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monporn\Desktop\FVCT-67\220103\"/>
    </mc:Choice>
  </mc:AlternateContent>
  <xr:revisionPtr revIDLastSave="0" documentId="13_ncr:1_{94B20D43-F39B-4A47-A86D-400BEB30CCF8}" xr6:coauthVersionLast="36" xr6:coauthVersionMax="36" xr10:uidLastSave="{00000000-0000-0000-0000-000000000000}"/>
  <bookViews>
    <workbookView xWindow="0" yWindow="0" windowWidth="28800" windowHeight="12255" tabRatio="500" firstSheet="5" activeTab="8" xr2:uid="{00000000-000D-0000-FFFF-FFFF00000000}"/>
  </bookViews>
  <sheets>
    <sheet name="ข้อมูลดิบ" sheetId="1" state="hidden" r:id="rId1"/>
    <sheet name="คัดเลือก" sheetId="9" state="hidden" r:id="rId2"/>
    <sheet name="โครงการปี 65" sheetId="11" state="hidden" r:id="rId3"/>
    <sheet name="โครงการปี 66" sheetId="12" state="hidden" r:id="rId4"/>
    <sheet name="โครงการปี 65-66" sheetId="13" state="hidden" r:id="rId5"/>
    <sheet name="1.รวม" sheetId="3" r:id="rId6"/>
    <sheet name="2. เรียง vc" sheetId="19" r:id="rId7"/>
    <sheet name="3.Pivot VC" sheetId="6" r:id="rId8"/>
    <sheet name="4.(ร่าง) ข้อเสนอโครงการฯ 68" sheetId="20" r:id="rId9"/>
    <sheet name="5.โครงการสำคัญปี 66 - 68" sheetId="22" r:id="rId10"/>
  </sheets>
  <definedNames>
    <definedName name="_xlnm._FilterDatabase" localSheetId="5" hidden="1">'1.รวม'!$A$9:$P$83</definedName>
    <definedName name="_xlnm._FilterDatabase" localSheetId="6" hidden="1">'2. เรียง vc'!$A$3:$S$77</definedName>
    <definedName name="_xlnm._FilterDatabase" localSheetId="9" hidden="1">'5.โครงการสำคัญปี 66 - 68'!$A$3:$P$7</definedName>
    <definedName name="_xlnm._FilterDatabase" localSheetId="0" hidden="1">ข้อมูลดิบ!$A$2:$Y$2</definedName>
    <definedName name="_xlnm._FilterDatabase" localSheetId="1" hidden="1">คัดเลือก!$A$2:$M$67</definedName>
    <definedName name="_xlnm._FilterDatabase" localSheetId="2" hidden="1">'โครงการปี 65'!$A$1:$AV$1</definedName>
    <definedName name="_xlnm._FilterDatabase" localSheetId="4" hidden="1">'โครงการปี 65-66'!$A$1:$N$16</definedName>
  </definedNames>
  <calcPr calcId="191029"/>
  <pivotCaches>
    <pivotCache cacheId="0" r:id="rId11"/>
  </pivotCaches>
</workbook>
</file>

<file path=xl/calcChain.xml><?xml version="1.0" encoding="utf-8"?>
<calcChain xmlns="http://schemas.openxmlformats.org/spreadsheetml/2006/main">
  <c r="E12" i="20" l="1"/>
  <c r="E11" i="20"/>
  <c r="E10" i="20"/>
  <c r="E9" i="20"/>
  <c r="E8" i="20"/>
  <c r="E7" i="20"/>
  <c r="E6" i="20"/>
  <c r="E5" i="20"/>
  <c r="E4" i="20"/>
  <c r="E3" i="20"/>
  <c r="O7" i="22" l="1"/>
  <c r="B7" i="22"/>
  <c r="O6" i="22"/>
  <c r="B6" i="22"/>
  <c r="O5" i="22"/>
  <c r="B5" i="22"/>
  <c r="O4" i="22"/>
  <c r="B4" i="22"/>
  <c r="D15" i="19" l="1"/>
  <c r="D16" i="19"/>
  <c r="D17" i="19"/>
  <c r="D18" i="19"/>
  <c r="D19" i="19"/>
  <c r="D51" i="19"/>
  <c r="D52" i="19"/>
  <c r="D53" i="19"/>
  <c r="D54" i="19"/>
  <c r="D55" i="19"/>
  <c r="D56" i="19"/>
  <c r="D61" i="19"/>
  <c r="D62" i="19"/>
  <c r="D64" i="19"/>
  <c r="D67" i="19"/>
  <c r="D68" i="19"/>
  <c r="D69" i="19"/>
  <c r="D72" i="19"/>
  <c r="D73" i="19"/>
  <c r="D74" i="19"/>
  <c r="D75" i="19"/>
  <c r="D76" i="19"/>
  <c r="D77" i="19"/>
  <c r="D6" i="19"/>
  <c r="D57" i="19"/>
  <c r="D65" i="19"/>
  <c r="D20" i="19"/>
  <c r="D70" i="19"/>
  <c r="D21" i="19"/>
  <c r="D22" i="19"/>
  <c r="D23" i="19"/>
  <c r="D66" i="19"/>
  <c r="D24" i="19"/>
  <c r="D25" i="19"/>
  <c r="D26" i="19"/>
  <c r="D58" i="19"/>
  <c r="D71" i="19"/>
  <c r="D7" i="19"/>
  <c r="D63" i="19"/>
  <c r="D27" i="19"/>
  <c r="D28" i="19"/>
  <c r="D29" i="19"/>
  <c r="D30" i="19"/>
  <c r="D31" i="19"/>
  <c r="D32" i="19"/>
  <c r="D33" i="19"/>
  <c r="D34" i="19"/>
  <c r="D59" i="19"/>
  <c r="D60" i="19"/>
  <c r="Q60" i="19"/>
  <c r="Q59" i="19"/>
  <c r="Q34" i="19"/>
  <c r="Q33" i="19"/>
  <c r="Q32" i="19"/>
  <c r="Q31" i="19"/>
  <c r="Q30" i="19"/>
  <c r="Q29" i="19"/>
  <c r="Q28" i="19"/>
  <c r="Q27" i="19"/>
  <c r="Q63" i="19"/>
  <c r="Q7" i="19"/>
  <c r="Q71" i="19"/>
  <c r="Q58" i="19"/>
  <c r="Q26" i="19"/>
  <c r="Q25" i="19"/>
  <c r="Q24" i="19"/>
  <c r="Q66" i="19"/>
  <c r="Q23" i="19"/>
  <c r="Q22" i="19"/>
  <c r="Q21" i="19"/>
  <c r="Q70" i="19"/>
  <c r="Q20" i="19"/>
  <c r="Q65" i="19"/>
  <c r="Q57" i="19"/>
  <c r="Q6" i="19"/>
  <c r="Q77" i="19"/>
  <c r="Q76" i="19"/>
  <c r="Q75" i="19"/>
  <c r="Q74" i="19"/>
  <c r="Q73" i="19"/>
  <c r="Q72" i="19"/>
  <c r="Q69" i="19"/>
  <c r="Q68" i="19"/>
  <c r="Q67" i="19"/>
  <c r="Q64" i="19"/>
  <c r="Q62" i="19"/>
  <c r="Q61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5" i="19"/>
  <c r="Q4" i="19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O58" i="3" l="1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57" i="3"/>
  <c r="O15" i="3" l="1"/>
  <c r="O14" i="3"/>
  <c r="O11" i="3"/>
  <c r="O12" i="3"/>
  <c r="O13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10" i="3"/>
  <c r="B41" i="3"/>
  <c r="B42" i="3"/>
  <c r="B19" i="3"/>
  <c r="B43" i="3"/>
  <c r="B20" i="3"/>
  <c r="B21" i="3"/>
  <c r="B22" i="3"/>
  <c r="B44" i="3"/>
  <c r="B23" i="3"/>
  <c r="B45" i="3"/>
  <c r="B40" i="3"/>
</calcChain>
</file>

<file path=xl/sharedStrings.xml><?xml version="1.0" encoding="utf-8"?>
<sst xmlns="http://schemas.openxmlformats.org/spreadsheetml/2006/main" count="4647" uniqueCount="593">
  <si>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</si>
  <si>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</si>
  <si>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</si>
  <si>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</si>
  <si>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</si>
  <si>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</si>
  <si>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</si>
  <si>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</si>
  <si>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</si>
  <si>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</si>
  <si>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</si>
  <si>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</si>
  <si>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</si>
  <si>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</si>
  <si>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</si>
  <si>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</si>
  <si>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</si>
  <si>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</si>
  <si>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</si>
  <si>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</si>
  <si>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</si>
  <si>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</si>
  <si>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</si>
  <si>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mod02021</t>
  </si>
  <si>
    <t>กห 0202-61-0005</t>
  </si>
  <si>
    <t>กลไกสำหรับประชาชนในการแสดงความคิดเห็นในเรื่องเกี่ยวกับการบังคับใช้กฎหมาย</t>
  </si>
  <si>
    <t>กฎหมายและกระบวนการยุติธรรม</t>
  </si>
  <si>
    <t>ด้านการปรับสมดุลและพัฒนาระบบการบริหารจัดการภาครัฐ</t>
  </si>
  <si>
    <t>ด้านกฎหมาย</t>
  </si>
  <si>
    <t>3. ประชาชนมีส่วนร่วมในการพัฒนากฎหมาย</t>
  </si>
  <si>
    <t>4 มิถุนายน 2563 เวลา 14:57</t>
  </si>
  <si>
    <t>อนุมัติแล้ว</t>
  </si>
  <si>
    <t>ตุลาคม 2561</t>
  </si>
  <si>
    <t>ธันวาคม 2564</t>
  </si>
  <si>
    <t>กรมพระธรรมนูญ</t>
  </si>
  <si>
    <t>สำนักงานปลัดกระทรวงกลาโหม</t>
  </si>
  <si>
    <t>กระทรวงกลาโหม</t>
  </si>
  <si>
    <t>กห 0202-61-0006</t>
  </si>
  <si>
    <t>การจัดทำรายงานประมวลความคิดเห็นจากการบังคับใช้กฎหมายและปัญหาที่เกิดขึ้นจากการบังคับใช้กฎหมาย</t>
  </si>
  <si>
    <t>5 มิถุนายน 2563 เวลา 14:35</t>
  </si>
  <si>
    <t>กันยายน 2561</t>
  </si>
  <si>
    <t>ธันวาคม 2561</t>
  </si>
  <si>
    <t>กห 0202-61-0008</t>
  </si>
  <si>
    <t>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</t>
  </si>
  <si>
    <t>5 มิถุนายน 2563 เวลา 14:58</t>
  </si>
  <si>
    <t>กห 0202-61-0010</t>
  </si>
  <si>
    <t>โครงการการเผยแพร่ให้ความรู้ทางกฎหมายแก่ประชาชน</t>
  </si>
  <si>
    <t>5 มิถุนายน 2563 เวลา 10:31</t>
  </si>
  <si>
    <t>mol06021</t>
  </si>
  <si>
    <t>รง 0602-61-0001</t>
  </si>
  <si>
    <t>การพัฒนากระบวนการจัดทำและตรวจพิจารณาร่างกฎหมาย</t>
  </si>
  <si>
    <t>20 กันยายน 2562 เวลา 16:54</t>
  </si>
  <si>
    <t>กันยายน 2562</t>
  </si>
  <si>
    <t>กองกฎหมาย</t>
  </si>
  <si>
    <t>สำนักงานประกันสังคม</t>
  </si>
  <si>
    <t>กระทรวงแรงงาน</t>
  </si>
  <si>
    <t>nbtc20011</t>
  </si>
  <si>
    <t>สทช 2001-61-0010</t>
  </si>
  <si>
    <t>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</t>
  </si>
  <si>
    <t>17 ธันวาคม 2562 เวลา 15:59</t>
  </si>
  <si>
    <t>เมษายน 2561</t>
  </si>
  <si>
    <t>ธันวาคม 2563</t>
  </si>
  <si>
    <t>สำนักยุทธศาสตร์และการงบประมาณ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</si>
  <si>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</si>
  <si>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องค์กรอิสระ</t>
  </si>
  <si>
    <t>police000711</t>
  </si>
  <si>
    <t>ตช 0007.1-61-0101</t>
  </si>
  <si>
    <t>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</t>
  </si>
  <si>
    <t>31 ตุลาคม 2562 เวลา 13:56</t>
  </si>
  <si>
    <t>มิถุนายน 2561</t>
  </si>
  <si>
    <t>ธันวาคม 2565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</si>
  <si>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</si>
  <si>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</si>
  <si>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</si>
  <si>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opm01131</t>
  </si>
  <si>
    <t>นร0113-61-0003</t>
  </si>
  <si>
    <t>การจัดทำคู่มือการบริหารจัดการข้อเสนอแนะ ติชม และข้อร้องเรียนของสำนักงานปลัดสำนักนายกรัฐมนตรี</t>
  </si>
  <si>
    <t>18 ตุลาคม 2562 เวลา 10:25</t>
  </si>
  <si>
    <t>ตุลาคม 2560</t>
  </si>
  <si>
    <t>กลุ่มพัฒนาระบบบริหาร</t>
  </si>
  <si>
    <t>สำนักงานปลัดสำนักนายกรัฐมนตรี</t>
  </si>
  <si>
    <t>สำนักนายกรัฐมนตรี</t>
  </si>
  <si>
    <t>mdes0202011</t>
  </si>
  <si>
    <t>ดศ 0202-61-0002</t>
  </si>
  <si>
    <t>การสร้างกลไกการให้ประชาชนมีส่วนร่วมจัดทำร่างกฎหมายที่สำคัญรวมถึงการให้ความช่วยเหลือทางกฎหมาย</t>
  </si>
  <si>
    <t>26 กันยายน 2562 เวลา 16:39</t>
  </si>
  <si>
    <t>สำนักงานปลัดกระทรวงดิจิทัลเพื่อเศรษฐกิจและสังคม</t>
  </si>
  <si>
    <t>กระทรวงดิจิทัลเพื่อเศรษฐกิจและสังคม</t>
  </si>
  <si>
    <t>ดศ 0202-61-0006</t>
  </si>
  <si>
    <t>การจัดทำหลักสูตรอบรมให้ความรู้ทางด้านกฎหมายแก่ประชาชน</t>
  </si>
  <si>
    <t>7 พฤศจิกายน 2562 เวลา 9:30</t>
  </si>
  <si>
    <t>มกราคม 2562</t>
  </si>
  <si>
    <t>กันยายน 2563</t>
  </si>
  <si>
    <t>parliament00211</t>
  </si>
  <si>
    <t>สผ 0021-62-0004</t>
  </si>
  <si>
    <t>การจัดทำร่างพระราชบัญญัติว่าด้วยการเข้าชื่อเสนอกฎหมาย พ.ศ. ....</t>
  </si>
  <si>
    <t>16 สิงหาคม 2562 เวลา 11:02</t>
  </si>
  <si>
    <t>สำนักนโยบายและแผน</t>
  </si>
  <si>
    <t>สำนักงานเลขาธิการสภาผู้แทนราษฎร</t>
  </si>
  <si>
    <t>หน่วยงานของรัฐสภา</t>
  </si>
  <si>
    <t>krisdika09011</t>
  </si>
  <si>
    <t>นร 0901-62-0003</t>
  </si>
  <si>
    <t>จัดทำฐานข้อมูลระบบสารสนเทศกลาง เพื่อรองรับการดำเนินการตามมาตรา 77</t>
  </si>
  <si>
    <t>26 ธันวาคม 2562 เวลา 14:37</t>
  </si>
  <si>
    <t>สำนักงานเลขาธิการ</t>
  </si>
  <si>
    <t>สำนักงานคณะกรรมการกฤษฎีกา</t>
  </si>
  <si>
    <t>senate00201</t>
  </si>
  <si>
    <t>สว 0020-63-0032</t>
  </si>
  <si>
    <t>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t>
  </si>
  <si>
    <t>19 พฤศจิกายน 2562 เวลา 15:59</t>
  </si>
  <si>
    <t>ตุลาคม 2562</t>
  </si>
  <si>
    <t>สำนักงานเลขาธิการวุฒิสภา</t>
  </si>
  <si>
    <t>mof05031</t>
  </si>
  <si>
    <t>กค 0503(ก)-63-0002</t>
  </si>
  <si>
    <t>โครงการประเมินผลสัมฤทธิ์ของกฎหมายศุลกากร</t>
  </si>
  <si>
    <t>26 ธันวาคม 2562 เวลา 9:59</t>
  </si>
  <si>
    <t>กองกฎหมาย (กกม.)</t>
  </si>
  <si>
    <t>กรมศุลกากร</t>
  </si>
  <si>
    <t>กระทรวงการคลัง</t>
  </si>
  <si>
    <t>kpru053621</t>
  </si>
  <si>
    <t>ศธ 0536.2-63-0018</t>
  </si>
  <si>
    <t>บริหารและพัฒนาศูนย์ส่งเสริมและพัฒนาเครือข่ายชุมชนท้องถิ่นด้านประชาธิปไตย</t>
  </si>
  <si>
    <t>3 ธันวาคม 2562 เวลา 10:18</t>
  </si>
  <si>
    <t>คณะมนุษยศาสตร์และสังคมศาสตร์</t>
  </si>
  <si>
    <t>มหาวิทยาลัยราชภัฏกำแพงเพชร</t>
  </si>
  <si>
    <t>กระทรวงการอุดมศึกษา วิทยาศาสตร์ วิจัยและนวัตกรรม</t>
  </si>
  <si>
    <t>mof05061</t>
  </si>
  <si>
    <t>กค 0506(ส)-63-0003</t>
  </si>
  <si>
    <t>โครงการประสานความร่วมมือระหว่างภาครัฐและภาคเอกชน</t>
  </si>
  <si>
    <t>ด้านการบริหารราชการแผ่นดิน</t>
  </si>
  <si>
    <t>17 ธันวาคม 2562 เวลา 11:39</t>
  </si>
  <si>
    <t>สำนักงานศุลกากรตรวจสินค้าท่าอากาศยานสุวรรณภูมิ (สสภ.)</t>
  </si>
  <si>
    <t>vru055101021</t>
  </si>
  <si>
    <t>ศธ 0551.0102-63-0005</t>
  </si>
  <si>
    <t>โครงการปรับปรุงกฎหมาย ระเบียบ ข้อบังคับ</t>
  </si>
  <si>
    <t>4 กุมภาพันธ์ 2563 เวลา 15:02</t>
  </si>
  <si>
    <t>กองนโยบายและแผน</t>
  </si>
  <si>
    <t>มหาวิทยาลัยราชภัฏวไลยอลงกรณ์ ในพระบรมราชูปถัมภ์</t>
  </si>
  <si>
    <t>สว 0020-63-0099</t>
  </si>
  <si>
    <t>(เต็มปี) 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t>
  </si>
  <si>
    <t>11 มีนาคม 2563 เวลา 12:27</t>
  </si>
  <si>
    <t>constitutionalcourt00101</t>
  </si>
  <si>
    <t>ศร0010-63-0013</t>
  </si>
  <si>
    <t>โครงการให้ทุนสนับสนุนการศึกษาวิจัยทางวิชาการ เงินสมนาคุณผลงานทางวิชาการและบทความทางวิชาการ</t>
  </si>
  <si>
    <t>ด้านกระบวนการยุติธรรม</t>
  </si>
  <si>
    <t>30 มิถุนายน 2563 เวลา 14:53</t>
  </si>
  <si>
    <t>มกราคม 2563</t>
  </si>
  <si>
    <t>สำนักงานศาลรัฐธรรมนูญ</t>
  </si>
  <si>
    <t>ศาล</t>
  </si>
  <si>
    <t>สผ 0021-63-0002</t>
  </si>
  <si>
    <t>การจัดให้มีกลไกช่วยเหลือประชาชนในการจัดทำและเสนอร่างกฎหมาย</t>
  </si>
  <si>
    <t>20 พฤษภาคม 2563 เวลา 15:21</t>
  </si>
  <si>
    <t>เมษายน 2563</t>
  </si>
  <si>
    <t>dga1</t>
  </si>
  <si>
    <t>DGA-63-0009</t>
  </si>
  <si>
    <t>โครงการพัฒนาระบบกลางด้านกฏหมายและกระบวนการยุติธรรม</t>
  </si>
  <si>
    <t>27 มิถุนายน 2563 เวลา 15:38</t>
  </si>
  <si>
    <t>-</t>
  </si>
  <si>
    <t>สำนักงานพัฒนารัฐบาลดิจิทัล</t>
  </si>
  <si>
    <t>ศร0010-63-0035</t>
  </si>
  <si>
    <t>โครงการผลิตสื่อเพื่อเผยแพร่ความรู้เกี่ยวกับหน้าที่และอำนาจของศาลรัฐธรรมนูญ ความรู้เกี่ยวกับกฎหมายรัฐธรรมนูญ และสิทธิและเสรีภาพของประชาชนภายใต้รัฐธรรมนูญ</t>
  </si>
  <si>
    <t>6 สิงหาคม 2563 เวลา 15:29</t>
  </si>
  <si>
    <t>ตุลาคม 2564</t>
  </si>
  <si>
    <t>กันยายน 2565</t>
  </si>
  <si>
    <t>ข้อเสนอโครงการสำคัญ 2565 ที่ไม่ผ่านเข้ารอบ</t>
  </si>
  <si>
    <t>220103V03</t>
  </si>
  <si>
    <t>220103F0301</t>
  </si>
  <si>
    <t>ศร0010-63-0037</t>
  </si>
  <si>
    <t>โครงการพัฒนายุวชนศาลรัฐธรรมนูญ  รุ่นที่.... (จำนวน 2 รุ่น)</t>
  </si>
  <si>
    <t>6 สิงหาคม 2563 เวลา 16:23</t>
  </si>
  <si>
    <t>เมษายน 2565</t>
  </si>
  <si>
    <t>220103V01</t>
  </si>
  <si>
    <t>220103F0103</t>
  </si>
  <si>
    <t>ศร0010-63-0041</t>
  </si>
  <si>
    <t>โครงการพัฒนาการเผยแพร่ความรู้เกี่ยวกับศาลรัฐธรรมนูญและสำนักงานศาลรัฐธรรมนูญในยุคดิจิทัล</t>
  </si>
  <si>
    <t>7 สิงหาคม 2563 เวลา 12:28</t>
  </si>
  <si>
    <t>220103V02</t>
  </si>
  <si>
    <t>220103F0205</t>
  </si>
  <si>
    <t>ศร0010-63-0042</t>
  </si>
  <si>
    <t>โครงการบูรณาการสานเครือข่ายศาลรัฐธรรมนูญสู่ประชาชน ประจำปี พ.ศ. 2565</t>
  </si>
  <si>
    <t>7 สิงหาคม 2563 เวลา 12:44</t>
  </si>
  <si>
    <t>สิงหาคม 2565</t>
  </si>
  <si>
    <t>ศร0010-63-0045</t>
  </si>
  <si>
    <t>โครงการพัฒนาความสัมพันธ์และความร่วมมือทางด้านวิชาการเพื่อยกระดับมาตรฐานระบบการวินิจฉัยคดี ระบบงานวิชาการ และระบบบริหารจัดการ ของศาลรัฐธรรมนูญและสำนักงานศาลรัฐธรรมนูญ</t>
  </si>
  <si>
    <t>7 สิงหาคม 2563 เวลา 15:04</t>
  </si>
  <si>
    <t>220103F0102</t>
  </si>
  <si>
    <t>ศร0010-63-0046</t>
  </si>
  <si>
    <t>โครงการแลกเปลี่ยนความรู้ทางวิชาการกับหน่วยงานที่เกี่ยวข้องกับกระบวนการยุติธรรม เพื่อเสริมสร้างการเข้าถึงการคุ้มครองสิทธิและเสรีภาพของประชาชนและชุมชน</t>
  </si>
  <si>
    <t>7 สิงหาคม 2563 เวลา 15:46</t>
  </si>
  <si>
    <t>ศร0010-63-0047</t>
  </si>
  <si>
    <t>โครงการส่งเสริมความรู้ความเข้าใจ เกี่ยวกับหน้าที่และอำนาจและภารกิจของศาลรัฐธรรมนูญและสำนักงานศาลรัฐธรรมนูญ</t>
  </si>
  <si>
    <t>7 สิงหาคม 2563 เวลา 16:17</t>
  </si>
  <si>
    <t>มิถุนายน 2565</t>
  </si>
  <si>
    <t>ศร0010-63-0048</t>
  </si>
  <si>
    <t>โครงการการเผยแพร่องค์ความรู้ของศาลรัฐธรรมนูญในรูปแบบที่เป็นดิจิทัลเพิ่มขึ้น</t>
  </si>
  <si>
    <t>7 สิงหาคม 2563 เวลา 16:27</t>
  </si>
  <si>
    <t>ศร0010-63-0049</t>
  </si>
  <si>
    <t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t>
  </si>
  <si>
    <t>15 พฤศจิกายน 2563 เวลา 11:05</t>
  </si>
  <si>
    <t>ข้อเสนอโครงการสำคัญ 2565 ที่ผ่านเข้ารอบ</t>
  </si>
  <si>
    <t>สว 0020-64-0008</t>
  </si>
  <si>
    <t>3 พฤศจิกายน 2563 เวลา 10:45</t>
  </si>
  <si>
    <t>ตุลาคม 2563</t>
  </si>
  <si>
    <t>กันยายน 2564</t>
  </si>
  <si>
    <t>220103F0201</t>
  </si>
  <si>
    <t>soc05011</t>
  </si>
  <si>
    <t>นร 0501-64-0002</t>
  </si>
  <si>
    <t>การจัดทำคำอธิบายประกอบร่างกฎหมายที่ประชาชนสามารถเข้าใจได้ง่าย</t>
  </si>
  <si>
    <t>24 พฤศจิกายน 2563 เวลา 15:20</t>
  </si>
  <si>
    <t>สำนักเลขาธิการคณะรัฐมนตรี</t>
  </si>
  <si>
    <t>mof05081</t>
  </si>
  <si>
    <t>กค 0508(ส)-64-0001</t>
  </si>
  <si>
    <t>25 พฤศจิกายน 2563 เวลา 12:24</t>
  </si>
  <si>
    <t>สำนักงานศุลกากรท่าเรือกรุงเทพ (สทก.)</t>
  </si>
  <si>
    <t>mol05051</t>
  </si>
  <si>
    <t>รง 0505-64-0001</t>
  </si>
  <si>
    <t>การพัฒนากฎหมาย (ปีงบประมาณ 2564)</t>
  </si>
  <si>
    <t>15 ธันวาคม 2563 เวลา 11:07</t>
  </si>
  <si>
    <t>กองนิติการ</t>
  </si>
  <si>
    <t>กรมสวัสดิการและคุ้มครองแรงงาน</t>
  </si>
  <si>
    <t>นร 0901-64-0007</t>
  </si>
  <si>
    <t>4 มกราคม 2564 เวลา 14:15</t>
  </si>
  <si>
    <t>220103F0303</t>
  </si>
  <si>
    <t>ศธ 0536.2-64-0052</t>
  </si>
  <si>
    <t>พัฒนาความรู้กฎหมายแก่นักเรียนชั้นมัธยมศึกษาในพื้นที่ อ.คอลงลาน  (ONE DAY LAW)</t>
  </si>
  <si>
    <t>16 มกราคม 2564 เวลา 15:11</t>
  </si>
  <si>
    <t>moe02491</t>
  </si>
  <si>
    <t>ศธ0249-64-0001</t>
  </si>
  <si>
    <t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t>
  </si>
  <si>
    <t>ด้านการป้องกันและปราบปรามการทุจริตและประพฤติมิชอบ</t>
  </si>
  <si>
    <t>28 มกราคม 2564 เวลา 16:07</t>
  </si>
  <si>
    <t>สำนักงานศึกษาธิการภาค 12 (ขอนแก่น)</t>
  </si>
  <si>
    <t>สำนักงานปลัดกระทรวงศึกษาธิการ</t>
  </si>
  <si>
    <t>กระทรวงศึกษาธิการ</t>
  </si>
  <si>
    <t>220103F0302</t>
  </si>
  <si>
    <t>สผ 0021-64-0005</t>
  </si>
  <si>
    <t>โครงการเสริมสร้างความรู้ความเข้าใจในการเข้าชื่อเสนอกฎหมายของประชาชน</t>
  </si>
  <si>
    <t>16 กรกฎาคม 2564 เวลา 13:13</t>
  </si>
  <si>
    <t>ศร0010-63-0050</t>
  </si>
  <si>
    <t>18 มิถุนายน 2564 เวลา 10:55</t>
  </si>
  <si>
    <t>โครงการสำคัญ 2565</t>
  </si>
  <si>
    <t>ศร0010-66-0005</t>
  </si>
  <si>
    <t>โครงการบูรณาการสานเครือข่ายศาลรัฐธรรมนูญสู่ประชาชน ประจำปี พ.ศ.2566</t>
  </si>
  <si>
    <t>11 สิงหาคม 2564 เวลา 14:31</t>
  </si>
  <si>
    <t>พฤษภาคม 2566</t>
  </si>
  <si>
    <t>ข้อเสนอโครงการสำคัญ 2566 ที่ไม่ผ่านเข้ารอบ</t>
  </si>
  <si>
    <t>v2_220103V01</t>
  </si>
  <si>
    <t>v2_220103V01F03</t>
  </si>
  <si>
    <t>ศร0010-66-0006</t>
  </si>
  <si>
    <t>โครงการ “โครงการพัฒนาความสัมพันธ์และความร่วมมือทางด้านวิชาการเพื่อยกระดับมาตรฐานระบบการวินิจฉัยคดี ระบบงานวิชาการ และระบบบริหารจัดการของศาลรัฐธรรมนูญและสำนักงานศาลรัฐธรรมนูญ”</t>
  </si>
  <si>
    <t>10 สิงหาคม 2564 เวลา 17:21</t>
  </si>
  <si>
    <t>เมษายน 2566</t>
  </si>
  <si>
    <t>มิถุนายน 2566</t>
  </si>
  <si>
    <t>v2_220103V01F02</t>
  </si>
  <si>
    <t>ศร0010-66-0007</t>
  </si>
  <si>
    <t>โครงการ “สัมมนาสื่อมวลชน ประจำปี พ.ศ.2566”</t>
  </si>
  <si>
    <t>10 สิงหาคม 2564 เวลา 17:42</t>
  </si>
  <si>
    <t>มีนาคม 2566</t>
  </si>
  <si>
    <t>ศร0010-66-0008</t>
  </si>
  <si>
    <t>โครงการ “โครงการแลกเปลี่ยนความรู้ทางวิชาการกับหน่วยงานที่เกี่ยวข้องกับกระบวนการยุติธรรม เพื่อเสริมสร้างการเข้าถึงการคุ้มครองสิทธิและเสรีภาพของประชาชนและชุมชน”</t>
  </si>
  <si>
    <t>10 สิงหาคม 2564 เวลา 17:43</t>
  </si>
  <si>
    <t>กรกฎาคม 2566</t>
  </si>
  <si>
    <t>กันยายน 2566</t>
  </si>
  <si>
    <t>ศร0010-66-0011</t>
  </si>
  <si>
    <t>โครงการ “พัฒนายุวชนศาลรัฐธรรมนูญ ปี พ.ศ.2566”</t>
  </si>
  <si>
    <t>10 สิงหาคม 2564 เวลา 18:35</t>
  </si>
  <si>
    <t>ศร0010-66-0016</t>
  </si>
  <si>
    <t>โครงการ “ส่งเสริมความรู้ความเข้าใจ เกี่ยวกับหน้าที่และอำนาจและภารกิจศาลรัฐธรรมนูญและสำนักงานศาลรัฐธรรมนูญ”</t>
  </si>
  <si>
    <t>11 สิงหาคม 2564 เวลา 14:41</t>
  </si>
  <si>
    <t>ตุลาคม 2565</t>
  </si>
  <si>
    <t>ศร0010-66-0018</t>
  </si>
  <si>
    <t>โครงการ “พัฒนาการเผยแพร่ความรู้เกี่ยวกับศาลรัฐธรรมนูญและสำนักงานศาลรัฐธรรมนูญในยุคดิจิทัล”</t>
  </si>
  <si>
    <t>11 สิงหาคม 2564 เวลา 14:55</t>
  </si>
  <si>
    <t>v2_220103V02</t>
  </si>
  <si>
    <t>v2_220103V02F05</t>
  </si>
  <si>
    <t>ศร0010-66-0020</t>
  </si>
  <si>
    <t>โครงการ “ผลิตสื่อเพื่อเผยแพร่ความรู้เกี่ยวกับหน้าที่และอำนาจของศาลรัฐธรรมนูญ ความรู้เกี่ยวกับกฎหมายรัฐธรรมนูญ และสิทธิและเสรีภาพของประชาชนภายใต้รัฐธรรมนูญ”</t>
  </si>
  <si>
    <t>11 สิงหาคม 2564 เวลา 14:59</t>
  </si>
  <si>
    <t>v2_220103V03</t>
  </si>
  <si>
    <t>v2_220103V03F01</t>
  </si>
  <si>
    <t>ศร0010-66-0025</t>
  </si>
  <si>
    <t>โครงการ “เสริมสร้างความรู้ความเข้าใจให้กับประชาชนเกี่ยวกับการปกครองระบอบประชาธิปไตยตามหลัก นิติธรรม”</t>
  </si>
  <si>
    <t>13 สิงหาคม 2564 เวลา 10:06</t>
  </si>
  <si>
    <t>สว 0020-66-0002</t>
  </si>
  <si>
    <t>โครงการพัฒนาระบบสารสนเทศติดตามการบริหารราชการแผ่นดิน เพื่อสนับสนุนงานนิติบัญญัติ</t>
  </si>
  <si>
    <t>16 สิงหาคม 2564 เวลา 17:03</t>
  </si>
  <si>
    <t>ตุลาคม 2567</t>
  </si>
  <si>
    <t>v2_220103V02F01</t>
  </si>
  <si>
    <t>กค 0503(ก)-64-0003</t>
  </si>
  <si>
    <t>โครงการประเมินผลสัมฤทธิ์ของกฎหมายศุลกากร (ระยะที่ 2)</t>
  </si>
  <si>
    <t>14 กันยายน 2564 เวลา 18:14</t>
  </si>
  <si>
    <t>opm03061</t>
  </si>
  <si>
    <t>นร 0306-65-0001</t>
  </si>
  <si>
    <t>โครงการภายใต้แผนพัฒนากฎหมายการคุ้มครองผู้บริโภค</t>
  </si>
  <si>
    <t>27 ตุลาคม 2564 เวลา 12:27</t>
  </si>
  <si>
    <t>กองกฎหมายและคดี</t>
  </si>
  <si>
    <t>สำนักงานคณะกรรมการคุ้มครองผู้บริโภค</t>
  </si>
  <si>
    <t>moj09041</t>
  </si>
  <si>
    <t>ยธ 0904-65-0001</t>
  </si>
  <si>
    <t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t>
  </si>
  <si>
    <t>26 ตุลาคม 2564 เวลา 13:55</t>
  </si>
  <si>
    <t>สถาบันวิจัยและพัฒนากระบวนการยุติธรรม</t>
  </si>
  <si>
    <t>สำนักงานกิจการยุติธรรม</t>
  </si>
  <si>
    <t>กระทรวงยุติธรรม</t>
  </si>
  <si>
    <t>ยธ 0904-65-0005</t>
  </si>
  <si>
    <t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t>
  </si>
  <si>
    <t>26 ตุลาคม 2564 เวลา 21:46</t>
  </si>
  <si>
    <t>มิถุนายน 2564</t>
  </si>
  <si>
    <t>กรกฎาคม 2564</t>
  </si>
  <si>
    <t>สผ 0021-65-0016</t>
  </si>
  <si>
    <t>โครงการการเสริมสร้างความรู้ความเข้าใจในการเข้าชื่อเสนอกฎหมายของประชาชน</t>
  </si>
  <si>
    <t>2 พฤศจิกายน 2564 เวลา 15:49</t>
  </si>
  <si>
    <t>ศร0010-65-0006</t>
  </si>
  <si>
    <t>14 ธันวาคม 2564 เวลา 16:17</t>
  </si>
  <si>
    <t>สผ 0021-65-0040</t>
  </si>
  <si>
    <t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t>
  </si>
  <si>
    <t>16 พฤศจิกายน 2564 เวลา 10:20</t>
  </si>
  <si>
    <t>ศร0010-65-0013</t>
  </si>
  <si>
    <t>15 พฤศจิกายน 2564 เวลา 11:51</t>
  </si>
  <si>
    <t>ศร0010-65-0014</t>
  </si>
  <si>
    <t>15 พฤศจิกายน 2564 เวลา 14:18</t>
  </si>
  <si>
    <t>ศร0010-65-0015</t>
  </si>
  <si>
    <t>โครงการพัฒนายุวชนศาลรัฐธรรมนูญ ปี พ.ศ. 2565</t>
  </si>
  <si>
    <t>15 พฤศจิกายน 2564 เวลา 15:00</t>
  </si>
  <si>
    <t>ศร0010-65-0016</t>
  </si>
  <si>
    <t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t>
  </si>
  <si>
    <t>15 พฤศจิกายน 2564 เวลา 15:44</t>
  </si>
  <si>
    <t>สผ 0021-65-0041</t>
  </si>
  <si>
    <t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t>
  </si>
  <si>
    <t>16 พฤศจิกายน 2564 เวลา 11:03</t>
  </si>
  <si>
    <t>ศร0010-65-0017</t>
  </si>
  <si>
    <t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t>
  </si>
  <si>
    <t>29 พฤศจิกายน 2564 เวลา 11:11</t>
  </si>
  <si>
    <t>ศร0010-65-0018</t>
  </si>
  <si>
    <t>โครงการ “สัมมนาสื่อมวลชน ประจําปี พ.ศ. 2565”</t>
  </si>
  <si>
    <t>29 พฤศจิกายน 2564 เวลา 13:22</t>
  </si>
  <si>
    <t>ศร0010-65-0019</t>
  </si>
  <si>
    <t>โครงการให้ความรู้เกี่ยวกับกฎหมายรัฐธรรมนูญสําหรับผู้พิการทางสายตาและผู้พิการทางหู</t>
  </si>
  <si>
    <t>1 ธันวาคม 2564 เวลา 13:13</t>
  </si>
  <si>
    <t>กค 0508(ส)-65-0001</t>
  </si>
  <si>
    <t>8 ธันวาคม 2564 เวลา 16:30</t>
  </si>
  <si>
    <t>ลิ้งค์</t>
  </si>
  <si>
    <t>โครงการพัฒนายุวชนศาลรัฐธรรมนูญ รุ่นที่.... (จำนวน 2 รุ่น)</t>
  </si>
  <si>
    <t>พัฒนาความรู้กฎหมายแก่นักเรียนชั้นมัธยมศึกษาในพื้นที่ อ.คอลงลาน (ONE DAY LAW)</t>
  </si>
  <si>
    <t>ปีงบประมาณ</t>
  </si>
  <si>
    <t>220103F0105</t>
  </si>
  <si>
    <t>220103F0202</t>
  </si>
  <si>
    <t>220103F0101</t>
  </si>
  <si>
    <t>220103F0204</t>
  </si>
  <si>
    <t/>
  </si>
  <si>
    <t>รวมจำนวนโครงการทั้งหมด</t>
  </si>
  <si>
    <t xml:space="preserve">โครงการภายใต้เป้าหมายแผนแม่บทย่อย: 220103 ประชาชนมีส่วนร่วมในการพัฒนากฎหมาย   </t>
  </si>
  <si>
    <t>https://emenscr.nesdc.go.th/viewer/view.html?id=61b07b22c02cee271c611fc7</t>
  </si>
  <si>
    <t>https://emenscr.nesdc.go.th/viewer/view.html?id=aQAe4y4AVJF1q8X2RjWz</t>
  </si>
  <si>
    <t>220103V02F01</t>
  </si>
  <si>
    <t>https://emenscr.nesdc.go.th/viewer/view.html?id=61a7128ce55ef143eb1fca71</t>
  </si>
  <si>
    <t>https://emenscr.nesdc.go.th/viewer/view.html?id=KYANpQ1mwpTG7KlwWR9l</t>
  </si>
  <si>
    <t>220103V03F02</t>
  </si>
  <si>
    <t>https://emenscr.nesdc.go.th/viewer/view.html?id=61a4719be55ef143eb1fc80c</t>
  </si>
  <si>
    <t>https://emenscr.nesdc.go.th/viewer/view.html?id=23JAgpZn94tl5jRegr8p</t>
  </si>
  <si>
    <t>220103V01F03</t>
  </si>
  <si>
    <t>https://emenscr.nesdc.go.th/viewer/view.html?id=61a452dae55ef143eb1fc7de</t>
  </si>
  <si>
    <t>https://emenscr.nesdc.go.th/viewer/view.html?id=VWXY28keays35xakMJAK</t>
  </si>
  <si>
    <t>220103V03F01</t>
  </si>
  <si>
    <t>https://emenscr.nesdc.go.th/viewer/view.html?id=61932da8a679c7221758ea22</t>
  </si>
  <si>
    <t>https://emenscr.nesdc.go.th/viewer/view.html?id=wElErAE5axTEmMNqNd6W</t>
  </si>
  <si>
    <t>https://emenscr.nesdc.go.th/viewer/view.html?id=61921dd3cadb284b1da34e1e</t>
  </si>
  <si>
    <t>https://emenscr.nesdc.go.th/viewer/view.html?id=LABRW9lqdmF3qjyp8zq9</t>
  </si>
  <si>
    <t>https://emenscr.nesdc.go.th/viewer/view.html?id=6192139f1501af4b23816599</t>
  </si>
  <si>
    <t>https://emenscr.nesdc.go.th/viewer/view.html?id=RdryaXQXypc88jg9alWm</t>
  </si>
  <si>
    <t>https://emenscr.nesdc.go.th/viewer/view.html?id=619209b60511b24b2573d80a</t>
  </si>
  <si>
    <t>https://emenscr.nesdc.go.th/viewer/view.html?id=gAn3dyBrl1C6KLG8JeOX</t>
  </si>
  <si>
    <t>https://emenscr.nesdc.go.th/viewer/view.html?id=6191e718cadb284b1da34db4</t>
  </si>
  <si>
    <t>https://emenscr.nesdc.go.th/viewer/view.html?id=lOl3OZrYROcZ6rRMX88L</t>
  </si>
  <si>
    <t>220103V02F05</t>
  </si>
  <si>
    <t>https://emenscr.nesdc.go.th/viewer/view.html?id=618b8665da880b328aef0e97</t>
  </si>
  <si>
    <t>https://emenscr.nesdc.go.th/viewer/view.html?id=Y762VLREKxHZ2QMo77QK</t>
  </si>
  <si>
    <t>https://emenscr.nesdc.go.th/viewer/view.html?id=61839eb6cf0a5831abe25fb2</t>
  </si>
  <si>
    <t>https://emenscr.nesdc.go.th/viewer/view.html?id=KYA12g7j0lhBdodR8zrr</t>
  </si>
  <si>
    <t>https://emenscr.nesdc.go.th/viewer/view.html?id=6180fb8945ef3a65de46a411</t>
  </si>
  <si>
    <t>https://emenscr.nesdc.go.th/viewer/view.html?id=B8kgRW53NLHrmXWR7lpB</t>
  </si>
  <si>
    <t>https://emenscr.nesdc.go.th/viewer/view.html?id=617814d1c92ea06e847ac87b</t>
  </si>
  <si>
    <t>https://emenscr.nesdc.go.th/viewer/view.html?id=RdrKGAkXMkCy7Wy90ngA</t>
  </si>
  <si>
    <t>https://emenscr.nesdc.go.th/viewer/view.html?id=6177a66c11c1e941b410f17a</t>
  </si>
  <si>
    <t>https://emenscr.nesdc.go.th/viewer/view.html?id=eKlx4dYo66sM1M0JJngV</t>
  </si>
  <si>
    <t>https://emenscr.nesdc.go.th/viewer/view.html?id=616fdd1fb2bf0f4f08da69f1</t>
  </si>
  <si>
    <t>https://emenscr.nesdc.go.th/viewer/view.html?id=NVozYZNnOXtL1Np1WZzL</t>
  </si>
  <si>
    <t>จัดการโครงการ</t>
  </si>
  <si>
    <t>Private URL</t>
  </si>
  <si>
    <t>Public URL</t>
  </si>
  <si>
    <t>ปัจจัย (ระบุ version)</t>
  </si>
  <si>
    <t>องค์ประกอบ (ระบุ version)</t>
  </si>
  <si>
    <t>ชื่อแผนปฏิบัติราชการระยะ 5 ปี</t>
  </si>
  <si>
    <t>รหัสแผนปฏิบัติราชการระยะ 5 ปี</t>
  </si>
  <si>
    <t>ชื่อแผนปฎิบัติราชการรายปี</t>
  </si>
  <si>
    <t>รหัสแผนปฎิบัติราชการรายปี</t>
  </si>
  <si>
    <t>ชื่อแผนพัฒนาภาค</t>
  </si>
  <si>
    <t>รหัสแผนพัฒนาภาค</t>
  </si>
  <si>
    <t>ชื่อแผนปฎิบัติการด้าน</t>
  </si>
  <si>
    <t>รหัสแผนปฎิบัติการด้าน</t>
  </si>
  <si>
    <t>เป้าหมายของนโยบายและแผนความมั่นคง</t>
  </si>
  <si>
    <t>รหัสเป้าหมายของนโยบายและแผนความมั่นคง</t>
  </si>
  <si>
    <t>นโยบายและแผนความมั่นคง</t>
  </si>
  <si>
    <t>รหัสนโยบายและแผนความมั่นคง</t>
  </si>
  <si>
    <t>ข้อความเป้าหมายแผน 13</t>
  </si>
  <si>
    <t>รหัสเป้าหมายหมุดหมายแผน 13</t>
  </si>
  <si>
    <t>ข้อความหมุดหมายแผน 13</t>
  </si>
  <si>
    <t>รหัสหมุดหมายแผน 13</t>
  </si>
  <si>
    <t>เป้าหมายของแผนแม่บทย่อย ณ วันสร้างโครงการ</t>
  </si>
  <si>
    <t>เป้าหมายย่อย SDGs (Targets)</t>
  </si>
  <si>
    <t>เป้าหมายหลัก SDGs (Goals)</t>
  </si>
  <si>
    <t>https://emenscr.nesdc.go.th/viewer/view.html?id=611a37e2454a1a7072169917</t>
  </si>
  <si>
    <t>https://emenscr.nesdc.go.th/viewer/view.html?id=7MM6nae3K4uZrMV0QoRz</t>
  </si>
  <si>
    <t>https://emenscr.nesdc.go.th/viewer/view.html?id=61138c7986ed660368a5bd3f</t>
  </si>
  <si>
    <t>https://emenscr.nesdc.go.th/viewer/view.html?id=Gjj6J8eBK4U23WWwZEMn</t>
  </si>
  <si>
    <t>https://emenscr.nesdc.go.th/viewer/view.html?id=611370b286ed660368a5bce0</t>
  </si>
  <si>
    <t>https://emenscr.nesdc.go.th/viewer/view.html?id=0RRk26zoNVI9dLLnKBy9</t>
  </si>
  <si>
    <t>https://emenscr.nesdc.go.th/viewer/view.html?id=61136095ef40ea035b9d123f</t>
  </si>
  <si>
    <t>https://emenscr.nesdc.go.th/viewer/view.html?id=Gjj6OGWoY3f48QRd3O4V</t>
  </si>
  <si>
    <t>https://emenscr.nesdc.go.th/viewer/view.html?id=61135984ef40ea035b9d1230</t>
  </si>
  <si>
    <t>https://emenscr.nesdc.go.th/viewer/view.html?id=133mkKLpXKFnX1VWrpn2</t>
  </si>
  <si>
    <t>https://emenscr.nesdc.go.th/viewer/view.html?id=6112647e77572f035a6ea151</t>
  </si>
  <si>
    <t>https://emenscr.nesdc.go.th/viewer/view.html?id=933ALKLrgACd1nL35mpK</t>
  </si>
  <si>
    <t>https://emenscr.nesdc.go.th/viewer/view.html?id=6112584477572f035a6ea144</t>
  </si>
  <si>
    <t>https://emenscr.nesdc.go.th/viewer/view.html?id=EaaGLz9V4jIx6jqLnm3J</t>
  </si>
  <si>
    <t>https://emenscr.nesdc.go.th/viewer/view.html?id=6112583277572f035a6ea142</t>
  </si>
  <si>
    <t>https://emenscr.nesdc.go.th/viewer/view.html?id=WXXkeRLZRmIWN7ZmVqEz</t>
  </si>
  <si>
    <t>https://emenscr.nesdc.go.th/viewer/view.html?id=6112533c86ed660368a5bc2d</t>
  </si>
  <si>
    <t>https://emenscr.nesdc.go.th/viewer/view.html?id=aQQBrABa89Cpx33MGo9Q</t>
  </si>
  <si>
    <t>220103V01F02</t>
  </si>
  <si>
    <t>https://emenscr.nesdc.go.th/viewer/view.html?id=611247f577572f035a6ea11c</t>
  </si>
  <si>
    <t>https://emenscr.nesdc.go.th/viewer/view.html?id=JKK567JoKWCLR2n5ml3n</t>
  </si>
  <si>
    <t xml:space="preserve"> Public URL</t>
  </si>
  <si>
    <t>ใส่สูตร</t>
  </si>
  <si>
    <t>220103V01F01</t>
  </si>
  <si>
    <t>220103V02F04</t>
  </si>
  <si>
    <t>220103V01F05</t>
  </si>
  <si>
    <t>220103V03F03</t>
  </si>
  <si>
    <t>220103V02F02</t>
  </si>
  <si>
    <t>นับจำนวน ของ ชื่อโครงการ / การดำเนินงาน</t>
  </si>
  <si>
    <t>กค 0502(45)-66-0001</t>
  </si>
  <si>
    <t>ด่านศุลกากรสตูล (ดสต.)</t>
  </si>
  <si>
    <t>https://emenscr.nesdc.go.th/viewer/view.html?id=43V7o8dLd1HBoN4eXQke</t>
  </si>
  <si>
    <t>นร 0306-66-0001</t>
  </si>
  <si>
    <t>โครงการพัฒนากฎหมายการคุ้มครองผู้บริโภค</t>
  </si>
  <si>
    <t>https://emenscr.nesdc.go.th/viewer/view.html?id=B8E873jyrGt3V2Er8Jdy</t>
  </si>
  <si>
    <t>สผ 0021-66-0055</t>
  </si>
  <si>
    <t>เสริมสร้างการมีส่วนร่วมของประชาชนในการเข้าชื่อเสนอกฎหมาย</t>
  </si>
  <si>
    <t>https://emenscr.nesdc.go.th/viewer/view.html?id=B8EY98nYOOfz3G8KnL8x</t>
  </si>
  <si>
    <t>ศร0010-66-0031</t>
  </si>
  <si>
    <t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t>
  </si>
  <si>
    <t>https://emenscr.nesdc.go.th/viewer/view.html?id=7MqpJjVerwUmdMAQ933x</t>
  </si>
  <si>
    <t>ศร0010-66-0044</t>
  </si>
  <si>
    <t>โครงการเผยแพร่สื่อประชาสัมพันธ์ของศาลรัฐธรรมนูญและสำนักงานศาลรัฐธรรมนูญผ่านสื่อโทรทัศน์</t>
  </si>
  <si>
    <t>https://emenscr.nesdc.go.th/viewer/view.html?id=EaqN96zZQaio1d9MMnNo</t>
  </si>
  <si>
    <t>ศร0010-66-0045</t>
  </si>
  <si>
    <t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t>
  </si>
  <si>
    <t>https://emenscr.nesdc.go.th/viewer/view.html?id=Ooqa90eYBlhM8ZqwE8zL</t>
  </si>
  <si>
    <t>ศร0010-66-0046</t>
  </si>
  <si>
    <t>โครงการศาลรัฐธรรมนูญพบสื่อมวลชน</t>
  </si>
  <si>
    <t>https://emenscr.nesdc.go.th/viewer/view.html?id=XGqN0zArRKTNqdKnMq3p</t>
  </si>
  <si>
    <t>ศร0010-66-0047</t>
  </si>
  <si>
    <t>โครงการบูรณาการสานเครือข่ายศาลรัฐธรรมนูญสู่ประชาชน ประจำปี พ.ศ. 2566</t>
  </si>
  <si>
    <t>https://emenscr.nesdc.go.th/viewer/view.html?id=QOqjVgGeOwsMlMXO2WkM</t>
  </si>
  <si>
    <t>ศร0010-66-0048</t>
  </si>
  <si>
    <t>https://emenscr.nesdc.go.th/viewer/view.html?id=deY85akkjLIkp4QNMqVk</t>
  </si>
  <si>
    <t>ศร0010-66-0055</t>
  </si>
  <si>
    <t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t>
  </si>
  <si>
    <t>https://emenscr.nesdc.go.th/viewer/view.html?id=OoqRlrq2g9f23X110LrJ</t>
  </si>
  <si>
    <t>อส 0006(นย)-67-0003</t>
  </si>
  <si>
    <t>โครงการศูนย์การเรียนรู้กฎหมายและสิทธิพลเมืองสำหรับประชาชน</t>
  </si>
  <si>
    <t>ตุลาคม 2566</t>
  </si>
  <si>
    <t>กันยายน 2567</t>
  </si>
  <si>
    <t>สำนักงานนโยบาย ยุทธศาสตร์ และงบประมาณ</t>
  </si>
  <si>
    <t>สำนักงานอัยการสูงสุด</t>
  </si>
  <si>
    <t>ข้อเสนอโครงการสำคัญ 2567 ที่ผ่านเข้ารอบ</t>
  </si>
  <si>
    <t>https://emenscr.nesdc.go.th/viewer/view.html?id=kwm9Q37AVpurxLa2kQ1A</t>
  </si>
  <si>
    <t>ศร0010-67-0001</t>
  </si>
  <si>
    <t>โครงการ "เสริมสร้างความรู้สู่ประชาชนภายใต้รัฐธรรมนูญแห่งราชอาณาจักรไทย พุทธศักราช 2560"</t>
  </si>
  <si>
    <t>https://emenscr.nesdc.go.th/viewer/view.html?id=Ea22zLandeFdmxgGR0mj</t>
  </si>
  <si>
    <t>สผ 0021-67-0004</t>
  </si>
  <si>
    <t>โครงการ “การเสริมสร้างการมีส่วนร่วมของประชาชนในการเข้าชื่อเสนอกฎหมาย”</t>
  </si>
  <si>
    <t>https://emenscr.nesdc.go.th/viewer/view.html?id=aQxxdGMXBkCZdyVxy1JK</t>
  </si>
  <si>
    <t>สขค. 0201-67-0005</t>
  </si>
  <si>
    <t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t>
  </si>
  <si>
    <t>ฝ่ายยุทธศาสตร์องค์กร</t>
  </si>
  <si>
    <t>สำนักงานคณะกรรมการการแข่งขันทางการค้า</t>
  </si>
  <si>
    <t>หน่วยงานอื่นๆ</t>
  </si>
  <si>
    <t>https://emenscr.nesdc.go.th/viewer/view.html?id=132nxQ1JqnTWOK2EqQNB</t>
  </si>
  <si>
    <t>กค 0502(45)-67-0001</t>
  </si>
  <si>
    <t>https://emenscr.nesdc.go.th/viewer/view.html?id=NVxXWkg5MkIl4rdwoGKw</t>
  </si>
  <si>
    <t>v3_220103V01</t>
  </si>
  <si>
    <t>v3_220103V01F01</t>
  </si>
  <si>
    <t>ศร0010-67-0034</t>
  </si>
  <si>
    <t>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t>
  </si>
  <si>
    <t>https://emenscr.nesdc.go.th/viewer/view.html?id=XGelg5Jw5WFz2J4QJjx3</t>
  </si>
  <si>
    <t>v3_220103V02</t>
  </si>
  <si>
    <t>v3_220103V02F04</t>
  </si>
  <si>
    <t>ศร0010-67-0035</t>
  </si>
  <si>
    <t>ศาลรัฐธรรมนูญเผยแพร่ความรู้ด้านกฎหมายและสิทธิเสรีภาพตามรัฐธรรมนูญแก่ประชาชน ประจำปี พ.ศ.2567</t>
  </si>
  <si>
    <t>https://emenscr.nesdc.go.th/viewer/view.html?id=gAGgV6JjZoheGxnLKyao</t>
  </si>
  <si>
    <t>v3_220103V01F03</t>
  </si>
  <si>
    <t>ศร0010-67-0036</t>
  </si>
  <si>
    <t>พัฒนายุวชนศาลรัฐธรรมนูญ ปี พ.ศ. 2567</t>
  </si>
  <si>
    <t>มกราคม 2567</t>
  </si>
  <si>
    <t>https://emenscr.nesdc.go.th/viewer/view.html?id=23B82X2r2nFowMwJNQ3l</t>
  </si>
  <si>
    <t>ศร0010-67-0037</t>
  </si>
  <si>
    <t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t>
  </si>
  <si>
    <t>https://emenscr.nesdc.go.th/viewer/view.html?id=13A45z8N0khnZMwRLK8M</t>
  </si>
  <si>
    <t>ศร0010-67-0038</t>
  </si>
  <si>
    <t>เมษายน 2567</t>
  </si>
  <si>
    <t>มิถุนายน 2567</t>
  </si>
  <si>
    <t>https://emenscr.nesdc.go.th/viewer/view.html?id=JKMjWQYErpFEa6J46a5x</t>
  </si>
  <si>
    <t>ศร0010-67-0039</t>
  </si>
  <si>
    <t>ผลิตสื่อประชาสัมพันธ์ศาลรัฐธรรมนูญและสำนักงานศาลรัฐธรรมนูญ</t>
  </si>
  <si>
    <t>https://emenscr.nesdc.go.th/viewer/view.html?id=Gj0mYYxWjrU1ZVop0N3n</t>
  </si>
  <si>
    <t>ศร0010-67-0043</t>
  </si>
  <si>
    <t>https://emenscr.nesdc.go.th/viewer/view.html?id=rX3Z476dNKHq176KNqrz</t>
  </si>
  <si>
    <t>ศร0010-67-0044</t>
  </si>
  <si>
    <t>โครงการ “เสริมสร้างความรู้สู่ประชาชนภายใต้รัฐธรรมนูญแห่งราชอาณาจักรไทย พุทธศักราช 2560”</t>
  </si>
  <si>
    <t>https://emenscr.nesdc.go.th/viewer/view.html?id=eKWmL4x2wKTpmqaKrg7n</t>
  </si>
  <si>
    <t>ศร0010-67-0050</t>
  </si>
  <si>
    <t>โครงการสัมมนาเครือข่ายเพื่อส่งเสริมและพัฒนาประสิทธิภาพทางวิชาการ</t>
  </si>
  <si>
    <t>https://emenscr.nesdc.go.th/viewer/view.html?id=wERW7d1qYQIrYKQ9p1Zn</t>
  </si>
  <si>
    <t>สผ 0021-67-0038</t>
  </si>
  <si>
    <t>https://emenscr.nesdc.go.th/viewer/view.html?id=wER6lLkZ5NCKr0KX02JR</t>
  </si>
  <si>
    <t>v3_220103V02F01</t>
  </si>
  <si>
    <t>นร 0306-67-0001</t>
  </si>
  <si>
    <t>พฤษภาคม 2567</t>
  </si>
  <si>
    <t>https://emenscr.nesdc.go.th/viewer/view.html?id=13AlNdx6aec1lkwgJmM3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</si>
  <si>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</si>
  <si>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</si>
  <si>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</si>
  <si>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</si>
  <si>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</si>
  <si>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</si>
  <si>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</si>
  <si>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</si>
  <si>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</si>
  <si>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</si>
  <si>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</si>
  <si>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</si>
  <si>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</si>
  <si>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</si>
  <si>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</si>
  <si>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กรมควบคุมโรค</t>
  </si>
  <si>
    <t>กระทรวงสาธารณสุข</t>
  </si>
  <si>
    <t>สำนักงานปลัดกระทรวงยุติธรรม</t>
  </si>
  <si>
    <t>ไม่ผ่านเข้ารอบ</t>
  </si>
  <si>
    <t>4B</t>
  </si>
  <si>
    <t>4A</t>
  </si>
  <si>
    <t>sum</t>
  </si>
  <si>
    <t>results</t>
  </si>
  <si>
    <t>ira</t>
  </si>
  <si>
    <t>Hyperlink</t>
  </si>
  <si>
    <r>
      <t>โครงการเพื่อการขับเคลื่อนการบรรลุเป้าหมายตามยุทธศาสตร์ชาติ ประจำปีงบประมาณ 2566-2568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(FVCT)(ฉบับเดิม)</t>
    </r>
    <r>
      <rPr>
        <b/>
        <sz val="28"/>
        <rFont val="TH SarabunPSK"/>
        <family val="2"/>
      </rPr>
      <t>กับ</t>
    </r>
    <r>
      <rPr>
        <b/>
        <sz val="28"/>
        <color rgb="FFFF0000"/>
        <rFont val="TH SarabunPSK"/>
        <family val="2"/>
      </rPr>
      <t>ห่วงโซ่คุณค่าฯ (FVCT)(ฉบับแก้ไข)(พ.ศ. 2567-2570)</t>
    </r>
  </si>
  <si>
    <t>ห่วงโซ่คุณค่า (FVCT)(ฉบับเดิม)</t>
  </si>
  <si>
    <t>ห่วงโซ่คุณค่า (FVCT)(ฉบับแก้ไข)(พ.ศ. 2567-2570)</t>
  </si>
  <si>
    <t>หมายเหตุ : องค์ประกอบ / ปัจจัยที่มีการแก้ไข</t>
  </si>
  <si>
    <t>(ร่าง) ข้อเสนอโครงการสำคัญประจำปี 2568 ภายใต้แผนแม่บท 220103</t>
  </si>
  <si>
    <t>64ce8e10ed61261e14028137</t>
  </si>
  <si>
    <t>https://emenscr.nesdc.go.th/viewer/view.html?id=64ce8e10ed61261e14028137</t>
  </si>
  <si>
    <t>การอบรมให้ความรู้และพัฒนาทักษะการใช้กฎหมายดิจิทัลในศตวรรษที่21ให้กับครูและเจ้าหน้าที่ในเขตพื้นที่การศึกษาจังหวัดนครพนม จังหวัดสกลนครและจังหวัดมุกดาหาร (คณะเทคโนโลยีอุตสาหกรรม)</t>
  </si>
  <si>
    <t>มหาวิทยาลัยนครพนม</t>
  </si>
  <si>
    <t>|220103</t>
  </si>
  <si>
    <t>64b64a8aa3b1a20f4c5b134e</t>
  </si>
  <si>
    <t>https://emenscr.nesdc.go.th/viewer/view.html?id=64b64a8aa3b1a20f4c5b134e</t>
  </si>
  <si>
    <t>ขับเคลื่อนกฎหมายเพื่อรับรองสิทธิในการก่อตั้งครอบครัวของบุคคลทุกคนอย่างเท่าเทียม</t>
  </si>
  <si>
    <t>กรมคุ้มครองสิทธิและเสรีภาพ</t>
  </si>
  <si>
    <t>64cc6c564db0e86680e89ef0</t>
  </si>
  <si>
    <t>https://emenscr.nesdc.go.th/viewer/view.html?id=64cc6c564db0e86680e89ef0</t>
  </si>
  <si>
    <t>โครงการ “โครงการเสริมสร้างความรู้ความเข้าใจเกี่ยวกับศาลรัฐธรรมนูญและกฎหมายรัฐธรรมนูญสำหรับประชาชน”</t>
  </si>
  <si>
    <t>64cca42c17075066886c5000</t>
  </si>
  <si>
    <t>https://emenscr.nesdc.go.th/viewer/view.html?id=64cca42c17075066886c5000</t>
  </si>
  <si>
    <t>โครงการ “พัฒนายุวชนศาลรัฐธรรมนูญประจำปี พ.ศ. 2568”</t>
  </si>
  <si>
    <t>64be0da41acce70651fae059</t>
  </si>
  <si>
    <t>https://emenscr.nesdc.go.th/viewer/view.html?id=64be0da41acce70651fae059</t>
  </si>
  <si>
    <t xml:space="preserve">โครงการขับเคลื่อนแนวทางการเผยแพร่กฎหมายและสร้างการรับรู้ให้แก่ประชาชนและหน่วยงานของรัฐ </t>
  </si>
  <si>
    <t>64bdf50894c3ec0656e85bb4</t>
  </si>
  <si>
    <t>https://emenscr.nesdc.go.th/viewer/view.html?id=64bdf50894c3ec0656e85bb4</t>
  </si>
  <si>
    <t>โครงการจัดทำคู่มือ/แนวทาง/สื่อประชาสัมพันธ์ตามกฎหมายที่อยู่ในความรับผิดชอบ ของกรมควบคุมโรค</t>
  </si>
  <si>
    <t>64ba4be1506f8c0444009dd7</t>
  </si>
  <si>
    <t>https://emenscr.nesdc.go.th/viewer/view.html?id=64ba4be1506f8c0444009dd7</t>
  </si>
  <si>
    <t>โครงการผลิตและเผยแพร่สื่อประชาสัมพันธ์เพื่อสร้างการรับรู้ด้านกฎหมายแก่ประชาชน</t>
  </si>
  <si>
    <t>64d4a7e5c54b2e10c096178a</t>
  </si>
  <si>
    <t>https://emenscr.nesdc.go.th/viewer/view.html?id=64d4a7e5c54b2e10c096178a</t>
  </si>
  <si>
    <t>โครงการเผยแพร่ความรู้กฎหมายการแข่งขันทางการค้า หัวข้อ "รัฐวิสาหกิจกับการกำกับดูแลภายใต้กฎหมายการแข่งขันทางการค้า”</t>
  </si>
  <si>
    <t>64ccaec8f7409e1e1a11c6fe</t>
  </si>
  <si>
    <t>https://emenscr.nesdc.go.th/viewer/view.html?id=64ccaec8f7409e1e1a11c6fe</t>
  </si>
  <si>
    <t>โครงการคุ้มครองสิทธิและเสรีภาพของประชาชนภายใต้เจตนารมณ์ของรัฐธรรมนูญแห่งราชอาณาจักรไทย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</t>
  </si>
  <si>
    <t>64cca75c4db0e86680e89f29</t>
  </si>
  <si>
    <t>https://emenscr.nesdc.go.th/viewer/view.html?id=64cca75c4db0e86680e89f29</t>
  </si>
  <si>
    <t>โครงการ “พัฒนาการเผยแพร่ความรู้เกี่ยวกับศาลรัฐธรรมนูญและสำนักงาน ศาลรัฐธรรมนูญในยุคดิจิทัล”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</si>
</sst>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Calibri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1"/>
      <name val="Calibri"/>
    </font>
    <font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u/>
      <sz val="16"/>
      <color rgb="FF0563C1"/>
      <name val="TH SarabunPSK"/>
      <family val="2"/>
      <charset val="222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rgb="FFFF0000"/>
      <name val="TH SarabunPSK"/>
      <family val="2"/>
    </font>
    <font>
      <sz val="16"/>
      <color rgb="FFFF0000"/>
      <name val="TH SarabunPSK"/>
      <family val="2"/>
    </font>
    <font>
      <b/>
      <sz val="26"/>
      <name val="TH SarabunPSK"/>
      <family val="2"/>
    </font>
    <font>
      <b/>
      <sz val="36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549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689EC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289F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B821B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 applyFont="1" applyFill="1" applyBorder="1"/>
    <xf numFmtId="0" fontId="1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/>
    <xf numFmtId="0" fontId="2" fillId="2" borderId="1" xfId="1" applyFill="1" applyBorder="1" applyAlignment="1">
      <alignment horizontal="left" vertical="center" indent="1"/>
    </xf>
    <xf numFmtId="0" fontId="2" fillId="2" borderId="2" xfId="1" applyFill="1" applyBorder="1" applyAlignment="1">
      <alignment horizontal="left" vertical="center" indent="1"/>
    </xf>
    <xf numFmtId="0" fontId="2" fillId="2" borderId="3" xfId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9" fillId="3" borderId="0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6" borderId="4" xfId="0" applyFont="1" applyFill="1" applyBorder="1"/>
    <xf numFmtId="0" fontId="11" fillId="0" borderId="0" xfId="0" applyFont="1" applyFill="1" applyBorder="1"/>
    <xf numFmtId="0" fontId="5" fillId="0" borderId="0" xfId="0" applyFont="1" applyFill="1" applyBorder="1" applyAlignment="1"/>
    <xf numFmtId="49" fontId="5" fillId="6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6" fillId="8" borderId="4" xfId="0" applyFont="1" applyFill="1" applyBorder="1"/>
    <xf numFmtId="0" fontId="7" fillId="4" borderId="4" xfId="1" applyFont="1" applyFill="1" applyBorder="1" applyAlignment="1">
      <alignment horizontal="left" vertical="center"/>
    </xf>
    <xf numFmtId="0" fontId="7" fillId="5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" fontId="6" fillId="8" borderId="4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6" fillId="17" borderId="4" xfId="0" applyFont="1" applyFill="1" applyBorder="1" applyAlignment="1">
      <alignment horizontal="center"/>
    </xf>
    <xf numFmtId="0" fontId="6" fillId="18" borderId="4" xfId="0" applyFont="1" applyFill="1" applyBorder="1" applyAlignment="1">
      <alignment horizontal="center"/>
    </xf>
    <xf numFmtId="0" fontId="6" fillId="19" borderId="4" xfId="0" applyFont="1" applyFill="1" applyBorder="1" applyAlignment="1">
      <alignment horizontal="center"/>
    </xf>
    <xf numFmtId="0" fontId="2" fillId="0" borderId="0" xfId="1" applyFill="1" applyBorder="1"/>
    <xf numFmtId="0" fontId="16" fillId="20" borderId="4" xfId="3" applyFont="1" applyFill="1" applyBorder="1" applyAlignment="1">
      <alignment horizontal="center" vertical="center"/>
    </xf>
    <xf numFmtId="0" fontId="16" fillId="21" borderId="4" xfId="3" applyFont="1" applyFill="1" applyBorder="1" applyAlignment="1">
      <alignment horizontal="center" vertical="center"/>
    </xf>
    <xf numFmtId="0" fontId="16" fillId="22" borderId="4" xfId="3" applyFont="1" applyFill="1" applyBorder="1" applyAlignment="1">
      <alignment horizontal="center" vertical="center"/>
    </xf>
    <xf numFmtId="0" fontId="18" fillId="0" borderId="0" xfId="0" applyFont="1" applyFill="1" applyBorder="1"/>
    <xf numFmtId="0" fontId="12" fillId="20" borderId="4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left"/>
    </xf>
    <xf numFmtId="0" fontId="17" fillId="0" borderId="4" xfId="4" applyFont="1" applyFill="1" applyBorder="1" applyAlignment="1">
      <alignment horizontal="left"/>
    </xf>
    <xf numFmtId="0" fontId="13" fillId="0" borderId="4" xfId="3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  <xf numFmtId="0" fontId="15" fillId="0" borderId="4" xfId="3" applyFont="1" applyFill="1" applyBorder="1" applyAlignment="1">
      <alignment horizontal="center"/>
    </xf>
    <xf numFmtId="0" fontId="18" fillId="0" borderId="0" xfId="3" applyFont="1" applyFill="1" applyBorder="1" applyAlignment="1"/>
    <xf numFmtId="0" fontId="5" fillId="6" borderId="5" xfId="0" applyFont="1" applyFill="1" applyBorder="1" applyAlignment="1">
      <alignment horizontal="center" vertical="center"/>
    </xf>
    <xf numFmtId="0" fontId="5" fillId="6" borderId="8" xfId="0" applyFont="1" applyFill="1" applyBorder="1"/>
    <xf numFmtId="0" fontId="5" fillId="6" borderId="8" xfId="0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left"/>
    </xf>
    <xf numFmtId="0" fontId="16" fillId="20" borderId="8" xfId="3" applyFont="1" applyFill="1" applyBorder="1" applyAlignment="1">
      <alignment horizontal="center" vertical="center"/>
    </xf>
    <xf numFmtId="0" fontId="16" fillId="20" borderId="9" xfId="3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4" xfId="0" pivotButton="1" applyFont="1" applyFill="1" applyBorder="1"/>
    <xf numFmtId="0" fontId="10" fillId="0" borderId="4" xfId="0" pivotButton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vertical="center"/>
    </xf>
    <xf numFmtId="0" fontId="21" fillId="0" borderId="0" xfId="0" applyFont="1" applyFill="1" applyBorder="1"/>
    <xf numFmtId="0" fontId="5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</cellXfs>
  <cellStyles count="5">
    <cellStyle name="Hyperlink" xfId="1" builtinId="8"/>
    <cellStyle name="Hyperlink 2" xfId="4" xr:uid="{E5FB0F80-69D1-42BA-8FEB-1348DB840DF4}"/>
    <cellStyle name="Normal 2" xfId="2" xr:uid="{00000000-0005-0000-0000-000002000000}"/>
    <cellStyle name="ปกติ" xfId="0" builtinId="0"/>
    <cellStyle name="ปกติ 2" xfId="3" xr:uid="{195B69F6-277B-477E-B0E7-51376BC4C1D8}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left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" formatCode="0"/>
    </dxf>
    <dxf>
      <alignment wrapText="1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i val="0"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theme="1"/>
      </font>
    </dxf>
  </dxfs>
  <tableStyles count="0" defaultTableStyle="TableStyleMedium9" defaultPivotStyle="PivotStyleMedium4"/>
  <colors>
    <mruColors>
      <color rgb="FFBB821B"/>
      <color rgb="FFFFCC99"/>
      <color rgb="FF0289F8"/>
      <color rgb="FF00FAB9"/>
      <color rgb="FF99FFCC"/>
      <color rgb="FFCC99FF"/>
      <color rgb="FFFF9966"/>
      <color rgb="FFFFFF93"/>
      <color rgb="FFA7FFFF"/>
      <color rgb="FF468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133685</xdr:colOff>
      <xdr:row>2</xdr:row>
      <xdr:rowOff>100262</xdr:rowOff>
    </xdr:from>
    <xdr:to>
      <xdr:col>1</xdr:col>
      <xdr:colOff>10254259</xdr:colOff>
      <xdr:row>6</xdr:row>
      <xdr:rowOff>133944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7811E076-AB08-48E6-B2DD-481F6D56C3CA}"/>
            </a:ext>
          </a:extLst>
        </xdr:cNvPr>
        <xdr:cNvSpPr txBox="1"/>
      </xdr:nvSpPr>
      <xdr:spPr>
        <a:xfrm>
          <a:off x="133685" y="948582"/>
          <a:ext cx="10120574" cy="1105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3</xdr:row>
      <xdr:rowOff>120890</xdr:rowOff>
    </xdr:from>
    <xdr:to>
      <xdr:col>7</xdr:col>
      <xdr:colOff>14883</xdr:colOff>
      <xdr:row>5</xdr:row>
      <xdr:rowOff>208360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DB35005-980C-4950-B21A-3A7797A5B2AD}"/>
            </a:ext>
          </a:extLst>
        </xdr:cNvPr>
        <xdr:cNvSpPr txBox="1"/>
      </xdr:nvSpPr>
      <xdr:spPr>
        <a:xfrm>
          <a:off x="10388203" y="1237101"/>
          <a:ext cx="14079141" cy="623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15</xdr:row>
      <xdr:rowOff>171450</xdr:rowOff>
    </xdr:from>
    <xdr:ext cx="184731" cy="264560"/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50CD187C-DF8E-40A2-B02A-42477FDDB8CD}"/>
            </a:ext>
          </a:extLst>
        </xdr:cNvPr>
        <xdr:cNvSpPr txBox="1"/>
      </xdr:nvSpPr>
      <xdr:spPr>
        <a:xfrm>
          <a:off x="8858250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9</xdr:col>
      <xdr:colOff>83667</xdr:colOff>
      <xdr:row>26</xdr:row>
      <xdr:rowOff>124537</xdr:rowOff>
    </xdr:from>
    <xdr:to>
      <xdr:col>23</xdr:col>
      <xdr:colOff>398718</xdr:colOff>
      <xdr:row>52</xdr:row>
      <xdr:rowOff>27179</xdr:rowOff>
    </xdr:to>
    <xdr:grpSp>
      <xdr:nvGrpSpPr>
        <xdr:cNvPr id="38" name="กลุ่ม 37">
          <a:extLst>
            <a:ext uri="{FF2B5EF4-FFF2-40B4-BE49-F238E27FC236}">
              <a16:creationId xmlns:a16="http://schemas.microsoft.com/office/drawing/2014/main" id="{042BE83B-317E-42BD-BF65-B4871FD5C556}"/>
            </a:ext>
          </a:extLst>
        </xdr:cNvPr>
        <xdr:cNvGrpSpPr/>
      </xdr:nvGrpSpPr>
      <xdr:grpSpPr>
        <a:xfrm>
          <a:off x="7031314" y="6883085"/>
          <a:ext cx="8845529" cy="4896263"/>
          <a:chOff x="6619875" y="200025"/>
          <a:chExt cx="8760713" cy="4927901"/>
        </a:xfrm>
      </xdr:grpSpPr>
      <xdr:pic>
        <xdr:nvPicPr>
          <xdr:cNvPr id="22" name="รูปภาพ 21">
            <a:extLst>
              <a:ext uri="{FF2B5EF4-FFF2-40B4-BE49-F238E27FC236}">
                <a16:creationId xmlns:a16="http://schemas.microsoft.com/office/drawing/2014/main" id="{9A55BF8C-23BC-4FE6-A118-A24829C745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619875" y="200025"/>
            <a:ext cx="8760713" cy="4927901"/>
          </a:xfrm>
          <a:prstGeom prst="rect">
            <a:avLst/>
          </a:prstGeom>
        </xdr:spPr>
      </xdr:pic>
      <xdr:sp macro="" textlink="">
        <xdr:nvSpPr>
          <xdr:cNvPr id="25" name="กล่องข้อความ 24">
            <a:extLst>
              <a:ext uri="{FF2B5EF4-FFF2-40B4-BE49-F238E27FC236}">
                <a16:creationId xmlns:a16="http://schemas.microsoft.com/office/drawing/2014/main" id="{3FD779DA-1752-4F1E-A85E-C540BAA1FEBD}"/>
              </a:ext>
            </a:extLst>
          </xdr:cNvPr>
          <xdr:cNvSpPr txBox="1"/>
        </xdr:nvSpPr>
        <xdr:spPr>
          <a:xfrm>
            <a:off x="8286750" y="1714500"/>
            <a:ext cx="634010" cy="266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6" name="กล่องข้อความ 25">
            <a:extLst>
              <a:ext uri="{FF2B5EF4-FFF2-40B4-BE49-F238E27FC236}">
                <a16:creationId xmlns:a16="http://schemas.microsoft.com/office/drawing/2014/main" id="{17D1250E-CEF5-4E5C-A37E-2525C0B6D396}"/>
              </a:ext>
            </a:extLst>
          </xdr:cNvPr>
          <xdr:cNvSpPr txBox="1"/>
        </xdr:nvSpPr>
        <xdr:spPr>
          <a:xfrm>
            <a:off x="8772525" y="1876425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7" name="กล่องข้อความ 26">
            <a:extLst>
              <a:ext uri="{FF2B5EF4-FFF2-40B4-BE49-F238E27FC236}">
                <a16:creationId xmlns:a16="http://schemas.microsoft.com/office/drawing/2014/main" id="{876E3AA7-20A5-46F9-ACFE-366A5D1389ED}"/>
              </a:ext>
            </a:extLst>
          </xdr:cNvPr>
          <xdr:cNvSpPr txBox="1"/>
        </xdr:nvSpPr>
        <xdr:spPr>
          <a:xfrm>
            <a:off x="8562975" y="2047875"/>
            <a:ext cx="691584" cy="266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8" name="กล่องข้อความ 27">
            <a:extLst>
              <a:ext uri="{FF2B5EF4-FFF2-40B4-BE49-F238E27FC236}">
                <a16:creationId xmlns:a16="http://schemas.microsoft.com/office/drawing/2014/main" id="{FC03B9C9-B902-4803-A565-56CC28EEA2F4}"/>
              </a:ext>
            </a:extLst>
          </xdr:cNvPr>
          <xdr:cNvSpPr txBox="1"/>
        </xdr:nvSpPr>
        <xdr:spPr>
          <a:xfrm>
            <a:off x="8315325" y="2209800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9" name="กล่องข้อความ 28">
            <a:extLst>
              <a:ext uri="{FF2B5EF4-FFF2-40B4-BE49-F238E27FC236}">
                <a16:creationId xmlns:a16="http://schemas.microsoft.com/office/drawing/2014/main" id="{7856EB75-15C3-47D2-8E32-B5B042F7A721}"/>
              </a:ext>
            </a:extLst>
          </xdr:cNvPr>
          <xdr:cNvSpPr txBox="1"/>
        </xdr:nvSpPr>
        <xdr:spPr>
          <a:xfrm>
            <a:off x="8915400" y="2352675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0" name="กล่องข้อความ 29">
            <a:extLst>
              <a:ext uri="{FF2B5EF4-FFF2-40B4-BE49-F238E27FC236}">
                <a16:creationId xmlns:a16="http://schemas.microsoft.com/office/drawing/2014/main" id="{7ABE4603-D73C-4AE1-BDD0-E376EED90281}"/>
              </a:ext>
            </a:extLst>
          </xdr:cNvPr>
          <xdr:cNvSpPr txBox="1"/>
        </xdr:nvSpPr>
        <xdr:spPr>
          <a:xfrm>
            <a:off x="11515725" y="1714500"/>
            <a:ext cx="691584" cy="266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1" name="กล่องข้อความ 30">
            <a:extLst>
              <a:ext uri="{FF2B5EF4-FFF2-40B4-BE49-F238E27FC236}">
                <a16:creationId xmlns:a16="http://schemas.microsoft.com/office/drawing/2014/main" id="{AE4E0826-3073-42AD-B924-CB5E62D7982A}"/>
              </a:ext>
            </a:extLst>
          </xdr:cNvPr>
          <xdr:cNvSpPr txBox="1"/>
        </xdr:nvSpPr>
        <xdr:spPr>
          <a:xfrm>
            <a:off x="10944225" y="1876425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2" name="กล่องข้อความ 31">
            <a:extLst>
              <a:ext uri="{FF2B5EF4-FFF2-40B4-BE49-F238E27FC236}">
                <a16:creationId xmlns:a16="http://schemas.microsoft.com/office/drawing/2014/main" id="{35656F09-0B1E-4EF2-BB1C-CA7886944795}"/>
              </a:ext>
            </a:extLst>
          </xdr:cNvPr>
          <xdr:cNvSpPr txBox="1"/>
        </xdr:nvSpPr>
        <xdr:spPr>
          <a:xfrm>
            <a:off x="11344275" y="2038350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กล่องข้อความ 32">
            <a:extLst>
              <a:ext uri="{FF2B5EF4-FFF2-40B4-BE49-F238E27FC236}">
                <a16:creationId xmlns:a16="http://schemas.microsoft.com/office/drawing/2014/main" id="{327E8F40-F585-4780-B082-E33F8C4CF78D}"/>
              </a:ext>
            </a:extLst>
          </xdr:cNvPr>
          <xdr:cNvSpPr txBox="1"/>
        </xdr:nvSpPr>
        <xdr:spPr>
          <a:xfrm>
            <a:off x="11296650" y="2200275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4" name="กล่องข้อความ 33">
            <a:extLst>
              <a:ext uri="{FF2B5EF4-FFF2-40B4-BE49-F238E27FC236}">
                <a16:creationId xmlns:a16="http://schemas.microsoft.com/office/drawing/2014/main" id="{74DC6C06-8760-4C51-A808-D0E22515AC4C}"/>
              </a:ext>
            </a:extLst>
          </xdr:cNvPr>
          <xdr:cNvSpPr txBox="1"/>
        </xdr:nvSpPr>
        <xdr:spPr>
          <a:xfrm>
            <a:off x="12172950" y="2371725"/>
            <a:ext cx="634010" cy="266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กล่องข้อความ 34">
            <a:extLst>
              <a:ext uri="{FF2B5EF4-FFF2-40B4-BE49-F238E27FC236}">
                <a16:creationId xmlns:a16="http://schemas.microsoft.com/office/drawing/2014/main" id="{F86E811E-95F7-4969-B9DA-8C9B86A4EAE6}"/>
              </a:ext>
            </a:extLst>
          </xdr:cNvPr>
          <xdr:cNvSpPr txBox="1"/>
        </xdr:nvSpPr>
        <xdr:spPr>
          <a:xfrm>
            <a:off x="8258175" y="3409950"/>
            <a:ext cx="634010" cy="266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กล่องข้อความ 35">
            <a:extLst>
              <a:ext uri="{FF2B5EF4-FFF2-40B4-BE49-F238E27FC236}">
                <a16:creationId xmlns:a16="http://schemas.microsoft.com/office/drawing/2014/main" id="{C15A9038-9145-4743-A0B6-C0B6D99E0190}"/>
              </a:ext>
            </a:extLst>
          </xdr:cNvPr>
          <xdr:cNvSpPr txBox="1"/>
        </xdr:nvSpPr>
        <xdr:spPr>
          <a:xfrm>
            <a:off x="8782050" y="3590924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กล่องข้อความ 36">
            <a:extLst>
              <a:ext uri="{FF2B5EF4-FFF2-40B4-BE49-F238E27FC236}">
                <a16:creationId xmlns:a16="http://schemas.microsoft.com/office/drawing/2014/main" id="{D88B2E52-F03F-4FE8-8340-C5FF0EDCD4B4}"/>
              </a:ext>
            </a:extLst>
          </xdr:cNvPr>
          <xdr:cNvSpPr txBox="1"/>
        </xdr:nvSpPr>
        <xdr:spPr>
          <a:xfrm>
            <a:off x="8448675" y="3771900"/>
            <a:ext cx="637929" cy="272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26</xdr:col>
      <xdr:colOff>563151</xdr:colOff>
      <xdr:row>0</xdr:row>
      <xdr:rowOff>27609</xdr:rowOff>
    </xdr:from>
    <xdr:to>
      <xdr:col>41</xdr:col>
      <xdr:colOff>563165</xdr:colOff>
      <xdr:row>18</xdr:row>
      <xdr:rowOff>180885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7478B55C-645B-4A13-A906-08DA94E20AFD}"/>
            </a:ext>
          </a:extLst>
        </xdr:cNvPr>
        <xdr:cNvGrpSpPr/>
      </xdr:nvGrpSpPr>
      <xdr:grpSpPr>
        <a:xfrm>
          <a:off x="17869236" y="27609"/>
          <a:ext cx="9139811" cy="5399030"/>
          <a:chOff x="12067695" y="180474"/>
          <a:chExt cx="9174093" cy="4945855"/>
        </a:xfrm>
      </xdr:grpSpPr>
      <xdr:pic>
        <xdr:nvPicPr>
          <xdr:cNvPr id="40" name="รูปภาพ 39">
            <a:extLst>
              <a:ext uri="{FF2B5EF4-FFF2-40B4-BE49-F238E27FC236}">
                <a16:creationId xmlns:a16="http://schemas.microsoft.com/office/drawing/2014/main" id="{90BF82E1-090F-4D7B-BFB8-5CD0FC1753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067695" y="180474"/>
            <a:ext cx="8806065" cy="4945855"/>
          </a:xfrm>
          <a:prstGeom prst="rect">
            <a:avLst/>
          </a:prstGeom>
        </xdr:spPr>
      </xdr:pic>
      <xdr:sp macro="" textlink="">
        <xdr:nvSpPr>
          <xdr:cNvPr id="41" name="กล่องข้อความ 40">
            <a:extLst>
              <a:ext uri="{FF2B5EF4-FFF2-40B4-BE49-F238E27FC236}">
                <a16:creationId xmlns:a16="http://schemas.microsoft.com/office/drawing/2014/main" id="{A3D7702B-5232-4B6C-A688-96B36AECADFC}"/>
              </a:ext>
            </a:extLst>
          </xdr:cNvPr>
          <xdr:cNvSpPr txBox="1"/>
        </xdr:nvSpPr>
        <xdr:spPr>
          <a:xfrm>
            <a:off x="14384352" y="2008108"/>
            <a:ext cx="653182" cy="2760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กล่องข้อความ 41">
            <a:extLst>
              <a:ext uri="{FF2B5EF4-FFF2-40B4-BE49-F238E27FC236}">
                <a16:creationId xmlns:a16="http://schemas.microsoft.com/office/drawing/2014/main" id="{FCD11861-30FB-4C71-A252-0CACEECA1FE8}"/>
              </a:ext>
            </a:extLst>
          </xdr:cNvPr>
          <xdr:cNvSpPr txBox="1"/>
        </xdr:nvSpPr>
        <xdr:spPr>
          <a:xfrm>
            <a:off x="14162891" y="2146042"/>
            <a:ext cx="651460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3" name="กล่องข้อความ 42">
            <a:extLst>
              <a:ext uri="{FF2B5EF4-FFF2-40B4-BE49-F238E27FC236}">
                <a16:creationId xmlns:a16="http://schemas.microsoft.com/office/drawing/2014/main" id="{0A57488F-43F2-4E71-B5E8-358C455CD7A8}"/>
              </a:ext>
            </a:extLst>
          </xdr:cNvPr>
          <xdr:cNvSpPr txBox="1"/>
        </xdr:nvSpPr>
        <xdr:spPr>
          <a:xfrm>
            <a:off x="14703153" y="2289622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4" name="กล่องข้อความ 43">
            <a:extLst>
              <a:ext uri="{FF2B5EF4-FFF2-40B4-BE49-F238E27FC236}">
                <a16:creationId xmlns:a16="http://schemas.microsoft.com/office/drawing/2014/main" id="{86F4F933-EEF8-4E06-B4B2-D83F5CF5DFDE}"/>
              </a:ext>
            </a:extLst>
          </xdr:cNvPr>
          <xdr:cNvSpPr txBox="1"/>
        </xdr:nvSpPr>
        <xdr:spPr>
          <a:xfrm>
            <a:off x="14724779" y="2436299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6" name="กล่องข้อความ 45">
            <a:extLst>
              <a:ext uri="{FF2B5EF4-FFF2-40B4-BE49-F238E27FC236}">
                <a16:creationId xmlns:a16="http://schemas.microsoft.com/office/drawing/2014/main" id="{E25EFE42-C232-44BB-9127-C7D08E52963A}"/>
              </a:ext>
            </a:extLst>
          </xdr:cNvPr>
          <xdr:cNvSpPr txBox="1"/>
        </xdr:nvSpPr>
        <xdr:spPr>
          <a:xfrm>
            <a:off x="16998388" y="1994863"/>
            <a:ext cx="778059" cy="272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9" name="กล่องข้อความ 48">
            <a:extLst>
              <a:ext uri="{FF2B5EF4-FFF2-40B4-BE49-F238E27FC236}">
                <a16:creationId xmlns:a16="http://schemas.microsoft.com/office/drawing/2014/main" id="{8DF51F83-5237-424D-8577-EEC6253ECCE1}"/>
              </a:ext>
            </a:extLst>
          </xdr:cNvPr>
          <xdr:cNvSpPr txBox="1"/>
        </xdr:nvSpPr>
        <xdr:spPr>
          <a:xfrm>
            <a:off x="17239392" y="2291742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0" name="กล่องข้อความ 49">
            <a:extLst>
              <a:ext uri="{FF2B5EF4-FFF2-40B4-BE49-F238E27FC236}">
                <a16:creationId xmlns:a16="http://schemas.microsoft.com/office/drawing/2014/main" id="{F265D5C7-60E8-48C3-9CC2-B96B9A1EFB01}"/>
              </a:ext>
            </a:extLst>
          </xdr:cNvPr>
          <xdr:cNvSpPr txBox="1"/>
        </xdr:nvSpPr>
        <xdr:spPr>
          <a:xfrm>
            <a:off x="17413172" y="2427557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1" name="กล่องข้อความ 50">
            <a:extLst>
              <a:ext uri="{FF2B5EF4-FFF2-40B4-BE49-F238E27FC236}">
                <a16:creationId xmlns:a16="http://schemas.microsoft.com/office/drawing/2014/main" id="{D278BE41-6AC0-409C-BF18-BB4BC18796B4}"/>
              </a:ext>
            </a:extLst>
          </xdr:cNvPr>
          <xdr:cNvSpPr txBox="1"/>
        </xdr:nvSpPr>
        <xdr:spPr>
          <a:xfrm>
            <a:off x="14664072" y="3495865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9" name="TextBox 24">
            <a:extLst>
              <a:ext uri="{FF2B5EF4-FFF2-40B4-BE49-F238E27FC236}">
                <a16:creationId xmlns:a16="http://schemas.microsoft.com/office/drawing/2014/main" id="{1F72BF0E-1764-45DD-8771-838388DC647B}"/>
              </a:ext>
            </a:extLst>
          </xdr:cNvPr>
          <xdr:cNvSpPr txBox="1"/>
        </xdr:nvSpPr>
        <xdr:spPr>
          <a:xfrm>
            <a:off x="18915472" y="4179970"/>
            <a:ext cx="2326316" cy="29958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48</a:t>
            </a: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54" name="กล่องข้อความ 53">
            <a:extLst>
              <a:ext uri="{FF2B5EF4-FFF2-40B4-BE49-F238E27FC236}">
                <a16:creationId xmlns:a16="http://schemas.microsoft.com/office/drawing/2014/main" id="{0D6A1ADC-5EDD-4BD9-91C6-93AC32B5CEAB}"/>
              </a:ext>
            </a:extLst>
          </xdr:cNvPr>
          <xdr:cNvSpPr txBox="1"/>
        </xdr:nvSpPr>
        <xdr:spPr>
          <a:xfrm>
            <a:off x="14204935" y="3650945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5" name="กล่องข้อความ 54">
            <a:extLst>
              <a:ext uri="{FF2B5EF4-FFF2-40B4-BE49-F238E27FC236}">
                <a16:creationId xmlns:a16="http://schemas.microsoft.com/office/drawing/2014/main" id="{42FF25AC-1498-4F5F-9BD5-6FD6F739B1D1}"/>
              </a:ext>
            </a:extLst>
          </xdr:cNvPr>
          <xdr:cNvSpPr txBox="1"/>
        </xdr:nvSpPr>
        <xdr:spPr>
          <a:xfrm>
            <a:off x="13864132" y="3806024"/>
            <a:ext cx="651461" cy="276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141208</xdr:colOff>
      <xdr:row>49</xdr:row>
      <xdr:rowOff>92499</xdr:rowOff>
    </xdr:from>
    <xdr:to>
      <xdr:col>23</xdr:col>
      <xdr:colOff>600445</xdr:colOff>
      <xdr:row>51</xdr:row>
      <xdr:rowOff>7005</xdr:rowOff>
    </xdr:to>
    <xdr:sp macro="" textlink="">
      <xdr:nvSpPr>
        <xdr:cNvPr id="45" name="TextBox 24">
          <a:extLst>
            <a:ext uri="{FF2B5EF4-FFF2-40B4-BE49-F238E27FC236}">
              <a16:creationId xmlns:a16="http://schemas.microsoft.com/office/drawing/2014/main" id="{3E09A967-DD61-4A95-BF67-51C1E2FEF736}"/>
            </a:ext>
          </a:extLst>
        </xdr:cNvPr>
        <xdr:cNvSpPr txBox="1"/>
      </xdr:nvSpPr>
      <xdr:spPr>
        <a:xfrm>
          <a:off x="14208129" y="10870788"/>
          <a:ext cx="2294053" cy="2955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58</a:t>
          </a:r>
          <a:r>
            <a:rPr kumimoji="0" lang="th-TH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</a:t>
          </a:r>
          <a:endParaRPr kumimoji="0" lang="th-TH" sz="18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101311</xdr:colOff>
      <xdr:row>20</xdr:row>
      <xdr:rowOff>51053</xdr:rowOff>
    </xdr:from>
    <xdr:to>
      <xdr:col>23</xdr:col>
      <xdr:colOff>209976</xdr:colOff>
      <xdr:row>25</xdr:row>
      <xdr:rowOff>149588</xdr:rowOff>
    </xdr:to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FE7E49FD-6CEE-4EDB-A37F-F9648CFED008}"/>
            </a:ext>
          </a:extLst>
        </xdr:cNvPr>
        <xdr:cNvSpPr txBox="1"/>
      </xdr:nvSpPr>
      <xdr:spPr>
        <a:xfrm>
          <a:off x="7440574" y="5224632"/>
          <a:ext cx="8671139" cy="1051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420120</xdr:colOff>
      <xdr:row>11</xdr:row>
      <xdr:rowOff>97040</xdr:rowOff>
    </xdr:from>
    <xdr:to>
      <xdr:col>13</xdr:col>
      <xdr:colOff>197159</xdr:colOff>
      <xdr:row>12</xdr:row>
      <xdr:rowOff>154959</xdr:rowOff>
    </xdr:to>
    <xdr:sp macro="" textlink="">
      <xdr:nvSpPr>
        <xdr:cNvPr id="60" name="กล่องข้อความ 59">
          <a:extLst>
            <a:ext uri="{FF2B5EF4-FFF2-40B4-BE49-F238E27FC236}">
              <a16:creationId xmlns:a16="http://schemas.microsoft.com/office/drawing/2014/main" id="{4DE182CE-6A6E-4061-A2AF-E9C4C5DCCF79}"/>
            </a:ext>
          </a:extLst>
        </xdr:cNvPr>
        <xdr:cNvSpPr txBox="1"/>
      </xdr:nvSpPr>
      <xdr:spPr>
        <a:xfrm>
          <a:off x="9753084" y="3054399"/>
          <a:ext cx="383873" cy="326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240065</xdr:colOff>
      <xdr:row>0</xdr:row>
      <xdr:rowOff>0</xdr:rowOff>
    </xdr:from>
    <xdr:to>
      <xdr:col>24</xdr:col>
      <xdr:colOff>563907</xdr:colOff>
      <xdr:row>19</xdr:row>
      <xdr:rowOff>10407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D725F4E6-9350-43AF-859C-84233F71F0EB}"/>
            </a:ext>
          </a:extLst>
        </xdr:cNvPr>
        <xdr:cNvGrpSpPr/>
      </xdr:nvGrpSpPr>
      <xdr:grpSpPr>
        <a:xfrm>
          <a:off x="7187712" y="0"/>
          <a:ext cx="9463640" cy="5445260"/>
          <a:chOff x="7187712" y="94203"/>
          <a:chExt cx="9463640" cy="5445260"/>
        </a:xfrm>
      </xdr:grpSpPr>
      <xdr:pic>
        <xdr:nvPicPr>
          <xdr:cNvPr id="5" name="รูปภาพ 4">
            <a:extLst>
              <a:ext uri="{FF2B5EF4-FFF2-40B4-BE49-F238E27FC236}">
                <a16:creationId xmlns:a16="http://schemas.microsoft.com/office/drawing/2014/main" id="{1D9B9230-4CCC-4F86-AEFF-3FD67C207F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187712" y="94203"/>
            <a:ext cx="8845209" cy="5445260"/>
          </a:xfrm>
          <a:prstGeom prst="rect">
            <a:avLst/>
          </a:prstGeom>
        </xdr:spPr>
      </xdr:pic>
      <xdr:sp macro="" textlink="">
        <xdr:nvSpPr>
          <xdr:cNvPr id="57" name="กล่องข้อความ 56">
            <a:extLst>
              <a:ext uri="{FF2B5EF4-FFF2-40B4-BE49-F238E27FC236}">
                <a16:creationId xmlns:a16="http://schemas.microsoft.com/office/drawing/2014/main" id="{AD1455DE-8300-4A3F-A472-7FE8BA1F1AE3}"/>
              </a:ext>
            </a:extLst>
          </xdr:cNvPr>
          <xdr:cNvSpPr txBox="1"/>
        </xdr:nvSpPr>
        <xdr:spPr>
          <a:xfrm>
            <a:off x="9315310" y="1954969"/>
            <a:ext cx="379899" cy="359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8" name="กล่องข้อความ 57">
            <a:extLst>
              <a:ext uri="{FF2B5EF4-FFF2-40B4-BE49-F238E27FC236}">
                <a16:creationId xmlns:a16="http://schemas.microsoft.com/office/drawing/2014/main" id="{8EE9EEBF-B238-421A-AA34-0C140A977749}"/>
              </a:ext>
            </a:extLst>
          </xdr:cNvPr>
          <xdr:cNvSpPr txBox="1"/>
        </xdr:nvSpPr>
        <xdr:spPr>
          <a:xfrm>
            <a:off x="9315310" y="2403846"/>
            <a:ext cx="379899" cy="3597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9" name="กล่องข้อความ 58">
            <a:extLst>
              <a:ext uri="{FF2B5EF4-FFF2-40B4-BE49-F238E27FC236}">
                <a16:creationId xmlns:a16="http://schemas.microsoft.com/office/drawing/2014/main" id="{935DBC06-677F-4EE4-B6E0-7324F68F3119}"/>
              </a:ext>
            </a:extLst>
          </xdr:cNvPr>
          <xdr:cNvSpPr txBox="1"/>
        </xdr:nvSpPr>
        <xdr:spPr>
          <a:xfrm>
            <a:off x="9315310" y="2852722"/>
            <a:ext cx="379899" cy="359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26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1" name="กล่องข้อความ 60">
            <a:extLst>
              <a:ext uri="{FF2B5EF4-FFF2-40B4-BE49-F238E27FC236}">
                <a16:creationId xmlns:a16="http://schemas.microsoft.com/office/drawing/2014/main" id="{B698DC53-C8B9-4B02-AA7B-CDA61C86C74F}"/>
              </a:ext>
            </a:extLst>
          </xdr:cNvPr>
          <xdr:cNvSpPr txBox="1"/>
        </xdr:nvSpPr>
        <xdr:spPr>
          <a:xfrm>
            <a:off x="9315310" y="3251958"/>
            <a:ext cx="379899" cy="359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2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2" name="กล่องข้อความ 61">
            <a:extLst>
              <a:ext uri="{FF2B5EF4-FFF2-40B4-BE49-F238E27FC236}">
                <a16:creationId xmlns:a16="http://schemas.microsoft.com/office/drawing/2014/main" id="{2069F67D-7E33-4197-A946-D7BD6E7F7D51}"/>
              </a:ext>
            </a:extLst>
          </xdr:cNvPr>
          <xdr:cNvSpPr txBox="1"/>
        </xdr:nvSpPr>
        <xdr:spPr>
          <a:xfrm>
            <a:off x="11509739" y="1981073"/>
            <a:ext cx="385151" cy="359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25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3" name="กล่องข้อความ 62">
            <a:extLst>
              <a:ext uri="{FF2B5EF4-FFF2-40B4-BE49-F238E27FC236}">
                <a16:creationId xmlns:a16="http://schemas.microsoft.com/office/drawing/2014/main" id="{9AFC9FFB-1A80-4706-A5F3-D74D75B8DAD1}"/>
              </a:ext>
            </a:extLst>
          </xdr:cNvPr>
          <xdr:cNvSpPr txBox="1"/>
        </xdr:nvSpPr>
        <xdr:spPr>
          <a:xfrm>
            <a:off x="13699852" y="2009038"/>
            <a:ext cx="379899" cy="359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5" name="กล่องข้อความ 64">
            <a:extLst>
              <a:ext uri="{FF2B5EF4-FFF2-40B4-BE49-F238E27FC236}">
                <a16:creationId xmlns:a16="http://schemas.microsoft.com/office/drawing/2014/main" id="{D8740EEB-BB35-4721-9BD6-E15CF1D8D810}"/>
              </a:ext>
            </a:extLst>
          </xdr:cNvPr>
          <xdr:cNvSpPr txBox="1"/>
        </xdr:nvSpPr>
        <xdr:spPr>
          <a:xfrm>
            <a:off x="11509739" y="2409038"/>
            <a:ext cx="385151" cy="3575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6" name="กล่องข้อความ 65">
            <a:extLst>
              <a:ext uri="{FF2B5EF4-FFF2-40B4-BE49-F238E27FC236}">
                <a16:creationId xmlns:a16="http://schemas.microsoft.com/office/drawing/2014/main" id="{D8473401-C4B6-4829-A904-E08F97C376E4}"/>
              </a:ext>
            </a:extLst>
          </xdr:cNvPr>
          <xdr:cNvSpPr txBox="1"/>
        </xdr:nvSpPr>
        <xdr:spPr>
          <a:xfrm>
            <a:off x="11509739" y="2834793"/>
            <a:ext cx="385151" cy="3597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7" name="กล่องข้อความ 66">
            <a:extLst>
              <a:ext uri="{FF2B5EF4-FFF2-40B4-BE49-F238E27FC236}">
                <a16:creationId xmlns:a16="http://schemas.microsoft.com/office/drawing/2014/main" id="{FA8B732E-AD48-458E-8C03-71F11CE09717}"/>
              </a:ext>
            </a:extLst>
          </xdr:cNvPr>
          <xdr:cNvSpPr txBox="1"/>
        </xdr:nvSpPr>
        <xdr:spPr>
          <a:xfrm>
            <a:off x="11509739" y="3262759"/>
            <a:ext cx="385151" cy="3597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</a:p>
        </xdr:txBody>
      </xdr:sp>
      <xdr:sp macro="" textlink="">
        <xdr:nvSpPr>
          <xdr:cNvPr id="69" name="กล่องข้อความ 68">
            <a:extLst>
              <a:ext uri="{FF2B5EF4-FFF2-40B4-BE49-F238E27FC236}">
                <a16:creationId xmlns:a16="http://schemas.microsoft.com/office/drawing/2014/main" id="{6CDC0AB2-AB09-49F9-B762-5BF6994CA465}"/>
              </a:ext>
            </a:extLst>
          </xdr:cNvPr>
          <xdr:cNvSpPr txBox="1"/>
        </xdr:nvSpPr>
        <xdr:spPr>
          <a:xfrm>
            <a:off x="13699852" y="2417849"/>
            <a:ext cx="379899" cy="3575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70" name="กล่องข้อความ 69">
            <a:extLst>
              <a:ext uri="{FF2B5EF4-FFF2-40B4-BE49-F238E27FC236}">
                <a16:creationId xmlns:a16="http://schemas.microsoft.com/office/drawing/2014/main" id="{22EA87AA-2570-4E3D-AF7E-B8E772C857D3}"/>
              </a:ext>
            </a:extLst>
          </xdr:cNvPr>
          <xdr:cNvSpPr txBox="1"/>
        </xdr:nvSpPr>
        <xdr:spPr>
          <a:xfrm>
            <a:off x="13699852" y="2824449"/>
            <a:ext cx="379899" cy="3597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73" name="TextBox 24">
            <a:extLst>
              <a:ext uri="{FF2B5EF4-FFF2-40B4-BE49-F238E27FC236}">
                <a16:creationId xmlns:a16="http://schemas.microsoft.com/office/drawing/2014/main" id="{13E18EBA-70F3-4158-930E-B5DC0D179611}"/>
              </a:ext>
            </a:extLst>
          </xdr:cNvPr>
          <xdr:cNvSpPr txBox="1"/>
        </xdr:nvSpPr>
        <xdr:spPr>
          <a:xfrm>
            <a:off x="14362756" y="4431608"/>
            <a:ext cx="2288596" cy="32804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74</a:t>
            </a: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โครงการ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</xdr:colOff>
      <xdr:row>2</xdr:row>
      <xdr:rowOff>0</xdr:rowOff>
    </xdr:from>
    <xdr:to>
      <xdr:col>42</xdr:col>
      <xdr:colOff>274788</xdr:colOff>
      <xdr:row>26</xdr:row>
      <xdr:rowOff>66000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94F9BE2-00BF-4981-A083-5110250C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93126" y="723900"/>
          <a:ext cx="6370787" cy="5400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onporn Intayos" refreshedDate="45419.62300925926" createdVersion="6" refreshedVersion="6" minRefreshableVersion="3" recordCount="74" xr:uid="{A8FA4595-DBF6-4AA6-B61C-621B79207E0E}">
  <cacheSource type="worksheet">
    <worksheetSource ref="B9:M83" sheet="1.รวม"/>
  </cacheSource>
  <cacheFields count="12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1"/>
        <n v="2563"/>
        <n v="2562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220103V01"/>
        <s v="220103V02"/>
        <s v="220103V03"/>
      </sharedItems>
    </cacheField>
    <cacheField name="ปัจจัย" numFmtId="0">
      <sharedItems count="11">
        <s v="220103V01F01"/>
        <s v="220103V01F02"/>
        <s v="220103V01F03"/>
        <s v="220103V01F05"/>
        <s v="220103V02F01"/>
        <s v="220103V02F02"/>
        <s v="220103V02F04"/>
        <s v="220103V02F05"/>
        <s v="220103V03F01"/>
        <s v="220103V03F02"/>
        <s v="220103V03F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s v="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"/>
    <s v="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"/>
    <s v="ด้านการปรับสมดุลและพัฒนาระบบการบริหารจัดการภาครัฐ"/>
    <x v="0"/>
    <s v="เมษายน 2561"/>
    <s v="ธันวาคม 2563"/>
    <s v="สำนักยุทธศาสตร์และการงบประมาณ"/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s v="องค์กรอิสระ"/>
    <m/>
    <x v="0"/>
    <x v="0"/>
  </r>
  <r>
    <s v="โครงการปรับปรุงกฎหมาย ระเบียบ ข้อบังคับ"/>
    <s v="โครงการปรับปรุงกฎหมาย ระเบียบ ข้อบังคับ"/>
    <s v="ด้านการปรับสมดุลและพัฒนาระบบการบริหารจัดการภาครัฐ"/>
    <x v="1"/>
    <s v="ตุลาคม 2562"/>
    <s v="กันยายน 2563"/>
    <s v="กองนโยบายและแผน"/>
    <s v="มหาวิทยาลัยราชภัฏวไลยอลงกรณ์ ในพระบรมราชูปถัมภ์"/>
    <s v="กระทรวงการอุดมศึกษา วิทยาศาสตร์ วิจัยและนวัตกรรม"/>
    <m/>
    <x v="0"/>
    <x v="0"/>
  </r>
  <r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2"/>
    <s v="ตุลาคม 2561"/>
    <s v="กันยายน 2563"/>
    <s v="สำนักงานศุลกากรตรวจสินค้าท่าอากาศยานสุวรรณภูมิ (สสภ.)"/>
    <s v="กรมศุลกากร"/>
    <s v="กระทรวงการคลัง"/>
    <m/>
    <x v="0"/>
    <x v="1"/>
  </r>
  <r>
    <s v="การจัดทำรายงานประมวลความคิดเห็นจากการบังคับใช้กฎหมายและปัญหาที่เกิดขึ้นจากการบังคับใช้กฎหมาย"/>
    <s v="การจัดทำรายงานประมวลความคิดเห็นจากการบังคับใช้กฎหมายและปัญหาที่เกิดขึ้นจากการบังคับใช้กฎหมาย"/>
    <s v="ด้านการปรับสมดุลและพัฒนาระบบการบริหารจัดการภาครัฐ"/>
    <x v="0"/>
    <s v="กันยายน 2561"/>
    <s v="ธันวาคม 2561"/>
    <s v="กรมพระธรรมนูญ"/>
    <s v="สำนักงานปลัดกระทรวงกลาโหม"/>
    <s v="กระทรวงกลาโหม"/>
    <m/>
    <x v="0"/>
    <x v="2"/>
  </r>
  <r>
    <s v="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"/>
    <s v="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"/>
    <s v="ด้านการปรับสมดุลและพัฒนาระบบการบริหารจัดการภาครัฐ"/>
    <x v="0"/>
    <s v="กันยายน 2561"/>
    <s v="ธันวาคม 2561"/>
    <s v="กรมพระธรรมนูญ"/>
    <s v="สำนักงานปลัดกระทรวงกลาโหม"/>
    <s v="กระทรวงกลาโหม"/>
    <m/>
    <x v="0"/>
    <x v="2"/>
  </r>
  <r>
    <s v="โครงการการเผยแพร่ให้ความรู้ทางกฎหมายแก่ประชาชน"/>
    <s v="โครงการการเผยแพร่ให้ความรู้ทางกฎหมายแก่ประชาชน"/>
    <s v="ด้านการปรับสมดุลและพัฒนาระบบการบริหารจัดการภาครัฐ"/>
    <x v="2"/>
    <s v="ตุลาคม 2561"/>
    <s v="ธันวาคม 2564"/>
    <s v="กรมพระธรรมนูญ"/>
    <s v="สำนักงานปลัดกระทรวงกลาโหม"/>
    <s v="กระทรวงกลาโหม"/>
    <m/>
    <x v="0"/>
    <x v="2"/>
  </r>
  <r>
    <s v="การจัดทำหลักสูตรอบรมให้ความรู้ทางด้านกฎหมายแก่ประชาชน"/>
    <s v="การจัดทำหลักสูตรอบรมให้ความรู้ทางด้านกฎหมายแก่ประชาชน"/>
    <s v="ด้านการปรับสมดุลและพัฒนาระบบการบริหารจัดการภาครัฐ"/>
    <x v="2"/>
    <s v="มกราคม 2562"/>
    <s v="กันยายน 2563"/>
    <s v="กองกฎหมาย"/>
    <s v="สำนักงานปลัดกระทรวงดิจิทัลเพื่อเศรษฐกิจและสังคม"/>
    <s v="กระทรวงดิจิทัลเพื่อเศรษฐกิจและสังคม"/>
    <m/>
    <x v="0"/>
    <x v="2"/>
  </r>
  <r>
    <s v="โครงการให้ทุนสนับสนุนการศึกษาวิจัยทางวิชาการ เงินสมนาคุณผลงานทางวิชาการและบทความทางวิชาการ"/>
    <s v="โครงการให้ทุนสนับสนุนการศึกษาวิจัยทางวิชาการ เงินสมนาคุณผลงานทางวิชาการและบทความทางวิชาการ"/>
    <s v="ด้านการปรับสมดุลและพัฒนาระบบการบริหารจัดการภาครัฐ"/>
    <x v="1"/>
    <s v="มกราคม 2563"/>
    <s v="กันยายน 2563"/>
    <m/>
    <s v="สำนักงานศาลรัฐธรรมนูญ"/>
    <s v="ศาล"/>
    <m/>
    <x v="0"/>
    <x v="2"/>
  </r>
  <r>
    <s v="การจัดทำคำอธิบายประกอบร่างกฎหมายที่ประชาชนสามารถเข้าใจได้ง่าย"/>
    <s v="การจัดทำคำอธิบายประกอบร่างกฎหมายที่ประชาชนสามารถเข้าใจได้ง่าย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เลขาธิการ"/>
    <s v="สำนักเลขาธิการคณะรัฐมนตรี"/>
    <s v="สำนักนายกรัฐมนตรี"/>
    <m/>
    <x v="0"/>
    <x v="2"/>
  </r>
  <r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0"/>
    <x v="2"/>
  </r>
  <r>
    <s v="โครงการบูรณาการสานเครือข่ายศาลรัฐธรรมนูญสู่ประชาชน ประจำปี พ.ศ. 2565"/>
    <s v="โครงการบูรณาการสานเครือข่ายศาลรัฐธรรมนูญสู่ประชาชน ประจำปี พ.ศ. 2565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0"/>
    <x v="2"/>
  </r>
  <r>
    <s v="โครงการพัฒนายุวชนศาลรัฐธรรมนูญ ปี พ.ศ. 2565"/>
    <s v="โครงการพัฒนายุวชนศาลรัฐธรรมนูญ ปี พ.ศ. 2565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0"/>
    <x v="2"/>
  </r>
  <r>
    <s v="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"/>
    <s v="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0"/>
    <x v="2"/>
  </r>
  <r>
    <s v="โครงการ “สัมมนาสื่อมวลชน ประจําปี พ.ศ. 2565”"/>
    <s v="โครงการ “สัมมนาสื่อมวลชน ประจําปี พ.ศ. 2565”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0"/>
    <x v="2"/>
  </r>
  <r>
    <s v="การพัฒนากระบวนการจัดทำและตรวจพิจารณาร่างกฎหมาย"/>
    <s v="การพัฒนากระบวนการจัดทำและตรวจพิจารณาร่างกฎหมาย"/>
    <s v="ด้านการปรับสมดุลและพัฒนาระบบการบริหารจัดการภาครัฐ"/>
    <x v="2"/>
    <s v="ตุลาคม 2561"/>
    <s v="กันยายน 2562"/>
    <s v="กองกฎหมาย"/>
    <s v="สำนักงานประกันสังคม"/>
    <s v="กระทรวงแรงงาน"/>
    <m/>
    <x v="0"/>
    <x v="3"/>
  </r>
  <r>
    <s v="การจัดให้มีกลไกช่วยเหลือประชาชนในการจัดทำและเสนอร่างกฎหมาย"/>
    <s v="การจัดให้มีกลไกช่วยเหลือประชาชนในการจัดทำและเสนอร่างกฎหมาย"/>
    <s v="ด้านการปรับสมดุลและพัฒนาระบบการบริหารจัดการภาครัฐ"/>
    <x v="1"/>
    <s v="เมษายน 2563"/>
    <s v="กันยายน 2563"/>
    <s v="สำนักนโยบายและแผน"/>
    <s v="สำนักงานเลขาธิการสภาผู้แทนราษฎร"/>
    <s v="หน่วยงานของรัฐสภา"/>
    <m/>
    <x v="0"/>
    <x v="3"/>
  </r>
  <r>
    <s v="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"/>
    <s v="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"/>
    <s v="ด้านการปรับสมดุลและพัฒนาระบบการบริหารจัดการภาครัฐ"/>
    <x v="0"/>
    <s v="มิถุนายน 2561"/>
    <s v="ธันวาคม 2565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1"/>
    <x v="4"/>
  </r>
  <r>
    <s v="การสร้างกลไกการให้ประชาชนมีส่วนร่วมจัดทำร่างกฎหมายที่สำคัญรวมถึงการให้ความช่วยเหลือทางกฎหมาย"/>
    <s v="การสร้างกลไกการให้ประชาชนมีส่วนร่วมจัดทำร่างกฎหมายที่สำคัญรวมถึงการให้ความช่วยเหลือทางกฎหมาย"/>
    <s v="ด้านการปรับสมดุลและพัฒนาระบบการบริหารจัดการภาครัฐ"/>
    <x v="0"/>
    <s v="ตุลาคม 2560"/>
    <s v="กันยายน 2562"/>
    <s v="กองกฎหมาย"/>
    <s v="สำนักงานปลัดกระทรวงดิจิทัลเพื่อเศรษฐกิจและสังคม"/>
    <s v="กระทรวงดิจิทัลเพื่อเศรษฐกิจและสังคม"/>
    <m/>
    <x v="1"/>
    <x v="4"/>
  </r>
  <r>
    <s v="กลไกสำหรับประชาชนในการแสดงความคิดเห็นในเรื่องเกี่ยวกับการบังคับใช้กฎหมาย"/>
    <s v="กลไกสำหรับประชาชนในการแสดงความคิดเห็นในเรื่องเกี่ยวกับการบังคับใช้กฎหมาย"/>
    <s v="ด้านการปรับสมดุลและพัฒนาระบบการบริหารจัดการภาครัฐ"/>
    <x v="2"/>
    <s v="ตุลาคม 2561"/>
    <s v="ธันวาคม 2564"/>
    <s v="กรมพระธรรมนูญ"/>
    <s v="สำนักงานปลัดกระทรวงกลาโหม"/>
    <s v="กระทรวงกลาโหม"/>
    <m/>
    <x v="1"/>
    <x v="4"/>
  </r>
  <r>
    <s v="โครงการประเมินผลสัมฤทธิ์ของกฎหมายศุลกากร"/>
    <s v="โครงการประเมินผลสัมฤทธิ์ของกฎหมายศุลกากร"/>
    <s v="ด้านการปรับสมดุลและพัฒนาระบบการบริหารจัดการภาครัฐ"/>
    <x v="2"/>
    <s v="มกราคม 2562"/>
    <s v="กันยายน 2563"/>
    <s v="กองกฎหมาย (กกม.)"/>
    <s v="กรมศุลกากร"/>
    <s v="กระทรวงการคลัง"/>
    <m/>
    <x v="1"/>
    <x v="4"/>
  </r>
  <r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ด้านการปรับสมดุลและพัฒนาระบบการบริหารจัดการภาครัฐ"/>
    <x v="2"/>
    <s v="ตุลาคม 2561"/>
    <s v="กันยายน 2562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ด้านการปรับสมดุลและพัฒนาระบบการบริหารจัดการภาครัฐ"/>
    <x v="1"/>
    <s v="ตุลาคม 2562"/>
    <s v="กันยายน 2563"/>
    <s v="สำนักนโยบายและแผน"/>
    <s v="สำนักงานเลขาธิการวุฒิสภา"/>
    <s v="หน่วยงานของรัฐสภา"/>
    <m/>
    <x v="1"/>
    <x v="4"/>
  </r>
  <r>
    <s v="(เต็มปี) 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(เต็มปี) 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ด้านการปรับสมดุลและพัฒนาระบบการบริหารจัดการภาครัฐ"/>
    <x v="1"/>
    <s v="ตุลาคม 2562"/>
    <s v="กันยายน 2563"/>
    <s v="สำนักนโยบายและแผน"/>
    <s v="สำนักงานเลขาธิการวุฒิสภา"/>
    <s v="หน่วยงานของรัฐสภา"/>
    <m/>
    <x v="1"/>
    <x v="4"/>
  </r>
  <r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ด้านการปรับสมดุลและพัฒนาระบบการบริหารจัดการภาครัฐ"/>
    <x v="1"/>
    <s v="ตุลาคม 2562"/>
    <s v="กันยายน 2563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นโยบายและแผน"/>
    <s v="สำนักงานเลขาธิการวุฒิสภา"/>
    <s v="หน่วยงานของรัฐสภา"/>
    <m/>
    <x v="1"/>
    <x v="4"/>
  </r>
  <r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ศุลกากรท่าเรือกรุงเทพ (สทก.)"/>
    <s v="กรมศุลกากร"/>
    <s v="กระทรวงการคลัง"/>
    <m/>
    <x v="1"/>
    <x v="4"/>
  </r>
  <r>
    <s v="การพัฒนากฎหมาย (ปีงบประมาณ 2564)"/>
    <s v="การพัฒนากฎหมาย (ปีงบประมาณ 2564)"/>
    <s v="ด้านการปรับสมดุลและพัฒนาระบบการบริหารจัดการภาครัฐ"/>
    <x v="3"/>
    <s v="ตุลาคม 2563"/>
    <s v="กันยายน 2564"/>
    <s v="กองนิติการ"/>
    <s v="กรมสวัสดิการและคุ้มครองแรงงาน"/>
    <s v="กระทรวงแรงงาน"/>
    <m/>
    <x v="1"/>
    <x v="4"/>
  </r>
  <r>
    <s v="พัฒนาความรู้กฎหมายแก่นักเรียนชั้นมัธยมศึกษาในพื้นที่ อ.คอลงลาน (ONE DAY LAW)"/>
    <s v="พัฒนาความรู้กฎหมายแก่นักเรียนชั้นมัธยมศึกษาในพื้นที่ อ.คอลงลาน (ONE DAY LAW)"/>
    <s v="ด้านการปรับสมดุลและพัฒนาระบบการบริหารจัดการภาครัฐ"/>
    <x v="3"/>
    <s v="ตุลาคม 2563"/>
    <s v="กันยายน 2564"/>
    <s v="คณะมนุษยศาสตร์และสังคมศาสตร์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4"/>
  </r>
  <r>
    <s v="โครงการเสริมสร้างความรู้ความเข้าใจในการเข้าชื่อเสนอกฎหมายของประชาชน"/>
    <s v="โครงการเสริมสร้างความรู้ความเข้าใจในการเข้าชื่อเสนอกฎหมายของประชาชน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ด้านการปรับสมดุลและพัฒนาระบบการบริหารจัดการภาครัฐ"/>
    <x v="3"/>
    <s v="มิถุนายน 2564"/>
    <s v="กรกฎาคม 2564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1"/>
    <x v="4"/>
  </r>
  <r>
    <s v="โครงการภายใต้แผนพัฒนากฎหมายการคุ้มครองผู้บริโภค"/>
    <s v="โครงการภายใต้แผนพัฒนากฎหมายการคุ้มครองผู้บริโภค"/>
    <s v="ด้านการปรับสมดุลและพัฒนาระบบการบริหารจัดการภาครัฐ"/>
    <x v="4"/>
    <s v="ตุลาคม 2564"/>
    <s v="กันยายน 2565"/>
    <s v="กองกฎหมายและคดี"/>
    <s v="สำนักงานคณะกรรมการคุ้มครองผู้บริโภค"/>
    <s v="สำนักนายกรัฐมนตรี"/>
    <m/>
    <x v="1"/>
    <x v="4"/>
  </r>
  <r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ด้านการปรับสมดุลและพัฒนาระบบการบริหารจัดการภาครัฐ"/>
    <x v="4"/>
    <s v="มิถุนายน 2564"/>
    <s v="กรกฎาคม 2564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1"/>
    <x v="4"/>
  </r>
  <r>
    <s v="โครงการการเสริมสร้างความรู้ความเข้าใจในการเข้าชื่อเสนอกฎหมายของประชาชน"/>
    <s v="โครงการการเสริมสร้างความรู้ความเข้าใจในการเข้าชื่อเสนอกฎหมายของประชาชน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ด้านการปรับสมดุลและพัฒนาระบบการบริหารจัดการภาครัฐ"/>
    <x v="4"/>
    <s v="ตุลาคม 2561"/>
    <s v="กันยายน 2562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ด้านการปรับสมดุลและพัฒนาระบบการบริหารจัดการภาครัฐ"/>
    <x v="4"/>
    <s v="ตุลาคม 2562"/>
    <s v="กันยายน 2563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งานศุลกากรท่าเรือกรุงเทพ (สทก.)"/>
    <s v="กรมศุลกากร"/>
    <s v="กระทรวงการคลัง"/>
    <m/>
    <x v="1"/>
    <x v="4"/>
  </r>
  <r>
    <s v="บริหารและพัฒนาศูนย์ส่งเสริมและพัฒนาเครือข่ายชุมชนท้องถิ่นด้านประชาธิปไตย"/>
    <s v="บริหารและพัฒนาศูนย์ส่งเสริมและพัฒนาเครือข่ายชุมชนท้องถิ่นด้านประชาธิปไตย"/>
    <s v="ด้านการปรับสมดุลและพัฒนาระบบการบริหารจัดการภาครัฐ"/>
    <x v="1"/>
    <s v="ตุลาคม 2562"/>
    <s v="กันยายน 2563"/>
    <s v="คณะมนุษยศาสตร์และสังคมศาสตร์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5"/>
  </r>
  <r>
    <s v="การจัดทำคู่มือการบริหารจัดการข้อเสนอแนะ ติชม และข้อร้องเรียนของสำนักงานปลัดสำนักนายกรัฐมนตรี"/>
    <s v="การจัดทำคู่มือการบริหารจัดการข้อเสนอแนะ ติชม และข้อร้องเรียนของสำนักงานปลัดสำนักนายกรัฐมนตรี"/>
    <s v="ด้านการปรับสมดุลและพัฒนาระบบการบริหารจัดการภาครัฐ"/>
    <x v="0"/>
    <s v="ตุลาคม 2560"/>
    <s v="กันยายน 2561"/>
    <s v="กลุ่มพัฒนาระบบบริหาร"/>
    <s v="สำนักงานปลัดสำนักนายกรัฐมนตรี"/>
    <s v="สำนักนายกรัฐมนตรี"/>
    <m/>
    <x v="1"/>
    <x v="6"/>
  </r>
  <r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1"/>
    <x v="7"/>
  </r>
  <r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ด้านการปรับสมดุลและพัฒนาระบบการบริหารจัดการภาครัฐ"/>
    <x v="3"/>
    <s v="กันยายน 2564"/>
    <s v="กันยายน 2564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2"/>
    <x v="8"/>
  </r>
  <r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ด้านการปรับสมดุลและพัฒนาระบบการบริหารจัดการภาครัฐ"/>
    <x v="4"/>
    <s v="กันยายน 2564"/>
    <s v="กันยายน 2564"/>
    <s v="สถาบันวิจัยและพัฒนากระบวนการยุติธรรม"/>
    <s v="สำนักงานกิจการยุติธรรม"/>
    <s v="กระทรวงยุติธรรม"/>
    <m/>
    <x v="2"/>
    <x v="8"/>
  </r>
  <r>
    <s v="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"/>
    <s v="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2"/>
    <x v="8"/>
  </r>
  <r>
    <s v="การจัดทำร่างพระราชบัญญัติว่าด้วยการเข้าชื่อเสนอกฎหมาย พ.ศ. ...."/>
    <s v="การจัดทำร่างพระราชบัญญัติว่าด้วยการเข้าชื่อเสนอกฎหมาย พ.ศ. ...."/>
    <s v="ด้านการปรับสมดุลและพัฒนาระบบการบริหารจัดการภาครัฐ"/>
    <x v="2"/>
    <s v="ตุลาคม 2561"/>
    <s v="กันยายน 2562"/>
    <s v="สำนักนโยบายและแผน"/>
    <s v="สำนักงานเลขาธิการสภาผู้แทนราษฎร"/>
    <s v="หน่วยงานของรัฐสภา"/>
    <m/>
    <x v="2"/>
    <x v="9"/>
  </r>
  <r>
    <s v="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"/>
    <s v="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ศึกษาธิการภาค 12 (ขอนแก่น)"/>
    <s v="สำนักงานปลัดกระทรวงศึกษาธิการ"/>
    <s v="กระทรวงศึกษาธิการ"/>
    <m/>
    <x v="2"/>
    <x v="9"/>
  </r>
  <r>
    <s v="โครงการให้ความรู้เกี่ยวกับกฎหมายรัฐธรรมนูญสําหรับผู้พิการทางสายตาและผู้พิการทางหู"/>
    <s v="โครงการให้ความรู้เกี่ยวกับกฎหมายรัฐธรรมนูญสําหรับผู้พิการทางสายตาและผู้พิการทางหู"/>
    <s v="ด้านการปรับสมดุลและพัฒนาระบบการบริหารจัดการภาครัฐ"/>
    <x v="4"/>
    <s v="ตุลาคม 2564"/>
    <s v="กันยายน 2565"/>
    <m/>
    <s v="สำนักงานศาลรัฐธรรมนูญ"/>
    <s v="ศาล"/>
    <m/>
    <x v="2"/>
    <x v="9"/>
  </r>
  <r>
    <s v="จัดทำฐานข้อมูลระบบสารสนเทศกลาง เพื่อรองรับการดำเนินการตามมาตรา 77"/>
    <s v="จัดทำฐานข้อมูลระบบสารสนเทศกลาง เพื่อรองรับการดำเนินการตามมาตรา 77"/>
    <s v="ด้านการปรับสมดุลและพัฒนาระบบการบริหารจัดการภาครัฐ"/>
    <x v="2"/>
    <s v="ตุลาคม 2561"/>
    <s v="ธันวาคม 2563"/>
    <s v="สำนักงานเลขาธิการ"/>
    <s v="สำนักงานคณะกรรมการกฤษฎีกา"/>
    <s v="สำนักนายกรัฐมนตรี"/>
    <m/>
    <x v="2"/>
    <x v="10"/>
  </r>
  <r>
    <s v="โครงการพัฒนาระบบกลางด้านกฏหมายและกระบวนการยุติธรรม"/>
    <s v="โครงการพัฒนาระบบกลางด้านกฏหมายและกระบวนการยุติธรรม"/>
    <s v="ด้านการปรับสมดุลและพัฒนาระบบการบริหารจัดการภาครัฐ"/>
    <x v="1"/>
    <s v="ตุลาคม 2562"/>
    <s v="กันยายน 2563"/>
    <s v="-"/>
    <s v="สำนักงานพัฒนารัฐบาลดิจิทัล"/>
    <s v="สำนักนายกรัฐมนตรี"/>
    <m/>
    <x v="2"/>
    <x v="10"/>
  </r>
  <r>
    <s v="จัดทำฐานข้อมูลระบบสารสนเทศกลาง เพื่อรองรับการดำเนินการตามมาตรา 77"/>
    <s v="จัดทำฐานข้อมูลระบบสารสนเทศกลาง เพื่อรองรับการดำเนินการตามมาตรา 77"/>
    <s v="ด้านการปรับสมดุลและพัฒนาระบบการบริหารจัดการภาครัฐ"/>
    <x v="3"/>
    <s v="ตุลาคม 2563"/>
    <s v="กันยายน 2564"/>
    <s v="สำนักงานเลขาธิการ"/>
    <s v="สำนักงานคณะกรรมการกฤษฎีกา"/>
    <s v="สำนักนายกรัฐมนตรี"/>
    <m/>
    <x v="2"/>
    <x v="10"/>
  </r>
  <r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5"/>
    <s v="ตุลาคม 2565"/>
    <s v="กันยายน 2566"/>
    <s v="ด่านศุลกากรสตูล (ดสต.)"/>
    <s v="กรมศุลกากร"/>
    <s v="กระทรวงการคลัง"/>
    <m/>
    <x v="0"/>
    <x v="0"/>
  </r>
  <r>
    <s v="โครงการพัฒนากฎหมายการคุ้มครองผู้บริโภค"/>
    <s v="โครงการพัฒนากฎหมายการคุ้มครองผู้บริโภค"/>
    <s v="ด้านการปรับสมดุลและพัฒนาระบบการบริหารจัดการภาครัฐ"/>
    <x v="5"/>
    <s v="ตุลาคม 2565"/>
    <s v="กันยายน 2566"/>
    <s v="กองกฎหมายและคดี"/>
    <s v="สำนักงานคณะกรรมการคุ้มครองผู้บริโภค"/>
    <s v="สำนักนายกรัฐมนตรี"/>
    <m/>
    <x v="1"/>
    <x v="4"/>
  </r>
  <r>
    <s v="เสริมสร้างการมีส่วนร่วมของประชาชนในการเข้าชื่อเสนอกฎหมาย"/>
    <s v="เสริมสร้างการมีส่วนร่วมของประชาชนในการเข้าชื่อเสนอกฎหมาย"/>
    <s v="ด้านการปรับสมดุลและพัฒนาระบบการบริหารจัดการภาครัฐ"/>
    <x v="5"/>
    <s v="ตุลาคม 2565"/>
    <s v="กันยายน 2566"/>
    <s v="สำนักนโยบายและแผน"/>
    <s v="สำนักงานเลขาธิการสภาผู้แทนราษฎร"/>
    <s v="หน่วยงานของรัฐสภา"/>
    <m/>
    <x v="1"/>
    <x v="7"/>
  </r>
  <r>
    <s v="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"/>
    <s v="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0"/>
    <x v="2"/>
  </r>
  <r>
    <s v="โครงการเผยแพร่สื่อประชาสัมพันธ์ของศาลรัฐธรรมนูญและสำนักงานศาลรัฐธรรมนูญผ่านสื่อโทรทัศน์"/>
    <s v="โครงการเผยแพร่สื่อประชาสัมพันธ์ของศาลรัฐธรรมนูญและสำนักงานศาลรัฐธรรมนูญผ่านสื่อโทรทัศน์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2"/>
    <x v="8"/>
  </r>
  <r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0"/>
    <x v="2"/>
  </r>
  <r>
    <s v="โครงการศาลรัฐธรรมนูญพบสื่อมวลชน"/>
    <s v="โครงการศาลรัฐธรรมนูญพบสื่อมวลชน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0"/>
    <x v="2"/>
  </r>
  <r>
    <s v="โครงการบูรณาการสานเครือข่ายศาลรัฐธรรมนูญสู่ประชาชน ประจำปี พ.ศ. 2566"/>
    <s v="โครงการบูรณาการสานเครือข่ายศาลรัฐธรรมนูญสู่ประชาชน ประจำปี พ.ศ. 2566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0"/>
    <x v="2"/>
  </r>
  <r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1"/>
    <x v="7"/>
  </r>
  <r>
    <s v="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"/>
    <s v="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าล"/>
    <m/>
    <x v="0"/>
    <x v="2"/>
  </r>
  <r>
    <s v="โครงการศูนย์การเรียนรู้กฎหมายและสิทธิพลเมืองสำหรับประชาชน"/>
    <s v="โครงการศูนย์การเรียนรู้กฎหมายและสิทธิพลเมืองสำหรับประชาชน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งานนโยบาย ยุทธศาสตร์ และงบประมาณ"/>
    <s v="สำนักงานอัยการสูงสุด"/>
    <s v="องค์กรอิสระ"/>
    <s v="ข้อเสนอโครงการสำคัญ 2567 ที่ผ่านเข้ารอบ"/>
    <x v="0"/>
    <x v="2"/>
  </r>
  <r>
    <s v="โครงการ &quot;เสริมสร้างความรู้สู่ประชาชนภายใต้รัฐธรรมนูญแห่งราชอาณาจักรไทย พุทธศักราช 2560&quot;"/>
    <s v="โครงการ &quot;เสริมสร้างความรู้สู่ประชาชนภายใต้รัฐธรรมนูญแห่งราชอาณาจักรไทย พุทธศักราช 2560&quot;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s v="ข้อเสนอโครงการสำคัญ 2567 ที่ผ่านเข้ารอบ"/>
    <x v="0"/>
    <x v="2"/>
  </r>
  <r>
    <s v="โครงการ “การเสริมสร้างการมีส่วนร่วมของประชาชนในการเข้าชื่อเสนอกฎหมาย”"/>
    <s v="โครงการ “การเสริมสร้างการมีส่วนร่วมของประชาชนในการเข้าชื่อเสนอกฎหมาย”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นโยบายและแผน"/>
    <s v="สำนักงานเลขาธิการสภาผู้แทนราษฎร"/>
    <s v="หน่วยงานของรัฐสภา"/>
    <s v="ข้อเสนอโครงการสำคัญ 2567 ที่ผ่านเข้ารอบ"/>
    <x v="1"/>
    <x v="4"/>
  </r>
  <r>
    <s v="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"/>
    <s v="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"/>
    <s v="ด้านการปรับสมดุลและพัฒนาระบบการบริหารจัดการภาครัฐ"/>
    <x v="6"/>
    <s v="ตุลาคม 2566"/>
    <s v="กันยายน 2567"/>
    <s v="ฝ่ายยุทธศาสตร์องค์กร"/>
    <s v="สำนักงานคณะกรรมการการแข่งขันทางการค้า"/>
    <s v="หน่วยงานอื่นๆ"/>
    <s v="ข้อเสนอโครงการสำคัญ 2567 ที่ผ่านเข้ารอบ"/>
    <x v="2"/>
    <x v="8"/>
  </r>
  <r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6"/>
    <s v="ตุลาคม 2566"/>
    <s v="กันยายน 2567"/>
    <s v="ด่านศุลกากรสตูล (ดสต.)"/>
    <s v="กรมศุลกากร"/>
    <s v="กระทรวงการคลัง"/>
    <m/>
    <x v="0"/>
    <x v="0"/>
  </r>
  <r>
    <s v="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"/>
    <s v="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1"/>
    <x v="6"/>
  </r>
  <r>
    <s v="ศาลรัฐธรรมนูญเผยแพร่ความรู้ด้านกฎหมายและสิทธิเสรีภาพตามรัฐธรรมนูญแก่ประชาชน ประจำปี พ.ศ.2567"/>
    <s v="ศาลรัฐธรรมนูญเผยแพร่ความรู้ด้านกฎหมายและสิทธิเสรีภาพตามรัฐธรรมนูญแก่ประชาชน ประจำปี พ.ศ.2567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พัฒนายุวชนศาลรัฐธรรมนูญ ปี พ.ศ. 2567"/>
    <s v="พัฒนายุวชนศาลรัฐธรรมนูญ ปี พ.ศ. 2567"/>
    <s v="ด้านการปรับสมดุลและพัฒนาระบบการบริหารจัดการภาครัฐ"/>
    <x v="6"/>
    <s v="มกราคม 2567"/>
    <s v="กันยายน 2567"/>
    <m/>
    <s v="สำนักงานศาลรัฐธรรมนูญ"/>
    <s v="ศาล"/>
    <m/>
    <x v="0"/>
    <x v="2"/>
  </r>
  <r>
    <s v="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"/>
    <s v="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โครงการศาลรัฐธรรมนูญพบสื่อมวลชน"/>
    <s v="โครงการศาลรัฐธรรมนูญพบสื่อมวลชน"/>
    <s v="ด้านการปรับสมดุลและพัฒนาระบบการบริหารจัดการภาครัฐ"/>
    <x v="6"/>
    <s v="เมษายน 2567"/>
    <s v="มิถุนายน 2567"/>
    <m/>
    <s v="สำนักงานศาลรัฐธรรมนูญ"/>
    <s v="ศาล"/>
    <m/>
    <x v="0"/>
    <x v="2"/>
  </r>
  <r>
    <s v="ผลิตสื่อประชาสัมพันธ์ศาลรัฐธรรมนูญและสำนักงานศาลรัฐธรรมนูญ"/>
    <s v="ผลิตสื่อประชาสัมพันธ์ศาลรัฐธรรมนูญและสำนักงานศาลรัฐธรรมนูญ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โครงการ “เสริมสร้างความรู้สู่ประชาชนภายใต้รัฐธรรมนูญแห่งราชอาณาจักรไทย พุทธศักราช 2560”"/>
    <s v="โครงการ “เสริมสร้างความรู้สู่ประชาชนภายใต้รัฐธรรมนูญแห่งราชอาณาจักรไทย พุทธศักราช 2560”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โครงการสัมมนาเครือข่ายเพื่อส่งเสริมและพัฒนาประสิทธิภาพทางวิชาการ"/>
    <s v="โครงการสัมมนาเครือข่ายเพื่อส่งเสริมและพัฒนาประสิทธิภาพทางวิชาการ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าล"/>
    <m/>
    <x v="0"/>
    <x v="2"/>
  </r>
  <r>
    <s v="โครงการ “การเสริมสร้างการมีส่วนร่วมของประชาชนในการเข้าชื่อเสนอกฎหมาย”"/>
    <s v="โครงการ “การเสริมสร้างการมีส่วนร่วมของประชาชนในการเข้าชื่อเสนอกฎหมาย”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นโยบายและแผน"/>
    <s v="สำนักงานเลขาธิการสภาผู้แทนราษฎร"/>
    <s v="หน่วยงานของรัฐสภา"/>
    <m/>
    <x v="1"/>
    <x v="4"/>
  </r>
  <r>
    <s v="โครงการพัฒนากฎหมายการคุ้มครองผู้บริโภค"/>
    <s v="โครงการพัฒนากฎหมายการคุ้มครองผู้บริโภค"/>
    <s v="ด้านการปรับสมดุลและพัฒนาระบบการบริหารจัดการภาครัฐ"/>
    <x v="6"/>
    <s v="ตุลาคม 2566"/>
    <s v="พฤษภาคม 2567"/>
    <s v="กองกฎหมายและคดี"/>
    <s v="สำนักงานคณะกรรมการคุ้มครองผู้บริโภค"/>
    <s v="สำนักนายกรัฐมนตรี"/>
    <m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948190-6DE3-426B-9204-A4C52377E319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I17" firstHeaderRow="1" firstDataRow="2" firstDataCol="1"/>
  <pivotFields count="12">
    <pivotField dataField="1" showAll="0"/>
    <pivotField showAll="0"/>
    <pivotField showAll="0"/>
    <pivotField axis="axisCol" showAll="0">
      <items count="8">
        <item x="0"/>
        <item x="2"/>
        <item x="1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2">
    <field x="10"/>
    <field x="11"/>
  </rowFields>
  <rowItems count="15">
    <i>
      <x/>
    </i>
    <i r="1"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7"/>
    </i>
    <i>
      <x v="2"/>
    </i>
    <i r="1">
      <x v="8"/>
    </i>
    <i r="1">
      <x v="9"/>
    </i>
    <i r="1">
      <x v="10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นับจำนวน ของ ชื่อโครงการ / การดำเนินงาน" fld="0" subtotal="count" baseField="0" baseItem="0"/>
  </dataFields>
  <formats count="44">
    <format dxfId="43">
      <pivotArea type="all" dataOnly="0" outline="0" fieldPosition="0"/>
    </format>
    <format dxfId="42">
      <pivotArea type="all" dataOnly="0" outline="0" fieldPosition="0"/>
    </format>
    <format dxfId="41">
      <pivotArea type="all" dataOnly="0" outline="0" fieldPosition="0"/>
    </format>
    <format dxfId="40">
      <pivotArea dataOnly="0" labelOnly="1" grandCol="1" outline="0" fieldPosition="0"/>
    </format>
    <format dxfId="39">
      <pivotArea field="3" type="button" dataOnly="0" labelOnly="1" outline="0" axis="axisCol" fieldPosition="0"/>
    </format>
    <format dxfId="38">
      <pivotArea field="3" type="button" dataOnly="0" labelOnly="1" outline="0" axis="axisCol" fieldPosition="0"/>
    </format>
    <format dxfId="37">
      <pivotArea type="origin" dataOnly="0" labelOnly="1" outline="0" fieldPosition="0"/>
    </format>
    <format dxfId="36">
      <pivotArea field="10" type="button" dataOnly="0" labelOnly="1" outline="0" axis="axisRow" fieldPosition="0"/>
    </format>
    <format dxfId="35">
      <pivotArea field="3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3" count="0"/>
        </references>
      </pivotArea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3" count="0"/>
        </references>
      </pivotArea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dataOnly="0" outline="0" fieldPosition="0">
        <references count="1">
          <reference field="3" count="6">
            <x v="1"/>
            <x v="2"/>
            <x v="3"/>
            <x v="4"/>
            <x v="5"/>
            <x v="6"/>
          </reference>
        </references>
      </pivotArea>
    </format>
    <format dxfId="27">
      <pivotArea dataOnly="0" outline="0" fieldPosition="0">
        <references count="1">
          <reference field="3" count="6">
            <x v="1"/>
            <x v="2"/>
            <x v="3"/>
            <x v="4"/>
            <x v="5"/>
            <x v="6"/>
          </reference>
        </references>
      </pivotArea>
    </format>
    <format dxfId="26">
      <pivotArea outline="0" collapsedLevelsAreSubtotals="1" fieldPosition="0"/>
    </format>
    <format dxfId="25">
      <pivotArea field="3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outline="0" collapsedLevelsAreSubtotals="1" fieldPosition="0"/>
    </format>
    <format dxfId="21">
      <pivotArea field="3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fieldPosition="0">
        <references count="1">
          <reference field="3" count="0"/>
        </references>
      </pivotArea>
    </format>
    <format dxfId="18">
      <pivotArea dataOnly="0" labelOnly="1" grandCol="1" outline="0" fieldPosition="0"/>
    </format>
    <format dxfId="17">
      <pivotArea dataOnly="0" labelOnly="1" grandCol="1" outline="0" fieldPosition="0"/>
    </format>
    <format dxfId="16">
      <pivotArea dataOnly="0" labelOnly="1" grandCol="1" outline="0" fieldPosition="0"/>
    </format>
    <format dxfId="15">
      <pivotArea collapsedLevelsAreSubtotals="1" fieldPosition="0">
        <references count="1">
          <reference field="10" count="1">
            <x v="0"/>
          </reference>
        </references>
      </pivotArea>
    </format>
    <format dxfId="14">
      <pivotArea collapsedLevelsAreSubtotals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13">
      <pivotArea collapsedLevelsAreSubtotals="1" fieldPosition="0">
        <references count="1">
          <reference field="10" count="1">
            <x v="1"/>
          </reference>
        </references>
      </pivotArea>
    </format>
    <format dxfId="12">
      <pivotArea collapsedLevelsAreSubtotals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11">
      <pivotArea collapsedLevelsAreSubtotals="1" fieldPosition="0">
        <references count="1">
          <reference field="10" count="1">
            <x v="2"/>
          </reference>
        </references>
      </pivotArea>
    </format>
    <format dxfId="10">
      <pivotArea collapsedLevelsAreSubtotals="1" fieldPosition="0">
        <references count="2">
          <reference field="10" count="1" selected="0">
            <x v="2"/>
          </reference>
          <reference field="11" count="3">
            <x v="8"/>
            <x v="9"/>
            <x v="10"/>
          </reference>
        </references>
      </pivotArea>
    </format>
    <format dxfId="9">
      <pivotArea type="origin" dataOnly="0" labelOnly="1" outline="0" fieldPosition="0"/>
    </format>
    <format dxfId="8">
      <pivotArea field="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0" count="0"/>
        </references>
      </pivotArea>
    </format>
    <format dxfId="4">
      <pivotArea dataOnly="0" labelOnly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2">
          <reference field="10" count="1" selected="0">
            <x v="2"/>
          </reference>
          <reference field="11" count="3">
            <x v="8"/>
            <x v="9"/>
            <x v="10"/>
          </reference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0b2167a1a91b6c4af2b1&amp;username=constitutionalcourt00101" TargetMode="External"/><Relationship Id="rId21" Type="http://schemas.openxmlformats.org/officeDocument/2006/relationships/hyperlink" Target="https://emenscr.nesdc.go.th/viewer/view.html?id=5ecff9eb774d4f7dd4229059&amp;username=dga1" TargetMode="External"/><Relationship Id="rId34" Type="http://schemas.openxmlformats.org/officeDocument/2006/relationships/hyperlink" Target="https://emenscr.nesdc.go.th/viewer/view.html?id=5fd73a636eb12634f2968d17&amp;username=mol05051" TargetMode="External"/><Relationship Id="rId42" Type="http://schemas.openxmlformats.org/officeDocument/2006/relationships/hyperlink" Target="https://emenscr.nesdc.go.th/viewer/view.html?id=6112583277572f035a6ea142&amp;username=constitutionalcourt00101" TargetMode="External"/><Relationship Id="rId47" Type="http://schemas.openxmlformats.org/officeDocument/2006/relationships/hyperlink" Target="https://emenscr.nesdc.go.th/viewer/view.html?id=611370b286ed660368a5bce0&amp;username=constitutionalcourt00101" TargetMode="External"/><Relationship Id="rId50" Type="http://schemas.openxmlformats.org/officeDocument/2006/relationships/hyperlink" Target="https://emenscr.nesdc.go.th/viewer/view.html?id=614084201b9a026989e08a8b&amp;username=mof05031" TargetMode="External"/><Relationship Id="rId55" Type="http://schemas.openxmlformats.org/officeDocument/2006/relationships/hyperlink" Target="https://emenscr.nesdc.go.th/viewer/view.html?id=61839eb6cf0a5831abe25fb2&amp;username=constitutionalcourt00101" TargetMode="External"/><Relationship Id="rId63" Type="http://schemas.openxmlformats.org/officeDocument/2006/relationships/hyperlink" Target="https://emenscr.nesdc.go.th/viewer/view.html?id=61a4719be55ef143eb1fc80c&amp;username=constitutionalcourt0010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df857facaa0dc3f63b8c2bd&amp;username=mof05061" TargetMode="External"/><Relationship Id="rId29" Type="http://schemas.openxmlformats.org/officeDocument/2006/relationships/hyperlink" Target="https://emenscr.nesdc.go.th/viewer/view.html?id=5f2d1e7dab64071b723c6e2c&amp;username=constitutionalcourt00101" TargetMode="External"/><Relationship Id="rId11" Type="http://schemas.openxmlformats.org/officeDocument/2006/relationships/hyperlink" Target="https://emenscr.nesdc.go.th/viewer/view.html?id=5c1c58b413e5f340d33cf8af&amp;username=parliament00211" TargetMode="External"/><Relationship Id="rId24" Type="http://schemas.openxmlformats.org/officeDocument/2006/relationships/hyperlink" Target="https://emenscr.nesdc.go.th/viewer/view.html?id=5f2ce67a67a1a91b6c4af192&amp;username=constitutionalcourt00101" TargetMode="External"/><Relationship Id="rId32" Type="http://schemas.openxmlformats.org/officeDocument/2006/relationships/hyperlink" Target="https://emenscr.nesdc.go.th/viewer/view.html?id=5fbcc257beab9d2a7939beca&amp;username=soc05011" TargetMode="External"/><Relationship Id="rId37" Type="http://schemas.openxmlformats.org/officeDocument/2006/relationships/hyperlink" Target="https://emenscr.nesdc.go.th/viewer/view.html?id=6012796fdca25b658e8ee553&amp;username=moe02491" TargetMode="External"/><Relationship Id="rId40" Type="http://schemas.openxmlformats.org/officeDocument/2006/relationships/hyperlink" Target="https://emenscr.nesdc.go.th/viewer/view.html?id=611247f577572f035a6ea11c&amp;username=constitutionalcourt00101" TargetMode="External"/><Relationship Id="rId45" Type="http://schemas.openxmlformats.org/officeDocument/2006/relationships/hyperlink" Target="https://emenscr.nesdc.go.th/viewer/view.html?id=61135984ef40ea035b9d1230&amp;username=constitutionalcourt00101" TargetMode="External"/><Relationship Id="rId53" Type="http://schemas.openxmlformats.org/officeDocument/2006/relationships/hyperlink" Target="https://emenscr.nesdc.go.th/viewer/view.html?id=617814d1c92ea06e847ac87b&amp;username=moj09041" TargetMode="External"/><Relationship Id="rId58" Type="http://schemas.openxmlformats.org/officeDocument/2006/relationships/hyperlink" Target="https://emenscr.nesdc.go.th/viewer/view.html?id=619209b60511b24b2573d80a&amp;username=constitutionalcourt0010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61" Type="http://schemas.openxmlformats.org/officeDocument/2006/relationships/hyperlink" Target="https://emenscr.nesdc.go.th/viewer/view.html?id=61932da8a679c7221758ea22&amp;username=parliament00211" TargetMode="External"/><Relationship Id="rId19" Type="http://schemas.openxmlformats.org/officeDocument/2006/relationships/hyperlink" Target="https://emenscr.nesdc.go.th/viewer/view.html?id=5ea580fc66f98a0e9511f731&amp;username=constitutionalcourt00101" TargetMode="External"/><Relationship Id="rId14" Type="http://schemas.openxmlformats.org/officeDocument/2006/relationships/hyperlink" Target="https://emenscr.nesdc.go.th/viewer/view.html?id=5dd762758393cc6acba31aa8&amp;username=mof05031" TargetMode="External"/><Relationship Id="rId22" Type="http://schemas.openxmlformats.org/officeDocument/2006/relationships/hyperlink" Target="https://emenscr.nesdc.go.th/viewer/view.html?id=5f2bbf52ab9aa9251e67f611&amp;username=constitutionalcourt00101" TargetMode="External"/><Relationship Id="rId27" Type="http://schemas.openxmlformats.org/officeDocument/2006/relationships/hyperlink" Target="https://emenscr.nesdc.go.th/viewer/view.html?id=5f2d14d31e9bcf1b6a336820&amp;username=constitutionalcourt00101" TargetMode="External"/><Relationship Id="rId30" Type="http://schemas.openxmlformats.org/officeDocument/2006/relationships/hyperlink" Target="https://emenscr.nesdc.go.th/viewer/view.html?id=5f2d25091e9bcf1b6a3368ec&amp;username=constitutionalcourt00101" TargetMode="External"/><Relationship Id="rId35" Type="http://schemas.openxmlformats.org/officeDocument/2006/relationships/hyperlink" Target="https://emenscr.nesdc.go.th/viewer/view.html?id=5feb28fe55edc142c175e229&amp;username=krisdika09011" TargetMode="External"/><Relationship Id="rId43" Type="http://schemas.openxmlformats.org/officeDocument/2006/relationships/hyperlink" Target="https://emenscr.nesdc.go.th/viewer/view.html?id=6112584477572f035a6ea144&amp;username=constitutionalcourt00101" TargetMode="External"/><Relationship Id="rId48" Type="http://schemas.openxmlformats.org/officeDocument/2006/relationships/hyperlink" Target="https://emenscr.nesdc.go.th/viewer/view.html?id=61138c7986ed660368a5bd3f&amp;username=constitutionalcourt00101" TargetMode="External"/><Relationship Id="rId56" Type="http://schemas.openxmlformats.org/officeDocument/2006/relationships/hyperlink" Target="https://emenscr.nesdc.go.th/viewer/view.html?id=618b8665da880b328aef0e97&amp;username=parliament00211" TargetMode="External"/><Relationship Id="rId64" Type="http://schemas.openxmlformats.org/officeDocument/2006/relationships/hyperlink" Target="https://emenscr.nesdc.go.th/viewer/view.html?id=61a7128ce55ef143eb1fca71&amp;username=constitutionalcourt00101" TargetMode="External"/><Relationship Id="rId8" Type="http://schemas.openxmlformats.org/officeDocument/2006/relationships/hyperlink" Target="https://emenscr.nesdc.go.th/viewer/view.html?id=5b28c0b2c9200505a04dff1b&amp;username=opm01131" TargetMode="External"/><Relationship Id="rId51" Type="http://schemas.openxmlformats.org/officeDocument/2006/relationships/hyperlink" Target="https://emenscr.nesdc.go.th/viewer/view.html?id=616fdd1fb2bf0f4f08da69f1&amp;username=opm03061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12" Type="http://schemas.openxmlformats.org/officeDocument/2006/relationships/hyperlink" Target="https://emenscr.nesdc.go.th/viewer/view.html?id=5c3ee836fe50701a506877d2&amp;username=krisdika09011" TargetMode="External"/><Relationship Id="rId17" Type="http://schemas.openxmlformats.org/officeDocument/2006/relationships/hyperlink" Target="https://emenscr.nesdc.go.th/viewer/view.html?id=5e257a5957f59d2b7a53e81b&amp;username=vru055101021" TargetMode="External"/><Relationship Id="rId25" Type="http://schemas.openxmlformats.org/officeDocument/2006/relationships/hyperlink" Target="https://emenscr.nesdc.go.th/viewer/view.html?id=5f2cea421e9bcf1b6a33667e&amp;username=constitutionalcourt00101" TargetMode="External"/><Relationship Id="rId33" Type="http://schemas.openxmlformats.org/officeDocument/2006/relationships/hyperlink" Target="https://emenscr.nesdc.go.th/viewer/view.html?id=5fbdeaa90d3eec2a6b9e4dd6&amp;username=mof05081" TargetMode="External"/><Relationship Id="rId38" Type="http://schemas.openxmlformats.org/officeDocument/2006/relationships/hyperlink" Target="https://emenscr.nesdc.go.th/viewer/view.html?id=60ab52e87ff5cd273b835cad&amp;username=parliament00211" TargetMode="External"/><Relationship Id="rId46" Type="http://schemas.openxmlformats.org/officeDocument/2006/relationships/hyperlink" Target="https://emenscr.nesdc.go.th/viewer/view.html?id=61136095ef40ea035b9d123f&amp;username=constitutionalcourt00101" TargetMode="External"/><Relationship Id="rId59" Type="http://schemas.openxmlformats.org/officeDocument/2006/relationships/hyperlink" Target="https://emenscr.nesdc.go.th/viewer/view.html?id=6192139f1501af4b23816599&amp;username=constitutionalcourt00101" TargetMode="External"/><Relationship Id="rId20" Type="http://schemas.openxmlformats.org/officeDocument/2006/relationships/hyperlink" Target="https://emenscr.nesdc.go.th/viewer/view.html?id=5ec4e87342c0850af7bfea8f&amp;username=parliament00211" TargetMode="External"/><Relationship Id="rId41" Type="http://schemas.openxmlformats.org/officeDocument/2006/relationships/hyperlink" Target="https://emenscr.nesdc.go.th/viewer/view.html?id=6112533c86ed660368a5bc2d&amp;username=constitutionalcourt00101" TargetMode="External"/><Relationship Id="rId54" Type="http://schemas.openxmlformats.org/officeDocument/2006/relationships/hyperlink" Target="https://emenscr.nesdc.go.th/viewer/view.html?id=6180fb8945ef3a65de46a411&amp;username=parliament00211" TargetMode="External"/><Relationship Id="rId62" Type="http://schemas.openxmlformats.org/officeDocument/2006/relationships/hyperlink" Target="https://emenscr.nesdc.go.th/viewer/view.html?id=61a452dae55ef143eb1fc7de&amp;username=constitutionalcourt00101" TargetMode="Externa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5" Type="http://schemas.openxmlformats.org/officeDocument/2006/relationships/hyperlink" Target="https://emenscr.nesdc.go.th/viewer/view.html?id=5de5d41609987646b1c79338&amp;username=kpru053621" TargetMode="External"/><Relationship Id="rId23" Type="http://schemas.openxmlformats.org/officeDocument/2006/relationships/hyperlink" Target="https://emenscr.nesdc.go.th/viewer/view.html?id=5f2bcc255ae40c252664c1f7&amp;username=constitutionalcourt00101" TargetMode="External"/><Relationship Id="rId28" Type="http://schemas.openxmlformats.org/officeDocument/2006/relationships/hyperlink" Target="https://emenscr.nesdc.go.th/viewer/view.html?id=5f2d1c3167a1a91b6c4af381&amp;username=constitutionalcourt00101" TargetMode="External"/><Relationship Id="rId36" Type="http://schemas.openxmlformats.org/officeDocument/2006/relationships/hyperlink" Target="https://emenscr.nesdc.go.th/viewer/view.html?id=60029faffdee0f295412d8fa&amp;username=kpru053621" TargetMode="External"/><Relationship Id="rId49" Type="http://schemas.openxmlformats.org/officeDocument/2006/relationships/hyperlink" Target="https://emenscr.nesdc.go.th/viewer/view.html?id=611a37e2454a1a7072169917&amp;username=senate00201" TargetMode="External"/><Relationship Id="rId57" Type="http://schemas.openxmlformats.org/officeDocument/2006/relationships/hyperlink" Target="https://emenscr.nesdc.go.th/viewer/view.html?id=6191e718cadb284b1da34db4&amp;username=constitutionalcourt00101" TargetMode="External"/><Relationship Id="rId10" Type="http://schemas.openxmlformats.org/officeDocument/2006/relationships/hyperlink" Target="https://emenscr.nesdc.go.th/viewer/view.html?id=5b3316e14b9f554069580da2&amp;username=mdes0202011" TargetMode="External"/><Relationship Id="rId31" Type="http://schemas.openxmlformats.org/officeDocument/2006/relationships/hyperlink" Target="https://emenscr.nesdc.go.th/viewer/view.html?id=5f9f8bd3e4ad384c4d8d22ac&amp;username=senate00201" TargetMode="External"/><Relationship Id="rId44" Type="http://schemas.openxmlformats.org/officeDocument/2006/relationships/hyperlink" Target="https://emenscr.nesdc.go.th/viewer/view.html?id=6112647e77572f035a6ea151&amp;username=constitutionalcourt00101" TargetMode="External"/><Relationship Id="rId52" Type="http://schemas.openxmlformats.org/officeDocument/2006/relationships/hyperlink" Target="https://emenscr.nesdc.go.th/viewer/view.html?id=6177a66c11c1e941b410f17a&amp;username=moj09041" TargetMode="External"/><Relationship Id="rId60" Type="http://schemas.openxmlformats.org/officeDocument/2006/relationships/hyperlink" Target="https://emenscr.nesdc.go.th/viewer/view.html?id=61921dd3cadb284b1da34e1e&amp;username=constitutionalcourt00101" TargetMode="External"/><Relationship Id="rId65" Type="http://schemas.openxmlformats.org/officeDocument/2006/relationships/hyperlink" Target="https://emenscr.nesdc.go.th/viewer/view.html?id=61b07b22c02cee271c611fc7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dd3af06e498156aca0daa05&amp;username=senate00201" TargetMode="External"/><Relationship Id="rId18" Type="http://schemas.openxmlformats.org/officeDocument/2006/relationships/hyperlink" Target="https://emenscr.nesdc.go.th/viewer/view.html?id=5e6876d6fdb0c173016e031d&amp;username=senate00201" TargetMode="External"/><Relationship Id="rId39" Type="http://schemas.openxmlformats.org/officeDocument/2006/relationships/hyperlink" Target="https://emenscr.nesdc.go.th/viewer/view.html?id=60cc15c8cfde2746e853d384&amp;username=constitutionalcourt0010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0b2167a1a91b6c4af2b1&amp;username=constitutionalcourt00101" TargetMode="External"/><Relationship Id="rId21" Type="http://schemas.openxmlformats.org/officeDocument/2006/relationships/hyperlink" Target="https://emenscr.nesdc.go.th/viewer/view.html?id=5ecff9eb774d4f7dd4229059&amp;username=dga1" TargetMode="External"/><Relationship Id="rId34" Type="http://schemas.openxmlformats.org/officeDocument/2006/relationships/hyperlink" Target="https://emenscr.nesdc.go.th/viewer/view.html?id=5fd73a636eb12634f2968d17&amp;username=mol05051" TargetMode="External"/><Relationship Id="rId42" Type="http://schemas.openxmlformats.org/officeDocument/2006/relationships/hyperlink" Target="https://emenscr.nesdc.go.th/viewer/view.html?id=6112583277572f035a6ea142&amp;username=constitutionalcourt00101" TargetMode="External"/><Relationship Id="rId47" Type="http://schemas.openxmlformats.org/officeDocument/2006/relationships/hyperlink" Target="https://emenscr.nesdc.go.th/viewer/view.html?id=611370b286ed660368a5bce0&amp;username=constitutionalcourt00101" TargetMode="External"/><Relationship Id="rId50" Type="http://schemas.openxmlformats.org/officeDocument/2006/relationships/hyperlink" Target="https://emenscr.nesdc.go.th/viewer/view.html?id=614084201b9a026989e08a8b&amp;username=mof05031" TargetMode="External"/><Relationship Id="rId55" Type="http://schemas.openxmlformats.org/officeDocument/2006/relationships/hyperlink" Target="https://emenscr.nesdc.go.th/viewer/view.html?id=61839eb6cf0a5831abe25fb2&amp;username=constitutionalcourt00101" TargetMode="External"/><Relationship Id="rId63" Type="http://schemas.openxmlformats.org/officeDocument/2006/relationships/hyperlink" Target="https://emenscr.nesdc.go.th/viewer/view.html?id=61a4719be55ef143eb1fc80c&amp;username=constitutionalcourt0010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df857facaa0dc3f63b8c2bd&amp;username=mof05061" TargetMode="External"/><Relationship Id="rId29" Type="http://schemas.openxmlformats.org/officeDocument/2006/relationships/hyperlink" Target="https://emenscr.nesdc.go.th/viewer/view.html?id=5f2d1e7dab64071b723c6e2c&amp;username=constitutionalcourt00101" TargetMode="External"/><Relationship Id="rId11" Type="http://schemas.openxmlformats.org/officeDocument/2006/relationships/hyperlink" Target="https://emenscr.nesdc.go.th/viewer/view.html?id=5c1c58b413e5f340d33cf8af&amp;username=parliament00211" TargetMode="External"/><Relationship Id="rId24" Type="http://schemas.openxmlformats.org/officeDocument/2006/relationships/hyperlink" Target="https://emenscr.nesdc.go.th/viewer/view.html?id=5f2ce67a67a1a91b6c4af192&amp;username=constitutionalcourt00101" TargetMode="External"/><Relationship Id="rId32" Type="http://schemas.openxmlformats.org/officeDocument/2006/relationships/hyperlink" Target="https://emenscr.nesdc.go.th/viewer/view.html?id=5fbcc257beab9d2a7939beca&amp;username=soc05011" TargetMode="External"/><Relationship Id="rId37" Type="http://schemas.openxmlformats.org/officeDocument/2006/relationships/hyperlink" Target="https://emenscr.nesdc.go.th/viewer/view.html?id=6012796fdca25b658e8ee553&amp;username=moe02491" TargetMode="External"/><Relationship Id="rId40" Type="http://schemas.openxmlformats.org/officeDocument/2006/relationships/hyperlink" Target="https://emenscr.nesdc.go.th/viewer/view.html?id=611247f577572f035a6ea11c&amp;username=constitutionalcourt00101" TargetMode="External"/><Relationship Id="rId45" Type="http://schemas.openxmlformats.org/officeDocument/2006/relationships/hyperlink" Target="https://emenscr.nesdc.go.th/viewer/view.html?id=61135984ef40ea035b9d1230&amp;username=constitutionalcourt00101" TargetMode="External"/><Relationship Id="rId53" Type="http://schemas.openxmlformats.org/officeDocument/2006/relationships/hyperlink" Target="https://emenscr.nesdc.go.th/viewer/view.html?id=617814d1c92ea06e847ac87b&amp;username=moj09041" TargetMode="External"/><Relationship Id="rId58" Type="http://schemas.openxmlformats.org/officeDocument/2006/relationships/hyperlink" Target="https://emenscr.nesdc.go.th/viewer/view.html?id=619209b60511b24b2573d80a&amp;username=constitutionalcourt0010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61" Type="http://schemas.openxmlformats.org/officeDocument/2006/relationships/hyperlink" Target="https://emenscr.nesdc.go.th/viewer/view.html?id=61932da8a679c7221758ea22&amp;username=parliament00211" TargetMode="External"/><Relationship Id="rId19" Type="http://schemas.openxmlformats.org/officeDocument/2006/relationships/hyperlink" Target="https://emenscr.nesdc.go.th/viewer/view.html?id=5ea580fc66f98a0e9511f731&amp;username=constitutionalcourt00101" TargetMode="External"/><Relationship Id="rId14" Type="http://schemas.openxmlformats.org/officeDocument/2006/relationships/hyperlink" Target="https://emenscr.nesdc.go.th/viewer/view.html?id=5dd762758393cc6acba31aa8&amp;username=mof05031" TargetMode="External"/><Relationship Id="rId22" Type="http://schemas.openxmlformats.org/officeDocument/2006/relationships/hyperlink" Target="https://emenscr.nesdc.go.th/viewer/view.html?id=5f2bbf52ab9aa9251e67f611&amp;username=constitutionalcourt00101" TargetMode="External"/><Relationship Id="rId27" Type="http://schemas.openxmlformats.org/officeDocument/2006/relationships/hyperlink" Target="https://emenscr.nesdc.go.th/viewer/view.html?id=5f2d14d31e9bcf1b6a336820&amp;username=constitutionalcourt00101" TargetMode="External"/><Relationship Id="rId30" Type="http://schemas.openxmlformats.org/officeDocument/2006/relationships/hyperlink" Target="https://emenscr.nesdc.go.th/viewer/view.html?id=5f2d25091e9bcf1b6a3368ec&amp;username=constitutionalcourt00101" TargetMode="External"/><Relationship Id="rId35" Type="http://schemas.openxmlformats.org/officeDocument/2006/relationships/hyperlink" Target="https://emenscr.nesdc.go.th/viewer/view.html?id=5feb28fe55edc142c175e229&amp;username=krisdika09011" TargetMode="External"/><Relationship Id="rId43" Type="http://schemas.openxmlformats.org/officeDocument/2006/relationships/hyperlink" Target="https://emenscr.nesdc.go.th/viewer/view.html?id=6112584477572f035a6ea144&amp;username=constitutionalcourt00101" TargetMode="External"/><Relationship Id="rId48" Type="http://schemas.openxmlformats.org/officeDocument/2006/relationships/hyperlink" Target="https://emenscr.nesdc.go.th/viewer/view.html?id=61138c7986ed660368a5bd3f&amp;username=constitutionalcourt00101" TargetMode="External"/><Relationship Id="rId56" Type="http://schemas.openxmlformats.org/officeDocument/2006/relationships/hyperlink" Target="https://emenscr.nesdc.go.th/viewer/view.html?id=618b8665da880b328aef0e97&amp;username=parliament00211" TargetMode="External"/><Relationship Id="rId64" Type="http://schemas.openxmlformats.org/officeDocument/2006/relationships/hyperlink" Target="https://emenscr.nesdc.go.th/viewer/view.html?id=61a7128ce55ef143eb1fca71&amp;username=constitutionalcourt00101" TargetMode="External"/><Relationship Id="rId8" Type="http://schemas.openxmlformats.org/officeDocument/2006/relationships/hyperlink" Target="https://emenscr.nesdc.go.th/viewer/view.html?id=5b28c0b2c9200505a04dff1b&amp;username=opm01131" TargetMode="External"/><Relationship Id="rId51" Type="http://schemas.openxmlformats.org/officeDocument/2006/relationships/hyperlink" Target="https://emenscr.nesdc.go.th/viewer/view.html?id=616fdd1fb2bf0f4f08da69f1&amp;username=opm03061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12" Type="http://schemas.openxmlformats.org/officeDocument/2006/relationships/hyperlink" Target="https://emenscr.nesdc.go.th/viewer/view.html?id=5c3ee836fe50701a506877d2&amp;username=krisdika09011" TargetMode="External"/><Relationship Id="rId17" Type="http://schemas.openxmlformats.org/officeDocument/2006/relationships/hyperlink" Target="https://emenscr.nesdc.go.th/viewer/view.html?id=5e257a5957f59d2b7a53e81b&amp;username=vru055101021" TargetMode="External"/><Relationship Id="rId25" Type="http://schemas.openxmlformats.org/officeDocument/2006/relationships/hyperlink" Target="https://emenscr.nesdc.go.th/viewer/view.html?id=5f2cea421e9bcf1b6a33667e&amp;username=constitutionalcourt00101" TargetMode="External"/><Relationship Id="rId33" Type="http://schemas.openxmlformats.org/officeDocument/2006/relationships/hyperlink" Target="https://emenscr.nesdc.go.th/viewer/view.html?id=5fbdeaa90d3eec2a6b9e4dd6&amp;username=mof05081" TargetMode="External"/><Relationship Id="rId38" Type="http://schemas.openxmlformats.org/officeDocument/2006/relationships/hyperlink" Target="https://emenscr.nesdc.go.th/viewer/view.html?id=60ab52e87ff5cd273b835cad&amp;username=parliament00211" TargetMode="External"/><Relationship Id="rId46" Type="http://schemas.openxmlformats.org/officeDocument/2006/relationships/hyperlink" Target="https://emenscr.nesdc.go.th/viewer/view.html?id=61136095ef40ea035b9d123f&amp;username=constitutionalcourt00101" TargetMode="External"/><Relationship Id="rId59" Type="http://schemas.openxmlformats.org/officeDocument/2006/relationships/hyperlink" Target="https://emenscr.nesdc.go.th/viewer/view.html?id=6192139f1501af4b23816599&amp;username=constitutionalcourt00101" TargetMode="External"/><Relationship Id="rId20" Type="http://schemas.openxmlformats.org/officeDocument/2006/relationships/hyperlink" Target="https://emenscr.nesdc.go.th/viewer/view.html?id=5ec4e87342c0850af7bfea8f&amp;username=parliament00211" TargetMode="External"/><Relationship Id="rId41" Type="http://schemas.openxmlformats.org/officeDocument/2006/relationships/hyperlink" Target="https://emenscr.nesdc.go.th/viewer/view.html?id=6112533c86ed660368a5bc2d&amp;username=constitutionalcourt00101" TargetMode="External"/><Relationship Id="rId54" Type="http://schemas.openxmlformats.org/officeDocument/2006/relationships/hyperlink" Target="https://emenscr.nesdc.go.th/viewer/view.html?id=6180fb8945ef3a65de46a411&amp;username=parliament00211" TargetMode="External"/><Relationship Id="rId62" Type="http://schemas.openxmlformats.org/officeDocument/2006/relationships/hyperlink" Target="https://emenscr.nesdc.go.th/viewer/view.html?id=61a452dae55ef143eb1fc7de&amp;username=constitutionalcourt00101" TargetMode="Externa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5" Type="http://schemas.openxmlformats.org/officeDocument/2006/relationships/hyperlink" Target="https://emenscr.nesdc.go.th/viewer/view.html?id=5de5d41609987646b1c79338&amp;username=kpru053621" TargetMode="External"/><Relationship Id="rId23" Type="http://schemas.openxmlformats.org/officeDocument/2006/relationships/hyperlink" Target="https://emenscr.nesdc.go.th/viewer/view.html?id=5f2bcc255ae40c252664c1f7&amp;username=constitutionalcourt00101" TargetMode="External"/><Relationship Id="rId28" Type="http://schemas.openxmlformats.org/officeDocument/2006/relationships/hyperlink" Target="https://emenscr.nesdc.go.th/viewer/view.html?id=5f2d1c3167a1a91b6c4af381&amp;username=constitutionalcourt00101" TargetMode="External"/><Relationship Id="rId36" Type="http://schemas.openxmlformats.org/officeDocument/2006/relationships/hyperlink" Target="https://emenscr.nesdc.go.th/viewer/view.html?id=60029faffdee0f295412d8fa&amp;username=kpru053621" TargetMode="External"/><Relationship Id="rId49" Type="http://schemas.openxmlformats.org/officeDocument/2006/relationships/hyperlink" Target="https://emenscr.nesdc.go.th/viewer/view.html?id=611a37e2454a1a7072169917&amp;username=senate00201" TargetMode="External"/><Relationship Id="rId57" Type="http://schemas.openxmlformats.org/officeDocument/2006/relationships/hyperlink" Target="https://emenscr.nesdc.go.th/viewer/view.html?id=6191e718cadb284b1da34db4&amp;username=constitutionalcourt00101" TargetMode="External"/><Relationship Id="rId10" Type="http://schemas.openxmlformats.org/officeDocument/2006/relationships/hyperlink" Target="https://emenscr.nesdc.go.th/viewer/view.html?id=5b3316e14b9f554069580da2&amp;username=mdes0202011" TargetMode="External"/><Relationship Id="rId31" Type="http://schemas.openxmlformats.org/officeDocument/2006/relationships/hyperlink" Target="https://emenscr.nesdc.go.th/viewer/view.html?id=5f9f8bd3e4ad384c4d8d22ac&amp;username=senate00201" TargetMode="External"/><Relationship Id="rId44" Type="http://schemas.openxmlformats.org/officeDocument/2006/relationships/hyperlink" Target="https://emenscr.nesdc.go.th/viewer/view.html?id=6112647e77572f035a6ea151&amp;username=constitutionalcourt00101" TargetMode="External"/><Relationship Id="rId52" Type="http://schemas.openxmlformats.org/officeDocument/2006/relationships/hyperlink" Target="https://emenscr.nesdc.go.th/viewer/view.html?id=6177a66c11c1e941b410f17a&amp;username=moj09041" TargetMode="External"/><Relationship Id="rId60" Type="http://schemas.openxmlformats.org/officeDocument/2006/relationships/hyperlink" Target="https://emenscr.nesdc.go.th/viewer/view.html?id=61921dd3cadb284b1da34e1e&amp;username=constitutionalcourt00101" TargetMode="External"/><Relationship Id="rId65" Type="http://schemas.openxmlformats.org/officeDocument/2006/relationships/hyperlink" Target="https://emenscr.nesdc.go.th/viewer/view.html?id=61b07b22c02cee271c611fc7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dd3af06e498156aca0daa05&amp;username=senate00201" TargetMode="External"/><Relationship Id="rId18" Type="http://schemas.openxmlformats.org/officeDocument/2006/relationships/hyperlink" Target="https://emenscr.nesdc.go.th/viewer/view.html?id=5e6876d6fdb0c173016e031d&amp;username=senate00201" TargetMode="External"/><Relationship Id="rId39" Type="http://schemas.openxmlformats.org/officeDocument/2006/relationships/hyperlink" Target="https://emenscr.nesdc.go.th/viewer/view.html?id=60cc15c8cfde2746e853d384&amp;username=constitutionalcourt0010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e257a5957f59d2b7a53e81b&amp;username=vru055101021" TargetMode="External"/><Relationship Id="rId18" Type="http://schemas.openxmlformats.org/officeDocument/2006/relationships/hyperlink" Target="https://emenscr.nesdc.go.th/viewer/view.html?id=5fbcc257beab9d2a7939beca&amp;username=soc05011" TargetMode="External"/><Relationship Id="rId26" Type="http://schemas.openxmlformats.org/officeDocument/2006/relationships/hyperlink" Target="&#3648;&#3626;&#3619;&#3636;&#3617;&#3626;&#3619;&#3657;&#3634;&#3591;&#3585;&#3634;&#3619;&#3617;&#3637;&#3626;&#3656;&#3623;&#3609;&#3619;&#3656;&#3623;&#3617;&#3586;&#3629;&#3591;&#3611;&#3619;&#3632;&#3594;&#3634;&#3594;&#3609;&#3651;&#3609;&#3585;&#3634;&#3619;&#3648;&#3586;&#3657;&#3634;&#3594;&#3639;&#3656;&#3629;&#3648;&#3626;&#3609;&#3629;&#3585;&#3598;&#3627;&#3617;&#3634;&#3618;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21" Type="http://schemas.openxmlformats.org/officeDocument/2006/relationships/hyperlink" Target="https://emenscr.nesdc.go.th/viewer/view.html?id=60029faffdee0f295412d8fa&amp;username=kpru05362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12" Type="http://schemas.openxmlformats.org/officeDocument/2006/relationships/hyperlink" Target="https://emenscr.nesdc.go.th/viewer/view.html?id=5df857facaa0dc3f63b8c2bd&amp;username=mof05061" TargetMode="External"/><Relationship Id="rId17" Type="http://schemas.openxmlformats.org/officeDocument/2006/relationships/hyperlink" Target="https://emenscr.nesdc.go.th/viewer/view.html?id=5f9f8bd3e4ad384c4d8d22ac&amp;username=senate00201" TargetMode="External"/><Relationship Id="rId25" Type="http://schemas.openxmlformats.org/officeDocument/2006/relationships/hyperlink" Target="https://emenscr.nesdc.go.th/viewer/view.html?id=61932da8a679c7221758ea22&amp;username=parliament002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ec4e87342c0850af7bfea8f&amp;username=parliament00211" TargetMode="External"/><Relationship Id="rId20" Type="http://schemas.openxmlformats.org/officeDocument/2006/relationships/hyperlink" Target="https://emenscr.nesdc.go.th/viewer/view.html?id=5fd73a636eb12634f2968d17&amp;username=mol05051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1" Type="http://schemas.openxmlformats.org/officeDocument/2006/relationships/hyperlink" Target="https://emenscr.nesdc.go.th/viewer/view.html?id=5dd762758393cc6acba31aa8&amp;username=mof05031" TargetMode="External"/><Relationship Id="rId24" Type="http://schemas.openxmlformats.org/officeDocument/2006/relationships/hyperlink" Target="https://emenscr.nesdc.go.th/viewer/view.html?id=618b8665da880b328aef0e97&amp;username=parliament0021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15" Type="http://schemas.openxmlformats.org/officeDocument/2006/relationships/hyperlink" Target="https://emenscr.nesdc.go.th/viewer/view.html?id=5ea580fc66f98a0e9511f731&amp;username=constitutionalcourt00101" TargetMode="External"/><Relationship Id="rId23" Type="http://schemas.openxmlformats.org/officeDocument/2006/relationships/hyperlink" Target="https://emenscr.nesdc.go.th/viewer/view.html?id=617814d1c92ea06e847ac87b&amp;username=moj0904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emenscr.nesdc.go.th/viewer/view.html?id=5dd3af06e498156aca0daa05&amp;username=senate00201" TargetMode="External"/><Relationship Id="rId19" Type="http://schemas.openxmlformats.org/officeDocument/2006/relationships/hyperlink" Target="https://emenscr.nesdc.go.th/viewer/view.html?id=5fbdeaa90d3eec2a6b9e4dd6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16e14b9f554069580da2&amp;username=mdes0202011" TargetMode="External"/><Relationship Id="rId14" Type="http://schemas.openxmlformats.org/officeDocument/2006/relationships/hyperlink" Target="https://emenscr.nesdc.go.th/viewer/view.html?id=5e6876d6fdb0c173016e031d&amp;username=senate00201" TargetMode="External"/><Relationship Id="rId22" Type="http://schemas.openxmlformats.org/officeDocument/2006/relationships/hyperlink" Target="https://emenscr.nesdc.go.th/viewer/view.html?id=60ab52e87ff5cd273b835cad&amp;username=parliament00211" TargetMode="External"/><Relationship Id="rId27" Type="http://schemas.openxmlformats.org/officeDocument/2006/relationships/hyperlink" Target="https://emenscr.nesdc.go.th/viewer/view.html?id=kwm9Q37AVpurxLa2kQ1A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20f8f17587e67e2e721270&amp;username=police000711" TargetMode="External"/><Relationship Id="rId13" Type="http://schemas.openxmlformats.org/officeDocument/2006/relationships/hyperlink" Target="https://emenscr.nesdc.go.th/viewer/view.html?id=5df857facaa0dc3f63b8c2bd&amp;username=mof05061" TargetMode="External"/><Relationship Id="rId18" Type="http://schemas.openxmlformats.org/officeDocument/2006/relationships/hyperlink" Target="https://emenscr.nesdc.go.th/viewer/view.html?id=5f9f8bd3e4ad384c4d8d22ac&amp;username=senate00201" TargetMode="External"/><Relationship Id="rId26" Type="http://schemas.openxmlformats.org/officeDocument/2006/relationships/hyperlink" Target="https://emenscr.nesdc.go.th/viewer/view.html?id=61932da8a679c7221758ea22&amp;username=parliament00211" TargetMode="External"/><Relationship Id="rId3" Type="http://schemas.openxmlformats.org/officeDocument/2006/relationships/hyperlink" Target="https://emenscr.nesdc.go.th/viewer/view.html?id=5b1f2483bdb2d17e2f9a1694&amp;username=mod02021" TargetMode="External"/><Relationship Id="rId21" Type="http://schemas.openxmlformats.org/officeDocument/2006/relationships/hyperlink" Target="https://emenscr.nesdc.go.th/viewer/view.html?id=5fd73a636eb12634f2968d17&amp;username=mol05051" TargetMode="External"/><Relationship Id="rId7" Type="http://schemas.openxmlformats.org/officeDocument/2006/relationships/hyperlink" Target="https://emenscr.nesdc.go.th/viewer/view.html?id=5b20e7a6ea79507e38d7c98e&amp;username=nbtc20011" TargetMode="External"/><Relationship Id="rId12" Type="http://schemas.openxmlformats.org/officeDocument/2006/relationships/hyperlink" Target="https://emenscr.nesdc.go.th/viewer/view.html?id=5dd762758393cc6acba31aa8&amp;username=mof05031" TargetMode="External"/><Relationship Id="rId17" Type="http://schemas.openxmlformats.org/officeDocument/2006/relationships/hyperlink" Target="https://emenscr.nesdc.go.th/viewer/view.html?id=5ec4e87342c0850af7bfea8f&amp;username=parliament00211" TargetMode="External"/><Relationship Id="rId25" Type="http://schemas.openxmlformats.org/officeDocument/2006/relationships/hyperlink" Target="https://emenscr.nesdc.go.th/viewer/view.html?id=618b8665da880b328aef0e97&amp;username=parliament00211" TargetMode="External"/><Relationship Id="rId2" Type="http://schemas.openxmlformats.org/officeDocument/2006/relationships/hyperlink" Target="https://emenscr.nesdc.go.th/viewer/view.html?id=5b1ea72cea79507e38d7c69d&amp;username=mod02021" TargetMode="External"/><Relationship Id="rId16" Type="http://schemas.openxmlformats.org/officeDocument/2006/relationships/hyperlink" Target="https://emenscr.nesdc.go.th/viewer/view.html?id=5ea580fc66f98a0e9511f731&amp;username=constitutionalcourt00101" TargetMode="External"/><Relationship Id="rId20" Type="http://schemas.openxmlformats.org/officeDocument/2006/relationships/hyperlink" Target="https://emenscr.nesdc.go.th/viewer/view.html?id=5fbdeaa90d3eec2a6b9e4dd6&amp;username=mof05081" TargetMode="External"/><Relationship Id="rId1" Type="http://schemas.openxmlformats.org/officeDocument/2006/relationships/hyperlink" Target="https://emenscr.nesdc.go.th/viewer/view.html?id=kwm9Q37AVpurxLa2kQ1A" TargetMode="External"/><Relationship Id="rId6" Type="http://schemas.openxmlformats.org/officeDocument/2006/relationships/hyperlink" Target="https://emenscr.nesdc.go.th/viewer/view.html?id=5b1f7bf4ea79507e38d7c72b&amp;username=mol06021" TargetMode="External"/><Relationship Id="rId11" Type="http://schemas.openxmlformats.org/officeDocument/2006/relationships/hyperlink" Target="https://emenscr.nesdc.go.th/viewer/view.html?id=5dd3af06e498156aca0daa05&amp;username=senate00201" TargetMode="External"/><Relationship Id="rId24" Type="http://schemas.openxmlformats.org/officeDocument/2006/relationships/hyperlink" Target="https://emenscr.nesdc.go.th/viewer/view.html?id=617814d1c92ea06e847ac87b&amp;username=moj09041" TargetMode="External"/><Relationship Id="rId5" Type="http://schemas.openxmlformats.org/officeDocument/2006/relationships/hyperlink" Target="https://emenscr.nesdc.go.th/viewer/view.html?id=5b1f3fafbdb2d17e2f9a16a7&amp;username=mod02021" TargetMode="External"/><Relationship Id="rId15" Type="http://schemas.openxmlformats.org/officeDocument/2006/relationships/hyperlink" Target="https://emenscr.nesdc.go.th/viewer/view.html?id=5e6876d6fdb0c173016e031d&amp;username=senate00201" TargetMode="External"/><Relationship Id="rId23" Type="http://schemas.openxmlformats.org/officeDocument/2006/relationships/hyperlink" Target="https://emenscr.nesdc.go.th/viewer/view.html?id=60ab52e87ff5cd273b835cad&amp;username=parliament00211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emenscr.nesdc.go.th/viewer/view.html?id=5b3316e14b9f554069580da2&amp;username=mdes0202011" TargetMode="External"/><Relationship Id="rId19" Type="http://schemas.openxmlformats.org/officeDocument/2006/relationships/hyperlink" Target="https://emenscr.nesdc.go.th/viewer/view.html?id=5fbcc257beab9d2a7939beca&amp;username=soc05011" TargetMode="External"/><Relationship Id="rId4" Type="http://schemas.openxmlformats.org/officeDocument/2006/relationships/hyperlink" Target="https://emenscr.nesdc.go.th/viewer/view.html?id=5b1f31b47587e67e2e720f04&amp;username=mod02021" TargetMode="External"/><Relationship Id="rId9" Type="http://schemas.openxmlformats.org/officeDocument/2006/relationships/hyperlink" Target="https://emenscr.nesdc.go.th/viewer/view.html?id=5b3305d7cb39684063629607&amp;username=mdes0202011" TargetMode="External"/><Relationship Id="rId14" Type="http://schemas.openxmlformats.org/officeDocument/2006/relationships/hyperlink" Target="https://emenscr.nesdc.go.th/viewer/view.html?id=5e257a5957f59d2b7a53e81b&amp;username=vru055101021" TargetMode="External"/><Relationship Id="rId22" Type="http://schemas.openxmlformats.org/officeDocument/2006/relationships/hyperlink" Target="https://emenscr.nesdc.go.th/viewer/view.html?id=60029faffdee0f295412d8fa&amp;username=kpru053621" TargetMode="External"/><Relationship Id="rId27" Type="http://schemas.openxmlformats.org/officeDocument/2006/relationships/hyperlink" Target="&#3648;&#3626;&#3619;&#3636;&#3617;&#3626;&#3619;&#3657;&#3634;&#3591;&#3585;&#3634;&#3619;&#3617;&#3637;&#3626;&#3656;&#3623;&#3609;&#3619;&#3656;&#3623;&#3617;&#3586;&#3629;&#3591;&#3611;&#3619;&#3632;&#3594;&#3634;&#3594;&#3609;&#3651;&#3609;&#3585;&#3634;&#3619;&#3648;&#3586;&#3657;&#3634;&#3594;&#3639;&#3656;&#3629;&#3648;&#3626;&#3609;&#3629;&#3585;&#3598;&#3627;&#3617;&#3634;&#3618;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67"/>
  <sheetViews>
    <sheetView zoomScale="40" zoomScaleNormal="40" workbookViewId="0">
      <selection sqref="A1:XFD1048576"/>
    </sheetView>
  </sheetViews>
  <sheetFormatPr defaultRowHeight="15" x14ac:dyDescent="0.25"/>
  <cols>
    <col min="1" max="1" width="32.42578125" customWidth="1"/>
    <col min="2" max="2" width="27" customWidth="1"/>
    <col min="3" max="3" width="54" customWidth="1"/>
    <col min="4" max="4" width="44.5703125" customWidth="1"/>
    <col min="5" max="5" width="37.85546875" customWidth="1"/>
    <col min="6" max="9" width="54" customWidth="1"/>
    <col min="10" max="10" width="31" customWidth="1"/>
    <col min="11" max="11" width="48.5703125" customWidth="1"/>
    <col min="12" max="12" width="37.85546875" customWidth="1"/>
    <col min="13" max="13" width="14.85546875" customWidth="1"/>
    <col min="14" max="15" width="28.28515625" customWidth="1"/>
    <col min="16" max="16" width="27" customWidth="1"/>
    <col min="17" max="17" width="32.42578125" customWidth="1"/>
    <col min="18" max="18" width="45.85546875" customWidth="1"/>
    <col min="19" max="22" width="54" customWidth="1"/>
    <col min="23" max="23" width="16.140625" customWidth="1"/>
    <col min="24" max="24" width="20.28515625" customWidth="1"/>
    <col min="25" max="25" width="17.5703125" customWidth="1"/>
  </cols>
  <sheetData>
    <row r="1" spans="1:2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/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341</v>
      </c>
    </row>
    <row r="3" spans="1:25" ht="15.75" thickBot="1" x14ac:dyDescent="0.3">
      <c r="A3" t="s">
        <v>23</v>
      </c>
      <c r="B3" t="s">
        <v>24</v>
      </c>
      <c r="C3" t="s">
        <v>25</v>
      </c>
      <c r="F3" t="s">
        <v>26</v>
      </c>
      <c r="G3" t="s">
        <v>27</v>
      </c>
      <c r="H3" t="s">
        <v>28</v>
      </c>
      <c r="I3" t="s">
        <v>26</v>
      </c>
      <c r="J3" s="3">
        <v>220103</v>
      </c>
      <c r="K3" t="s">
        <v>29</v>
      </c>
      <c r="L3" t="s">
        <v>30</v>
      </c>
      <c r="M3" t="s">
        <v>31</v>
      </c>
      <c r="N3" t="s">
        <v>32</v>
      </c>
      <c r="O3">
        <v>2562</v>
      </c>
      <c r="P3" t="s">
        <v>33</v>
      </c>
      <c r="Q3" s="3">
        <v>0</v>
      </c>
      <c r="R3" s="3">
        <v>0</v>
      </c>
      <c r="S3" t="s">
        <v>34</v>
      </c>
      <c r="T3" t="s">
        <v>35</v>
      </c>
      <c r="U3" t="s">
        <v>36</v>
      </c>
      <c r="Y3" s="5" t="s">
        <v>25</v>
      </c>
    </row>
    <row r="4" spans="1:25" ht="15.75" thickBot="1" x14ac:dyDescent="0.3">
      <c r="A4" t="s">
        <v>23</v>
      </c>
      <c r="B4" t="s">
        <v>37</v>
      </c>
      <c r="C4" t="s">
        <v>38</v>
      </c>
      <c r="F4" t="s">
        <v>26</v>
      </c>
      <c r="G4" t="s">
        <v>27</v>
      </c>
      <c r="H4" t="s">
        <v>28</v>
      </c>
      <c r="I4" t="s">
        <v>26</v>
      </c>
      <c r="J4" s="3">
        <v>220103</v>
      </c>
      <c r="K4" t="s">
        <v>29</v>
      </c>
      <c r="L4" t="s">
        <v>39</v>
      </c>
      <c r="M4" t="s">
        <v>31</v>
      </c>
      <c r="N4" t="s">
        <v>40</v>
      </c>
      <c r="O4">
        <v>2561</v>
      </c>
      <c r="P4" t="s">
        <v>41</v>
      </c>
      <c r="Q4" s="3">
        <v>0</v>
      </c>
      <c r="R4" s="3">
        <v>0</v>
      </c>
      <c r="S4" t="s">
        <v>34</v>
      </c>
      <c r="T4" t="s">
        <v>35</v>
      </c>
      <c r="U4" t="s">
        <v>36</v>
      </c>
      <c r="Y4" s="6" t="s">
        <v>38</v>
      </c>
    </row>
    <row r="5" spans="1:25" ht="15.75" thickBot="1" x14ac:dyDescent="0.3">
      <c r="A5" t="s">
        <v>23</v>
      </c>
      <c r="B5" t="s">
        <v>42</v>
      </c>
      <c r="C5" t="s">
        <v>43</v>
      </c>
      <c r="F5" t="s">
        <v>26</v>
      </c>
      <c r="G5" t="s">
        <v>27</v>
      </c>
      <c r="H5" t="s">
        <v>28</v>
      </c>
      <c r="I5" t="s">
        <v>26</v>
      </c>
      <c r="J5" s="3">
        <v>220103</v>
      </c>
      <c r="K5" t="s">
        <v>29</v>
      </c>
      <c r="L5" t="s">
        <v>44</v>
      </c>
      <c r="M5" t="s">
        <v>31</v>
      </c>
      <c r="N5" t="s">
        <v>40</v>
      </c>
      <c r="O5">
        <v>2561</v>
      </c>
      <c r="P5" t="s">
        <v>41</v>
      </c>
      <c r="Q5" s="3">
        <v>0</v>
      </c>
      <c r="R5" s="3">
        <v>0</v>
      </c>
      <c r="S5" t="s">
        <v>34</v>
      </c>
      <c r="T5" t="s">
        <v>35</v>
      </c>
      <c r="U5" t="s">
        <v>36</v>
      </c>
      <c r="Y5" s="6" t="s">
        <v>43</v>
      </c>
    </row>
    <row r="6" spans="1:25" ht="15.75" thickBot="1" x14ac:dyDescent="0.3">
      <c r="A6" t="s">
        <v>23</v>
      </c>
      <c r="B6" t="s">
        <v>45</v>
      </c>
      <c r="C6" t="s">
        <v>46</v>
      </c>
      <c r="F6" t="s">
        <v>26</v>
      </c>
      <c r="G6" t="s">
        <v>27</v>
      </c>
      <c r="H6" t="s">
        <v>28</v>
      </c>
      <c r="I6" t="s">
        <v>26</v>
      </c>
      <c r="J6" s="3">
        <v>220103</v>
      </c>
      <c r="K6" t="s">
        <v>29</v>
      </c>
      <c r="L6" t="s">
        <v>47</v>
      </c>
      <c r="M6" t="s">
        <v>31</v>
      </c>
      <c r="N6" t="s">
        <v>32</v>
      </c>
      <c r="O6">
        <v>2562</v>
      </c>
      <c r="P6" t="s">
        <v>33</v>
      </c>
      <c r="Q6" s="3">
        <v>0</v>
      </c>
      <c r="R6" s="3">
        <v>0</v>
      </c>
      <c r="S6" t="s">
        <v>34</v>
      </c>
      <c r="T6" t="s">
        <v>35</v>
      </c>
      <c r="U6" t="s">
        <v>36</v>
      </c>
      <c r="Y6" s="6" t="s">
        <v>46</v>
      </c>
    </row>
    <row r="7" spans="1:25" ht="15.75" thickBot="1" x14ac:dyDescent="0.3">
      <c r="A7" t="s">
        <v>48</v>
      </c>
      <c r="B7" t="s">
        <v>49</v>
      </c>
      <c r="C7" t="s">
        <v>50</v>
      </c>
      <c r="F7" t="s">
        <v>26</v>
      </c>
      <c r="G7" t="s">
        <v>27</v>
      </c>
      <c r="H7" t="s">
        <v>28</v>
      </c>
      <c r="I7" t="s">
        <v>26</v>
      </c>
      <c r="J7" s="3">
        <v>220103</v>
      </c>
      <c r="K7" t="s">
        <v>29</v>
      </c>
      <c r="L7" t="s">
        <v>51</v>
      </c>
      <c r="M7" t="s">
        <v>31</v>
      </c>
      <c r="N7" t="s">
        <v>32</v>
      </c>
      <c r="O7">
        <v>2562</v>
      </c>
      <c r="P7" t="s">
        <v>52</v>
      </c>
      <c r="Q7" s="3">
        <v>0</v>
      </c>
      <c r="R7" s="3">
        <v>0</v>
      </c>
      <c r="S7" t="s">
        <v>53</v>
      </c>
      <c r="T7" t="s">
        <v>54</v>
      </c>
      <c r="U7" t="s">
        <v>55</v>
      </c>
      <c r="Y7" s="6" t="s">
        <v>50</v>
      </c>
    </row>
    <row r="8" spans="1:25" ht="15.75" thickBot="1" x14ac:dyDescent="0.3">
      <c r="A8" t="s">
        <v>56</v>
      </c>
      <c r="B8" t="s">
        <v>57</v>
      </c>
      <c r="C8" t="s">
        <v>58</v>
      </c>
      <c r="F8" t="s">
        <v>26</v>
      </c>
      <c r="G8" t="s">
        <v>27</v>
      </c>
      <c r="H8" t="s">
        <v>28</v>
      </c>
      <c r="I8" t="s">
        <v>26</v>
      </c>
      <c r="J8" s="3">
        <v>220103</v>
      </c>
      <c r="K8" t="s">
        <v>29</v>
      </c>
      <c r="L8" t="s">
        <v>59</v>
      </c>
      <c r="M8" t="s">
        <v>31</v>
      </c>
      <c r="N8" t="s">
        <v>60</v>
      </c>
      <c r="O8">
        <v>2561</v>
      </c>
      <c r="P8" t="s">
        <v>61</v>
      </c>
      <c r="Q8" s="3">
        <v>0</v>
      </c>
      <c r="R8" s="3">
        <v>0</v>
      </c>
      <c r="S8" t="s">
        <v>62</v>
      </c>
      <c r="T8" t="s">
        <v>63</v>
      </c>
      <c r="U8" t="s">
        <v>64</v>
      </c>
      <c r="Y8" s="6" t="s">
        <v>58</v>
      </c>
    </row>
    <row r="9" spans="1:25" ht="15.75" thickBot="1" x14ac:dyDescent="0.3">
      <c r="A9" t="s">
        <v>65</v>
      </c>
      <c r="B9" t="s">
        <v>66</v>
      </c>
      <c r="C9" t="s">
        <v>67</v>
      </c>
      <c r="F9" t="s">
        <v>26</v>
      </c>
      <c r="G9" t="s">
        <v>27</v>
      </c>
      <c r="H9" t="s">
        <v>28</v>
      </c>
      <c r="I9" t="s">
        <v>26</v>
      </c>
      <c r="J9" s="3">
        <v>220103</v>
      </c>
      <c r="K9" t="s">
        <v>29</v>
      </c>
      <c r="L9" t="s">
        <v>68</v>
      </c>
      <c r="M9" t="s">
        <v>31</v>
      </c>
      <c r="N9" t="s">
        <v>69</v>
      </c>
      <c r="O9">
        <v>2561</v>
      </c>
      <c r="P9" t="s">
        <v>70</v>
      </c>
      <c r="Q9" s="3">
        <v>0</v>
      </c>
      <c r="R9" s="3">
        <v>0</v>
      </c>
      <c r="S9" t="s">
        <v>71</v>
      </c>
      <c r="T9" t="s">
        <v>72</v>
      </c>
      <c r="U9" t="s">
        <v>73</v>
      </c>
      <c r="Y9" s="6" t="s">
        <v>67</v>
      </c>
    </row>
    <row r="10" spans="1:25" ht="15.75" thickBot="1" x14ac:dyDescent="0.3">
      <c r="A10" t="s">
        <v>74</v>
      </c>
      <c r="B10" t="s">
        <v>75</v>
      </c>
      <c r="C10" t="s">
        <v>76</v>
      </c>
      <c r="F10" t="s">
        <v>26</v>
      </c>
      <c r="G10" t="s">
        <v>27</v>
      </c>
      <c r="H10" t="s">
        <v>28</v>
      </c>
      <c r="I10" t="s">
        <v>26</v>
      </c>
      <c r="J10" s="3">
        <v>220103</v>
      </c>
      <c r="K10" t="s">
        <v>29</v>
      </c>
      <c r="L10" t="s">
        <v>77</v>
      </c>
      <c r="M10" t="s">
        <v>31</v>
      </c>
      <c r="N10" t="s">
        <v>78</v>
      </c>
      <c r="O10">
        <v>2561</v>
      </c>
      <c r="P10" t="s">
        <v>40</v>
      </c>
      <c r="Q10" s="3">
        <v>0</v>
      </c>
      <c r="R10" s="3">
        <v>0</v>
      </c>
      <c r="S10" t="s">
        <v>79</v>
      </c>
      <c r="T10" t="s">
        <v>80</v>
      </c>
      <c r="U10" t="s">
        <v>81</v>
      </c>
      <c r="Y10" s="6" t="s">
        <v>76</v>
      </c>
    </row>
    <row r="11" spans="1:25" ht="15.75" thickBot="1" x14ac:dyDescent="0.3">
      <c r="A11" t="s">
        <v>82</v>
      </c>
      <c r="B11" t="s">
        <v>83</v>
      </c>
      <c r="C11" t="s">
        <v>84</v>
      </c>
      <c r="F11" t="s">
        <v>26</v>
      </c>
      <c r="G11" t="s">
        <v>27</v>
      </c>
      <c r="H11" t="s">
        <v>28</v>
      </c>
      <c r="I11" t="s">
        <v>26</v>
      </c>
      <c r="J11" s="3">
        <v>220103</v>
      </c>
      <c r="K11" t="s">
        <v>29</v>
      </c>
      <c r="L11" t="s">
        <v>85</v>
      </c>
      <c r="M11" t="s">
        <v>31</v>
      </c>
      <c r="N11" t="s">
        <v>78</v>
      </c>
      <c r="O11">
        <v>2561</v>
      </c>
      <c r="P11" t="s">
        <v>52</v>
      </c>
      <c r="Q11" s="3">
        <v>0</v>
      </c>
      <c r="R11" s="3">
        <v>0</v>
      </c>
      <c r="S11" t="s">
        <v>53</v>
      </c>
      <c r="T11" t="s">
        <v>86</v>
      </c>
      <c r="U11" t="s">
        <v>87</v>
      </c>
      <c r="Y11" s="6" t="s">
        <v>84</v>
      </c>
    </row>
    <row r="12" spans="1:25" ht="15.75" thickBot="1" x14ac:dyDescent="0.3">
      <c r="A12" t="s">
        <v>82</v>
      </c>
      <c r="B12" t="s">
        <v>88</v>
      </c>
      <c r="C12" t="s">
        <v>89</v>
      </c>
      <c r="F12" t="s">
        <v>26</v>
      </c>
      <c r="G12" t="s">
        <v>27</v>
      </c>
      <c r="H12" t="s">
        <v>28</v>
      </c>
      <c r="I12" t="s">
        <v>26</v>
      </c>
      <c r="J12" s="3">
        <v>220103</v>
      </c>
      <c r="K12" t="s">
        <v>29</v>
      </c>
      <c r="L12" t="s">
        <v>90</v>
      </c>
      <c r="M12" t="s">
        <v>31</v>
      </c>
      <c r="N12" t="s">
        <v>91</v>
      </c>
      <c r="O12">
        <v>2562</v>
      </c>
      <c r="P12" t="s">
        <v>92</v>
      </c>
      <c r="Q12" s="3">
        <v>0</v>
      </c>
      <c r="R12" s="3">
        <v>0</v>
      </c>
      <c r="S12" t="s">
        <v>53</v>
      </c>
      <c r="T12" t="s">
        <v>86</v>
      </c>
      <c r="U12" t="s">
        <v>87</v>
      </c>
      <c r="Y12" s="6" t="s">
        <v>89</v>
      </c>
    </row>
    <row r="13" spans="1:25" ht="15.75" thickBot="1" x14ac:dyDescent="0.3">
      <c r="A13" t="s">
        <v>93</v>
      </c>
      <c r="B13" t="s">
        <v>94</v>
      </c>
      <c r="C13" t="s">
        <v>95</v>
      </c>
      <c r="F13" t="s">
        <v>26</v>
      </c>
      <c r="G13" t="s">
        <v>27</v>
      </c>
      <c r="H13" t="s">
        <v>28</v>
      </c>
      <c r="I13" t="s">
        <v>26</v>
      </c>
      <c r="J13" s="3">
        <v>220103</v>
      </c>
      <c r="K13" t="s">
        <v>29</v>
      </c>
      <c r="L13" t="s">
        <v>96</v>
      </c>
      <c r="M13" t="s">
        <v>31</v>
      </c>
      <c r="N13" t="s">
        <v>32</v>
      </c>
      <c r="O13">
        <v>2562</v>
      </c>
      <c r="P13" t="s">
        <v>52</v>
      </c>
      <c r="Q13" s="3">
        <v>0</v>
      </c>
      <c r="R13" s="3">
        <v>0</v>
      </c>
      <c r="S13" t="s">
        <v>97</v>
      </c>
      <c r="T13" t="s">
        <v>98</v>
      </c>
      <c r="U13" t="s">
        <v>99</v>
      </c>
      <c r="Y13" s="6" t="s">
        <v>95</v>
      </c>
    </row>
    <row r="14" spans="1:25" ht="15.75" thickBot="1" x14ac:dyDescent="0.3">
      <c r="A14" t="s">
        <v>100</v>
      </c>
      <c r="B14" t="s">
        <v>101</v>
      </c>
      <c r="C14" t="s">
        <v>102</v>
      </c>
      <c r="F14" t="s">
        <v>26</v>
      </c>
      <c r="G14" t="s">
        <v>27</v>
      </c>
      <c r="H14" t="s">
        <v>28</v>
      </c>
      <c r="I14" t="s">
        <v>26</v>
      </c>
      <c r="J14" s="3">
        <v>220103</v>
      </c>
      <c r="K14" t="s">
        <v>29</v>
      </c>
      <c r="L14" t="s">
        <v>103</v>
      </c>
      <c r="M14" t="s">
        <v>31</v>
      </c>
      <c r="N14" t="s">
        <v>32</v>
      </c>
      <c r="O14">
        <v>2562</v>
      </c>
      <c r="P14" t="s">
        <v>61</v>
      </c>
      <c r="Q14" s="3">
        <v>0</v>
      </c>
      <c r="R14" s="3">
        <v>0</v>
      </c>
      <c r="S14" t="s">
        <v>104</v>
      </c>
      <c r="T14" t="s">
        <v>105</v>
      </c>
      <c r="U14" t="s">
        <v>81</v>
      </c>
      <c r="Y14" s="6" t="s">
        <v>102</v>
      </c>
    </row>
    <row r="15" spans="1:25" ht="15.75" thickBot="1" x14ac:dyDescent="0.3">
      <c r="A15" t="s">
        <v>106</v>
      </c>
      <c r="B15" t="s">
        <v>107</v>
      </c>
      <c r="C15" t="s">
        <v>108</v>
      </c>
      <c r="F15" t="s">
        <v>26</v>
      </c>
      <c r="G15" t="s">
        <v>27</v>
      </c>
      <c r="I15" t="s">
        <v>26</v>
      </c>
      <c r="J15" s="3">
        <v>220103</v>
      </c>
      <c r="K15" t="s">
        <v>29</v>
      </c>
      <c r="L15" t="s">
        <v>109</v>
      </c>
      <c r="M15" t="s">
        <v>31</v>
      </c>
      <c r="N15" t="s">
        <v>110</v>
      </c>
      <c r="O15">
        <v>2563</v>
      </c>
      <c r="P15" t="s">
        <v>92</v>
      </c>
      <c r="Q15" s="3">
        <v>0</v>
      </c>
      <c r="R15" s="3">
        <v>0</v>
      </c>
      <c r="S15" t="s">
        <v>97</v>
      </c>
      <c r="T15" t="s">
        <v>111</v>
      </c>
      <c r="U15" t="s">
        <v>99</v>
      </c>
      <c r="Y15" s="6" t="s">
        <v>108</v>
      </c>
    </row>
    <row r="16" spans="1:25" ht="15.75" thickBot="1" x14ac:dyDescent="0.3">
      <c r="A16" t="s">
        <v>112</v>
      </c>
      <c r="B16" t="s">
        <v>113</v>
      </c>
      <c r="C16" t="s">
        <v>114</v>
      </c>
      <c r="F16" t="s">
        <v>26</v>
      </c>
      <c r="G16" t="s">
        <v>27</v>
      </c>
      <c r="H16" t="s">
        <v>28</v>
      </c>
      <c r="I16" t="s">
        <v>26</v>
      </c>
      <c r="J16" s="3">
        <v>220103</v>
      </c>
      <c r="K16" t="s">
        <v>29</v>
      </c>
      <c r="L16" t="s">
        <v>115</v>
      </c>
      <c r="M16" t="s">
        <v>31</v>
      </c>
      <c r="N16" t="s">
        <v>91</v>
      </c>
      <c r="O16">
        <v>2562</v>
      </c>
      <c r="P16" t="s">
        <v>92</v>
      </c>
      <c r="Q16" s="3">
        <v>0</v>
      </c>
      <c r="R16" s="3">
        <v>0</v>
      </c>
      <c r="S16" t="s">
        <v>116</v>
      </c>
      <c r="T16" t="s">
        <v>117</v>
      </c>
      <c r="U16" t="s">
        <v>118</v>
      </c>
      <c r="Y16" s="6" t="s">
        <v>114</v>
      </c>
    </row>
    <row r="17" spans="1:25" ht="15.75" thickBot="1" x14ac:dyDescent="0.3">
      <c r="A17" t="s">
        <v>119</v>
      </c>
      <c r="B17" t="s">
        <v>120</v>
      </c>
      <c r="C17" t="s">
        <v>121</v>
      </c>
      <c r="F17" t="s">
        <v>26</v>
      </c>
      <c r="G17" t="s">
        <v>27</v>
      </c>
      <c r="I17" t="s">
        <v>26</v>
      </c>
      <c r="J17" s="3">
        <v>220103</v>
      </c>
      <c r="K17" t="s">
        <v>29</v>
      </c>
      <c r="L17" t="s">
        <v>122</v>
      </c>
      <c r="M17" t="s">
        <v>31</v>
      </c>
      <c r="N17" t="s">
        <v>110</v>
      </c>
      <c r="O17">
        <v>2563</v>
      </c>
      <c r="P17" t="s">
        <v>92</v>
      </c>
      <c r="Q17" s="2">
        <v>100000</v>
      </c>
      <c r="R17" s="2">
        <v>100000</v>
      </c>
      <c r="S17" t="s">
        <v>123</v>
      </c>
      <c r="T17" t="s">
        <v>124</v>
      </c>
      <c r="U17" t="s">
        <v>125</v>
      </c>
      <c r="Y17" s="6" t="s">
        <v>121</v>
      </c>
    </row>
    <row r="18" spans="1:25" ht="15.75" thickBot="1" x14ac:dyDescent="0.3">
      <c r="A18" t="s">
        <v>126</v>
      </c>
      <c r="B18" t="s">
        <v>127</v>
      </c>
      <c r="C18" t="s">
        <v>128</v>
      </c>
      <c r="F18" t="s">
        <v>26</v>
      </c>
      <c r="G18" t="s">
        <v>27</v>
      </c>
      <c r="H18" t="s">
        <v>129</v>
      </c>
      <c r="I18" t="s">
        <v>26</v>
      </c>
      <c r="J18" s="3">
        <v>220103</v>
      </c>
      <c r="K18" t="s">
        <v>29</v>
      </c>
      <c r="L18" t="s">
        <v>130</v>
      </c>
      <c r="M18" t="s">
        <v>31</v>
      </c>
      <c r="N18" t="s">
        <v>32</v>
      </c>
      <c r="O18">
        <v>2562</v>
      </c>
      <c r="P18" t="s">
        <v>92</v>
      </c>
      <c r="Q18" s="3">
        <v>0</v>
      </c>
      <c r="R18" s="3">
        <v>0</v>
      </c>
      <c r="S18" t="s">
        <v>131</v>
      </c>
      <c r="T18" t="s">
        <v>117</v>
      </c>
      <c r="U18" t="s">
        <v>118</v>
      </c>
      <c r="Y18" s="6" t="s">
        <v>128</v>
      </c>
    </row>
    <row r="19" spans="1:25" ht="15.75" thickBot="1" x14ac:dyDescent="0.3">
      <c r="A19" t="s">
        <v>132</v>
      </c>
      <c r="B19" t="s">
        <v>133</v>
      </c>
      <c r="C19" t="s">
        <v>134</v>
      </c>
      <c r="F19" t="s">
        <v>26</v>
      </c>
      <c r="G19" t="s">
        <v>27</v>
      </c>
      <c r="I19" t="s">
        <v>26</v>
      </c>
      <c r="J19" s="3">
        <v>220103</v>
      </c>
      <c r="K19" t="s">
        <v>29</v>
      </c>
      <c r="L19" t="s">
        <v>135</v>
      </c>
      <c r="M19" t="s">
        <v>31</v>
      </c>
      <c r="N19" t="s">
        <v>110</v>
      </c>
      <c r="O19">
        <v>2563</v>
      </c>
      <c r="P19" t="s">
        <v>92</v>
      </c>
      <c r="Q19" s="2">
        <v>630000</v>
      </c>
      <c r="R19" s="2">
        <v>630000</v>
      </c>
      <c r="S19" t="s">
        <v>136</v>
      </c>
      <c r="T19" t="s">
        <v>137</v>
      </c>
      <c r="U19" t="s">
        <v>125</v>
      </c>
      <c r="Y19" s="6" t="s">
        <v>134</v>
      </c>
    </row>
    <row r="20" spans="1:25" ht="15.75" thickBot="1" x14ac:dyDescent="0.3">
      <c r="A20" t="s">
        <v>106</v>
      </c>
      <c r="B20" t="s">
        <v>138</v>
      </c>
      <c r="C20" t="s">
        <v>139</v>
      </c>
      <c r="F20" t="s">
        <v>26</v>
      </c>
      <c r="G20" t="s">
        <v>27</v>
      </c>
      <c r="I20" t="s">
        <v>26</v>
      </c>
      <c r="J20" s="3">
        <v>220103</v>
      </c>
      <c r="K20" t="s">
        <v>29</v>
      </c>
      <c r="L20" t="s">
        <v>140</v>
      </c>
      <c r="M20" t="s">
        <v>31</v>
      </c>
      <c r="N20" t="s">
        <v>110</v>
      </c>
      <c r="O20">
        <v>2563</v>
      </c>
      <c r="P20" t="s">
        <v>92</v>
      </c>
      <c r="Q20" s="3">
        <v>0</v>
      </c>
      <c r="R20" s="3">
        <v>0</v>
      </c>
      <c r="S20" t="s">
        <v>97</v>
      </c>
      <c r="T20" t="s">
        <v>111</v>
      </c>
      <c r="U20" t="s">
        <v>99</v>
      </c>
      <c r="Y20" s="6" t="s">
        <v>139</v>
      </c>
    </row>
    <row r="21" spans="1:25" ht="15.75" thickBot="1" x14ac:dyDescent="0.3">
      <c r="A21" t="s">
        <v>141</v>
      </c>
      <c r="B21" t="s">
        <v>142</v>
      </c>
      <c r="C21" t="s">
        <v>143</v>
      </c>
      <c r="F21" t="s">
        <v>26</v>
      </c>
      <c r="G21" t="s">
        <v>27</v>
      </c>
      <c r="H21" t="s">
        <v>144</v>
      </c>
      <c r="I21" t="s">
        <v>26</v>
      </c>
      <c r="J21" s="3">
        <v>220103</v>
      </c>
      <c r="K21" t="s">
        <v>29</v>
      </c>
      <c r="L21" t="s">
        <v>145</v>
      </c>
      <c r="M21" t="s">
        <v>31</v>
      </c>
      <c r="N21" t="s">
        <v>146</v>
      </c>
      <c r="O21">
        <v>2563</v>
      </c>
      <c r="P21" t="s">
        <v>92</v>
      </c>
      <c r="Q21" s="2">
        <v>500000</v>
      </c>
      <c r="R21" s="2">
        <v>500000</v>
      </c>
      <c r="T21" t="s">
        <v>147</v>
      </c>
      <c r="U21" t="s">
        <v>148</v>
      </c>
      <c r="Y21" s="6" t="s">
        <v>143</v>
      </c>
    </row>
    <row r="22" spans="1:25" ht="15.75" thickBot="1" x14ac:dyDescent="0.3">
      <c r="A22" t="s">
        <v>93</v>
      </c>
      <c r="B22" t="s">
        <v>149</v>
      </c>
      <c r="C22" t="s">
        <v>150</v>
      </c>
      <c r="F22" t="s">
        <v>26</v>
      </c>
      <c r="G22" t="s">
        <v>27</v>
      </c>
      <c r="H22" t="s">
        <v>28</v>
      </c>
      <c r="I22" t="s">
        <v>26</v>
      </c>
      <c r="J22" s="3">
        <v>220103</v>
      </c>
      <c r="K22" t="s">
        <v>29</v>
      </c>
      <c r="L22" t="s">
        <v>151</v>
      </c>
      <c r="M22" t="s">
        <v>31</v>
      </c>
      <c r="N22" t="s">
        <v>152</v>
      </c>
      <c r="O22">
        <v>2563</v>
      </c>
      <c r="P22" t="s">
        <v>92</v>
      </c>
      <c r="Q22" s="3">
        <v>0</v>
      </c>
      <c r="R22" s="3">
        <v>0</v>
      </c>
      <c r="S22" t="s">
        <v>97</v>
      </c>
      <c r="T22" t="s">
        <v>98</v>
      </c>
      <c r="U22" t="s">
        <v>99</v>
      </c>
      <c r="Y22" s="6" t="s">
        <v>150</v>
      </c>
    </row>
    <row r="23" spans="1:25" ht="15.75" thickBot="1" x14ac:dyDescent="0.3">
      <c r="A23" t="s">
        <v>153</v>
      </c>
      <c r="B23" t="s">
        <v>154</v>
      </c>
      <c r="C23" t="s">
        <v>155</v>
      </c>
      <c r="F23" t="s">
        <v>26</v>
      </c>
      <c r="G23" t="s">
        <v>27</v>
      </c>
      <c r="H23" t="s">
        <v>28</v>
      </c>
      <c r="I23" t="s">
        <v>26</v>
      </c>
      <c r="J23" s="3">
        <v>220103</v>
      </c>
      <c r="K23" t="s">
        <v>29</v>
      </c>
      <c r="L23" t="s">
        <v>156</v>
      </c>
      <c r="M23" t="s">
        <v>31</v>
      </c>
      <c r="N23" t="s">
        <v>110</v>
      </c>
      <c r="O23">
        <v>2563</v>
      </c>
      <c r="P23" t="s">
        <v>92</v>
      </c>
      <c r="Q23" s="2">
        <v>24171000</v>
      </c>
      <c r="R23" s="2">
        <v>24171000</v>
      </c>
      <c r="S23" t="s">
        <v>157</v>
      </c>
      <c r="T23" t="s">
        <v>158</v>
      </c>
      <c r="U23" t="s">
        <v>81</v>
      </c>
      <c r="Y23" s="6" t="s">
        <v>155</v>
      </c>
    </row>
    <row r="24" spans="1:25" ht="15.75" thickBot="1" x14ac:dyDescent="0.3">
      <c r="A24" t="s">
        <v>141</v>
      </c>
      <c r="B24" t="s">
        <v>159</v>
      </c>
      <c r="C24" t="s">
        <v>160</v>
      </c>
      <c r="F24" t="s">
        <v>26</v>
      </c>
      <c r="G24" t="s">
        <v>27</v>
      </c>
      <c r="I24" t="s">
        <v>26</v>
      </c>
      <c r="J24" s="3">
        <v>220103</v>
      </c>
      <c r="K24" t="s">
        <v>29</v>
      </c>
      <c r="L24" t="s">
        <v>161</v>
      </c>
      <c r="M24" t="s">
        <v>31</v>
      </c>
      <c r="N24" t="s">
        <v>162</v>
      </c>
      <c r="O24">
        <v>2565</v>
      </c>
      <c r="P24" t="s">
        <v>163</v>
      </c>
      <c r="Q24" s="2">
        <v>500000</v>
      </c>
      <c r="R24" s="2">
        <v>500000</v>
      </c>
      <c r="T24" t="s">
        <v>147</v>
      </c>
      <c r="U24" t="s">
        <v>148</v>
      </c>
      <c r="V24" t="s">
        <v>164</v>
      </c>
      <c r="W24" t="s">
        <v>165</v>
      </c>
      <c r="X24" t="s">
        <v>166</v>
      </c>
      <c r="Y24" s="6" t="s">
        <v>160</v>
      </c>
    </row>
    <row r="25" spans="1:25" ht="15.75" thickBot="1" x14ac:dyDescent="0.3">
      <c r="A25" t="s">
        <v>141</v>
      </c>
      <c r="B25" t="s">
        <v>167</v>
      </c>
      <c r="C25" t="s">
        <v>168</v>
      </c>
      <c r="F25" t="s">
        <v>26</v>
      </c>
      <c r="G25" t="s">
        <v>27</v>
      </c>
      <c r="I25" t="s">
        <v>26</v>
      </c>
      <c r="J25" s="3">
        <v>220103</v>
      </c>
      <c r="K25" t="s">
        <v>29</v>
      </c>
      <c r="L25" t="s">
        <v>169</v>
      </c>
      <c r="M25" t="s">
        <v>31</v>
      </c>
      <c r="N25" t="s">
        <v>170</v>
      </c>
      <c r="O25">
        <v>2565</v>
      </c>
      <c r="P25" t="s">
        <v>163</v>
      </c>
      <c r="Q25" s="2">
        <v>960000</v>
      </c>
      <c r="R25" s="2">
        <v>960000</v>
      </c>
      <c r="T25" t="s">
        <v>147</v>
      </c>
      <c r="U25" t="s">
        <v>148</v>
      </c>
      <c r="V25" t="s">
        <v>164</v>
      </c>
      <c r="W25" t="s">
        <v>171</v>
      </c>
      <c r="X25" t="s">
        <v>172</v>
      </c>
      <c r="Y25" s="6" t="s">
        <v>342</v>
      </c>
    </row>
    <row r="26" spans="1:25" ht="15.75" thickBot="1" x14ac:dyDescent="0.3">
      <c r="A26" t="s">
        <v>141</v>
      </c>
      <c r="B26" t="s">
        <v>173</v>
      </c>
      <c r="C26" t="s">
        <v>174</v>
      </c>
      <c r="F26" t="s">
        <v>26</v>
      </c>
      <c r="G26" t="s">
        <v>27</v>
      </c>
      <c r="I26" t="s">
        <v>26</v>
      </c>
      <c r="J26" s="3">
        <v>220103</v>
      </c>
      <c r="K26" t="s">
        <v>29</v>
      </c>
      <c r="L26" t="s">
        <v>175</v>
      </c>
      <c r="M26" t="s">
        <v>31</v>
      </c>
      <c r="N26" t="s">
        <v>162</v>
      </c>
      <c r="O26">
        <v>2565</v>
      </c>
      <c r="P26" t="s">
        <v>163</v>
      </c>
      <c r="Q26" s="2">
        <v>500000</v>
      </c>
      <c r="R26" s="2">
        <v>500000</v>
      </c>
      <c r="T26" t="s">
        <v>147</v>
      </c>
      <c r="U26" t="s">
        <v>148</v>
      </c>
      <c r="V26" t="s">
        <v>164</v>
      </c>
      <c r="W26" t="s">
        <v>176</v>
      </c>
      <c r="X26" t="s">
        <v>177</v>
      </c>
      <c r="Y26" s="6" t="s">
        <v>174</v>
      </c>
    </row>
    <row r="27" spans="1:25" ht="15.75" thickBot="1" x14ac:dyDescent="0.3">
      <c r="A27" t="s">
        <v>141</v>
      </c>
      <c r="B27" t="s">
        <v>178</v>
      </c>
      <c r="C27" t="s">
        <v>179</v>
      </c>
      <c r="F27" t="s">
        <v>26</v>
      </c>
      <c r="G27" t="s">
        <v>27</v>
      </c>
      <c r="I27" t="s">
        <v>26</v>
      </c>
      <c r="J27" s="3">
        <v>220103</v>
      </c>
      <c r="K27" t="s">
        <v>29</v>
      </c>
      <c r="L27" t="s">
        <v>180</v>
      </c>
      <c r="M27" t="s">
        <v>31</v>
      </c>
      <c r="N27" t="s">
        <v>162</v>
      </c>
      <c r="O27">
        <v>2565</v>
      </c>
      <c r="P27" t="s">
        <v>181</v>
      </c>
      <c r="Q27" s="2">
        <v>500000</v>
      </c>
      <c r="R27" s="2">
        <v>500000</v>
      </c>
      <c r="T27" t="s">
        <v>147</v>
      </c>
      <c r="U27" t="s">
        <v>148</v>
      </c>
      <c r="V27" t="s">
        <v>164</v>
      </c>
      <c r="W27" t="s">
        <v>171</v>
      </c>
      <c r="X27" t="s">
        <v>172</v>
      </c>
      <c r="Y27" s="6" t="s">
        <v>179</v>
      </c>
    </row>
    <row r="28" spans="1:25" ht="15.75" thickBot="1" x14ac:dyDescent="0.3">
      <c r="A28" t="s">
        <v>141</v>
      </c>
      <c r="B28" t="s">
        <v>182</v>
      </c>
      <c r="C28" t="s">
        <v>183</v>
      </c>
      <c r="F28" t="s">
        <v>26</v>
      </c>
      <c r="G28" t="s">
        <v>27</v>
      </c>
      <c r="I28" t="s">
        <v>26</v>
      </c>
      <c r="J28" s="3">
        <v>220103</v>
      </c>
      <c r="K28" t="s">
        <v>29</v>
      </c>
      <c r="L28" t="s">
        <v>184</v>
      </c>
      <c r="M28" t="s">
        <v>31</v>
      </c>
      <c r="N28" t="s">
        <v>162</v>
      </c>
      <c r="O28">
        <v>2565</v>
      </c>
      <c r="P28" t="s">
        <v>163</v>
      </c>
      <c r="Q28" s="2">
        <v>3769700</v>
      </c>
      <c r="R28" s="2">
        <v>3769700</v>
      </c>
      <c r="T28" t="s">
        <v>147</v>
      </c>
      <c r="U28" t="s">
        <v>148</v>
      </c>
      <c r="V28" t="s">
        <v>164</v>
      </c>
      <c r="W28" t="s">
        <v>171</v>
      </c>
      <c r="X28" t="s">
        <v>185</v>
      </c>
      <c r="Y28" s="6" t="s">
        <v>183</v>
      </c>
    </row>
    <row r="29" spans="1:25" ht="15.75" thickBot="1" x14ac:dyDescent="0.3">
      <c r="A29" t="s">
        <v>141</v>
      </c>
      <c r="B29" t="s">
        <v>186</v>
      </c>
      <c r="C29" t="s">
        <v>187</v>
      </c>
      <c r="F29" t="s">
        <v>26</v>
      </c>
      <c r="G29" t="s">
        <v>27</v>
      </c>
      <c r="I29" t="s">
        <v>26</v>
      </c>
      <c r="J29" s="3">
        <v>220103</v>
      </c>
      <c r="K29" t="s">
        <v>29</v>
      </c>
      <c r="L29" t="s">
        <v>188</v>
      </c>
      <c r="M29" t="s">
        <v>31</v>
      </c>
      <c r="N29" t="s">
        <v>162</v>
      </c>
      <c r="O29">
        <v>2565</v>
      </c>
      <c r="P29" t="s">
        <v>163</v>
      </c>
      <c r="Q29" s="2">
        <v>493100</v>
      </c>
      <c r="R29" s="2">
        <v>493100</v>
      </c>
      <c r="T29" t="s">
        <v>147</v>
      </c>
      <c r="U29" t="s">
        <v>148</v>
      </c>
      <c r="V29" t="s">
        <v>164</v>
      </c>
      <c r="W29" t="s">
        <v>171</v>
      </c>
      <c r="X29" t="s">
        <v>172</v>
      </c>
      <c r="Y29" s="6" t="s">
        <v>187</v>
      </c>
    </row>
    <row r="30" spans="1:25" ht="15.75" thickBot="1" x14ac:dyDescent="0.3">
      <c r="A30" t="s">
        <v>141</v>
      </c>
      <c r="B30" t="s">
        <v>189</v>
      </c>
      <c r="C30" t="s">
        <v>190</v>
      </c>
      <c r="F30" t="s">
        <v>26</v>
      </c>
      <c r="G30" t="s">
        <v>27</v>
      </c>
      <c r="I30" t="s">
        <v>26</v>
      </c>
      <c r="J30" s="3">
        <v>220103</v>
      </c>
      <c r="K30" t="s">
        <v>29</v>
      </c>
      <c r="L30" t="s">
        <v>191</v>
      </c>
      <c r="M30" t="s">
        <v>31</v>
      </c>
      <c r="N30" t="s">
        <v>162</v>
      </c>
      <c r="O30">
        <v>2565</v>
      </c>
      <c r="P30" t="s">
        <v>192</v>
      </c>
      <c r="Q30" s="2">
        <v>532500</v>
      </c>
      <c r="R30" s="2">
        <v>532500</v>
      </c>
      <c r="T30" t="s">
        <v>147</v>
      </c>
      <c r="U30" t="s">
        <v>148</v>
      </c>
      <c r="V30" t="s">
        <v>164</v>
      </c>
      <c r="W30" t="s">
        <v>176</v>
      </c>
      <c r="X30" t="s">
        <v>177</v>
      </c>
      <c r="Y30" s="6" t="s">
        <v>190</v>
      </c>
    </row>
    <row r="31" spans="1:25" ht="15.75" thickBot="1" x14ac:dyDescent="0.3">
      <c r="A31" t="s">
        <v>141</v>
      </c>
      <c r="B31" t="s">
        <v>193</v>
      </c>
      <c r="C31" t="s">
        <v>194</v>
      </c>
      <c r="F31" t="s">
        <v>26</v>
      </c>
      <c r="G31" t="s">
        <v>27</v>
      </c>
      <c r="I31" t="s">
        <v>26</v>
      </c>
      <c r="J31" s="3">
        <v>220103</v>
      </c>
      <c r="K31" t="s">
        <v>29</v>
      </c>
      <c r="L31" t="s">
        <v>195</v>
      </c>
      <c r="M31" t="s">
        <v>31</v>
      </c>
      <c r="N31" t="s">
        <v>162</v>
      </c>
      <c r="O31">
        <v>2565</v>
      </c>
      <c r="P31" t="s">
        <v>163</v>
      </c>
      <c r="Q31" s="2">
        <v>605500</v>
      </c>
      <c r="R31" s="2">
        <v>605500</v>
      </c>
      <c r="T31" t="s">
        <v>147</v>
      </c>
      <c r="U31" t="s">
        <v>148</v>
      </c>
      <c r="V31" t="s">
        <v>164</v>
      </c>
      <c r="W31" t="s">
        <v>171</v>
      </c>
      <c r="X31" t="s">
        <v>172</v>
      </c>
      <c r="Y31" s="6" t="s">
        <v>194</v>
      </c>
    </row>
    <row r="32" spans="1:25" ht="15.75" thickBot="1" x14ac:dyDescent="0.3">
      <c r="A32" t="s">
        <v>141</v>
      </c>
      <c r="B32" t="s">
        <v>196</v>
      </c>
      <c r="C32" t="s">
        <v>197</v>
      </c>
      <c r="F32" t="s">
        <v>26</v>
      </c>
      <c r="G32" t="s">
        <v>27</v>
      </c>
      <c r="I32" t="s">
        <v>26</v>
      </c>
      <c r="J32" s="3">
        <v>220103</v>
      </c>
      <c r="K32" t="s">
        <v>29</v>
      </c>
      <c r="L32" t="s">
        <v>198</v>
      </c>
      <c r="M32" t="s">
        <v>31</v>
      </c>
      <c r="N32" t="s">
        <v>162</v>
      </c>
      <c r="O32">
        <v>2565</v>
      </c>
      <c r="P32" t="s">
        <v>163</v>
      </c>
      <c r="Q32" s="2">
        <v>1569000</v>
      </c>
      <c r="R32" s="2">
        <v>1569000</v>
      </c>
      <c r="T32" t="s">
        <v>147</v>
      </c>
      <c r="U32" t="s">
        <v>148</v>
      </c>
      <c r="V32" t="s">
        <v>199</v>
      </c>
      <c r="W32" t="s">
        <v>171</v>
      </c>
      <c r="X32" t="s">
        <v>172</v>
      </c>
      <c r="Y32" s="6" t="s">
        <v>197</v>
      </c>
    </row>
    <row r="33" spans="1:25" ht="15.75" thickBot="1" x14ac:dyDescent="0.3">
      <c r="A33" s="21" t="s">
        <v>106</v>
      </c>
      <c r="B33" t="s">
        <v>200</v>
      </c>
      <c r="C33" t="s">
        <v>108</v>
      </c>
      <c r="F33" t="s">
        <v>26</v>
      </c>
      <c r="G33" t="s">
        <v>27</v>
      </c>
      <c r="I33" t="s">
        <v>26</v>
      </c>
      <c r="J33" s="3">
        <v>220103</v>
      </c>
      <c r="K33" t="s">
        <v>29</v>
      </c>
      <c r="L33" t="s">
        <v>201</v>
      </c>
      <c r="M33" t="s">
        <v>31</v>
      </c>
      <c r="N33" t="s">
        <v>202</v>
      </c>
      <c r="O33">
        <v>2564</v>
      </c>
      <c r="P33" t="s">
        <v>203</v>
      </c>
      <c r="Q33" s="3">
        <v>0</v>
      </c>
      <c r="R33" s="3">
        <v>0</v>
      </c>
      <c r="S33" t="s">
        <v>97</v>
      </c>
      <c r="T33" t="s">
        <v>111</v>
      </c>
      <c r="U33" t="s">
        <v>99</v>
      </c>
      <c r="W33" t="s">
        <v>176</v>
      </c>
      <c r="X33" t="s">
        <v>204</v>
      </c>
      <c r="Y33" s="6" t="s">
        <v>108</v>
      </c>
    </row>
    <row r="34" spans="1:25" ht="15.75" thickBot="1" x14ac:dyDescent="0.3">
      <c r="A34" t="s">
        <v>205</v>
      </c>
      <c r="B34" t="s">
        <v>206</v>
      </c>
      <c r="C34" t="s">
        <v>207</v>
      </c>
      <c r="F34" t="s">
        <v>26</v>
      </c>
      <c r="G34" t="s">
        <v>27</v>
      </c>
      <c r="H34" t="s">
        <v>28</v>
      </c>
      <c r="I34" t="s">
        <v>26</v>
      </c>
      <c r="J34" s="3">
        <v>220103</v>
      </c>
      <c r="K34" t="s">
        <v>29</v>
      </c>
      <c r="L34" t="s">
        <v>208</v>
      </c>
      <c r="M34" t="s">
        <v>31</v>
      </c>
      <c r="N34" t="s">
        <v>202</v>
      </c>
      <c r="O34">
        <v>2564</v>
      </c>
      <c r="P34" t="s">
        <v>203</v>
      </c>
      <c r="Q34" s="3">
        <v>0</v>
      </c>
      <c r="R34" s="3">
        <v>0</v>
      </c>
      <c r="S34" t="s">
        <v>104</v>
      </c>
      <c r="T34" t="s">
        <v>209</v>
      </c>
      <c r="U34" t="s">
        <v>81</v>
      </c>
      <c r="W34" t="s">
        <v>171</v>
      </c>
      <c r="X34" t="s">
        <v>172</v>
      </c>
      <c r="Y34" s="6" t="s">
        <v>207</v>
      </c>
    </row>
    <row r="35" spans="1:25" ht="15.75" thickBot="1" x14ac:dyDescent="0.3">
      <c r="A35" t="s">
        <v>210</v>
      </c>
      <c r="B35" t="s">
        <v>211</v>
      </c>
      <c r="C35" t="s">
        <v>128</v>
      </c>
      <c r="F35" t="s">
        <v>26</v>
      </c>
      <c r="G35" t="s">
        <v>27</v>
      </c>
      <c r="H35" t="s">
        <v>129</v>
      </c>
      <c r="I35" t="s">
        <v>26</v>
      </c>
      <c r="J35" s="3">
        <v>220103</v>
      </c>
      <c r="K35" t="s">
        <v>29</v>
      </c>
      <c r="L35" t="s">
        <v>212</v>
      </c>
      <c r="M35" t="s">
        <v>31</v>
      </c>
      <c r="N35" t="s">
        <v>202</v>
      </c>
      <c r="O35">
        <v>2564</v>
      </c>
      <c r="P35" t="s">
        <v>203</v>
      </c>
      <c r="Q35" s="3">
        <v>0</v>
      </c>
      <c r="R35" s="3">
        <v>0</v>
      </c>
      <c r="S35" t="s">
        <v>213</v>
      </c>
      <c r="T35" t="s">
        <v>117</v>
      </c>
      <c r="U35" t="s">
        <v>118</v>
      </c>
      <c r="W35" t="s">
        <v>176</v>
      </c>
      <c r="X35" t="s">
        <v>204</v>
      </c>
      <c r="Y35" s="6" t="s">
        <v>128</v>
      </c>
    </row>
    <row r="36" spans="1:25" ht="15.75" thickBot="1" x14ac:dyDescent="0.3">
      <c r="A36" t="s">
        <v>214</v>
      </c>
      <c r="B36" t="s">
        <v>215</v>
      </c>
      <c r="C36" t="s">
        <v>216</v>
      </c>
      <c r="F36" t="s">
        <v>26</v>
      </c>
      <c r="G36" t="s">
        <v>27</v>
      </c>
      <c r="I36" t="s">
        <v>26</v>
      </c>
      <c r="J36" s="3">
        <v>220103</v>
      </c>
      <c r="K36" t="s">
        <v>29</v>
      </c>
      <c r="L36" t="s">
        <v>217</v>
      </c>
      <c r="M36" t="s">
        <v>31</v>
      </c>
      <c r="N36" t="s">
        <v>202</v>
      </c>
      <c r="O36">
        <v>2564</v>
      </c>
      <c r="P36" t="s">
        <v>203</v>
      </c>
      <c r="Q36" s="2">
        <v>1900000</v>
      </c>
      <c r="R36" s="2">
        <v>1900000</v>
      </c>
      <c r="S36" t="s">
        <v>218</v>
      </c>
      <c r="T36" t="s">
        <v>219</v>
      </c>
      <c r="U36" t="s">
        <v>55</v>
      </c>
      <c r="W36" t="s">
        <v>176</v>
      </c>
      <c r="X36" t="s">
        <v>204</v>
      </c>
      <c r="Y36" s="6" t="s">
        <v>216</v>
      </c>
    </row>
    <row r="37" spans="1:25" ht="15.75" thickBot="1" x14ac:dyDescent="0.3">
      <c r="A37" t="s">
        <v>100</v>
      </c>
      <c r="B37" t="s">
        <v>220</v>
      </c>
      <c r="C37" t="s">
        <v>102</v>
      </c>
      <c r="F37" t="s">
        <v>26</v>
      </c>
      <c r="G37" t="s">
        <v>27</v>
      </c>
      <c r="H37" t="s">
        <v>28</v>
      </c>
      <c r="I37" t="s">
        <v>26</v>
      </c>
      <c r="J37" s="3">
        <v>220103</v>
      </c>
      <c r="K37" t="s">
        <v>29</v>
      </c>
      <c r="L37" t="s">
        <v>221</v>
      </c>
      <c r="M37" t="s">
        <v>31</v>
      </c>
      <c r="N37" t="s">
        <v>202</v>
      </c>
      <c r="O37">
        <v>2564</v>
      </c>
      <c r="P37" t="s">
        <v>203</v>
      </c>
      <c r="Q37" s="3">
        <v>0</v>
      </c>
      <c r="R37" s="3">
        <v>0</v>
      </c>
      <c r="S37" t="s">
        <v>104</v>
      </c>
      <c r="T37" t="s">
        <v>105</v>
      </c>
      <c r="U37" t="s">
        <v>81</v>
      </c>
      <c r="W37" t="s">
        <v>165</v>
      </c>
      <c r="X37" t="s">
        <v>222</v>
      </c>
      <c r="Y37" s="6" t="s">
        <v>102</v>
      </c>
    </row>
    <row r="38" spans="1:25" ht="15.75" thickBot="1" x14ac:dyDescent="0.3">
      <c r="A38" t="s">
        <v>119</v>
      </c>
      <c r="B38" t="s">
        <v>223</v>
      </c>
      <c r="C38" t="s">
        <v>224</v>
      </c>
      <c r="F38" t="s">
        <v>26</v>
      </c>
      <c r="G38" t="s">
        <v>27</v>
      </c>
      <c r="I38" t="s">
        <v>26</v>
      </c>
      <c r="J38" s="3">
        <v>220103</v>
      </c>
      <c r="K38" t="s">
        <v>29</v>
      </c>
      <c r="L38" t="s">
        <v>225</v>
      </c>
      <c r="M38" t="s">
        <v>31</v>
      </c>
      <c r="N38" t="s">
        <v>202</v>
      </c>
      <c r="O38">
        <v>2564</v>
      </c>
      <c r="P38" t="s">
        <v>203</v>
      </c>
      <c r="Q38" s="2">
        <v>35000</v>
      </c>
      <c r="R38" s="2">
        <v>35000</v>
      </c>
      <c r="S38" t="s">
        <v>123</v>
      </c>
      <c r="T38" t="s">
        <v>124</v>
      </c>
      <c r="U38" t="s">
        <v>125</v>
      </c>
      <c r="W38" t="s">
        <v>176</v>
      </c>
      <c r="X38" t="s">
        <v>204</v>
      </c>
      <c r="Y38" s="6" t="s">
        <v>343</v>
      </c>
    </row>
    <row r="39" spans="1:25" ht="15.75" thickBot="1" x14ac:dyDescent="0.3">
      <c r="A39" t="s">
        <v>226</v>
      </c>
      <c r="B39" t="s">
        <v>227</v>
      </c>
      <c r="C39" t="s">
        <v>228</v>
      </c>
      <c r="F39" t="s">
        <v>26</v>
      </c>
      <c r="G39" t="s">
        <v>27</v>
      </c>
      <c r="H39" t="s">
        <v>229</v>
      </c>
      <c r="I39" t="s">
        <v>26</v>
      </c>
      <c r="J39" s="3">
        <v>220103</v>
      </c>
      <c r="K39" t="s">
        <v>29</v>
      </c>
      <c r="L39" t="s">
        <v>230</v>
      </c>
      <c r="M39" t="s">
        <v>31</v>
      </c>
      <c r="N39" t="s">
        <v>202</v>
      </c>
      <c r="O39">
        <v>2564</v>
      </c>
      <c r="P39" t="s">
        <v>203</v>
      </c>
      <c r="Q39" s="2">
        <v>50000</v>
      </c>
      <c r="R39" s="2">
        <v>50000</v>
      </c>
      <c r="S39" t="s">
        <v>231</v>
      </c>
      <c r="T39" t="s">
        <v>232</v>
      </c>
      <c r="U39" t="s">
        <v>233</v>
      </c>
      <c r="W39" t="s">
        <v>165</v>
      </c>
      <c r="X39" t="s">
        <v>234</v>
      </c>
      <c r="Y39" s="6" t="s">
        <v>228</v>
      </c>
    </row>
    <row r="40" spans="1:25" ht="15.75" thickBot="1" x14ac:dyDescent="0.3">
      <c r="A40" t="s">
        <v>93</v>
      </c>
      <c r="B40" t="s">
        <v>235</v>
      </c>
      <c r="C40" t="s">
        <v>236</v>
      </c>
      <c r="F40" t="s">
        <v>26</v>
      </c>
      <c r="G40" t="s">
        <v>27</v>
      </c>
      <c r="H40" t="s">
        <v>28</v>
      </c>
      <c r="I40" t="s">
        <v>26</v>
      </c>
      <c r="J40" s="3">
        <v>220103</v>
      </c>
      <c r="K40" t="s">
        <v>29</v>
      </c>
      <c r="L40" t="s">
        <v>237</v>
      </c>
      <c r="M40" t="s">
        <v>31</v>
      </c>
      <c r="N40" t="s">
        <v>202</v>
      </c>
      <c r="O40">
        <v>2564</v>
      </c>
      <c r="P40" t="s">
        <v>203</v>
      </c>
      <c r="Q40" s="2">
        <v>1450000</v>
      </c>
      <c r="R40" s="2">
        <v>1450000</v>
      </c>
      <c r="S40" t="s">
        <v>97</v>
      </c>
      <c r="T40" t="s">
        <v>98</v>
      </c>
      <c r="U40" t="s">
        <v>99</v>
      </c>
      <c r="W40" t="s">
        <v>176</v>
      </c>
      <c r="X40" t="s">
        <v>204</v>
      </c>
      <c r="Y40" s="6" t="s">
        <v>236</v>
      </c>
    </row>
    <row r="41" spans="1:25" ht="15.75" thickBot="1" x14ac:dyDescent="0.3">
      <c r="A41" t="s">
        <v>141</v>
      </c>
      <c r="B41" t="s">
        <v>238</v>
      </c>
      <c r="C41" t="s">
        <v>197</v>
      </c>
      <c r="F41" t="s">
        <v>26</v>
      </c>
      <c r="G41" t="s">
        <v>27</v>
      </c>
      <c r="H41" t="s">
        <v>144</v>
      </c>
      <c r="I41" t="s">
        <v>26</v>
      </c>
      <c r="J41" s="3">
        <v>220103</v>
      </c>
      <c r="K41" t="s">
        <v>29</v>
      </c>
      <c r="L41" t="s">
        <v>239</v>
      </c>
      <c r="M41" t="s">
        <v>31</v>
      </c>
      <c r="N41" t="s">
        <v>162</v>
      </c>
      <c r="O41">
        <v>2565</v>
      </c>
      <c r="P41" t="s">
        <v>163</v>
      </c>
      <c r="Q41" s="2">
        <v>1569000</v>
      </c>
      <c r="R41" s="2">
        <v>1569000</v>
      </c>
      <c r="T41" t="s">
        <v>147</v>
      </c>
      <c r="U41" t="s">
        <v>148</v>
      </c>
      <c r="V41" t="s">
        <v>240</v>
      </c>
      <c r="W41" t="s">
        <v>171</v>
      </c>
      <c r="X41" t="s">
        <v>172</v>
      </c>
      <c r="Y41" s="6" t="s">
        <v>197</v>
      </c>
    </row>
    <row r="42" spans="1:25" ht="15.75" thickBot="1" x14ac:dyDescent="0.3">
      <c r="A42" t="s">
        <v>141</v>
      </c>
      <c r="B42" t="s">
        <v>241</v>
      </c>
      <c r="C42" t="s">
        <v>242</v>
      </c>
      <c r="F42" t="s">
        <v>26</v>
      </c>
      <c r="G42" t="s">
        <v>27</v>
      </c>
      <c r="I42" t="s">
        <v>26</v>
      </c>
      <c r="J42" s="3">
        <v>220103</v>
      </c>
      <c r="K42" t="s">
        <v>29</v>
      </c>
      <c r="L42" t="s">
        <v>243</v>
      </c>
      <c r="M42" t="s">
        <v>31</v>
      </c>
      <c r="N42" t="s">
        <v>244</v>
      </c>
      <c r="O42">
        <v>2566</v>
      </c>
      <c r="P42" t="s">
        <v>244</v>
      </c>
      <c r="Q42" s="2">
        <v>528500</v>
      </c>
      <c r="R42" s="2">
        <v>528500</v>
      </c>
      <c r="T42" t="s">
        <v>147</v>
      </c>
      <c r="U42" t="s">
        <v>148</v>
      </c>
      <c r="V42" t="s">
        <v>245</v>
      </c>
      <c r="W42" t="s">
        <v>246</v>
      </c>
      <c r="X42" t="s">
        <v>247</v>
      </c>
      <c r="Y42" s="6" t="s">
        <v>242</v>
      </c>
    </row>
    <row r="43" spans="1:25" ht="15.75" thickBot="1" x14ac:dyDescent="0.3">
      <c r="A43" t="s">
        <v>141</v>
      </c>
      <c r="B43" t="s">
        <v>248</v>
      </c>
      <c r="C43" t="s">
        <v>249</v>
      </c>
      <c r="F43" t="s">
        <v>26</v>
      </c>
      <c r="G43" t="s">
        <v>27</v>
      </c>
      <c r="I43" t="s">
        <v>26</v>
      </c>
      <c r="J43" s="3">
        <v>220103</v>
      </c>
      <c r="K43" t="s">
        <v>29</v>
      </c>
      <c r="L43" t="s">
        <v>250</v>
      </c>
      <c r="M43" t="s">
        <v>31</v>
      </c>
      <c r="N43" t="s">
        <v>251</v>
      </c>
      <c r="O43">
        <v>2566</v>
      </c>
      <c r="P43" t="s">
        <v>252</v>
      </c>
      <c r="Q43" s="2">
        <v>9652400</v>
      </c>
      <c r="R43" s="2">
        <v>9652400</v>
      </c>
      <c r="T43" t="s">
        <v>147</v>
      </c>
      <c r="U43" t="s">
        <v>148</v>
      </c>
      <c r="V43" t="s">
        <v>245</v>
      </c>
      <c r="W43" t="s">
        <v>246</v>
      </c>
      <c r="X43" t="s">
        <v>253</v>
      </c>
      <c r="Y43" s="6" t="s">
        <v>249</v>
      </c>
    </row>
    <row r="44" spans="1:25" ht="15.75" thickBot="1" x14ac:dyDescent="0.3">
      <c r="A44" t="s">
        <v>141</v>
      </c>
      <c r="B44" t="s">
        <v>254</v>
      </c>
      <c r="C44" t="s">
        <v>255</v>
      </c>
      <c r="F44" t="s">
        <v>26</v>
      </c>
      <c r="G44" t="s">
        <v>27</v>
      </c>
      <c r="I44" t="s">
        <v>26</v>
      </c>
      <c r="J44" s="3">
        <v>220103</v>
      </c>
      <c r="K44" t="s">
        <v>29</v>
      </c>
      <c r="L44" t="s">
        <v>256</v>
      </c>
      <c r="M44" t="s">
        <v>31</v>
      </c>
      <c r="N44" t="s">
        <v>257</v>
      </c>
      <c r="O44">
        <v>2566</v>
      </c>
      <c r="P44" t="s">
        <v>257</v>
      </c>
      <c r="Q44" s="2">
        <v>500000</v>
      </c>
      <c r="R44" s="2">
        <v>500000</v>
      </c>
      <c r="T44" t="s">
        <v>147</v>
      </c>
      <c r="U44" t="s">
        <v>148</v>
      </c>
      <c r="V44" t="s">
        <v>245</v>
      </c>
      <c r="W44" t="s">
        <v>246</v>
      </c>
      <c r="X44" t="s">
        <v>247</v>
      </c>
      <c r="Y44" s="6" t="s">
        <v>255</v>
      </c>
    </row>
    <row r="45" spans="1:25" ht="15.75" thickBot="1" x14ac:dyDescent="0.3">
      <c r="A45" t="s">
        <v>141</v>
      </c>
      <c r="B45" t="s">
        <v>258</v>
      </c>
      <c r="C45" t="s">
        <v>259</v>
      </c>
      <c r="F45" t="s">
        <v>26</v>
      </c>
      <c r="G45" t="s">
        <v>27</v>
      </c>
      <c r="I45" t="s">
        <v>26</v>
      </c>
      <c r="J45" s="3">
        <v>220103</v>
      </c>
      <c r="K45" t="s">
        <v>29</v>
      </c>
      <c r="L45" t="s">
        <v>260</v>
      </c>
      <c r="M45" t="s">
        <v>31</v>
      </c>
      <c r="N45" t="s">
        <v>261</v>
      </c>
      <c r="O45">
        <v>2566</v>
      </c>
      <c r="P45" t="s">
        <v>262</v>
      </c>
      <c r="Q45" s="2">
        <v>898400</v>
      </c>
      <c r="R45" s="2">
        <v>898400</v>
      </c>
      <c r="T45" t="s">
        <v>147</v>
      </c>
      <c r="U45" t="s">
        <v>148</v>
      </c>
      <c r="V45" t="s">
        <v>245</v>
      </c>
      <c r="W45" t="s">
        <v>246</v>
      </c>
      <c r="X45" t="s">
        <v>247</v>
      </c>
      <c r="Y45" s="6" t="s">
        <v>259</v>
      </c>
    </row>
    <row r="46" spans="1:25" ht="15.75" thickBot="1" x14ac:dyDescent="0.3">
      <c r="A46" t="s">
        <v>141</v>
      </c>
      <c r="B46" t="s">
        <v>263</v>
      </c>
      <c r="C46" t="s">
        <v>264</v>
      </c>
      <c r="F46" t="s">
        <v>26</v>
      </c>
      <c r="G46" t="s">
        <v>27</v>
      </c>
      <c r="I46" t="s">
        <v>26</v>
      </c>
      <c r="J46" s="3">
        <v>220103</v>
      </c>
      <c r="K46" t="s">
        <v>29</v>
      </c>
      <c r="L46" t="s">
        <v>265</v>
      </c>
      <c r="M46" t="s">
        <v>31</v>
      </c>
      <c r="N46" t="s">
        <v>251</v>
      </c>
      <c r="O46">
        <v>2566</v>
      </c>
      <c r="P46" t="s">
        <v>262</v>
      </c>
      <c r="Q46" s="2">
        <v>605900</v>
      </c>
      <c r="R46" s="2">
        <v>605900</v>
      </c>
      <c r="T46" t="s">
        <v>147</v>
      </c>
      <c r="U46" t="s">
        <v>148</v>
      </c>
      <c r="V46" t="s">
        <v>245</v>
      </c>
      <c r="W46" t="s">
        <v>246</v>
      </c>
      <c r="X46" t="s">
        <v>247</v>
      </c>
      <c r="Y46" s="6" t="s">
        <v>264</v>
      </c>
    </row>
    <row r="47" spans="1:25" ht="15.75" thickBot="1" x14ac:dyDescent="0.3">
      <c r="A47" t="s">
        <v>141</v>
      </c>
      <c r="B47" t="s">
        <v>266</v>
      </c>
      <c r="C47" t="s">
        <v>267</v>
      </c>
      <c r="F47" t="s">
        <v>26</v>
      </c>
      <c r="G47" t="s">
        <v>27</v>
      </c>
      <c r="I47" t="s">
        <v>26</v>
      </c>
      <c r="J47" s="3">
        <v>220103</v>
      </c>
      <c r="K47" t="s">
        <v>29</v>
      </c>
      <c r="L47" t="s">
        <v>268</v>
      </c>
      <c r="M47" t="s">
        <v>31</v>
      </c>
      <c r="N47" t="s">
        <v>269</v>
      </c>
      <c r="O47">
        <v>2566</v>
      </c>
      <c r="P47" t="s">
        <v>252</v>
      </c>
      <c r="Q47" s="2">
        <v>532500</v>
      </c>
      <c r="R47" s="2">
        <v>532500</v>
      </c>
      <c r="T47" t="s">
        <v>147</v>
      </c>
      <c r="U47" t="s">
        <v>148</v>
      </c>
      <c r="V47" t="s">
        <v>245</v>
      </c>
      <c r="W47" t="s">
        <v>246</v>
      </c>
      <c r="X47" t="s">
        <v>247</v>
      </c>
      <c r="Y47" s="6" t="s">
        <v>267</v>
      </c>
    </row>
    <row r="48" spans="1:25" ht="15.75" thickBot="1" x14ac:dyDescent="0.3">
      <c r="A48" t="s">
        <v>141</v>
      </c>
      <c r="B48" t="s">
        <v>270</v>
      </c>
      <c r="C48" t="s">
        <v>271</v>
      </c>
      <c r="F48" t="s">
        <v>26</v>
      </c>
      <c r="G48" t="s">
        <v>27</v>
      </c>
      <c r="I48" t="s">
        <v>26</v>
      </c>
      <c r="J48" s="3">
        <v>220103</v>
      </c>
      <c r="K48" t="s">
        <v>29</v>
      </c>
      <c r="L48" t="s">
        <v>272</v>
      </c>
      <c r="M48" t="s">
        <v>31</v>
      </c>
      <c r="N48" t="s">
        <v>269</v>
      </c>
      <c r="O48">
        <v>2566</v>
      </c>
      <c r="P48" t="s">
        <v>262</v>
      </c>
      <c r="Q48" s="2">
        <v>500000</v>
      </c>
      <c r="R48" s="2">
        <v>500000</v>
      </c>
      <c r="T48" t="s">
        <v>147</v>
      </c>
      <c r="U48" t="s">
        <v>148</v>
      </c>
      <c r="V48" t="s">
        <v>245</v>
      </c>
      <c r="W48" t="s">
        <v>273</v>
      </c>
      <c r="X48" t="s">
        <v>274</v>
      </c>
      <c r="Y48" s="6" t="s">
        <v>271</v>
      </c>
    </row>
    <row r="49" spans="1:25" ht="15.75" thickBot="1" x14ac:dyDescent="0.3">
      <c r="A49" t="s">
        <v>141</v>
      </c>
      <c r="B49" t="s">
        <v>275</v>
      </c>
      <c r="C49" t="s">
        <v>276</v>
      </c>
      <c r="F49" t="s">
        <v>26</v>
      </c>
      <c r="G49" t="s">
        <v>27</v>
      </c>
      <c r="I49" t="s">
        <v>26</v>
      </c>
      <c r="J49" s="3">
        <v>220103</v>
      </c>
      <c r="K49" t="s">
        <v>29</v>
      </c>
      <c r="L49" t="s">
        <v>277</v>
      </c>
      <c r="M49" t="s">
        <v>31</v>
      </c>
      <c r="N49" t="s">
        <v>269</v>
      </c>
      <c r="O49">
        <v>2566</v>
      </c>
      <c r="P49" t="s">
        <v>262</v>
      </c>
      <c r="Q49" s="2">
        <v>500000</v>
      </c>
      <c r="R49" s="2">
        <v>500000</v>
      </c>
      <c r="T49" t="s">
        <v>147</v>
      </c>
      <c r="U49" t="s">
        <v>148</v>
      </c>
      <c r="V49" t="s">
        <v>245</v>
      </c>
      <c r="W49" t="s">
        <v>278</v>
      </c>
      <c r="X49" t="s">
        <v>279</v>
      </c>
      <c r="Y49" s="6" t="s">
        <v>276</v>
      </c>
    </row>
    <row r="50" spans="1:25" ht="15.75" thickBot="1" x14ac:dyDescent="0.3">
      <c r="A50" t="s">
        <v>141</v>
      </c>
      <c r="B50" t="s">
        <v>280</v>
      </c>
      <c r="C50" t="s">
        <v>281</v>
      </c>
      <c r="F50" t="s">
        <v>26</v>
      </c>
      <c r="G50" t="s">
        <v>27</v>
      </c>
      <c r="I50" t="s">
        <v>26</v>
      </c>
      <c r="J50" s="3">
        <v>220103</v>
      </c>
      <c r="K50" t="s">
        <v>29</v>
      </c>
      <c r="L50" t="s">
        <v>282</v>
      </c>
      <c r="M50" t="s">
        <v>31</v>
      </c>
      <c r="N50" t="s">
        <v>269</v>
      </c>
      <c r="O50">
        <v>2566</v>
      </c>
      <c r="P50" t="s">
        <v>262</v>
      </c>
      <c r="Q50" s="2">
        <v>1569000</v>
      </c>
      <c r="R50" s="2">
        <v>1569000</v>
      </c>
      <c r="T50" t="s">
        <v>147</v>
      </c>
      <c r="U50" t="s">
        <v>148</v>
      </c>
      <c r="V50" t="s">
        <v>245</v>
      </c>
      <c r="W50" t="s">
        <v>246</v>
      </c>
      <c r="X50" t="s">
        <v>247</v>
      </c>
      <c r="Y50" s="6" t="s">
        <v>281</v>
      </c>
    </row>
    <row r="51" spans="1:25" ht="15.75" thickBot="1" x14ac:dyDescent="0.3">
      <c r="A51" t="s">
        <v>106</v>
      </c>
      <c r="B51" t="s">
        <v>283</v>
      </c>
      <c r="C51" t="s">
        <v>284</v>
      </c>
      <c r="F51" t="s">
        <v>26</v>
      </c>
      <c r="G51" t="s">
        <v>27</v>
      </c>
      <c r="I51" t="s">
        <v>26</v>
      </c>
      <c r="J51" s="3">
        <v>220103</v>
      </c>
      <c r="K51" t="s">
        <v>29</v>
      </c>
      <c r="L51" t="s">
        <v>285</v>
      </c>
      <c r="M51" t="s">
        <v>31</v>
      </c>
      <c r="N51" t="s">
        <v>269</v>
      </c>
      <c r="O51">
        <v>2566</v>
      </c>
      <c r="P51" t="s">
        <v>286</v>
      </c>
      <c r="Q51" s="2">
        <v>50000000</v>
      </c>
      <c r="R51" s="2">
        <v>50000000</v>
      </c>
      <c r="S51" t="s">
        <v>97</v>
      </c>
      <c r="T51" t="s">
        <v>111</v>
      </c>
      <c r="U51" t="s">
        <v>99</v>
      </c>
      <c r="V51" t="s">
        <v>245</v>
      </c>
      <c r="W51" t="s">
        <v>273</v>
      </c>
      <c r="X51" t="s">
        <v>287</v>
      </c>
      <c r="Y51" s="6" t="s">
        <v>284</v>
      </c>
    </row>
    <row r="52" spans="1:25" ht="15.75" thickBot="1" x14ac:dyDescent="0.3">
      <c r="A52" t="s">
        <v>112</v>
      </c>
      <c r="B52" t="s">
        <v>288</v>
      </c>
      <c r="C52" t="s">
        <v>289</v>
      </c>
      <c r="F52" t="s">
        <v>26</v>
      </c>
      <c r="G52" t="s">
        <v>27</v>
      </c>
      <c r="H52" t="s">
        <v>28</v>
      </c>
      <c r="I52" t="s">
        <v>26</v>
      </c>
      <c r="J52" s="3">
        <v>220103</v>
      </c>
      <c r="K52" t="s">
        <v>29</v>
      </c>
      <c r="L52" t="s">
        <v>290</v>
      </c>
      <c r="M52" t="s">
        <v>31</v>
      </c>
      <c r="N52" t="s">
        <v>162</v>
      </c>
      <c r="O52">
        <v>2565</v>
      </c>
      <c r="P52" t="s">
        <v>163</v>
      </c>
      <c r="Q52" s="3">
        <v>0</v>
      </c>
      <c r="R52" s="3">
        <v>0</v>
      </c>
      <c r="S52" t="s">
        <v>116</v>
      </c>
      <c r="T52" t="s">
        <v>117</v>
      </c>
      <c r="U52" t="s">
        <v>118</v>
      </c>
      <c r="W52" t="s">
        <v>176</v>
      </c>
      <c r="X52" t="s">
        <v>204</v>
      </c>
      <c r="Y52" s="6" t="s">
        <v>289</v>
      </c>
    </row>
    <row r="53" spans="1:25" ht="15.75" thickBot="1" x14ac:dyDescent="0.3">
      <c r="A53" t="s">
        <v>291</v>
      </c>
      <c r="B53" t="s">
        <v>292</v>
      </c>
      <c r="C53" t="s">
        <v>293</v>
      </c>
      <c r="F53" t="s">
        <v>26</v>
      </c>
      <c r="G53" t="s">
        <v>27</v>
      </c>
      <c r="H53" t="s">
        <v>28</v>
      </c>
      <c r="I53" t="s">
        <v>26</v>
      </c>
      <c r="J53" s="3">
        <v>220103</v>
      </c>
      <c r="K53" t="s">
        <v>29</v>
      </c>
      <c r="L53" t="s">
        <v>294</v>
      </c>
      <c r="M53" t="s">
        <v>31</v>
      </c>
      <c r="N53" t="s">
        <v>162</v>
      </c>
      <c r="O53">
        <v>2565</v>
      </c>
      <c r="P53" t="s">
        <v>163</v>
      </c>
      <c r="Q53" s="2">
        <v>300000</v>
      </c>
      <c r="R53" s="2">
        <v>300000</v>
      </c>
      <c r="S53" t="s">
        <v>295</v>
      </c>
      <c r="T53" t="s">
        <v>296</v>
      </c>
      <c r="U53" t="s">
        <v>81</v>
      </c>
      <c r="W53" t="s">
        <v>176</v>
      </c>
      <c r="X53" t="s">
        <v>204</v>
      </c>
      <c r="Y53" s="6" t="s">
        <v>293</v>
      </c>
    </row>
    <row r="54" spans="1:25" ht="15.75" thickBot="1" x14ac:dyDescent="0.3">
      <c r="A54" t="s">
        <v>297</v>
      </c>
      <c r="B54" t="s">
        <v>298</v>
      </c>
      <c r="C54" t="s">
        <v>299</v>
      </c>
      <c r="F54" t="s">
        <v>26</v>
      </c>
      <c r="G54" t="s">
        <v>27</v>
      </c>
      <c r="I54" t="s">
        <v>26</v>
      </c>
      <c r="J54" s="3">
        <v>220103</v>
      </c>
      <c r="K54" t="s">
        <v>29</v>
      </c>
      <c r="L54" t="s">
        <v>300</v>
      </c>
      <c r="M54" t="s">
        <v>31</v>
      </c>
      <c r="N54" t="s">
        <v>203</v>
      </c>
      <c r="O54">
        <v>2564</v>
      </c>
      <c r="P54" t="s">
        <v>203</v>
      </c>
      <c r="Q54" s="2">
        <v>43105</v>
      </c>
      <c r="R54" s="2">
        <v>43105</v>
      </c>
      <c r="S54" t="s">
        <v>301</v>
      </c>
      <c r="T54" t="s">
        <v>302</v>
      </c>
      <c r="U54" t="s">
        <v>303</v>
      </c>
      <c r="W54" t="s">
        <v>165</v>
      </c>
      <c r="X54" t="s">
        <v>166</v>
      </c>
      <c r="Y54" s="6" t="s">
        <v>299</v>
      </c>
    </row>
    <row r="55" spans="1:25" ht="15.75" thickBot="1" x14ac:dyDescent="0.3">
      <c r="A55" t="s">
        <v>297</v>
      </c>
      <c r="B55" t="s">
        <v>304</v>
      </c>
      <c r="C55" t="s">
        <v>305</v>
      </c>
      <c r="F55" t="s">
        <v>26</v>
      </c>
      <c r="G55" t="s">
        <v>27</v>
      </c>
      <c r="I55" t="s">
        <v>26</v>
      </c>
      <c r="J55" s="3">
        <v>220103</v>
      </c>
      <c r="K55" t="s">
        <v>29</v>
      </c>
      <c r="L55" t="s">
        <v>306</v>
      </c>
      <c r="M55" t="s">
        <v>31</v>
      </c>
      <c r="N55" t="s">
        <v>307</v>
      </c>
      <c r="O55">
        <v>2564</v>
      </c>
      <c r="P55" t="s">
        <v>308</v>
      </c>
      <c r="Q55" s="2">
        <v>100000</v>
      </c>
      <c r="R55" s="2">
        <v>100000</v>
      </c>
      <c r="S55" t="s">
        <v>301</v>
      </c>
      <c r="T55" t="s">
        <v>302</v>
      </c>
      <c r="U55" t="s">
        <v>303</v>
      </c>
      <c r="W55" t="s">
        <v>176</v>
      </c>
      <c r="X55" t="s">
        <v>204</v>
      </c>
      <c r="Y55" s="6" t="s">
        <v>305</v>
      </c>
    </row>
    <row r="56" spans="1:25" ht="15.75" thickBot="1" x14ac:dyDescent="0.3">
      <c r="A56" t="s">
        <v>93</v>
      </c>
      <c r="B56" t="s">
        <v>309</v>
      </c>
      <c r="C56" t="s">
        <v>310</v>
      </c>
      <c r="F56" t="s">
        <v>26</v>
      </c>
      <c r="G56" t="s">
        <v>27</v>
      </c>
      <c r="H56" t="s">
        <v>28</v>
      </c>
      <c r="I56" t="s">
        <v>26</v>
      </c>
      <c r="J56" s="3">
        <v>220103</v>
      </c>
      <c r="K56" t="s">
        <v>29</v>
      </c>
      <c r="L56" t="s">
        <v>311</v>
      </c>
      <c r="M56" t="s">
        <v>31</v>
      </c>
      <c r="N56" t="s">
        <v>162</v>
      </c>
      <c r="O56">
        <v>2565</v>
      </c>
      <c r="P56" t="s">
        <v>163</v>
      </c>
      <c r="Q56" s="2">
        <v>725000</v>
      </c>
      <c r="R56" s="2">
        <v>725000</v>
      </c>
      <c r="S56" t="s">
        <v>97</v>
      </c>
      <c r="T56" t="s">
        <v>98</v>
      </c>
      <c r="U56" t="s">
        <v>99</v>
      </c>
      <c r="W56" t="s">
        <v>176</v>
      </c>
      <c r="X56" t="s">
        <v>204</v>
      </c>
      <c r="Y56" s="6" t="s">
        <v>310</v>
      </c>
    </row>
    <row r="57" spans="1:25" ht="15.75" thickBot="1" x14ac:dyDescent="0.3">
      <c r="A57" t="s">
        <v>141</v>
      </c>
      <c r="B57" t="s">
        <v>312</v>
      </c>
      <c r="C57" t="s">
        <v>197</v>
      </c>
      <c r="F57" t="s">
        <v>26</v>
      </c>
      <c r="G57" t="s">
        <v>27</v>
      </c>
      <c r="I57" t="s">
        <v>26</v>
      </c>
      <c r="J57" s="3">
        <v>220103</v>
      </c>
      <c r="K57" t="s">
        <v>29</v>
      </c>
      <c r="L57" t="s">
        <v>313</v>
      </c>
      <c r="M57" t="s">
        <v>31</v>
      </c>
      <c r="N57" t="s">
        <v>162</v>
      </c>
      <c r="O57">
        <v>2565</v>
      </c>
      <c r="P57" t="s">
        <v>163</v>
      </c>
      <c r="Q57" s="2">
        <v>1569000</v>
      </c>
      <c r="R57" s="2">
        <v>1569000</v>
      </c>
      <c r="T57" t="s">
        <v>147</v>
      </c>
      <c r="U57" t="s">
        <v>148</v>
      </c>
      <c r="W57" t="s">
        <v>171</v>
      </c>
      <c r="X57" t="s">
        <v>172</v>
      </c>
      <c r="Y57" s="6" t="s">
        <v>197</v>
      </c>
    </row>
    <row r="58" spans="1:25" ht="15.75" thickBot="1" x14ac:dyDescent="0.3">
      <c r="A58" t="s">
        <v>93</v>
      </c>
      <c r="B58" t="s">
        <v>314</v>
      </c>
      <c r="C58" t="s">
        <v>315</v>
      </c>
      <c r="F58" t="s">
        <v>26</v>
      </c>
      <c r="G58" t="s">
        <v>27</v>
      </c>
      <c r="H58" t="s">
        <v>28</v>
      </c>
      <c r="I58" t="s">
        <v>26</v>
      </c>
      <c r="J58" s="3">
        <v>220103</v>
      </c>
      <c r="K58" t="s">
        <v>29</v>
      </c>
      <c r="L58" t="s">
        <v>316</v>
      </c>
      <c r="M58" t="s">
        <v>31</v>
      </c>
      <c r="N58" t="s">
        <v>32</v>
      </c>
      <c r="O58">
        <v>2562</v>
      </c>
      <c r="P58" t="s">
        <v>52</v>
      </c>
      <c r="Q58" s="2">
        <v>3500000</v>
      </c>
      <c r="R58" s="2">
        <v>3500000</v>
      </c>
      <c r="S58" t="s">
        <v>97</v>
      </c>
      <c r="T58" t="s">
        <v>98</v>
      </c>
      <c r="U58" t="s">
        <v>99</v>
      </c>
      <c r="W58" t="s">
        <v>176</v>
      </c>
      <c r="X58" t="s">
        <v>204</v>
      </c>
      <c r="Y58" s="6" t="s">
        <v>315</v>
      </c>
    </row>
    <row r="59" spans="1:25" ht="15.75" thickBot="1" x14ac:dyDescent="0.3">
      <c r="A59" t="s">
        <v>141</v>
      </c>
      <c r="B59" t="s">
        <v>317</v>
      </c>
      <c r="C59" t="s">
        <v>174</v>
      </c>
      <c r="F59" t="s">
        <v>26</v>
      </c>
      <c r="G59" t="s">
        <v>27</v>
      </c>
      <c r="I59" t="s">
        <v>26</v>
      </c>
      <c r="J59" s="3">
        <v>220103</v>
      </c>
      <c r="K59" t="s">
        <v>29</v>
      </c>
      <c r="L59" t="s">
        <v>318</v>
      </c>
      <c r="M59" t="s">
        <v>31</v>
      </c>
      <c r="N59" t="s">
        <v>162</v>
      </c>
      <c r="O59">
        <v>2565</v>
      </c>
      <c r="P59" t="s">
        <v>163</v>
      </c>
      <c r="Q59" s="2">
        <v>500000</v>
      </c>
      <c r="R59" s="2">
        <v>500000</v>
      </c>
      <c r="T59" t="s">
        <v>147</v>
      </c>
      <c r="U59" t="s">
        <v>148</v>
      </c>
      <c r="W59" t="s">
        <v>176</v>
      </c>
      <c r="X59" t="s">
        <v>177</v>
      </c>
      <c r="Y59" s="6" t="s">
        <v>174</v>
      </c>
    </row>
    <row r="60" spans="1:25" ht="15.75" thickBot="1" x14ac:dyDescent="0.3">
      <c r="A60" t="s">
        <v>141</v>
      </c>
      <c r="B60" t="s">
        <v>319</v>
      </c>
      <c r="C60" t="s">
        <v>179</v>
      </c>
      <c r="F60" t="s">
        <v>26</v>
      </c>
      <c r="G60" t="s">
        <v>27</v>
      </c>
      <c r="I60" t="s">
        <v>26</v>
      </c>
      <c r="J60" s="3">
        <v>220103</v>
      </c>
      <c r="K60" t="s">
        <v>29</v>
      </c>
      <c r="L60" t="s">
        <v>320</v>
      </c>
      <c r="M60" t="s">
        <v>31</v>
      </c>
      <c r="N60" t="s">
        <v>162</v>
      </c>
      <c r="O60">
        <v>2565</v>
      </c>
      <c r="P60" t="s">
        <v>163</v>
      </c>
      <c r="Q60" s="2">
        <v>339400</v>
      </c>
      <c r="R60" s="2">
        <v>339400</v>
      </c>
      <c r="T60" t="s">
        <v>147</v>
      </c>
      <c r="U60" t="s">
        <v>148</v>
      </c>
      <c r="W60" t="s">
        <v>171</v>
      </c>
      <c r="X60" t="s">
        <v>172</v>
      </c>
      <c r="Y60" s="6" t="s">
        <v>179</v>
      </c>
    </row>
    <row r="61" spans="1:25" ht="15.75" thickBot="1" x14ac:dyDescent="0.3">
      <c r="A61" t="s">
        <v>141</v>
      </c>
      <c r="B61" t="s">
        <v>321</v>
      </c>
      <c r="C61" t="s">
        <v>322</v>
      </c>
      <c r="F61" t="s">
        <v>26</v>
      </c>
      <c r="G61" t="s">
        <v>27</v>
      </c>
      <c r="I61" t="s">
        <v>26</v>
      </c>
      <c r="J61" s="3">
        <v>220103</v>
      </c>
      <c r="K61" t="s">
        <v>29</v>
      </c>
      <c r="L61" t="s">
        <v>323</v>
      </c>
      <c r="M61" t="s">
        <v>31</v>
      </c>
      <c r="N61" t="s">
        <v>162</v>
      </c>
      <c r="O61">
        <v>2565</v>
      </c>
      <c r="P61" t="s">
        <v>163</v>
      </c>
      <c r="Q61" s="2">
        <v>605900</v>
      </c>
      <c r="R61" s="2">
        <v>605900</v>
      </c>
      <c r="T61" t="s">
        <v>147</v>
      </c>
      <c r="U61" t="s">
        <v>148</v>
      </c>
      <c r="W61" t="s">
        <v>171</v>
      </c>
      <c r="X61" t="s">
        <v>172</v>
      </c>
      <c r="Y61" s="6" t="s">
        <v>322</v>
      </c>
    </row>
    <row r="62" spans="1:25" ht="15.75" thickBot="1" x14ac:dyDescent="0.3">
      <c r="A62" t="s">
        <v>141</v>
      </c>
      <c r="B62" t="s">
        <v>324</v>
      </c>
      <c r="C62" t="s">
        <v>325</v>
      </c>
      <c r="F62" t="s">
        <v>26</v>
      </c>
      <c r="G62" t="s">
        <v>27</v>
      </c>
      <c r="I62" t="s">
        <v>26</v>
      </c>
      <c r="J62" s="3">
        <v>220103</v>
      </c>
      <c r="K62" t="s">
        <v>29</v>
      </c>
      <c r="L62" t="s">
        <v>326</v>
      </c>
      <c r="M62" t="s">
        <v>31</v>
      </c>
      <c r="N62" t="s">
        <v>162</v>
      </c>
      <c r="O62">
        <v>2565</v>
      </c>
      <c r="P62" t="s">
        <v>163</v>
      </c>
      <c r="Q62" s="2">
        <v>150000</v>
      </c>
      <c r="R62" s="2">
        <v>150000</v>
      </c>
      <c r="T62" t="s">
        <v>147</v>
      </c>
      <c r="U62" t="s">
        <v>148</v>
      </c>
      <c r="W62" t="s">
        <v>171</v>
      </c>
      <c r="X62" t="s">
        <v>172</v>
      </c>
      <c r="Y62" s="6" t="s">
        <v>325</v>
      </c>
    </row>
    <row r="63" spans="1:25" ht="15.75" thickBot="1" x14ac:dyDescent="0.3">
      <c r="A63" t="s">
        <v>93</v>
      </c>
      <c r="B63" t="s">
        <v>327</v>
      </c>
      <c r="C63" t="s">
        <v>328</v>
      </c>
      <c r="F63" t="s">
        <v>26</v>
      </c>
      <c r="G63" t="s">
        <v>27</v>
      </c>
      <c r="H63" t="s">
        <v>28</v>
      </c>
      <c r="I63" t="s">
        <v>26</v>
      </c>
      <c r="J63" s="3">
        <v>220103</v>
      </c>
      <c r="K63" t="s">
        <v>29</v>
      </c>
      <c r="L63" t="s">
        <v>329</v>
      </c>
      <c r="M63" t="s">
        <v>31</v>
      </c>
      <c r="N63" t="s">
        <v>110</v>
      </c>
      <c r="O63">
        <v>2563</v>
      </c>
      <c r="P63" t="s">
        <v>92</v>
      </c>
      <c r="Q63" s="2">
        <v>3500000</v>
      </c>
      <c r="R63" s="2">
        <v>3500000</v>
      </c>
      <c r="S63" t="s">
        <v>97</v>
      </c>
      <c r="T63" t="s">
        <v>98</v>
      </c>
      <c r="U63" t="s">
        <v>99</v>
      </c>
      <c r="W63" t="s">
        <v>176</v>
      </c>
      <c r="X63" t="s">
        <v>204</v>
      </c>
      <c r="Y63" s="6" t="s">
        <v>328</v>
      </c>
    </row>
    <row r="64" spans="1:25" ht="15.75" thickBot="1" x14ac:dyDescent="0.3">
      <c r="A64" t="s">
        <v>141</v>
      </c>
      <c r="B64" t="s">
        <v>330</v>
      </c>
      <c r="C64" t="s">
        <v>331</v>
      </c>
      <c r="F64" t="s">
        <v>26</v>
      </c>
      <c r="G64" t="s">
        <v>27</v>
      </c>
      <c r="I64" t="s">
        <v>26</v>
      </c>
      <c r="J64" s="3">
        <v>220103</v>
      </c>
      <c r="K64" t="s">
        <v>29</v>
      </c>
      <c r="L64" t="s">
        <v>332</v>
      </c>
      <c r="M64" t="s">
        <v>31</v>
      </c>
      <c r="N64" t="s">
        <v>162</v>
      </c>
      <c r="O64">
        <v>2565</v>
      </c>
      <c r="P64" t="s">
        <v>163</v>
      </c>
      <c r="Q64" s="2">
        <v>100000</v>
      </c>
      <c r="R64" s="2">
        <v>100000</v>
      </c>
      <c r="T64" t="s">
        <v>147</v>
      </c>
      <c r="U64" t="s">
        <v>148</v>
      </c>
      <c r="W64" t="s">
        <v>165</v>
      </c>
      <c r="X64" t="s">
        <v>166</v>
      </c>
      <c r="Y64" s="6" t="s">
        <v>331</v>
      </c>
    </row>
    <row r="65" spans="1:25" ht="15.75" thickBot="1" x14ac:dyDescent="0.3">
      <c r="A65" t="s">
        <v>141</v>
      </c>
      <c r="B65" t="s">
        <v>333</v>
      </c>
      <c r="C65" t="s">
        <v>334</v>
      </c>
      <c r="F65" t="s">
        <v>26</v>
      </c>
      <c r="G65" t="s">
        <v>27</v>
      </c>
      <c r="I65" t="s">
        <v>26</v>
      </c>
      <c r="J65" s="3">
        <v>220103</v>
      </c>
      <c r="K65" t="s">
        <v>29</v>
      </c>
      <c r="L65" t="s">
        <v>335</v>
      </c>
      <c r="M65" t="s">
        <v>31</v>
      </c>
      <c r="N65" t="s">
        <v>162</v>
      </c>
      <c r="O65">
        <v>2565</v>
      </c>
      <c r="P65" t="s">
        <v>163</v>
      </c>
      <c r="Q65" s="2">
        <v>42000</v>
      </c>
      <c r="R65" s="2">
        <v>42000</v>
      </c>
      <c r="T65" t="s">
        <v>147</v>
      </c>
      <c r="U65" t="s">
        <v>148</v>
      </c>
      <c r="W65" t="s">
        <v>171</v>
      </c>
      <c r="X65" t="s">
        <v>172</v>
      </c>
      <c r="Y65" s="6" t="s">
        <v>334</v>
      </c>
    </row>
    <row r="66" spans="1:25" ht="15.75" thickBot="1" x14ac:dyDescent="0.3">
      <c r="A66" t="s">
        <v>141</v>
      </c>
      <c r="B66" t="s">
        <v>336</v>
      </c>
      <c r="C66" t="s">
        <v>337</v>
      </c>
      <c r="F66" t="s">
        <v>26</v>
      </c>
      <c r="G66" t="s">
        <v>27</v>
      </c>
      <c r="I66" t="s">
        <v>26</v>
      </c>
      <c r="J66" s="3">
        <v>220103</v>
      </c>
      <c r="K66" t="s">
        <v>29</v>
      </c>
      <c r="L66" t="s">
        <v>338</v>
      </c>
      <c r="M66" t="s">
        <v>31</v>
      </c>
      <c r="N66" t="s">
        <v>162</v>
      </c>
      <c r="O66">
        <v>2565</v>
      </c>
      <c r="P66" t="s">
        <v>163</v>
      </c>
      <c r="Q66" s="2">
        <v>1000000</v>
      </c>
      <c r="R66" s="2">
        <v>1000000</v>
      </c>
      <c r="T66" t="s">
        <v>147</v>
      </c>
      <c r="U66" t="s">
        <v>148</v>
      </c>
      <c r="W66" t="s">
        <v>165</v>
      </c>
      <c r="X66" t="s">
        <v>234</v>
      </c>
      <c r="Y66" s="6" t="s">
        <v>337</v>
      </c>
    </row>
    <row r="67" spans="1:25" ht="15.75" thickBot="1" x14ac:dyDescent="0.3">
      <c r="A67" t="s">
        <v>210</v>
      </c>
      <c r="B67" t="s">
        <v>339</v>
      </c>
      <c r="C67" t="s">
        <v>128</v>
      </c>
      <c r="F67" t="s">
        <v>26</v>
      </c>
      <c r="G67" t="s">
        <v>27</v>
      </c>
      <c r="I67" t="s">
        <v>26</v>
      </c>
      <c r="J67" s="3">
        <v>220103</v>
      </c>
      <c r="K67" t="s">
        <v>29</v>
      </c>
      <c r="L67" t="s">
        <v>340</v>
      </c>
      <c r="M67" t="s">
        <v>31</v>
      </c>
      <c r="N67" t="s">
        <v>162</v>
      </c>
      <c r="O67">
        <v>2565</v>
      </c>
      <c r="P67" t="s">
        <v>163</v>
      </c>
      <c r="Q67" s="3">
        <v>0</v>
      </c>
      <c r="R67" s="3">
        <v>0</v>
      </c>
      <c r="S67" t="s">
        <v>213</v>
      </c>
      <c r="T67" t="s">
        <v>117</v>
      </c>
      <c r="U67" t="s">
        <v>118</v>
      </c>
      <c r="W67" t="s">
        <v>176</v>
      </c>
      <c r="X67" t="s">
        <v>204</v>
      </c>
      <c r="Y67" s="7" t="s">
        <v>128</v>
      </c>
    </row>
  </sheetData>
  <hyperlinks>
    <hyperlink ref="Y3" r:id="rId1" display="https://emenscr.nesdc.go.th/viewer/view.html?id=5b1ea72cea79507e38d7c69d&amp;username=mod02021" xr:uid="{00000000-0004-0000-0000-000000000000}"/>
    <hyperlink ref="Y4" r:id="rId2" display="https://emenscr.nesdc.go.th/viewer/view.html?id=5b1f2483bdb2d17e2f9a1694&amp;username=mod02021" xr:uid="{00000000-0004-0000-0000-000001000000}"/>
    <hyperlink ref="Y5" r:id="rId3" display="https://emenscr.nesdc.go.th/viewer/view.html?id=5b1f31b47587e67e2e720f04&amp;username=mod02021" xr:uid="{00000000-0004-0000-0000-000002000000}"/>
    <hyperlink ref="Y6" r:id="rId4" display="https://emenscr.nesdc.go.th/viewer/view.html?id=5b1f3fafbdb2d17e2f9a16a7&amp;username=mod02021" xr:uid="{00000000-0004-0000-0000-000003000000}"/>
    <hyperlink ref="Y7" r:id="rId5" display="https://emenscr.nesdc.go.th/viewer/view.html?id=5b1f7bf4ea79507e38d7c72b&amp;username=mol06021" xr:uid="{00000000-0004-0000-0000-000004000000}"/>
    <hyperlink ref="Y8" r:id="rId6" display="https://emenscr.nesdc.go.th/viewer/view.html?id=5b20e7a6ea79507e38d7c98e&amp;username=nbtc20011" xr:uid="{00000000-0004-0000-0000-000005000000}"/>
    <hyperlink ref="Y9" r:id="rId7" display="https://emenscr.nesdc.go.th/viewer/view.html?id=5b20f8f17587e67e2e721270&amp;username=police000711" xr:uid="{00000000-0004-0000-0000-000006000000}"/>
    <hyperlink ref="Y10" r:id="rId8" display="https://emenscr.nesdc.go.th/viewer/view.html?id=5b28c0b2c9200505a04dff1b&amp;username=opm01131" xr:uid="{00000000-0004-0000-0000-000007000000}"/>
    <hyperlink ref="Y11" r:id="rId9" display="https://emenscr.nesdc.go.th/viewer/view.html?id=5b3305d7cb39684063629607&amp;username=mdes0202011" xr:uid="{00000000-0004-0000-0000-000008000000}"/>
    <hyperlink ref="Y12" r:id="rId10" display="https://emenscr.nesdc.go.th/viewer/view.html?id=5b3316e14b9f554069580da2&amp;username=mdes0202011" xr:uid="{00000000-0004-0000-0000-000009000000}"/>
    <hyperlink ref="Y13" r:id="rId11" display="https://emenscr.nesdc.go.th/viewer/view.html?id=5c1c58b413e5f340d33cf8af&amp;username=parliament00211" xr:uid="{00000000-0004-0000-0000-00000A000000}"/>
    <hyperlink ref="Y14" r:id="rId12" display="https://emenscr.nesdc.go.th/viewer/view.html?id=5c3ee836fe50701a506877d2&amp;username=krisdika09011" xr:uid="{00000000-0004-0000-0000-00000B000000}"/>
    <hyperlink ref="Y15" r:id="rId13" display="https://emenscr.nesdc.go.th/viewer/view.html?id=5dd3af06e498156aca0daa05&amp;username=senate00201" xr:uid="{00000000-0004-0000-0000-00000C000000}"/>
    <hyperlink ref="Y16" r:id="rId14" display="https://emenscr.nesdc.go.th/viewer/view.html?id=5dd762758393cc6acba31aa8&amp;username=mof05031" xr:uid="{00000000-0004-0000-0000-00000D000000}"/>
    <hyperlink ref="Y17" r:id="rId15" display="https://emenscr.nesdc.go.th/viewer/view.html?id=5de5d41609987646b1c79338&amp;username=kpru053621" xr:uid="{00000000-0004-0000-0000-00000E000000}"/>
    <hyperlink ref="Y18" r:id="rId16" display="https://emenscr.nesdc.go.th/viewer/view.html?id=5df857facaa0dc3f63b8c2bd&amp;username=mof05061" xr:uid="{00000000-0004-0000-0000-00000F000000}"/>
    <hyperlink ref="Y19" r:id="rId17" display="https://emenscr.nesdc.go.th/viewer/view.html?id=5e257a5957f59d2b7a53e81b&amp;username=vru055101021" xr:uid="{00000000-0004-0000-0000-000010000000}"/>
    <hyperlink ref="Y20" r:id="rId18" display="https://emenscr.nesdc.go.th/viewer/view.html?id=5e6876d6fdb0c173016e031d&amp;username=senate00201" xr:uid="{00000000-0004-0000-0000-000011000000}"/>
    <hyperlink ref="Y21" r:id="rId19" display="https://emenscr.nesdc.go.th/viewer/view.html?id=5ea580fc66f98a0e9511f731&amp;username=constitutionalcourt00101" xr:uid="{00000000-0004-0000-0000-000012000000}"/>
    <hyperlink ref="Y22" r:id="rId20" display="https://emenscr.nesdc.go.th/viewer/view.html?id=5ec4e87342c0850af7bfea8f&amp;username=parliament00211" xr:uid="{00000000-0004-0000-0000-000013000000}"/>
    <hyperlink ref="Y23" r:id="rId21" display="https://emenscr.nesdc.go.th/viewer/view.html?id=5ecff9eb774d4f7dd4229059&amp;username=dga1" xr:uid="{00000000-0004-0000-0000-000014000000}"/>
    <hyperlink ref="Y24" r:id="rId22" display="https://emenscr.nesdc.go.th/viewer/view.html?id=5f2bbf52ab9aa9251e67f611&amp;username=constitutionalcourt00101" xr:uid="{00000000-0004-0000-0000-000015000000}"/>
    <hyperlink ref="Y25" r:id="rId23" display="https://emenscr.nesdc.go.th/viewer/view.html?id=5f2bcc255ae40c252664c1f7&amp;username=constitutionalcourt00101" xr:uid="{00000000-0004-0000-0000-000016000000}"/>
    <hyperlink ref="Y26" r:id="rId24" display="https://emenscr.nesdc.go.th/viewer/view.html?id=5f2ce67a67a1a91b6c4af192&amp;username=constitutionalcourt00101" xr:uid="{00000000-0004-0000-0000-000017000000}"/>
    <hyperlink ref="Y27" r:id="rId25" display="https://emenscr.nesdc.go.th/viewer/view.html?id=5f2cea421e9bcf1b6a33667e&amp;username=constitutionalcourt00101" xr:uid="{00000000-0004-0000-0000-000018000000}"/>
    <hyperlink ref="Y28" r:id="rId26" display="https://emenscr.nesdc.go.th/viewer/view.html?id=5f2d0b2167a1a91b6c4af2b1&amp;username=constitutionalcourt00101" xr:uid="{00000000-0004-0000-0000-000019000000}"/>
    <hyperlink ref="Y29" r:id="rId27" display="https://emenscr.nesdc.go.th/viewer/view.html?id=5f2d14d31e9bcf1b6a336820&amp;username=constitutionalcourt00101" xr:uid="{00000000-0004-0000-0000-00001A000000}"/>
    <hyperlink ref="Y30" r:id="rId28" display="https://emenscr.nesdc.go.th/viewer/view.html?id=5f2d1c3167a1a91b6c4af381&amp;username=constitutionalcourt00101" xr:uid="{00000000-0004-0000-0000-00001B000000}"/>
    <hyperlink ref="Y31" r:id="rId29" display="https://emenscr.nesdc.go.th/viewer/view.html?id=5f2d1e7dab64071b723c6e2c&amp;username=constitutionalcourt00101" xr:uid="{00000000-0004-0000-0000-00001C000000}"/>
    <hyperlink ref="Y32" r:id="rId30" display="https://emenscr.nesdc.go.th/viewer/view.html?id=5f2d25091e9bcf1b6a3368ec&amp;username=constitutionalcourt00101" xr:uid="{00000000-0004-0000-0000-00001D000000}"/>
    <hyperlink ref="Y33" r:id="rId31" display="https://emenscr.nesdc.go.th/viewer/view.html?id=5f9f8bd3e4ad384c4d8d22ac&amp;username=senate00201" xr:uid="{00000000-0004-0000-0000-00001E000000}"/>
    <hyperlink ref="Y34" r:id="rId32" display="https://emenscr.nesdc.go.th/viewer/view.html?id=5fbcc257beab9d2a7939beca&amp;username=soc05011" xr:uid="{00000000-0004-0000-0000-00001F000000}"/>
    <hyperlink ref="Y35" r:id="rId33" display="https://emenscr.nesdc.go.th/viewer/view.html?id=5fbdeaa90d3eec2a6b9e4dd6&amp;username=mof05081" xr:uid="{00000000-0004-0000-0000-000020000000}"/>
    <hyperlink ref="Y36" r:id="rId34" display="https://emenscr.nesdc.go.th/viewer/view.html?id=5fd73a636eb12634f2968d17&amp;username=mol05051" xr:uid="{00000000-0004-0000-0000-000021000000}"/>
    <hyperlink ref="Y37" r:id="rId35" display="https://emenscr.nesdc.go.th/viewer/view.html?id=5feb28fe55edc142c175e229&amp;username=krisdika09011" xr:uid="{00000000-0004-0000-0000-000022000000}"/>
    <hyperlink ref="Y38" r:id="rId36" display="https://emenscr.nesdc.go.th/viewer/view.html?id=60029faffdee0f295412d8fa&amp;username=kpru053621" xr:uid="{00000000-0004-0000-0000-000023000000}"/>
    <hyperlink ref="Y39" r:id="rId37" display="https://emenscr.nesdc.go.th/viewer/view.html?id=6012796fdca25b658e8ee553&amp;username=moe02491" xr:uid="{00000000-0004-0000-0000-000024000000}"/>
    <hyperlink ref="Y40" r:id="rId38" display="https://emenscr.nesdc.go.th/viewer/view.html?id=60ab52e87ff5cd273b835cad&amp;username=parliament00211" xr:uid="{00000000-0004-0000-0000-000025000000}"/>
    <hyperlink ref="Y41" r:id="rId39" display="https://emenscr.nesdc.go.th/viewer/view.html?id=60cc15c8cfde2746e853d384&amp;username=constitutionalcourt00101" xr:uid="{00000000-0004-0000-0000-000026000000}"/>
    <hyperlink ref="Y42" r:id="rId40" display="https://emenscr.nesdc.go.th/viewer/view.html?id=611247f577572f035a6ea11c&amp;username=constitutionalcourt00101" xr:uid="{00000000-0004-0000-0000-000027000000}"/>
    <hyperlink ref="Y43" r:id="rId41" display="https://emenscr.nesdc.go.th/viewer/view.html?id=6112533c86ed660368a5bc2d&amp;username=constitutionalcourt00101" xr:uid="{00000000-0004-0000-0000-000028000000}"/>
    <hyperlink ref="Y44" r:id="rId42" display="https://emenscr.nesdc.go.th/viewer/view.html?id=6112583277572f035a6ea142&amp;username=constitutionalcourt00101" xr:uid="{00000000-0004-0000-0000-000029000000}"/>
    <hyperlink ref="Y45" r:id="rId43" display="https://emenscr.nesdc.go.th/viewer/view.html?id=6112584477572f035a6ea144&amp;username=constitutionalcourt00101" xr:uid="{00000000-0004-0000-0000-00002A000000}"/>
    <hyperlink ref="Y46" r:id="rId44" display="https://emenscr.nesdc.go.th/viewer/view.html?id=6112647e77572f035a6ea151&amp;username=constitutionalcourt00101" xr:uid="{00000000-0004-0000-0000-00002B000000}"/>
    <hyperlink ref="Y47" r:id="rId45" display="https://emenscr.nesdc.go.th/viewer/view.html?id=61135984ef40ea035b9d1230&amp;username=constitutionalcourt00101" xr:uid="{00000000-0004-0000-0000-00002C000000}"/>
    <hyperlink ref="Y48" r:id="rId46" display="https://emenscr.nesdc.go.th/viewer/view.html?id=61136095ef40ea035b9d123f&amp;username=constitutionalcourt00101" xr:uid="{00000000-0004-0000-0000-00002D000000}"/>
    <hyperlink ref="Y49" r:id="rId47" display="https://emenscr.nesdc.go.th/viewer/view.html?id=611370b286ed660368a5bce0&amp;username=constitutionalcourt00101" xr:uid="{00000000-0004-0000-0000-00002E000000}"/>
    <hyperlink ref="Y50" r:id="rId48" display="https://emenscr.nesdc.go.th/viewer/view.html?id=61138c7986ed660368a5bd3f&amp;username=constitutionalcourt00101" xr:uid="{00000000-0004-0000-0000-00002F000000}"/>
    <hyperlink ref="Y51" r:id="rId49" display="https://emenscr.nesdc.go.th/viewer/view.html?id=611a37e2454a1a7072169917&amp;username=senate00201" xr:uid="{00000000-0004-0000-0000-000030000000}"/>
    <hyperlink ref="Y52" r:id="rId50" display="https://emenscr.nesdc.go.th/viewer/view.html?id=614084201b9a026989e08a8b&amp;username=mof05031" xr:uid="{00000000-0004-0000-0000-000031000000}"/>
    <hyperlink ref="Y53" r:id="rId51" display="https://emenscr.nesdc.go.th/viewer/view.html?id=616fdd1fb2bf0f4f08da69f1&amp;username=opm03061" xr:uid="{00000000-0004-0000-0000-000032000000}"/>
    <hyperlink ref="Y54" r:id="rId52" display="https://emenscr.nesdc.go.th/viewer/view.html?id=6177a66c11c1e941b410f17a&amp;username=moj09041" xr:uid="{00000000-0004-0000-0000-000033000000}"/>
    <hyperlink ref="Y55" r:id="rId53" display="https://emenscr.nesdc.go.th/viewer/view.html?id=617814d1c92ea06e847ac87b&amp;username=moj09041" xr:uid="{00000000-0004-0000-0000-000034000000}"/>
    <hyperlink ref="Y56" r:id="rId54" display="https://emenscr.nesdc.go.th/viewer/view.html?id=6180fb8945ef3a65de46a411&amp;username=parliament00211" xr:uid="{00000000-0004-0000-0000-000035000000}"/>
    <hyperlink ref="Y57" r:id="rId55" display="https://emenscr.nesdc.go.th/viewer/view.html?id=61839eb6cf0a5831abe25fb2&amp;username=constitutionalcourt00101" xr:uid="{00000000-0004-0000-0000-000036000000}"/>
    <hyperlink ref="Y58" r:id="rId56" display="https://emenscr.nesdc.go.th/viewer/view.html?id=618b8665da880b328aef0e97&amp;username=parliament00211" xr:uid="{00000000-0004-0000-0000-000037000000}"/>
    <hyperlink ref="Y59" r:id="rId57" display="https://emenscr.nesdc.go.th/viewer/view.html?id=6191e718cadb284b1da34db4&amp;username=constitutionalcourt00101" xr:uid="{00000000-0004-0000-0000-000038000000}"/>
    <hyperlink ref="Y60" r:id="rId58" display="https://emenscr.nesdc.go.th/viewer/view.html?id=619209b60511b24b2573d80a&amp;username=constitutionalcourt00101" xr:uid="{00000000-0004-0000-0000-000039000000}"/>
    <hyperlink ref="Y61" r:id="rId59" display="https://emenscr.nesdc.go.th/viewer/view.html?id=6192139f1501af4b23816599&amp;username=constitutionalcourt00101" xr:uid="{00000000-0004-0000-0000-00003A000000}"/>
    <hyperlink ref="Y62" r:id="rId60" display="https://emenscr.nesdc.go.th/viewer/view.html?id=61921dd3cadb284b1da34e1e&amp;username=constitutionalcourt00101" xr:uid="{00000000-0004-0000-0000-00003B000000}"/>
    <hyperlink ref="Y63" r:id="rId61" display="https://emenscr.nesdc.go.th/viewer/view.html?id=61932da8a679c7221758ea22&amp;username=parliament00211" xr:uid="{00000000-0004-0000-0000-00003C000000}"/>
    <hyperlink ref="Y64" r:id="rId62" display="https://emenscr.nesdc.go.th/viewer/view.html?id=61a452dae55ef143eb1fc7de&amp;username=constitutionalcourt00101" xr:uid="{00000000-0004-0000-0000-00003D000000}"/>
    <hyperlink ref="Y65" r:id="rId63" display="https://emenscr.nesdc.go.th/viewer/view.html?id=61a4719be55ef143eb1fc80c&amp;username=constitutionalcourt00101" xr:uid="{00000000-0004-0000-0000-00003E000000}"/>
    <hyperlink ref="Y66" r:id="rId64" display="https://emenscr.nesdc.go.th/viewer/view.html?id=61a7128ce55ef143eb1fca71&amp;username=constitutionalcourt00101" xr:uid="{00000000-0004-0000-0000-00003F000000}"/>
    <hyperlink ref="Y67" r:id="rId65" display="https://emenscr.nesdc.go.th/viewer/view.html?id=61b07b22c02cee271c611fc7&amp;username=mof05081" xr:uid="{00000000-0004-0000-0000-00004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CD72-CE7A-4681-9C30-8B0E56DF79B2}">
  <sheetPr>
    <tabColor rgb="FF00B050"/>
  </sheetPr>
  <dimension ref="A1:V7"/>
  <sheetViews>
    <sheetView topLeftCell="B1" zoomScale="87" zoomScaleNormal="87" workbookViewId="0">
      <selection activeCell="L15" sqref="L15"/>
    </sheetView>
  </sheetViews>
  <sheetFormatPr defaultColWidth="9.140625" defaultRowHeight="21" x14ac:dyDescent="0.35"/>
  <cols>
    <col min="1" max="1" width="22.42578125" style="12" hidden="1" customWidth="1"/>
    <col min="2" max="2" width="99.5703125" style="39" customWidth="1"/>
    <col min="3" max="3" width="89.140625" style="12" hidden="1" customWidth="1"/>
    <col min="4" max="4" width="50" style="12" hidden="1" customWidth="1"/>
    <col min="5" max="5" width="16.42578125" style="27" customWidth="1"/>
    <col min="6" max="6" width="28.28515625" style="27" hidden="1" customWidth="1"/>
    <col min="7" max="7" width="27" style="11" hidden="1" customWidth="1"/>
    <col min="8" max="8" width="46.28515625" style="42" hidden="1" customWidth="1"/>
    <col min="9" max="9" width="46.7109375" style="39" customWidth="1"/>
    <col min="10" max="10" width="32.85546875" style="39" customWidth="1"/>
    <col min="11" max="11" width="37.85546875" style="42" customWidth="1"/>
    <col min="12" max="12" width="16.140625" style="42" customWidth="1"/>
    <col min="13" max="13" width="20.28515625" style="42" customWidth="1"/>
    <col min="14" max="14" width="19.42578125" style="12" hidden="1" customWidth="1"/>
    <col min="15" max="15" width="18.85546875" style="12" hidden="1" customWidth="1"/>
    <col min="16" max="16" width="16.85546875" style="12" hidden="1" customWidth="1"/>
    <col min="17" max="19" width="0" style="12" hidden="1" customWidth="1"/>
    <col min="20" max="20" width="24.42578125" style="12" customWidth="1"/>
    <col min="21" max="21" width="25.140625" style="12" customWidth="1"/>
    <col min="22" max="16384" width="9.140625" style="12"/>
  </cols>
  <sheetData>
    <row r="1" spans="1:22" ht="36" x14ac:dyDescent="0.55000000000000004">
      <c r="B1" s="69" t="s">
        <v>555</v>
      </c>
      <c r="C1" s="24"/>
      <c r="D1" s="24"/>
    </row>
    <row r="2" spans="1:22" x14ac:dyDescent="0.35">
      <c r="B2" s="99" t="s">
        <v>2</v>
      </c>
      <c r="C2" s="24"/>
      <c r="D2" s="24"/>
      <c r="E2" s="103" t="s">
        <v>344</v>
      </c>
      <c r="H2" s="104" t="s">
        <v>17</v>
      </c>
      <c r="I2" s="105" t="s">
        <v>18</v>
      </c>
      <c r="J2" s="105" t="s">
        <v>19</v>
      </c>
      <c r="K2" s="104" t="s">
        <v>20</v>
      </c>
      <c r="L2" s="97" t="s">
        <v>556</v>
      </c>
      <c r="M2" s="98"/>
      <c r="T2" s="101" t="s">
        <v>557</v>
      </c>
      <c r="U2" s="102"/>
      <c r="V2" s="96" t="s">
        <v>558</v>
      </c>
    </row>
    <row r="3" spans="1:22" s="11" customFormat="1" x14ac:dyDescent="0.35">
      <c r="A3" s="20" t="s">
        <v>1</v>
      </c>
      <c r="B3" s="100"/>
      <c r="C3" s="70" t="s">
        <v>2</v>
      </c>
      <c r="D3" s="71" t="s">
        <v>6</v>
      </c>
      <c r="E3" s="103"/>
      <c r="F3" s="73" t="s">
        <v>13</v>
      </c>
      <c r="G3" s="72" t="s">
        <v>14</v>
      </c>
      <c r="H3" s="104"/>
      <c r="I3" s="105"/>
      <c r="J3" s="105"/>
      <c r="K3" s="104"/>
      <c r="L3" s="20" t="s">
        <v>21</v>
      </c>
      <c r="M3" s="20" t="s">
        <v>22</v>
      </c>
      <c r="N3" s="31" t="s">
        <v>432</v>
      </c>
      <c r="O3" s="31" t="s">
        <v>433</v>
      </c>
      <c r="P3"/>
      <c r="T3" s="13" t="s">
        <v>21</v>
      </c>
      <c r="U3" s="13" t="s">
        <v>22</v>
      </c>
    </row>
    <row r="4" spans="1:22" x14ac:dyDescent="0.35">
      <c r="A4" s="33" t="s">
        <v>469</v>
      </c>
      <c r="B4" s="38" t="str">
        <f t="shared" ref="B4:B7" si="0">HYPERLINK(N4,C4)</f>
        <v>โครงการศูนย์การเรียนรู้กฎหมายและสิทธิพลเมืองสำหรับประชาชน</v>
      </c>
      <c r="C4" s="33" t="s">
        <v>470</v>
      </c>
      <c r="D4" s="33" t="s">
        <v>27</v>
      </c>
      <c r="E4" s="41">
        <v>2567</v>
      </c>
      <c r="F4" s="45" t="s">
        <v>471</v>
      </c>
      <c r="G4" s="45" t="s">
        <v>472</v>
      </c>
      <c r="H4" s="16" t="s">
        <v>473</v>
      </c>
      <c r="I4" s="95" t="s">
        <v>474</v>
      </c>
      <c r="J4" s="95" t="s">
        <v>64</v>
      </c>
      <c r="K4" s="16" t="s">
        <v>475</v>
      </c>
      <c r="L4" s="18" t="s">
        <v>171</v>
      </c>
      <c r="M4" s="18" t="s">
        <v>360</v>
      </c>
      <c r="N4" s="32"/>
      <c r="O4" s="12" t="str">
        <f>IF(LEN(U4=11),_xlfn.CONCAT(T4,"F",RIGHT(U4,2)),U4)</f>
        <v>220103V01F03</v>
      </c>
      <c r="P4" s="32" t="s">
        <v>246</v>
      </c>
      <c r="Q4" s="32" t="s">
        <v>247</v>
      </c>
      <c r="R4" s="32"/>
      <c r="T4" s="75" t="s">
        <v>171</v>
      </c>
      <c r="U4" s="75" t="s">
        <v>360</v>
      </c>
    </row>
    <row r="5" spans="1:22" x14ac:dyDescent="0.35">
      <c r="A5" s="33" t="s">
        <v>477</v>
      </c>
      <c r="B5" s="38" t="str">
        <f t="shared" si="0"/>
        <v>โครงการ "เสริมสร้างความรู้สู่ประชาชนภายใต้รัฐธรรมนูญแห่งราชอาณาจักรไทย พุทธศักราช 2560"</v>
      </c>
      <c r="C5" s="33" t="s">
        <v>478</v>
      </c>
      <c r="D5" s="33" t="s">
        <v>27</v>
      </c>
      <c r="E5" s="41">
        <v>2567</v>
      </c>
      <c r="F5" s="45" t="s">
        <v>471</v>
      </c>
      <c r="G5" s="45" t="s">
        <v>472</v>
      </c>
      <c r="H5" s="16"/>
      <c r="I5" s="95" t="s">
        <v>147</v>
      </c>
      <c r="J5" s="95" t="s">
        <v>148</v>
      </c>
      <c r="K5" s="16" t="s">
        <v>475</v>
      </c>
      <c r="L5" s="18" t="s">
        <v>171</v>
      </c>
      <c r="M5" s="18" t="s">
        <v>360</v>
      </c>
      <c r="N5" s="32"/>
      <c r="O5" s="12" t="str">
        <f>IF(LEN(U5=11),_xlfn.CONCAT(T5,"F",RIGHT(U5,2)),U5)</f>
        <v>220103V01F03</v>
      </c>
      <c r="P5" s="32" t="s">
        <v>246</v>
      </c>
      <c r="Q5" s="32" t="s">
        <v>247</v>
      </c>
      <c r="R5" s="32"/>
      <c r="T5" s="75" t="s">
        <v>171</v>
      </c>
      <c r="U5" s="75" t="s">
        <v>360</v>
      </c>
    </row>
    <row r="6" spans="1:22" x14ac:dyDescent="0.35">
      <c r="A6" s="33" t="s">
        <v>480</v>
      </c>
      <c r="B6" s="38" t="str">
        <f t="shared" si="0"/>
        <v>โครงการ “การเสริมสร้างการมีส่วนร่วมของประชาชนในการเข้าชื่อเสนอกฎหมาย”</v>
      </c>
      <c r="C6" s="33" t="s">
        <v>481</v>
      </c>
      <c r="D6" s="33" t="s">
        <v>27</v>
      </c>
      <c r="E6" s="41">
        <v>2567</v>
      </c>
      <c r="F6" s="45" t="s">
        <v>471</v>
      </c>
      <c r="G6" s="45" t="s">
        <v>472</v>
      </c>
      <c r="H6" s="16" t="s">
        <v>97</v>
      </c>
      <c r="I6" s="95" t="s">
        <v>98</v>
      </c>
      <c r="J6" s="95" t="s">
        <v>99</v>
      </c>
      <c r="K6" s="16" t="s">
        <v>475</v>
      </c>
      <c r="L6" s="18" t="s">
        <v>176</v>
      </c>
      <c r="M6" s="18" t="s">
        <v>354</v>
      </c>
      <c r="N6" s="32"/>
      <c r="O6" s="12" t="str">
        <f>IF(LEN(U6=11),_xlfn.CONCAT(T6,"F",RIGHT(U6,2)),U6)</f>
        <v>220103V02F01</v>
      </c>
      <c r="P6" s="32" t="s">
        <v>273</v>
      </c>
      <c r="Q6" s="32" t="s">
        <v>287</v>
      </c>
      <c r="R6" s="32"/>
      <c r="T6" s="75" t="s">
        <v>176</v>
      </c>
      <c r="U6" s="75" t="s">
        <v>354</v>
      </c>
    </row>
    <row r="7" spans="1:22" x14ac:dyDescent="0.35">
      <c r="A7" s="33" t="s">
        <v>483</v>
      </c>
      <c r="B7" s="38" t="str">
        <f t="shared" si="0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C7" s="33" t="s">
        <v>484</v>
      </c>
      <c r="D7" s="33" t="s">
        <v>27</v>
      </c>
      <c r="E7" s="41">
        <v>2567</v>
      </c>
      <c r="F7" s="45" t="s">
        <v>471</v>
      </c>
      <c r="G7" s="45" t="s">
        <v>472</v>
      </c>
      <c r="H7" s="16" t="s">
        <v>485</v>
      </c>
      <c r="I7" s="95" t="s">
        <v>486</v>
      </c>
      <c r="J7" s="95" t="s">
        <v>487</v>
      </c>
      <c r="K7" s="16" t="s">
        <v>475</v>
      </c>
      <c r="L7" s="18" t="s">
        <v>165</v>
      </c>
      <c r="M7" s="18" t="s">
        <v>363</v>
      </c>
      <c r="N7" s="32"/>
      <c r="O7" s="12" t="str">
        <f>IF(LEN(U7=11),_xlfn.CONCAT(T7,"F",RIGHT(U7,2)),U7)</f>
        <v>220103V03F01</v>
      </c>
      <c r="P7" s="32" t="s">
        <v>278</v>
      </c>
      <c r="Q7" s="32" t="s">
        <v>279</v>
      </c>
      <c r="R7" s="32"/>
      <c r="T7" s="75" t="s">
        <v>165</v>
      </c>
      <c r="U7" s="75" t="s">
        <v>363</v>
      </c>
    </row>
  </sheetData>
  <autoFilter ref="A3:P7" xr:uid="{D68327E6-28B4-48FE-86A4-E5B1AA3AB968}">
    <sortState ref="A3:P4">
      <sortCondition ref="M3"/>
    </sortState>
  </autoFilter>
  <mergeCells count="8">
    <mergeCell ref="L2:M2"/>
    <mergeCell ref="B2:B3"/>
    <mergeCell ref="T2:U2"/>
    <mergeCell ref="E2:E3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M67"/>
  <sheetViews>
    <sheetView topLeftCell="D1" zoomScale="55" zoomScaleNormal="55" workbookViewId="0">
      <selection activeCell="J36" sqref="J36"/>
    </sheetView>
  </sheetViews>
  <sheetFormatPr defaultRowHeight="15" x14ac:dyDescent="0.25"/>
  <cols>
    <col min="1" max="1" width="27" customWidth="1"/>
    <col min="2" max="3" width="54" customWidth="1"/>
    <col min="4" max="4" width="28.28515625" customWidth="1"/>
    <col min="5" max="5" width="28.28515625" style="8" customWidth="1"/>
    <col min="6" max="6" width="27" customWidth="1"/>
    <col min="7" max="10" width="54" customWidth="1"/>
    <col min="11" max="11" width="16.140625" customWidth="1"/>
    <col min="12" max="12" width="20.28515625" customWidth="1"/>
    <col min="13" max="13" width="17.5703125" customWidth="1"/>
  </cols>
  <sheetData>
    <row r="1" spans="1:13" x14ac:dyDescent="0.25">
      <c r="A1" s="4"/>
      <c r="B1" s="4"/>
      <c r="C1" s="4"/>
      <c r="D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1" t="s">
        <v>1</v>
      </c>
      <c r="B2" s="1" t="s">
        <v>2</v>
      </c>
      <c r="C2" s="1" t="s">
        <v>6</v>
      </c>
      <c r="D2" s="1" t="s">
        <v>13</v>
      </c>
      <c r="E2" s="9" t="s">
        <v>344</v>
      </c>
      <c r="F2" s="1" t="s">
        <v>14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341</v>
      </c>
    </row>
    <row r="3" spans="1:13" ht="15.75" thickBot="1" x14ac:dyDescent="0.3">
      <c r="A3" t="s">
        <v>37</v>
      </c>
      <c r="B3" t="s">
        <v>38</v>
      </c>
      <c r="C3" t="s">
        <v>27</v>
      </c>
      <c r="D3" t="s">
        <v>40</v>
      </c>
      <c r="E3" s="8">
        <v>2561</v>
      </c>
      <c r="F3" t="s">
        <v>41</v>
      </c>
      <c r="G3" t="s">
        <v>34</v>
      </c>
      <c r="H3" t="s">
        <v>35</v>
      </c>
      <c r="I3" t="s">
        <v>36</v>
      </c>
      <c r="K3" t="s">
        <v>171</v>
      </c>
      <c r="L3" t="s">
        <v>172</v>
      </c>
      <c r="M3" s="5" t="s">
        <v>38</v>
      </c>
    </row>
    <row r="4" spans="1:13" ht="15.75" thickBot="1" x14ac:dyDescent="0.3">
      <c r="A4" t="s">
        <v>42</v>
      </c>
      <c r="B4" t="s">
        <v>43</v>
      </c>
      <c r="C4" t="s">
        <v>27</v>
      </c>
      <c r="D4" t="s">
        <v>40</v>
      </c>
      <c r="E4" s="8">
        <v>2561</v>
      </c>
      <c r="F4" t="s">
        <v>41</v>
      </c>
      <c r="G4" t="s">
        <v>34</v>
      </c>
      <c r="H4" t="s">
        <v>35</v>
      </c>
      <c r="I4" t="s">
        <v>36</v>
      </c>
      <c r="K4" t="s">
        <v>171</v>
      </c>
      <c r="L4" t="s">
        <v>172</v>
      </c>
      <c r="M4" s="6" t="s">
        <v>43</v>
      </c>
    </row>
    <row r="5" spans="1:13" ht="15.75" thickBot="1" x14ac:dyDescent="0.3">
      <c r="A5" t="s">
        <v>57</v>
      </c>
      <c r="B5" t="s">
        <v>58</v>
      </c>
      <c r="C5" t="s">
        <v>27</v>
      </c>
      <c r="D5" t="s">
        <v>60</v>
      </c>
      <c r="E5" s="8">
        <v>2561</v>
      </c>
      <c r="F5" t="s">
        <v>61</v>
      </c>
      <c r="G5" t="s">
        <v>62</v>
      </c>
      <c r="H5" t="s">
        <v>63</v>
      </c>
      <c r="I5" t="s">
        <v>64</v>
      </c>
      <c r="K5" t="s">
        <v>171</v>
      </c>
      <c r="L5" t="s">
        <v>347</v>
      </c>
      <c r="M5" s="6" t="s">
        <v>58</v>
      </c>
    </row>
    <row r="6" spans="1:13" ht="15.75" thickBot="1" x14ac:dyDescent="0.3">
      <c r="A6" t="s">
        <v>66</v>
      </c>
      <c r="B6" t="s">
        <v>67</v>
      </c>
      <c r="C6" t="s">
        <v>27</v>
      </c>
      <c r="D6" t="s">
        <v>69</v>
      </c>
      <c r="E6" s="8">
        <v>2561</v>
      </c>
      <c r="F6" t="s">
        <v>70</v>
      </c>
      <c r="G6" t="s">
        <v>71</v>
      </c>
      <c r="H6" t="s">
        <v>72</v>
      </c>
      <c r="I6" t="s">
        <v>73</v>
      </c>
      <c r="K6" t="s">
        <v>176</v>
      </c>
      <c r="L6" t="s">
        <v>204</v>
      </c>
      <c r="M6" s="6" t="s">
        <v>67</v>
      </c>
    </row>
    <row r="7" spans="1:13" ht="15.75" thickBot="1" x14ac:dyDescent="0.3">
      <c r="A7" t="s">
        <v>75</v>
      </c>
      <c r="B7" t="s">
        <v>76</v>
      </c>
      <c r="C7" t="s">
        <v>27</v>
      </c>
      <c r="D7" t="s">
        <v>78</v>
      </c>
      <c r="E7" s="8">
        <v>2561</v>
      </c>
      <c r="F7" t="s">
        <v>40</v>
      </c>
      <c r="G7" t="s">
        <v>79</v>
      </c>
      <c r="H7" t="s">
        <v>80</v>
      </c>
      <c r="I7" t="s">
        <v>81</v>
      </c>
      <c r="K7" t="s">
        <v>176</v>
      </c>
      <c r="L7" t="s">
        <v>348</v>
      </c>
      <c r="M7" s="6" t="s">
        <v>76</v>
      </c>
    </row>
    <row r="8" spans="1:13" ht="15.75" thickBot="1" x14ac:dyDescent="0.3">
      <c r="A8" t="s">
        <v>83</v>
      </c>
      <c r="B8" t="s">
        <v>84</v>
      </c>
      <c r="C8" t="s">
        <v>27</v>
      </c>
      <c r="D8" t="s">
        <v>78</v>
      </c>
      <c r="E8" s="8">
        <v>2561</v>
      </c>
      <c r="F8" t="s">
        <v>52</v>
      </c>
      <c r="G8" t="s">
        <v>53</v>
      </c>
      <c r="H8" t="s">
        <v>86</v>
      </c>
      <c r="I8" t="s">
        <v>87</v>
      </c>
      <c r="K8" t="s">
        <v>176</v>
      </c>
      <c r="L8" t="s">
        <v>204</v>
      </c>
      <c r="M8" s="6" t="s">
        <v>84</v>
      </c>
    </row>
    <row r="9" spans="1:13" ht="15.75" thickBot="1" x14ac:dyDescent="0.3">
      <c r="A9" t="s">
        <v>24</v>
      </c>
      <c r="B9" t="s">
        <v>25</v>
      </c>
      <c r="C9" t="s">
        <v>27</v>
      </c>
      <c r="D9" t="s">
        <v>32</v>
      </c>
      <c r="E9" s="8">
        <v>2562</v>
      </c>
      <c r="F9" t="s">
        <v>33</v>
      </c>
      <c r="G9" t="s">
        <v>34</v>
      </c>
      <c r="H9" t="s">
        <v>35</v>
      </c>
      <c r="I9" t="s">
        <v>36</v>
      </c>
      <c r="K9" t="s">
        <v>176</v>
      </c>
      <c r="L9" t="s">
        <v>204</v>
      </c>
      <c r="M9" s="6" t="s">
        <v>25</v>
      </c>
    </row>
    <row r="10" spans="1:13" ht="15.75" thickBot="1" x14ac:dyDescent="0.3">
      <c r="A10" t="s">
        <v>45</v>
      </c>
      <c r="B10" t="s">
        <v>46</v>
      </c>
      <c r="C10" t="s">
        <v>27</v>
      </c>
      <c r="D10" t="s">
        <v>32</v>
      </c>
      <c r="E10" s="8">
        <v>2562</v>
      </c>
      <c r="F10" t="s">
        <v>33</v>
      </c>
      <c r="G10" t="s">
        <v>34</v>
      </c>
      <c r="H10" t="s">
        <v>35</v>
      </c>
      <c r="I10" t="s">
        <v>36</v>
      </c>
      <c r="K10" t="s">
        <v>171</v>
      </c>
      <c r="L10" t="s">
        <v>172</v>
      </c>
      <c r="M10" s="6" t="s">
        <v>46</v>
      </c>
    </row>
    <row r="11" spans="1:13" ht="15.75" thickBot="1" x14ac:dyDescent="0.3">
      <c r="A11" t="s">
        <v>49</v>
      </c>
      <c r="B11" t="s">
        <v>50</v>
      </c>
      <c r="C11" t="s">
        <v>27</v>
      </c>
      <c r="D11" t="s">
        <v>32</v>
      </c>
      <c r="E11" s="8">
        <v>2562</v>
      </c>
      <c r="F11" t="s">
        <v>52</v>
      </c>
      <c r="G11" t="s">
        <v>53</v>
      </c>
      <c r="H11" t="s">
        <v>54</v>
      </c>
      <c r="I11" t="s">
        <v>55</v>
      </c>
      <c r="K11" t="s">
        <v>171</v>
      </c>
      <c r="L11" t="s">
        <v>345</v>
      </c>
      <c r="M11" s="6" t="s">
        <v>50</v>
      </c>
    </row>
    <row r="12" spans="1:13" ht="15.75" thickBot="1" x14ac:dyDescent="0.3">
      <c r="A12" t="s">
        <v>88</v>
      </c>
      <c r="B12" t="s">
        <v>89</v>
      </c>
      <c r="C12" t="s">
        <v>27</v>
      </c>
      <c r="D12" t="s">
        <v>91</v>
      </c>
      <c r="E12" s="8">
        <v>2562</v>
      </c>
      <c r="F12" t="s">
        <v>92</v>
      </c>
      <c r="G12" t="s">
        <v>53</v>
      </c>
      <c r="H12" t="s">
        <v>86</v>
      </c>
      <c r="I12" t="s">
        <v>87</v>
      </c>
      <c r="K12" t="s">
        <v>171</v>
      </c>
      <c r="L12" t="s">
        <v>172</v>
      </c>
      <c r="M12" s="6" t="s">
        <v>89</v>
      </c>
    </row>
    <row r="13" spans="1:13" ht="15.75" thickBot="1" x14ac:dyDescent="0.3">
      <c r="A13" t="s">
        <v>94</v>
      </c>
      <c r="B13" t="s">
        <v>95</v>
      </c>
      <c r="C13" t="s">
        <v>27</v>
      </c>
      <c r="D13" t="s">
        <v>32</v>
      </c>
      <c r="E13" s="8">
        <v>2562</v>
      </c>
      <c r="F13" t="s">
        <v>52</v>
      </c>
      <c r="G13" t="s">
        <v>97</v>
      </c>
      <c r="H13" t="s">
        <v>98</v>
      </c>
      <c r="I13" t="s">
        <v>99</v>
      </c>
      <c r="K13" t="s">
        <v>165</v>
      </c>
      <c r="L13" t="s">
        <v>234</v>
      </c>
      <c r="M13" s="6" t="s">
        <v>95</v>
      </c>
    </row>
    <row r="14" spans="1:13" ht="15.75" thickBot="1" x14ac:dyDescent="0.3">
      <c r="A14" t="s">
        <v>101</v>
      </c>
      <c r="B14" t="s">
        <v>102</v>
      </c>
      <c r="C14" t="s">
        <v>27</v>
      </c>
      <c r="D14" t="s">
        <v>32</v>
      </c>
      <c r="E14" s="8">
        <v>2562</v>
      </c>
      <c r="F14" t="s">
        <v>61</v>
      </c>
      <c r="G14" t="s">
        <v>104</v>
      </c>
      <c r="H14" t="s">
        <v>105</v>
      </c>
      <c r="I14" t="s">
        <v>81</v>
      </c>
      <c r="K14" t="s">
        <v>165</v>
      </c>
      <c r="L14" t="s">
        <v>222</v>
      </c>
      <c r="M14" s="6" t="s">
        <v>102</v>
      </c>
    </row>
    <row r="15" spans="1:13" ht="15.75" thickBot="1" x14ac:dyDescent="0.3">
      <c r="A15" t="s">
        <v>113</v>
      </c>
      <c r="B15" t="s">
        <v>114</v>
      </c>
      <c r="C15" t="s">
        <v>27</v>
      </c>
      <c r="D15" t="s">
        <v>91</v>
      </c>
      <c r="E15" s="8">
        <v>2562</v>
      </c>
      <c r="F15" t="s">
        <v>92</v>
      </c>
      <c r="G15" t="s">
        <v>116</v>
      </c>
      <c r="H15" t="s">
        <v>117</v>
      </c>
      <c r="I15" t="s">
        <v>118</v>
      </c>
      <c r="K15" t="s">
        <v>176</v>
      </c>
      <c r="L15" t="s">
        <v>204</v>
      </c>
      <c r="M15" s="6" t="s">
        <v>114</v>
      </c>
    </row>
    <row r="16" spans="1:13" ht="15.75" thickBot="1" x14ac:dyDescent="0.3">
      <c r="A16" t="s">
        <v>127</v>
      </c>
      <c r="B16" t="s">
        <v>128</v>
      </c>
      <c r="C16" t="s">
        <v>27</v>
      </c>
      <c r="D16" t="s">
        <v>32</v>
      </c>
      <c r="E16" s="8">
        <v>2562</v>
      </c>
      <c r="F16" t="s">
        <v>92</v>
      </c>
      <c r="G16" t="s">
        <v>131</v>
      </c>
      <c r="H16" t="s">
        <v>117</v>
      </c>
      <c r="I16" t="s">
        <v>118</v>
      </c>
      <c r="K16" t="s">
        <v>171</v>
      </c>
      <c r="L16" t="s">
        <v>185</v>
      </c>
      <c r="M16" s="6" t="s">
        <v>128</v>
      </c>
    </row>
    <row r="17" spans="1:13" ht="15.75" thickBot="1" x14ac:dyDescent="0.3">
      <c r="A17" t="s">
        <v>314</v>
      </c>
      <c r="B17" t="s">
        <v>315</v>
      </c>
      <c r="C17" t="s">
        <v>27</v>
      </c>
      <c r="D17" t="s">
        <v>32</v>
      </c>
      <c r="E17" s="8">
        <v>2562</v>
      </c>
      <c r="F17" t="s">
        <v>52</v>
      </c>
      <c r="G17" t="s">
        <v>97</v>
      </c>
      <c r="H17" t="s">
        <v>98</v>
      </c>
      <c r="I17" t="s">
        <v>99</v>
      </c>
      <c r="K17" t="s">
        <v>176</v>
      </c>
      <c r="L17" t="s">
        <v>204</v>
      </c>
      <c r="M17" s="6" t="s">
        <v>315</v>
      </c>
    </row>
    <row r="18" spans="1:13" ht="15.75" thickBot="1" x14ac:dyDescent="0.3">
      <c r="A18" t="s">
        <v>107</v>
      </c>
      <c r="B18" t="s">
        <v>108</v>
      </c>
      <c r="C18" t="s">
        <v>27</v>
      </c>
      <c r="D18" t="s">
        <v>110</v>
      </c>
      <c r="E18" s="8">
        <v>2563</v>
      </c>
      <c r="F18" t="s">
        <v>92</v>
      </c>
      <c r="G18" t="s">
        <v>97</v>
      </c>
      <c r="H18" t="s">
        <v>111</v>
      </c>
      <c r="I18" t="s">
        <v>99</v>
      </c>
      <c r="K18" t="s">
        <v>176</v>
      </c>
      <c r="L18" t="s">
        <v>204</v>
      </c>
      <c r="M18" s="6" t="s">
        <v>108</v>
      </c>
    </row>
    <row r="19" spans="1:13" ht="15.75" thickBot="1" x14ac:dyDescent="0.3">
      <c r="A19" t="s">
        <v>120</v>
      </c>
      <c r="B19" t="s">
        <v>121</v>
      </c>
      <c r="C19" t="s">
        <v>27</v>
      </c>
      <c r="D19" t="s">
        <v>110</v>
      </c>
      <c r="E19" s="8">
        <v>2563</v>
      </c>
      <c r="F19" t="s">
        <v>92</v>
      </c>
      <c r="G19" t="s">
        <v>123</v>
      </c>
      <c r="H19" t="s">
        <v>124</v>
      </c>
      <c r="I19" t="s">
        <v>125</v>
      </c>
      <c r="K19" t="s">
        <v>176</v>
      </c>
      <c r="L19" t="s">
        <v>346</v>
      </c>
      <c r="M19" s="6" t="s">
        <v>121</v>
      </c>
    </row>
    <row r="20" spans="1:13" ht="15.75" thickBot="1" x14ac:dyDescent="0.3">
      <c r="A20" t="s">
        <v>133</v>
      </c>
      <c r="B20" t="s">
        <v>134</v>
      </c>
      <c r="C20" t="s">
        <v>27</v>
      </c>
      <c r="D20" t="s">
        <v>110</v>
      </c>
      <c r="E20" s="8">
        <v>2563</v>
      </c>
      <c r="F20" t="s">
        <v>92</v>
      </c>
      <c r="G20" t="s">
        <v>136</v>
      </c>
      <c r="H20" t="s">
        <v>137</v>
      </c>
      <c r="I20" t="s">
        <v>125</v>
      </c>
      <c r="K20" t="s">
        <v>171</v>
      </c>
      <c r="L20" t="s">
        <v>347</v>
      </c>
      <c r="M20" s="6" t="s">
        <v>134</v>
      </c>
    </row>
    <row r="21" spans="1:13" ht="15.75" thickBot="1" x14ac:dyDescent="0.3">
      <c r="A21" t="s">
        <v>138</v>
      </c>
      <c r="B21" t="s">
        <v>139</v>
      </c>
      <c r="C21" t="s">
        <v>27</v>
      </c>
      <c r="D21" t="s">
        <v>110</v>
      </c>
      <c r="E21" s="8">
        <v>2563</v>
      </c>
      <c r="F21" t="s">
        <v>92</v>
      </c>
      <c r="G21" t="s">
        <v>97</v>
      </c>
      <c r="H21" t="s">
        <v>111</v>
      </c>
      <c r="I21" t="s">
        <v>99</v>
      </c>
      <c r="K21" t="s">
        <v>176</v>
      </c>
      <c r="L21" t="s">
        <v>204</v>
      </c>
      <c r="M21" s="6" t="s">
        <v>139</v>
      </c>
    </row>
    <row r="22" spans="1:13" ht="15.75" thickBot="1" x14ac:dyDescent="0.3">
      <c r="A22" t="s">
        <v>142</v>
      </c>
      <c r="B22" t="s">
        <v>143</v>
      </c>
      <c r="C22" t="s">
        <v>27</v>
      </c>
      <c r="D22" t="s">
        <v>146</v>
      </c>
      <c r="E22" s="8">
        <v>2563</v>
      </c>
      <c r="F22" t="s">
        <v>92</v>
      </c>
      <c r="H22" t="s">
        <v>147</v>
      </c>
      <c r="I22" t="s">
        <v>148</v>
      </c>
      <c r="K22" t="s">
        <v>171</v>
      </c>
      <c r="L22" t="s">
        <v>172</v>
      </c>
      <c r="M22" s="6" t="s">
        <v>143</v>
      </c>
    </row>
    <row r="23" spans="1:13" ht="15.75" thickBot="1" x14ac:dyDescent="0.3">
      <c r="A23" t="s">
        <v>149</v>
      </c>
      <c r="B23" t="s">
        <v>150</v>
      </c>
      <c r="C23" t="s">
        <v>27</v>
      </c>
      <c r="D23" t="s">
        <v>152</v>
      </c>
      <c r="E23" s="8">
        <v>2563</v>
      </c>
      <c r="F23" t="s">
        <v>92</v>
      </c>
      <c r="G23" t="s">
        <v>97</v>
      </c>
      <c r="H23" t="s">
        <v>98</v>
      </c>
      <c r="I23" t="s">
        <v>99</v>
      </c>
      <c r="K23" t="s">
        <v>171</v>
      </c>
      <c r="L23" t="s">
        <v>345</v>
      </c>
      <c r="M23" s="6" t="s">
        <v>150</v>
      </c>
    </row>
    <row r="24" spans="1:13" ht="15.75" hidden="1" thickBot="1" x14ac:dyDescent="0.3">
      <c r="A24" t="s">
        <v>159</v>
      </c>
      <c r="B24" t="s">
        <v>160</v>
      </c>
      <c r="C24" t="s">
        <v>27</v>
      </c>
      <c r="D24" t="s">
        <v>162</v>
      </c>
      <c r="E24" s="8">
        <v>2565</v>
      </c>
      <c r="F24" t="s">
        <v>163</v>
      </c>
      <c r="H24" t="s">
        <v>147</v>
      </c>
      <c r="I24" t="s">
        <v>148</v>
      </c>
      <c r="J24" t="s">
        <v>164</v>
      </c>
      <c r="K24" t="s">
        <v>165</v>
      </c>
      <c r="L24" t="s">
        <v>222</v>
      </c>
      <c r="M24" s="6" t="s">
        <v>160</v>
      </c>
    </row>
    <row r="25" spans="1:13" ht="15.75" hidden="1" thickBot="1" x14ac:dyDescent="0.3">
      <c r="A25" t="s">
        <v>167</v>
      </c>
      <c r="B25" t="s">
        <v>168</v>
      </c>
      <c r="C25" t="s">
        <v>27</v>
      </c>
      <c r="D25" t="s">
        <v>170</v>
      </c>
      <c r="E25" s="8">
        <v>2565</v>
      </c>
      <c r="F25" t="s">
        <v>163</v>
      </c>
      <c r="H25" t="s">
        <v>147</v>
      </c>
      <c r="I25" t="s">
        <v>148</v>
      </c>
      <c r="J25" t="s">
        <v>164</v>
      </c>
      <c r="K25" t="s">
        <v>171</v>
      </c>
      <c r="L25" t="s">
        <v>172</v>
      </c>
      <c r="M25" s="6" t="s">
        <v>342</v>
      </c>
    </row>
    <row r="26" spans="1:13" ht="15.75" hidden="1" thickBot="1" x14ac:dyDescent="0.3">
      <c r="A26" t="s">
        <v>173</v>
      </c>
      <c r="B26" t="s">
        <v>174</v>
      </c>
      <c r="C26" t="s">
        <v>27</v>
      </c>
      <c r="D26" t="s">
        <v>162</v>
      </c>
      <c r="E26" s="8">
        <v>2565</v>
      </c>
      <c r="F26" t="s">
        <v>163</v>
      </c>
      <c r="H26" t="s">
        <v>147</v>
      </c>
      <c r="I26" t="s">
        <v>148</v>
      </c>
      <c r="J26" t="s">
        <v>164</v>
      </c>
      <c r="K26" t="s">
        <v>176</v>
      </c>
      <c r="L26" t="s">
        <v>177</v>
      </c>
      <c r="M26" s="6" t="s">
        <v>174</v>
      </c>
    </row>
    <row r="27" spans="1:13" ht="15.75" hidden="1" thickBot="1" x14ac:dyDescent="0.3">
      <c r="A27" t="s">
        <v>178</v>
      </c>
      <c r="B27" t="s">
        <v>179</v>
      </c>
      <c r="C27" t="s">
        <v>27</v>
      </c>
      <c r="D27" t="s">
        <v>162</v>
      </c>
      <c r="E27" s="8">
        <v>2565</v>
      </c>
      <c r="F27" t="s">
        <v>181</v>
      </c>
      <c r="H27" t="s">
        <v>147</v>
      </c>
      <c r="I27" t="s">
        <v>148</v>
      </c>
      <c r="J27" t="s">
        <v>164</v>
      </c>
      <c r="K27" t="s">
        <v>171</v>
      </c>
      <c r="L27" t="s">
        <v>172</v>
      </c>
      <c r="M27" s="6" t="s">
        <v>179</v>
      </c>
    </row>
    <row r="28" spans="1:13" ht="15.75" hidden="1" thickBot="1" x14ac:dyDescent="0.3">
      <c r="A28" t="s">
        <v>182</v>
      </c>
      <c r="B28" t="s">
        <v>183</v>
      </c>
      <c r="C28" t="s">
        <v>27</v>
      </c>
      <c r="D28" t="s">
        <v>162</v>
      </c>
      <c r="E28" s="8">
        <v>2565</v>
      </c>
      <c r="F28" t="s">
        <v>163</v>
      </c>
      <c r="H28" t="s">
        <v>147</v>
      </c>
      <c r="I28" t="s">
        <v>148</v>
      </c>
      <c r="J28" t="s">
        <v>164</v>
      </c>
      <c r="K28" t="s">
        <v>171</v>
      </c>
      <c r="L28" t="s">
        <v>185</v>
      </c>
      <c r="M28" s="6" t="s">
        <v>183</v>
      </c>
    </row>
    <row r="29" spans="1:13" ht="15.75" hidden="1" thickBot="1" x14ac:dyDescent="0.3">
      <c r="A29" t="s">
        <v>186</v>
      </c>
      <c r="B29" t="s">
        <v>187</v>
      </c>
      <c r="C29" t="s">
        <v>27</v>
      </c>
      <c r="D29" t="s">
        <v>162</v>
      </c>
      <c r="E29" s="8">
        <v>2565</v>
      </c>
      <c r="F29" t="s">
        <v>163</v>
      </c>
      <c r="H29" t="s">
        <v>147</v>
      </c>
      <c r="I29" t="s">
        <v>148</v>
      </c>
      <c r="J29" t="s">
        <v>164</v>
      </c>
      <c r="K29" t="s">
        <v>171</v>
      </c>
      <c r="L29" t="s">
        <v>172</v>
      </c>
      <c r="M29" s="6" t="s">
        <v>187</v>
      </c>
    </row>
    <row r="30" spans="1:13" ht="15.75" hidden="1" thickBot="1" x14ac:dyDescent="0.3">
      <c r="A30" t="s">
        <v>189</v>
      </c>
      <c r="B30" t="s">
        <v>190</v>
      </c>
      <c r="C30" t="s">
        <v>27</v>
      </c>
      <c r="D30" t="s">
        <v>162</v>
      </c>
      <c r="E30" s="8">
        <v>2565</v>
      </c>
      <c r="F30" t="s">
        <v>192</v>
      </c>
      <c r="H30" t="s">
        <v>147</v>
      </c>
      <c r="I30" t="s">
        <v>148</v>
      </c>
      <c r="J30" t="s">
        <v>164</v>
      </c>
      <c r="K30" t="s">
        <v>176</v>
      </c>
      <c r="L30" t="s">
        <v>177</v>
      </c>
      <c r="M30" s="6" t="s">
        <v>190</v>
      </c>
    </row>
    <row r="31" spans="1:13" ht="15.75" hidden="1" thickBot="1" x14ac:dyDescent="0.3">
      <c r="A31" t="s">
        <v>193</v>
      </c>
      <c r="B31" t="s">
        <v>194</v>
      </c>
      <c r="C31" t="s">
        <v>27</v>
      </c>
      <c r="D31" t="s">
        <v>162</v>
      </c>
      <c r="E31" s="8">
        <v>2565</v>
      </c>
      <c r="F31" t="s">
        <v>163</v>
      </c>
      <c r="H31" t="s">
        <v>147</v>
      </c>
      <c r="I31" t="s">
        <v>148</v>
      </c>
      <c r="J31" t="s">
        <v>164</v>
      </c>
      <c r="K31" t="s">
        <v>171</v>
      </c>
      <c r="L31" t="s">
        <v>172</v>
      </c>
      <c r="M31" s="6" t="s">
        <v>194</v>
      </c>
    </row>
    <row r="32" spans="1:13" ht="15.75" hidden="1" thickBot="1" x14ac:dyDescent="0.3">
      <c r="A32" t="s">
        <v>196</v>
      </c>
      <c r="B32" t="s">
        <v>197</v>
      </c>
      <c r="C32" t="s">
        <v>27</v>
      </c>
      <c r="D32" t="s">
        <v>162</v>
      </c>
      <c r="E32" s="8">
        <v>2565</v>
      </c>
      <c r="F32" t="s">
        <v>163</v>
      </c>
      <c r="H32" t="s">
        <v>147</v>
      </c>
      <c r="I32" t="s">
        <v>148</v>
      </c>
      <c r="J32" t="s">
        <v>199</v>
      </c>
      <c r="K32" t="s">
        <v>171</v>
      </c>
      <c r="L32" t="s">
        <v>172</v>
      </c>
      <c r="M32" s="6" t="s">
        <v>197</v>
      </c>
    </row>
    <row r="33" spans="1:13" ht="15.75" thickBot="1" x14ac:dyDescent="0.3">
      <c r="A33" t="s">
        <v>154</v>
      </c>
      <c r="B33" t="s">
        <v>155</v>
      </c>
      <c r="C33" t="s">
        <v>27</v>
      </c>
      <c r="D33" t="s">
        <v>110</v>
      </c>
      <c r="E33" s="8">
        <v>2563</v>
      </c>
      <c r="F33" t="s">
        <v>92</v>
      </c>
      <c r="G33" t="s">
        <v>157</v>
      </c>
      <c r="H33" t="s">
        <v>158</v>
      </c>
      <c r="I33" t="s">
        <v>81</v>
      </c>
      <c r="K33" t="s">
        <v>165</v>
      </c>
      <c r="L33" t="s">
        <v>222</v>
      </c>
      <c r="M33" s="6" t="s">
        <v>155</v>
      </c>
    </row>
    <row r="34" spans="1:13" ht="15.75" thickBot="1" x14ac:dyDescent="0.3">
      <c r="A34" t="s">
        <v>327</v>
      </c>
      <c r="B34" t="s">
        <v>328</v>
      </c>
      <c r="C34" t="s">
        <v>27</v>
      </c>
      <c r="D34" t="s">
        <v>110</v>
      </c>
      <c r="E34" s="8">
        <v>2563</v>
      </c>
      <c r="F34" t="s">
        <v>92</v>
      </c>
      <c r="G34" t="s">
        <v>97</v>
      </c>
      <c r="H34" t="s">
        <v>98</v>
      </c>
      <c r="I34" t="s">
        <v>99</v>
      </c>
      <c r="K34" t="s">
        <v>176</v>
      </c>
      <c r="L34" t="s">
        <v>204</v>
      </c>
      <c r="M34" s="6" t="s">
        <v>328</v>
      </c>
    </row>
    <row r="35" spans="1:13" ht="15.75" thickBot="1" x14ac:dyDescent="0.3">
      <c r="A35" t="s">
        <v>200</v>
      </c>
      <c r="B35" t="s">
        <v>108</v>
      </c>
      <c r="C35" t="s">
        <v>27</v>
      </c>
      <c r="D35" t="s">
        <v>202</v>
      </c>
      <c r="E35" s="8">
        <v>2564</v>
      </c>
      <c r="F35" t="s">
        <v>203</v>
      </c>
      <c r="G35" t="s">
        <v>97</v>
      </c>
      <c r="H35" t="s">
        <v>111</v>
      </c>
      <c r="I35" t="s">
        <v>99</v>
      </c>
      <c r="K35" t="s">
        <v>176</v>
      </c>
      <c r="L35" t="s">
        <v>204</v>
      </c>
      <c r="M35" s="6" t="s">
        <v>108</v>
      </c>
    </row>
    <row r="36" spans="1:13" ht="15.75" thickBot="1" x14ac:dyDescent="0.3">
      <c r="A36" t="s">
        <v>206</v>
      </c>
      <c r="B36" t="s">
        <v>207</v>
      </c>
      <c r="C36" t="s">
        <v>27</v>
      </c>
      <c r="D36" t="s">
        <v>202</v>
      </c>
      <c r="E36" s="8">
        <v>2564</v>
      </c>
      <c r="F36" t="s">
        <v>203</v>
      </c>
      <c r="G36" t="s">
        <v>104</v>
      </c>
      <c r="H36" t="s">
        <v>209</v>
      </c>
      <c r="I36" t="s">
        <v>81</v>
      </c>
      <c r="K36" t="s">
        <v>171</v>
      </c>
      <c r="L36" t="s">
        <v>172</v>
      </c>
      <c r="M36" s="6" t="s">
        <v>207</v>
      </c>
    </row>
    <row r="37" spans="1:13" ht="15.75" thickBot="1" x14ac:dyDescent="0.3">
      <c r="A37" t="s">
        <v>211</v>
      </c>
      <c r="B37" t="s">
        <v>128</v>
      </c>
      <c r="C37" t="s">
        <v>27</v>
      </c>
      <c r="D37" t="s">
        <v>202</v>
      </c>
      <c r="E37" s="8">
        <v>2564</v>
      </c>
      <c r="F37" t="s">
        <v>203</v>
      </c>
      <c r="G37" t="s">
        <v>213</v>
      </c>
      <c r="H37" t="s">
        <v>117</v>
      </c>
      <c r="I37" t="s">
        <v>118</v>
      </c>
      <c r="K37" t="s">
        <v>176</v>
      </c>
      <c r="L37" t="s">
        <v>204</v>
      </c>
      <c r="M37" s="6" t="s">
        <v>128</v>
      </c>
    </row>
    <row r="38" spans="1:13" ht="15.75" thickBot="1" x14ac:dyDescent="0.3">
      <c r="A38" t="s">
        <v>215</v>
      </c>
      <c r="B38" t="s">
        <v>216</v>
      </c>
      <c r="C38" t="s">
        <v>27</v>
      </c>
      <c r="D38" t="s">
        <v>202</v>
      </c>
      <c r="E38" s="8">
        <v>2564</v>
      </c>
      <c r="F38" t="s">
        <v>203</v>
      </c>
      <c r="G38" t="s">
        <v>218</v>
      </c>
      <c r="H38" t="s">
        <v>219</v>
      </c>
      <c r="I38" t="s">
        <v>55</v>
      </c>
      <c r="K38" t="s">
        <v>176</v>
      </c>
      <c r="L38" t="s">
        <v>204</v>
      </c>
      <c r="M38" s="6" t="s">
        <v>216</v>
      </c>
    </row>
    <row r="39" spans="1:13" ht="15.75" thickBot="1" x14ac:dyDescent="0.3">
      <c r="A39" t="s">
        <v>220</v>
      </c>
      <c r="B39" t="s">
        <v>102</v>
      </c>
      <c r="C39" t="s">
        <v>27</v>
      </c>
      <c r="D39" t="s">
        <v>202</v>
      </c>
      <c r="E39" s="8">
        <v>2564</v>
      </c>
      <c r="F39" t="s">
        <v>203</v>
      </c>
      <c r="G39" t="s">
        <v>104</v>
      </c>
      <c r="H39" t="s">
        <v>105</v>
      </c>
      <c r="I39" t="s">
        <v>81</v>
      </c>
      <c r="K39" t="s">
        <v>165</v>
      </c>
      <c r="L39" t="s">
        <v>222</v>
      </c>
      <c r="M39" s="6" t="s">
        <v>102</v>
      </c>
    </row>
    <row r="40" spans="1:13" ht="15.75" thickBot="1" x14ac:dyDescent="0.3">
      <c r="A40" t="s">
        <v>223</v>
      </c>
      <c r="B40" t="s">
        <v>224</v>
      </c>
      <c r="C40" t="s">
        <v>27</v>
      </c>
      <c r="D40" t="s">
        <v>202</v>
      </c>
      <c r="E40" s="8">
        <v>2564</v>
      </c>
      <c r="F40" t="s">
        <v>203</v>
      </c>
      <c r="G40" t="s">
        <v>123</v>
      </c>
      <c r="H40" t="s">
        <v>124</v>
      </c>
      <c r="I40" t="s">
        <v>125</v>
      </c>
      <c r="K40" t="s">
        <v>176</v>
      </c>
      <c r="L40" t="s">
        <v>204</v>
      </c>
      <c r="M40" s="6" t="s">
        <v>343</v>
      </c>
    </row>
    <row r="41" spans="1:13" ht="15.75" hidden="1" thickBot="1" x14ac:dyDescent="0.3">
      <c r="A41" t="s">
        <v>238</v>
      </c>
      <c r="B41" t="s">
        <v>197</v>
      </c>
      <c r="C41" t="s">
        <v>27</v>
      </c>
      <c r="D41" t="s">
        <v>162</v>
      </c>
      <c r="E41" s="8">
        <v>2565</v>
      </c>
      <c r="F41" t="s">
        <v>163</v>
      </c>
      <c r="H41" t="s">
        <v>147</v>
      </c>
      <c r="I41" t="s">
        <v>148</v>
      </c>
      <c r="J41" t="s">
        <v>240</v>
      </c>
      <c r="K41" t="s">
        <v>171</v>
      </c>
      <c r="L41" t="s">
        <v>172</v>
      </c>
      <c r="M41" s="6" t="s">
        <v>197</v>
      </c>
    </row>
    <row r="42" spans="1:13" ht="15.75" hidden="1" thickBot="1" x14ac:dyDescent="0.3">
      <c r="A42" t="s">
        <v>241</v>
      </c>
      <c r="B42" t="s">
        <v>242</v>
      </c>
      <c r="C42" t="s">
        <v>27</v>
      </c>
      <c r="D42" t="s">
        <v>244</v>
      </c>
      <c r="E42" s="8">
        <v>2566</v>
      </c>
      <c r="F42" t="s">
        <v>244</v>
      </c>
      <c r="H42" t="s">
        <v>147</v>
      </c>
      <c r="I42" t="s">
        <v>148</v>
      </c>
      <c r="J42" t="s">
        <v>245</v>
      </c>
      <c r="K42" t="s">
        <v>246</v>
      </c>
      <c r="L42" t="s">
        <v>247</v>
      </c>
      <c r="M42" s="6" t="s">
        <v>242</v>
      </c>
    </row>
    <row r="43" spans="1:13" ht="15.75" hidden="1" thickBot="1" x14ac:dyDescent="0.3">
      <c r="A43" t="s">
        <v>248</v>
      </c>
      <c r="B43" t="s">
        <v>249</v>
      </c>
      <c r="C43" t="s">
        <v>27</v>
      </c>
      <c r="D43" t="s">
        <v>251</v>
      </c>
      <c r="E43" s="8">
        <v>2566</v>
      </c>
      <c r="F43" t="s">
        <v>252</v>
      </c>
      <c r="H43" t="s">
        <v>147</v>
      </c>
      <c r="I43" t="s">
        <v>148</v>
      </c>
      <c r="J43" t="s">
        <v>245</v>
      </c>
      <c r="K43" t="s">
        <v>246</v>
      </c>
      <c r="L43" t="s">
        <v>253</v>
      </c>
      <c r="M43" s="6" t="s">
        <v>249</v>
      </c>
    </row>
    <row r="44" spans="1:13" ht="15.75" hidden="1" thickBot="1" x14ac:dyDescent="0.3">
      <c r="A44" t="s">
        <v>254</v>
      </c>
      <c r="B44" t="s">
        <v>255</v>
      </c>
      <c r="C44" t="s">
        <v>27</v>
      </c>
      <c r="D44" t="s">
        <v>257</v>
      </c>
      <c r="E44" s="8">
        <v>2566</v>
      </c>
      <c r="F44" t="s">
        <v>257</v>
      </c>
      <c r="H44" t="s">
        <v>147</v>
      </c>
      <c r="I44" t="s">
        <v>148</v>
      </c>
      <c r="J44" t="s">
        <v>245</v>
      </c>
      <c r="K44" t="s">
        <v>246</v>
      </c>
      <c r="L44" t="s">
        <v>247</v>
      </c>
      <c r="M44" s="6" t="s">
        <v>255</v>
      </c>
    </row>
    <row r="45" spans="1:13" ht="15.75" hidden="1" thickBot="1" x14ac:dyDescent="0.3">
      <c r="A45" t="s">
        <v>258</v>
      </c>
      <c r="B45" t="s">
        <v>259</v>
      </c>
      <c r="C45" t="s">
        <v>27</v>
      </c>
      <c r="D45" t="s">
        <v>261</v>
      </c>
      <c r="E45" s="8">
        <v>2566</v>
      </c>
      <c r="F45" t="s">
        <v>262</v>
      </c>
      <c r="H45" t="s">
        <v>147</v>
      </c>
      <c r="I45" t="s">
        <v>148</v>
      </c>
      <c r="J45" t="s">
        <v>245</v>
      </c>
      <c r="K45" t="s">
        <v>246</v>
      </c>
      <c r="L45" t="s">
        <v>247</v>
      </c>
      <c r="M45" s="6" t="s">
        <v>259</v>
      </c>
    </row>
    <row r="46" spans="1:13" ht="15.75" hidden="1" thickBot="1" x14ac:dyDescent="0.3">
      <c r="A46" t="s">
        <v>263</v>
      </c>
      <c r="B46" t="s">
        <v>264</v>
      </c>
      <c r="C46" t="s">
        <v>27</v>
      </c>
      <c r="D46" t="s">
        <v>251</v>
      </c>
      <c r="E46" s="8">
        <v>2566</v>
      </c>
      <c r="F46" t="s">
        <v>262</v>
      </c>
      <c r="H46" t="s">
        <v>147</v>
      </c>
      <c r="I46" t="s">
        <v>148</v>
      </c>
      <c r="J46" t="s">
        <v>245</v>
      </c>
      <c r="K46" t="s">
        <v>246</v>
      </c>
      <c r="L46" t="s">
        <v>247</v>
      </c>
      <c r="M46" s="6" t="s">
        <v>264</v>
      </c>
    </row>
    <row r="47" spans="1:13" ht="15.75" hidden="1" thickBot="1" x14ac:dyDescent="0.3">
      <c r="A47" t="s">
        <v>266</v>
      </c>
      <c r="B47" t="s">
        <v>267</v>
      </c>
      <c r="C47" t="s">
        <v>27</v>
      </c>
      <c r="D47" t="s">
        <v>269</v>
      </c>
      <c r="E47" s="8">
        <v>2566</v>
      </c>
      <c r="F47" t="s">
        <v>252</v>
      </c>
      <c r="H47" t="s">
        <v>147</v>
      </c>
      <c r="I47" t="s">
        <v>148</v>
      </c>
      <c r="J47" t="s">
        <v>245</v>
      </c>
      <c r="K47" t="s">
        <v>246</v>
      </c>
      <c r="L47" t="s">
        <v>247</v>
      </c>
      <c r="M47" s="6" t="s">
        <v>267</v>
      </c>
    </row>
    <row r="48" spans="1:13" ht="15.75" hidden="1" thickBot="1" x14ac:dyDescent="0.3">
      <c r="A48" t="s">
        <v>270</v>
      </c>
      <c r="B48" t="s">
        <v>271</v>
      </c>
      <c r="C48" t="s">
        <v>27</v>
      </c>
      <c r="D48" t="s">
        <v>269</v>
      </c>
      <c r="E48" s="8">
        <v>2566</v>
      </c>
      <c r="F48" t="s">
        <v>262</v>
      </c>
      <c r="H48" t="s">
        <v>147</v>
      </c>
      <c r="I48" t="s">
        <v>148</v>
      </c>
      <c r="J48" t="s">
        <v>245</v>
      </c>
      <c r="K48" t="s">
        <v>273</v>
      </c>
      <c r="L48" t="s">
        <v>274</v>
      </c>
      <c r="M48" s="6" t="s">
        <v>271</v>
      </c>
    </row>
    <row r="49" spans="1:13" ht="15.75" hidden="1" thickBot="1" x14ac:dyDescent="0.3">
      <c r="A49" t="s">
        <v>275</v>
      </c>
      <c r="B49" t="s">
        <v>276</v>
      </c>
      <c r="C49" t="s">
        <v>27</v>
      </c>
      <c r="D49" t="s">
        <v>269</v>
      </c>
      <c r="E49" s="8">
        <v>2566</v>
      </c>
      <c r="F49" t="s">
        <v>262</v>
      </c>
      <c r="H49" t="s">
        <v>147</v>
      </c>
      <c r="I49" t="s">
        <v>148</v>
      </c>
      <c r="J49" t="s">
        <v>245</v>
      </c>
      <c r="K49" t="s">
        <v>278</v>
      </c>
      <c r="L49" t="s">
        <v>279</v>
      </c>
      <c r="M49" s="6" t="s">
        <v>276</v>
      </c>
    </row>
    <row r="50" spans="1:13" ht="15.75" hidden="1" thickBot="1" x14ac:dyDescent="0.3">
      <c r="A50" t="s">
        <v>280</v>
      </c>
      <c r="B50" t="s">
        <v>281</v>
      </c>
      <c r="C50" t="s">
        <v>27</v>
      </c>
      <c r="D50" t="s">
        <v>269</v>
      </c>
      <c r="E50" s="8">
        <v>2566</v>
      </c>
      <c r="F50" t="s">
        <v>262</v>
      </c>
      <c r="H50" t="s">
        <v>147</v>
      </c>
      <c r="I50" t="s">
        <v>148</v>
      </c>
      <c r="J50" t="s">
        <v>245</v>
      </c>
      <c r="K50" t="s">
        <v>246</v>
      </c>
      <c r="L50" t="s">
        <v>247</v>
      </c>
      <c r="M50" s="6" t="s">
        <v>281</v>
      </c>
    </row>
    <row r="51" spans="1:13" ht="15.75" hidden="1" thickBot="1" x14ac:dyDescent="0.3">
      <c r="A51" t="s">
        <v>283</v>
      </c>
      <c r="B51" t="s">
        <v>284</v>
      </c>
      <c r="C51" t="s">
        <v>27</v>
      </c>
      <c r="D51" t="s">
        <v>269</v>
      </c>
      <c r="E51" s="8">
        <v>2566</v>
      </c>
      <c r="F51" t="s">
        <v>286</v>
      </c>
      <c r="G51" t="s">
        <v>97</v>
      </c>
      <c r="H51" t="s">
        <v>111</v>
      </c>
      <c r="I51" t="s">
        <v>99</v>
      </c>
      <c r="J51" t="s">
        <v>245</v>
      </c>
      <c r="K51" t="s">
        <v>273</v>
      </c>
      <c r="L51" t="s">
        <v>287</v>
      </c>
      <c r="M51" s="6" t="s">
        <v>284</v>
      </c>
    </row>
    <row r="52" spans="1:13" ht="15.75" thickBot="1" x14ac:dyDescent="0.3">
      <c r="A52" t="s">
        <v>227</v>
      </c>
      <c r="B52" t="s">
        <v>228</v>
      </c>
      <c r="C52" t="s">
        <v>27</v>
      </c>
      <c r="D52" t="s">
        <v>202</v>
      </c>
      <c r="E52" s="8">
        <v>2564</v>
      </c>
      <c r="F52" t="s">
        <v>203</v>
      </c>
      <c r="G52" t="s">
        <v>231</v>
      </c>
      <c r="H52" t="s">
        <v>232</v>
      </c>
      <c r="I52" t="s">
        <v>233</v>
      </c>
      <c r="K52" t="s">
        <v>165</v>
      </c>
      <c r="L52" t="s">
        <v>234</v>
      </c>
      <c r="M52" s="6" t="s">
        <v>228</v>
      </c>
    </row>
    <row r="53" spans="1:13" ht="15.75" thickBot="1" x14ac:dyDescent="0.3">
      <c r="A53" t="s">
        <v>235</v>
      </c>
      <c r="B53" t="s">
        <v>236</v>
      </c>
      <c r="C53" t="s">
        <v>27</v>
      </c>
      <c r="D53" t="s">
        <v>202</v>
      </c>
      <c r="E53" s="8">
        <v>2564</v>
      </c>
      <c r="F53" t="s">
        <v>203</v>
      </c>
      <c r="G53" t="s">
        <v>97</v>
      </c>
      <c r="H53" t="s">
        <v>98</v>
      </c>
      <c r="I53" t="s">
        <v>99</v>
      </c>
      <c r="K53" t="s">
        <v>176</v>
      </c>
      <c r="L53" t="s">
        <v>204</v>
      </c>
      <c r="M53" s="6" t="s">
        <v>236</v>
      </c>
    </row>
    <row r="54" spans="1:13" ht="15.75" thickBot="1" x14ac:dyDescent="0.3">
      <c r="A54" t="s">
        <v>298</v>
      </c>
      <c r="B54" t="s">
        <v>299</v>
      </c>
      <c r="C54" t="s">
        <v>27</v>
      </c>
      <c r="D54" t="s">
        <v>203</v>
      </c>
      <c r="E54" s="8">
        <v>2564</v>
      </c>
      <c r="F54" t="s">
        <v>203</v>
      </c>
      <c r="G54" t="s">
        <v>301</v>
      </c>
      <c r="H54" t="s">
        <v>302</v>
      </c>
      <c r="I54" t="s">
        <v>303</v>
      </c>
      <c r="K54" t="s">
        <v>165</v>
      </c>
      <c r="L54" t="s">
        <v>166</v>
      </c>
      <c r="M54" s="6" t="s">
        <v>299</v>
      </c>
    </row>
    <row r="55" spans="1:13" ht="15.75" thickBot="1" x14ac:dyDescent="0.3">
      <c r="A55" t="s">
        <v>304</v>
      </c>
      <c r="B55" t="s">
        <v>305</v>
      </c>
      <c r="C55" t="s">
        <v>27</v>
      </c>
      <c r="D55" t="s">
        <v>307</v>
      </c>
      <c r="E55" s="8">
        <v>2564</v>
      </c>
      <c r="F55" t="s">
        <v>308</v>
      </c>
      <c r="G55" t="s">
        <v>301</v>
      </c>
      <c r="H55" t="s">
        <v>302</v>
      </c>
      <c r="I55" t="s">
        <v>303</v>
      </c>
      <c r="K55" t="s">
        <v>176</v>
      </c>
      <c r="L55" t="s">
        <v>204</v>
      </c>
      <c r="M55" s="6" t="s">
        <v>305</v>
      </c>
    </row>
    <row r="56" spans="1:13" ht="15.75" thickBot="1" x14ac:dyDescent="0.3">
      <c r="A56" t="s">
        <v>288</v>
      </c>
      <c r="B56" t="s">
        <v>289</v>
      </c>
      <c r="C56" t="s">
        <v>27</v>
      </c>
      <c r="D56" t="s">
        <v>162</v>
      </c>
      <c r="E56" s="8">
        <v>2565</v>
      </c>
      <c r="F56" t="s">
        <v>163</v>
      </c>
      <c r="G56" t="s">
        <v>116</v>
      </c>
      <c r="H56" t="s">
        <v>117</v>
      </c>
      <c r="I56" t="s">
        <v>118</v>
      </c>
      <c r="K56" t="s">
        <v>176</v>
      </c>
      <c r="L56" t="s">
        <v>204</v>
      </c>
      <c r="M56" s="6" t="s">
        <v>289</v>
      </c>
    </row>
    <row r="57" spans="1:13" ht="15.75" thickBot="1" x14ac:dyDescent="0.3">
      <c r="A57" t="s">
        <v>292</v>
      </c>
      <c r="B57" t="s">
        <v>293</v>
      </c>
      <c r="C57" t="s">
        <v>27</v>
      </c>
      <c r="D57" t="s">
        <v>162</v>
      </c>
      <c r="E57" s="8">
        <v>2565</v>
      </c>
      <c r="F57" t="s">
        <v>163</v>
      </c>
      <c r="G57" t="s">
        <v>295</v>
      </c>
      <c r="H57" t="s">
        <v>296</v>
      </c>
      <c r="I57" t="s">
        <v>81</v>
      </c>
      <c r="K57" t="s">
        <v>176</v>
      </c>
      <c r="L57" t="s">
        <v>204</v>
      </c>
      <c r="M57" s="6" t="s">
        <v>293</v>
      </c>
    </row>
    <row r="58" spans="1:13" ht="15.75" thickBot="1" x14ac:dyDescent="0.3">
      <c r="A58" t="s">
        <v>309</v>
      </c>
      <c r="B58" t="s">
        <v>310</v>
      </c>
      <c r="C58" t="s">
        <v>27</v>
      </c>
      <c r="D58" t="s">
        <v>162</v>
      </c>
      <c r="E58" s="8">
        <v>2565</v>
      </c>
      <c r="F58" t="s">
        <v>163</v>
      </c>
      <c r="G58" t="s">
        <v>97</v>
      </c>
      <c r="H58" t="s">
        <v>98</v>
      </c>
      <c r="I58" t="s">
        <v>99</v>
      </c>
      <c r="K58" t="s">
        <v>176</v>
      </c>
      <c r="L58" t="s">
        <v>204</v>
      </c>
      <c r="M58" s="6" t="s">
        <v>310</v>
      </c>
    </row>
    <row r="59" spans="1:13" ht="15.75" thickBot="1" x14ac:dyDescent="0.3">
      <c r="A59" t="s">
        <v>312</v>
      </c>
      <c r="B59" t="s">
        <v>197</v>
      </c>
      <c r="C59" t="s">
        <v>27</v>
      </c>
      <c r="D59" t="s">
        <v>162</v>
      </c>
      <c r="E59" s="8">
        <v>2565</v>
      </c>
      <c r="F59" t="s">
        <v>163</v>
      </c>
      <c r="H59" t="s">
        <v>147</v>
      </c>
      <c r="I59" t="s">
        <v>148</v>
      </c>
      <c r="K59" t="s">
        <v>171</v>
      </c>
      <c r="L59" t="s">
        <v>172</v>
      </c>
      <c r="M59" s="6" t="s">
        <v>197</v>
      </c>
    </row>
    <row r="60" spans="1:13" ht="15.75" thickBot="1" x14ac:dyDescent="0.3">
      <c r="A60" t="s">
        <v>317</v>
      </c>
      <c r="B60" t="s">
        <v>174</v>
      </c>
      <c r="C60" t="s">
        <v>27</v>
      </c>
      <c r="D60" t="s">
        <v>162</v>
      </c>
      <c r="E60" s="8">
        <v>2565</v>
      </c>
      <c r="F60" t="s">
        <v>163</v>
      </c>
      <c r="H60" t="s">
        <v>147</v>
      </c>
      <c r="I60" t="s">
        <v>148</v>
      </c>
      <c r="K60" t="s">
        <v>176</v>
      </c>
      <c r="L60" t="s">
        <v>177</v>
      </c>
      <c r="M60" s="6" t="s">
        <v>174</v>
      </c>
    </row>
    <row r="61" spans="1:13" ht="15.75" thickBot="1" x14ac:dyDescent="0.3">
      <c r="A61" t="s">
        <v>319</v>
      </c>
      <c r="B61" t="s">
        <v>179</v>
      </c>
      <c r="C61" t="s">
        <v>27</v>
      </c>
      <c r="D61" t="s">
        <v>162</v>
      </c>
      <c r="E61" s="8">
        <v>2565</v>
      </c>
      <c r="F61" t="s">
        <v>163</v>
      </c>
      <c r="H61" t="s">
        <v>147</v>
      </c>
      <c r="I61" t="s">
        <v>148</v>
      </c>
      <c r="K61" t="s">
        <v>171</v>
      </c>
      <c r="L61" t="s">
        <v>172</v>
      </c>
      <c r="M61" s="6" t="s">
        <v>179</v>
      </c>
    </row>
    <row r="62" spans="1:13" ht="15.75" thickBot="1" x14ac:dyDescent="0.3">
      <c r="A62" t="s">
        <v>321</v>
      </c>
      <c r="B62" t="s">
        <v>322</v>
      </c>
      <c r="C62" t="s">
        <v>27</v>
      </c>
      <c r="D62" t="s">
        <v>162</v>
      </c>
      <c r="E62" s="8">
        <v>2565</v>
      </c>
      <c r="F62" t="s">
        <v>163</v>
      </c>
      <c r="H62" t="s">
        <v>147</v>
      </c>
      <c r="I62" t="s">
        <v>148</v>
      </c>
      <c r="K62" t="s">
        <v>171</v>
      </c>
      <c r="L62" t="s">
        <v>172</v>
      </c>
      <c r="M62" s="6" t="s">
        <v>322</v>
      </c>
    </row>
    <row r="63" spans="1:13" ht="15.75" thickBot="1" x14ac:dyDescent="0.3">
      <c r="A63" t="s">
        <v>324</v>
      </c>
      <c r="B63" t="s">
        <v>325</v>
      </c>
      <c r="C63" t="s">
        <v>27</v>
      </c>
      <c r="D63" t="s">
        <v>162</v>
      </c>
      <c r="E63" s="8">
        <v>2565</v>
      </c>
      <c r="F63" t="s">
        <v>163</v>
      </c>
      <c r="H63" t="s">
        <v>147</v>
      </c>
      <c r="I63" t="s">
        <v>148</v>
      </c>
      <c r="K63" t="s">
        <v>171</v>
      </c>
      <c r="L63" t="s">
        <v>172</v>
      </c>
      <c r="M63" s="6" t="s">
        <v>325</v>
      </c>
    </row>
    <row r="64" spans="1:13" ht="15.75" thickBot="1" x14ac:dyDescent="0.3">
      <c r="A64" t="s">
        <v>330</v>
      </c>
      <c r="B64" t="s">
        <v>331</v>
      </c>
      <c r="C64" t="s">
        <v>27</v>
      </c>
      <c r="D64" t="s">
        <v>162</v>
      </c>
      <c r="E64" s="8">
        <v>2565</v>
      </c>
      <c r="F64" t="s">
        <v>163</v>
      </c>
      <c r="H64" t="s">
        <v>147</v>
      </c>
      <c r="I64" t="s">
        <v>148</v>
      </c>
      <c r="K64" t="s">
        <v>165</v>
      </c>
      <c r="L64" t="s">
        <v>166</v>
      </c>
      <c r="M64" s="6" t="s">
        <v>331</v>
      </c>
    </row>
    <row r="65" spans="1:13" ht="15.75" thickBot="1" x14ac:dyDescent="0.3">
      <c r="A65" t="s">
        <v>333</v>
      </c>
      <c r="B65" t="s">
        <v>334</v>
      </c>
      <c r="C65" t="s">
        <v>27</v>
      </c>
      <c r="D65" t="s">
        <v>162</v>
      </c>
      <c r="E65" s="8">
        <v>2565</v>
      </c>
      <c r="F65" t="s">
        <v>163</v>
      </c>
      <c r="H65" t="s">
        <v>147</v>
      </c>
      <c r="I65" t="s">
        <v>148</v>
      </c>
      <c r="K65" t="s">
        <v>171</v>
      </c>
      <c r="L65" t="s">
        <v>172</v>
      </c>
      <c r="M65" s="6" t="s">
        <v>334</v>
      </c>
    </row>
    <row r="66" spans="1:13" ht="15.75" thickBot="1" x14ac:dyDescent="0.3">
      <c r="A66" t="s">
        <v>336</v>
      </c>
      <c r="B66" t="s">
        <v>337</v>
      </c>
      <c r="C66" t="s">
        <v>27</v>
      </c>
      <c r="D66" t="s">
        <v>162</v>
      </c>
      <c r="E66" s="8">
        <v>2565</v>
      </c>
      <c r="F66" t="s">
        <v>163</v>
      </c>
      <c r="H66" t="s">
        <v>147</v>
      </c>
      <c r="I66" t="s">
        <v>148</v>
      </c>
      <c r="K66" t="s">
        <v>165</v>
      </c>
      <c r="L66" t="s">
        <v>234</v>
      </c>
      <c r="M66" s="6" t="s">
        <v>337</v>
      </c>
    </row>
    <row r="67" spans="1:13" ht="15.75" thickBot="1" x14ac:dyDescent="0.3">
      <c r="A67" t="s">
        <v>339</v>
      </c>
      <c r="B67" t="s">
        <v>128</v>
      </c>
      <c r="C67" t="s">
        <v>27</v>
      </c>
      <c r="D67" t="s">
        <v>162</v>
      </c>
      <c r="E67" s="8">
        <v>2565</v>
      </c>
      <c r="F67" t="s">
        <v>163</v>
      </c>
      <c r="G67" t="s">
        <v>213</v>
      </c>
      <c r="H67" t="s">
        <v>117</v>
      </c>
      <c r="I67" t="s">
        <v>118</v>
      </c>
      <c r="K67" t="s">
        <v>176</v>
      </c>
      <c r="L67" t="s">
        <v>204</v>
      </c>
      <c r="M67" s="7" t="s">
        <v>128</v>
      </c>
    </row>
  </sheetData>
  <autoFilter ref="A2:M67" xr:uid="{00000000-0009-0000-0000-000001000000}">
    <filterColumn colId="9">
      <filters blank="1"/>
    </filterColumn>
    <sortState ref="A3:M67">
      <sortCondition ref="E2:E67"/>
    </sortState>
  </autoFilter>
  <hyperlinks>
    <hyperlink ref="M9" r:id="rId1" display="https://emenscr.nesdc.go.th/viewer/view.html?id=5b1ea72cea79507e38d7c69d&amp;username=mod02021" xr:uid="{00000000-0004-0000-0100-000000000000}"/>
    <hyperlink ref="M3" r:id="rId2" display="https://emenscr.nesdc.go.th/viewer/view.html?id=5b1f2483bdb2d17e2f9a1694&amp;username=mod02021" xr:uid="{00000000-0004-0000-0100-000001000000}"/>
    <hyperlink ref="M4" r:id="rId3" display="https://emenscr.nesdc.go.th/viewer/view.html?id=5b1f31b47587e67e2e720f04&amp;username=mod02021" xr:uid="{00000000-0004-0000-0100-000002000000}"/>
    <hyperlink ref="M10" r:id="rId4" display="https://emenscr.nesdc.go.th/viewer/view.html?id=5b1f3fafbdb2d17e2f9a16a7&amp;username=mod02021" xr:uid="{00000000-0004-0000-0100-000003000000}"/>
    <hyperlink ref="M11" r:id="rId5" display="https://emenscr.nesdc.go.th/viewer/view.html?id=5b1f7bf4ea79507e38d7c72b&amp;username=mol06021" xr:uid="{00000000-0004-0000-0100-000004000000}"/>
    <hyperlink ref="M5" r:id="rId6" display="https://emenscr.nesdc.go.th/viewer/view.html?id=5b20e7a6ea79507e38d7c98e&amp;username=nbtc20011" xr:uid="{00000000-0004-0000-0100-000005000000}"/>
    <hyperlink ref="M6" r:id="rId7" display="https://emenscr.nesdc.go.th/viewer/view.html?id=5b20f8f17587e67e2e721270&amp;username=police000711" xr:uid="{00000000-0004-0000-0100-000006000000}"/>
    <hyperlink ref="M7" r:id="rId8" display="https://emenscr.nesdc.go.th/viewer/view.html?id=5b28c0b2c9200505a04dff1b&amp;username=opm01131" xr:uid="{00000000-0004-0000-0100-000007000000}"/>
    <hyperlink ref="M8" r:id="rId9" display="https://emenscr.nesdc.go.th/viewer/view.html?id=5b3305d7cb39684063629607&amp;username=mdes0202011" xr:uid="{00000000-0004-0000-0100-000008000000}"/>
    <hyperlink ref="M12" r:id="rId10" display="https://emenscr.nesdc.go.th/viewer/view.html?id=5b3316e14b9f554069580da2&amp;username=mdes0202011" xr:uid="{00000000-0004-0000-0100-000009000000}"/>
    <hyperlink ref="M13" r:id="rId11" display="https://emenscr.nesdc.go.th/viewer/view.html?id=5c1c58b413e5f340d33cf8af&amp;username=parliament00211" xr:uid="{00000000-0004-0000-0100-00000A000000}"/>
    <hyperlink ref="M14" r:id="rId12" display="https://emenscr.nesdc.go.th/viewer/view.html?id=5c3ee836fe50701a506877d2&amp;username=krisdika09011" xr:uid="{00000000-0004-0000-0100-00000B000000}"/>
    <hyperlink ref="M18" r:id="rId13" display="https://emenscr.nesdc.go.th/viewer/view.html?id=5dd3af06e498156aca0daa05&amp;username=senate00201" xr:uid="{00000000-0004-0000-0100-00000C000000}"/>
    <hyperlink ref="M15" r:id="rId14" display="https://emenscr.nesdc.go.th/viewer/view.html?id=5dd762758393cc6acba31aa8&amp;username=mof05031" xr:uid="{00000000-0004-0000-0100-00000D000000}"/>
    <hyperlink ref="M19" r:id="rId15" display="https://emenscr.nesdc.go.th/viewer/view.html?id=5de5d41609987646b1c79338&amp;username=kpru053621" xr:uid="{00000000-0004-0000-0100-00000E000000}"/>
    <hyperlink ref="M16" r:id="rId16" display="https://emenscr.nesdc.go.th/viewer/view.html?id=5df857facaa0dc3f63b8c2bd&amp;username=mof05061" xr:uid="{00000000-0004-0000-0100-00000F000000}"/>
    <hyperlink ref="M20" r:id="rId17" display="https://emenscr.nesdc.go.th/viewer/view.html?id=5e257a5957f59d2b7a53e81b&amp;username=vru055101021" xr:uid="{00000000-0004-0000-0100-000010000000}"/>
    <hyperlink ref="M21" r:id="rId18" display="https://emenscr.nesdc.go.th/viewer/view.html?id=5e6876d6fdb0c173016e031d&amp;username=senate00201" xr:uid="{00000000-0004-0000-0100-000011000000}"/>
    <hyperlink ref="M22" r:id="rId19" display="https://emenscr.nesdc.go.th/viewer/view.html?id=5ea580fc66f98a0e9511f731&amp;username=constitutionalcourt00101" xr:uid="{00000000-0004-0000-0100-000012000000}"/>
    <hyperlink ref="M23" r:id="rId20" display="https://emenscr.nesdc.go.th/viewer/view.html?id=5ec4e87342c0850af7bfea8f&amp;username=parliament00211" xr:uid="{00000000-0004-0000-0100-000013000000}"/>
    <hyperlink ref="M33" r:id="rId21" display="https://emenscr.nesdc.go.th/viewer/view.html?id=5ecff9eb774d4f7dd4229059&amp;username=dga1" xr:uid="{00000000-0004-0000-0100-000014000000}"/>
    <hyperlink ref="M24" r:id="rId22" display="https://emenscr.nesdc.go.th/viewer/view.html?id=5f2bbf52ab9aa9251e67f611&amp;username=constitutionalcourt00101" xr:uid="{00000000-0004-0000-0100-000015000000}"/>
    <hyperlink ref="M25" r:id="rId23" display="https://emenscr.nesdc.go.th/viewer/view.html?id=5f2bcc255ae40c252664c1f7&amp;username=constitutionalcourt00101" xr:uid="{00000000-0004-0000-0100-000016000000}"/>
    <hyperlink ref="M26" r:id="rId24" display="https://emenscr.nesdc.go.th/viewer/view.html?id=5f2ce67a67a1a91b6c4af192&amp;username=constitutionalcourt00101" xr:uid="{00000000-0004-0000-0100-000017000000}"/>
    <hyperlink ref="M27" r:id="rId25" display="https://emenscr.nesdc.go.th/viewer/view.html?id=5f2cea421e9bcf1b6a33667e&amp;username=constitutionalcourt00101" xr:uid="{00000000-0004-0000-0100-000018000000}"/>
    <hyperlink ref="M28" r:id="rId26" display="https://emenscr.nesdc.go.th/viewer/view.html?id=5f2d0b2167a1a91b6c4af2b1&amp;username=constitutionalcourt00101" xr:uid="{00000000-0004-0000-0100-000019000000}"/>
    <hyperlink ref="M29" r:id="rId27" display="https://emenscr.nesdc.go.th/viewer/view.html?id=5f2d14d31e9bcf1b6a336820&amp;username=constitutionalcourt00101" xr:uid="{00000000-0004-0000-0100-00001A000000}"/>
    <hyperlink ref="M30" r:id="rId28" display="https://emenscr.nesdc.go.th/viewer/view.html?id=5f2d1c3167a1a91b6c4af381&amp;username=constitutionalcourt00101" xr:uid="{00000000-0004-0000-0100-00001B000000}"/>
    <hyperlink ref="M31" r:id="rId29" display="https://emenscr.nesdc.go.th/viewer/view.html?id=5f2d1e7dab64071b723c6e2c&amp;username=constitutionalcourt00101" xr:uid="{00000000-0004-0000-0100-00001C000000}"/>
    <hyperlink ref="M32" r:id="rId30" display="https://emenscr.nesdc.go.th/viewer/view.html?id=5f2d25091e9bcf1b6a3368ec&amp;username=constitutionalcourt00101" xr:uid="{00000000-0004-0000-0100-00001D000000}"/>
    <hyperlink ref="M35" r:id="rId31" display="https://emenscr.nesdc.go.th/viewer/view.html?id=5f9f8bd3e4ad384c4d8d22ac&amp;username=senate00201" xr:uid="{00000000-0004-0000-0100-00001E000000}"/>
    <hyperlink ref="M36" r:id="rId32" display="https://emenscr.nesdc.go.th/viewer/view.html?id=5fbcc257beab9d2a7939beca&amp;username=soc05011" xr:uid="{00000000-0004-0000-0100-00001F000000}"/>
    <hyperlink ref="M37" r:id="rId33" display="https://emenscr.nesdc.go.th/viewer/view.html?id=5fbdeaa90d3eec2a6b9e4dd6&amp;username=mof05081" xr:uid="{00000000-0004-0000-0100-000020000000}"/>
    <hyperlink ref="M38" r:id="rId34" display="https://emenscr.nesdc.go.th/viewer/view.html?id=5fd73a636eb12634f2968d17&amp;username=mol05051" xr:uid="{00000000-0004-0000-0100-000021000000}"/>
    <hyperlink ref="M39" r:id="rId35" display="https://emenscr.nesdc.go.th/viewer/view.html?id=5feb28fe55edc142c175e229&amp;username=krisdika09011" xr:uid="{00000000-0004-0000-0100-000022000000}"/>
    <hyperlink ref="M40" r:id="rId36" display="https://emenscr.nesdc.go.th/viewer/view.html?id=60029faffdee0f295412d8fa&amp;username=kpru053621" xr:uid="{00000000-0004-0000-0100-000023000000}"/>
    <hyperlink ref="M52" r:id="rId37" display="https://emenscr.nesdc.go.th/viewer/view.html?id=6012796fdca25b658e8ee553&amp;username=moe02491" xr:uid="{00000000-0004-0000-0100-000024000000}"/>
    <hyperlink ref="M53" r:id="rId38" display="https://emenscr.nesdc.go.th/viewer/view.html?id=60ab52e87ff5cd273b835cad&amp;username=parliament00211" xr:uid="{00000000-0004-0000-0100-000025000000}"/>
    <hyperlink ref="M41" r:id="rId39" display="https://emenscr.nesdc.go.th/viewer/view.html?id=60cc15c8cfde2746e853d384&amp;username=constitutionalcourt00101" xr:uid="{00000000-0004-0000-0100-000026000000}"/>
    <hyperlink ref="M42" r:id="rId40" display="https://emenscr.nesdc.go.th/viewer/view.html?id=611247f577572f035a6ea11c&amp;username=constitutionalcourt00101" xr:uid="{00000000-0004-0000-0100-000027000000}"/>
    <hyperlink ref="M43" r:id="rId41" display="https://emenscr.nesdc.go.th/viewer/view.html?id=6112533c86ed660368a5bc2d&amp;username=constitutionalcourt00101" xr:uid="{00000000-0004-0000-0100-000028000000}"/>
    <hyperlink ref="M44" r:id="rId42" display="https://emenscr.nesdc.go.th/viewer/view.html?id=6112583277572f035a6ea142&amp;username=constitutionalcourt00101" xr:uid="{00000000-0004-0000-0100-000029000000}"/>
    <hyperlink ref="M45" r:id="rId43" display="https://emenscr.nesdc.go.th/viewer/view.html?id=6112584477572f035a6ea144&amp;username=constitutionalcourt00101" xr:uid="{00000000-0004-0000-0100-00002A000000}"/>
    <hyperlink ref="M46" r:id="rId44" display="https://emenscr.nesdc.go.th/viewer/view.html?id=6112647e77572f035a6ea151&amp;username=constitutionalcourt00101" xr:uid="{00000000-0004-0000-0100-00002B000000}"/>
    <hyperlink ref="M47" r:id="rId45" display="https://emenscr.nesdc.go.th/viewer/view.html?id=61135984ef40ea035b9d1230&amp;username=constitutionalcourt00101" xr:uid="{00000000-0004-0000-0100-00002C000000}"/>
    <hyperlink ref="M48" r:id="rId46" display="https://emenscr.nesdc.go.th/viewer/view.html?id=61136095ef40ea035b9d123f&amp;username=constitutionalcourt00101" xr:uid="{00000000-0004-0000-0100-00002D000000}"/>
    <hyperlink ref="M49" r:id="rId47" display="https://emenscr.nesdc.go.th/viewer/view.html?id=611370b286ed660368a5bce0&amp;username=constitutionalcourt00101" xr:uid="{00000000-0004-0000-0100-00002E000000}"/>
    <hyperlink ref="M50" r:id="rId48" display="https://emenscr.nesdc.go.th/viewer/view.html?id=61138c7986ed660368a5bd3f&amp;username=constitutionalcourt00101" xr:uid="{00000000-0004-0000-0100-00002F000000}"/>
    <hyperlink ref="M51" r:id="rId49" display="https://emenscr.nesdc.go.th/viewer/view.html?id=611a37e2454a1a7072169917&amp;username=senate00201" xr:uid="{00000000-0004-0000-0100-000030000000}"/>
    <hyperlink ref="M56" r:id="rId50" display="https://emenscr.nesdc.go.th/viewer/view.html?id=614084201b9a026989e08a8b&amp;username=mof05031" xr:uid="{00000000-0004-0000-0100-000031000000}"/>
    <hyperlink ref="M57" r:id="rId51" display="https://emenscr.nesdc.go.th/viewer/view.html?id=616fdd1fb2bf0f4f08da69f1&amp;username=opm03061" xr:uid="{00000000-0004-0000-0100-000032000000}"/>
    <hyperlink ref="M54" r:id="rId52" display="https://emenscr.nesdc.go.th/viewer/view.html?id=6177a66c11c1e941b410f17a&amp;username=moj09041" xr:uid="{00000000-0004-0000-0100-000033000000}"/>
    <hyperlink ref="M55" r:id="rId53" display="https://emenscr.nesdc.go.th/viewer/view.html?id=617814d1c92ea06e847ac87b&amp;username=moj09041" xr:uid="{00000000-0004-0000-0100-000034000000}"/>
    <hyperlink ref="M58" r:id="rId54" display="https://emenscr.nesdc.go.th/viewer/view.html?id=6180fb8945ef3a65de46a411&amp;username=parliament00211" xr:uid="{00000000-0004-0000-0100-000035000000}"/>
    <hyperlink ref="M59" r:id="rId55" display="https://emenscr.nesdc.go.th/viewer/view.html?id=61839eb6cf0a5831abe25fb2&amp;username=constitutionalcourt00101" xr:uid="{00000000-0004-0000-0100-000036000000}"/>
    <hyperlink ref="M17" r:id="rId56" display="https://emenscr.nesdc.go.th/viewer/view.html?id=618b8665da880b328aef0e97&amp;username=parliament00211" xr:uid="{00000000-0004-0000-0100-000037000000}"/>
    <hyperlink ref="M60" r:id="rId57" display="https://emenscr.nesdc.go.th/viewer/view.html?id=6191e718cadb284b1da34db4&amp;username=constitutionalcourt00101" xr:uid="{00000000-0004-0000-0100-000038000000}"/>
    <hyperlink ref="M61" r:id="rId58" display="https://emenscr.nesdc.go.th/viewer/view.html?id=619209b60511b24b2573d80a&amp;username=constitutionalcourt00101" xr:uid="{00000000-0004-0000-0100-000039000000}"/>
    <hyperlink ref="M62" r:id="rId59" display="https://emenscr.nesdc.go.th/viewer/view.html?id=6192139f1501af4b23816599&amp;username=constitutionalcourt00101" xr:uid="{00000000-0004-0000-0100-00003A000000}"/>
    <hyperlink ref="M63" r:id="rId60" display="https://emenscr.nesdc.go.th/viewer/view.html?id=61921dd3cadb284b1da34e1e&amp;username=constitutionalcourt00101" xr:uid="{00000000-0004-0000-0100-00003B000000}"/>
    <hyperlink ref="M34" r:id="rId61" display="https://emenscr.nesdc.go.th/viewer/view.html?id=61932da8a679c7221758ea22&amp;username=parliament00211" xr:uid="{00000000-0004-0000-0100-00003C000000}"/>
    <hyperlink ref="M64" r:id="rId62" display="https://emenscr.nesdc.go.th/viewer/view.html?id=61a452dae55ef143eb1fc7de&amp;username=constitutionalcourt00101" xr:uid="{00000000-0004-0000-0100-00003D000000}"/>
    <hyperlink ref="M65" r:id="rId63" display="https://emenscr.nesdc.go.th/viewer/view.html?id=61a4719be55ef143eb1fc80c&amp;username=constitutionalcourt00101" xr:uid="{00000000-0004-0000-0100-00003E000000}"/>
    <hyperlink ref="M66" r:id="rId64" display="https://emenscr.nesdc.go.th/viewer/view.html?id=61a7128ce55ef143eb1fca71&amp;username=constitutionalcourt00101" xr:uid="{00000000-0004-0000-0100-00003F000000}"/>
    <hyperlink ref="M67" r:id="rId65" display="https://emenscr.nesdc.go.th/viewer/view.html?id=61b07b22c02cee271c611fc7&amp;username=mof05081" xr:uid="{00000000-0004-0000-0100-00004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2DC4-ADB8-4A6E-B318-C55C9A1AE7CE}">
  <dimension ref="A1:AV16"/>
  <sheetViews>
    <sheetView workbookViewId="0">
      <selection activeCell="C35" sqref="C35"/>
    </sheetView>
  </sheetViews>
  <sheetFormatPr defaultRowHeight="15" x14ac:dyDescent="0.25"/>
  <cols>
    <col min="1" max="1" width="32.42578125" customWidth="1"/>
    <col min="2" max="2" width="24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48.5703125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7.8554687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8" width="48.5703125" customWidth="1"/>
    <col min="39" max="39" width="47.28515625" customWidth="1"/>
    <col min="40" max="40" width="44.5703125" customWidth="1"/>
    <col min="41" max="41" width="17.5703125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410</v>
      </c>
      <c r="G1" s="23" t="s">
        <v>409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408</v>
      </c>
      <c r="M1" s="23" t="s">
        <v>9</v>
      </c>
      <c r="N1" s="23" t="s">
        <v>10</v>
      </c>
      <c r="O1" s="23" t="s">
        <v>407</v>
      </c>
      <c r="P1" s="23" t="s">
        <v>406</v>
      </c>
      <c r="Q1" s="23" t="s">
        <v>405</v>
      </c>
      <c r="R1" s="23" t="s">
        <v>404</v>
      </c>
      <c r="S1" s="23" t="s">
        <v>403</v>
      </c>
      <c r="T1" s="23" t="s">
        <v>402</v>
      </c>
      <c r="U1" s="23" t="s">
        <v>401</v>
      </c>
      <c r="V1" s="23" t="s">
        <v>400</v>
      </c>
      <c r="W1" s="23" t="s">
        <v>399</v>
      </c>
      <c r="X1" s="23" t="s">
        <v>398</v>
      </c>
      <c r="Y1" s="23" t="s">
        <v>397</v>
      </c>
      <c r="Z1" s="23" t="s">
        <v>396</v>
      </c>
      <c r="AA1" s="23" t="s">
        <v>395</v>
      </c>
      <c r="AB1" s="23" t="s">
        <v>394</v>
      </c>
      <c r="AC1" s="23" t="s">
        <v>393</v>
      </c>
      <c r="AD1" s="23" t="s">
        <v>392</v>
      </c>
      <c r="AE1" s="23" t="s">
        <v>11</v>
      </c>
      <c r="AF1" s="23" t="s">
        <v>12</v>
      </c>
      <c r="AG1" s="23" t="s">
        <v>344</v>
      </c>
      <c r="AH1" s="23" t="s">
        <v>13</v>
      </c>
      <c r="AI1" s="23" t="s">
        <v>14</v>
      </c>
      <c r="AJ1" s="23" t="s">
        <v>15</v>
      </c>
      <c r="AK1" s="23" t="s">
        <v>16</v>
      </c>
      <c r="AL1" s="23" t="s">
        <v>17</v>
      </c>
      <c r="AM1" s="23" t="s">
        <v>18</v>
      </c>
      <c r="AN1" s="23" t="s">
        <v>19</v>
      </c>
      <c r="AO1" s="23" t="s">
        <v>20</v>
      </c>
      <c r="AP1" s="23" t="s">
        <v>391</v>
      </c>
      <c r="AQ1" s="23" t="s">
        <v>390</v>
      </c>
      <c r="AR1" s="23" t="s">
        <v>21</v>
      </c>
      <c r="AS1" s="23" t="s">
        <v>22</v>
      </c>
      <c r="AT1" s="23" t="s">
        <v>389</v>
      </c>
      <c r="AU1" s="23" t="s">
        <v>388</v>
      </c>
      <c r="AV1" s="23" t="s">
        <v>387</v>
      </c>
    </row>
    <row r="2" spans="1:48" x14ac:dyDescent="0.25">
      <c r="A2" t="s">
        <v>291</v>
      </c>
      <c r="B2" t="s">
        <v>292</v>
      </c>
      <c r="C2" t="s">
        <v>293</v>
      </c>
      <c r="H2" t="s">
        <v>26</v>
      </c>
      <c r="I2" t="s">
        <v>27</v>
      </c>
      <c r="J2" t="s">
        <v>28</v>
      </c>
      <c r="K2" t="s">
        <v>26</v>
      </c>
      <c r="L2" s="3">
        <v>220103</v>
      </c>
      <c r="N2" t="s">
        <v>29</v>
      </c>
      <c r="AE2" t="s">
        <v>294</v>
      </c>
      <c r="AF2" t="s">
        <v>31</v>
      </c>
      <c r="AG2" s="3">
        <v>2565</v>
      </c>
      <c r="AH2" t="s">
        <v>162</v>
      </c>
      <c r="AI2" t="s">
        <v>163</v>
      </c>
      <c r="AJ2" s="2">
        <v>300000</v>
      </c>
      <c r="AK2" s="2">
        <v>300000</v>
      </c>
      <c r="AL2" t="s">
        <v>295</v>
      </c>
      <c r="AM2" t="s">
        <v>296</v>
      </c>
      <c r="AN2" t="s">
        <v>81</v>
      </c>
      <c r="AP2" t="s">
        <v>176</v>
      </c>
      <c r="AQ2" t="s">
        <v>204</v>
      </c>
      <c r="AR2" t="s">
        <v>176</v>
      </c>
      <c r="AS2" t="s">
        <v>354</v>
      </c>
      <c r="AT2" t="s">
        <v>386</v>
      </c>
      <c r="AU2" t="s">
        <v>385</v>
      </c>
    </row>
    <row r="3" spans="1:48" x14ac:dyDescent="0.25">
      <c r="A3" t="s">
        <v>297</v>
      </c>
      <c r="B3" t="s">
        <v>298</v>
      </c>
      <c r="C3" t="s">
        <v>299</v>
      </c>
      <c r="H3" t="s">
        <v>26</v>
      </c>
      <c r="I3" t="s">
        <v>27</v>
      </c>
      <c r="K3" t="s">
        <v>26</v>
      </c>
      <c r="L3" s="3">
        <v>220103</v>
      </c>
      <c r="N3" t="s">
        <v>29</v>
      </c>
      <c r="AE3" t="s">
        <v>300</v>
      </c>
      <c r="AF3" t="s">
        <v>31</v>
      </c>
      <c r="AG3" s="3">
        <v>2565</v>
      </c>
      <c r="AH3" t="s">
        <v>203</v>
      </c>
      <c r="AI3" t="s">
        <v>203</v>
      </c>
      <c r="AJ3" s="2">
        <v>43105</v>
      </c>
      <c r="AK3" s="2">
        <v>43105</v>
      </c>
      <c r="AL3" t="s">
        <v>301</v>
      </c>
      <c r="AM3" t="s">
        <v>302</v>
      </c>
      <c r="AN3" t="s">
        <v>303</v>
      </c>
      <c r="AP3" t="s">
        <v>165</v>
      </c>
      <c r="AQ3" t="s">
        <v>166</v>
      </c>
      <c r="AR3" t="s">
        <v>165</v>
      </c>
      <c r="AS3" t="s">
        <v>363</v>
      </c>
      <c r="AT3" t="s">
        <v>384</v>
      </c>
      <c r="AU3" t="s">
        <v>383</v>
      </c>
    </row>
    <row r="4" spans="1:48" x14ac:dyDescent="0.25">
      <c r="A4" t="s">
        <v>297</v>
      </c>
      <c r="B4" t="s">
        <v>304</v>
      </c>
      <c r="C4" t="s">
        <v>305</v>
      </c>
      <c r="H4" t="s">
        <v>26</v>
      </c>
      <c r="I4" t="s">
        <v>27</v>
      </c>
      <c r="K4" t="s">
        <v>26</v>
      </c>
      <c r="L4" s="3">
        <v>220103</v>
      </c>
      <c r="N4" t="s">
        <v>29</v>
      </c>
      <c r="AE4" t="s">
        <v>306</v>
      </c>
      <c r="AF4" t="s">
        <v>31</v>
      </c>
      <c r="AG4" s="3">
        <v>2565</v>
      </c>
      <c r="AH4" t="s">
        <v>307</v>
      </c>
      <c r="AI4" t="s">
        <v>308</v>
      </c>
      <c r="AJ4" s="2">
        <v>100000</v>
      </c>
      <c r="AK4" s="2">
        <v>100000</v>
      </c>
      <c r="AL4" t="s">
        <v>301</v>
      </c>
      <c r="AM4" t="s">
        <v>302</v>
      </c>
      <c r="AN4" t="s">
        <v>303</v>
      </c>
      <c r="AP4" t="s">
        <v>176</v>
      </c>
      <c r="AQ4" t="s">
        <v>204</v>
      </c>
      <c r="AR4" t="s">
        <v>176</v>
      </c>
      <c r="AS4" t="s">
        <v>354</v>
      </c>
      <c r="AT4" t="s">
        <v>382</v>
      </c>
      <c r="AU4" t="s">
        <v>381</v>
      </c>
    </row>
    <row r="5" spans="1:48" x14ac:dyDescent="0.25">
      <c r="A5" t="s">
        <v>93</v>
      </c>
      <c r="B5" t="s">
        <v>309</v>
      </c>
      <c r="C5" t="s">
        <v>310</v>
      </c>
      <c r="H5" t="s">
        <v>26</v>
      </c>
      <c r="I5" t="s">
        <v>27</v>
      </c>
      <c r="J5" t="s">
        <v>28</v>
      </c>
      <c r="K5" t="s">
        <v>26</v>
      </c>
      <c r="L5" s="3">
        <v>220103</v>
      </c>
      <c r="N5" t="s">
        <v>29</v>
      </c>
      <c r="AE5" t="s">
        <v>311</v>
      </c>
      <c r="AF5" t="s">
        <v>31</v>
      </c>
      <c r="AG5" s="3">
        <v>2565</v>
      </c>
      <c r="AH5" t="s">
        <v>162</v>
      </c>
      <c r="AI5" t="s">
        <v>163</v>
      </c>
      <c r="AJ5" s="2">
        <v>725000</v>
      </c>
      <c r="AK5" s="2">
        <v>725000</v>
      </c>
      <c r="AL5" t="s">
        <v>97</v>
      </c>
      <c r="AM5" t="s">
        <v>98</v>
      </c>
      <c r="AN5" t="s">
        <v>99</v>
      </c>
      <c r="AP5" t="s">
        <v>176</v>
      </c>
      <c r="AQ5" t="s">
        <v>204</v>
      </c>
      <c r="AR5" t="s">
        <v>176</v>
      </c>
      <c r="AS5" t="s">
        <v>354</v>
      </c>
      <c r="AT5" t="s">
        <v>380</v>
      </c>
      <c r="AU5" t="s">
        <v>379</v>
      </c>
    </row>
    <row r="6" spans="1:48" x14ac:dyDescent="0.25">
      <c r="A6" t="s">
        <v>141</v>
      </c>
      <c r="B6" t="s">
        <v>312</v>
      </c>
      <c r="C6" t="s">
        <v>197</v>
      </c>
      <c r="H6" t="s">
        <v>26</v>
      </c>
      <c r="I6" t="s">
        <v>27</v>
      </c>
      <c r="K6" t="s">
        <v>26</v>
      </c>
      <c r="L6" s="3">
        <v>220103</v>
      </c>
      <c r="N6" t="s">
        <v>29</v>
      </c>
      <c r="AE6" t="s">
        <v>313</v>
      </c>
      <c r="AF6" t="s">
        <v>31</v>
      </c>
      <c r="AG6" s="3">
        <v>2565</v>
      </c>
      <c r="AH6" t="s">
        <v>162</v>
      </c>
      <c r="AI6" t="s">
        <v>163</v>
      </c>
      <c r="AJ6" s="2">
        <v>1569000</v>
      </c>
      <c r="AK6" s="2">
        <v>1569000</v>
      </c>
      <c r="AM6" t="s">
        <v>147</v>
      </c>
      <c r="AN6" t="s">
        <v>148</v>
      </c>
      <c r="AP6" t="s">
        <v>171</v>
      </c>
      <c r="AQ6" t="s">
        <v>172</v>
      </c>
      <c r="AR6" t="s">
        <v>171</v>
      </c>
      <c r="AS6" t="s">
        <v>360</v>
      </c>
      <c r="AT6" t="s">
        <v>378</v>
      </c>
      <c r="AU6" t="s">
        <v>377</v>
      </c>
    </row>
    <row r="7" spans="1:48" x14ac:dyDescent="0.25">
      <c r="A7" t="s">
        <v>93</v>
      </c>
      <c r="B7" t="s">
        <v>314</v>
      </c>
      <c r="C7" t="s">
        <v>315</v>
      </c>
      <c r="H7" t="s">
        <v>26</v>
      </c>
      <c r="I7" t="s">
        <v>27</v>
      </c>
      <c r="J7" t="s">
        <v>28</v>
      </c>
      <c r="K7" t="s">
        <v>26</v>
      </c>
      <c r="L7" s="3">
        <v>220103</v>
      </c>
      <c r="N7" t="s">
        <v>29</v>
      </c>
      <c r="AE7" t="s">
        <v>316</v>
      </c>
      <c r="AF7" t="s">
        <v>31</v>
      </c>
      <c r="AG7" s="3">
        <v>2565</v>
      </c>
      <c r="AH7" t="s">
        <v>32</v>
      </c>
      <c r="AI7" t="s">
        <v>52</v>
      </c>
      <c r="AJ7" s="2">
        <v>3500000</v>
      </c>
      <c r="AK7" s="2">
        <v>3500000</v>
      </c>
      <c r="AL7" t="s">
        <v>97</v>
      </c>
      <c r="AM7" t="s">
        <v>98</v>
      </c>
      <c r="AN7" t="s">
        <v>99</v>
      </c>
      <c r="AP7" t="s">
        <v>176</v>
      </c>
      <c r="AQ7" t="s">
        <v>204</v>
      </c>
      <c r="AR7" t="s">
        <v>176</v>
      </c>
      <c r="AS7" t="s">
        <v>354</v>
      </c>
      <c r="AT7" t="s">
        <v>376</v>
      </c>
      <c r="AU7" t="s">
        <v>375</v>
      </c>
    </row>
    <row r="8" spans="1:48" x14ac:dyDescent="0.25">
      <c r="A8" t="s">
        <v>141</v>
      </c>
      <c r="B8" t="s">
        <v>317</v>
      </c>
      <c r="C8" t="s">
        <v>174</v>
      </c>
      <c r="H8" t="s">
        <v>26</v>
      </c>
      <c r="I8" t="s">
        <v>27</v>
      </c>
      <c r="K8" t="s">
        <v>26</v>
      </c>
      <c r="L8" s="3">
        <v>220103</v>
      </c>
      <c r="N8" t="s">
        <v>29</v>
      </c>
      <c r="AE8" t="s">
        <v>318</v>
      </c>
      <c r="AF8" t="s">
        <v>31</v>
      </c>
      <c r="AG8" s="3">
        <v>2565</v>
      </c>
      <c r="AH8" t="s">
        <v>162</v>
      </c>
      <c r="AI8" t="s">
        <v>163</v>
      </c>
      <c r="AJ8" s="2">
        <v>500000</v>
      </c>
      <c r="AK8" s="2">
        <v>500000</v>
      </c>
      <c r="AM8" t="s">
        <v>147</v>
      </c>
      <c r="AN8" t="s">
        <v>148</v>
      </c>
      <c r="AP8" t="s">
        <v>176</v>
      </c>
      <c r="AQ8" t="s">
        <v>177</v>
      </c>
      <c r="AR8" t="s">
        <v>176</v>
      </c>
      <c r="AS8" t="s">
        <v>374</v>
      </c>
      <c r="AT8" t="s">
        <v>373</v>
      </c>
      <c r="AU8" t="s">
        <v>372</v>
      </c>
    </row>
    <row r="9" spans="1:48" x14ac:dyDescent="0.25">
      <c r="A9" t="s">
        <v>141</v>
      </c>
      <c r="B9" t="s">
        <v>319</v>
      </c>
      <c r="C9" t="s">
        <v>179</v>
      </c>
      <c r="H9" t="s">
        <v>26</v>
      </c>
      <c r="I9" t="s">
        <v>27</v>
      </c>
      <c r="K9" t="s">
        <v>26</v>
      </c>
      <c r="L9" s="3">
        <v>220103</v>
      </c>
      <c r="N9" t="s">
        <v>29</v>
      </c>
      <c r="AE9" t="s">
        <v>320</v>
      </c>
      <c r="AF9" t="s">
        <v>31</v>
      </c>
      <c r="AG9" s="3">
        <v>2565</v>
      </c>
      <c r="AH9" t="s">
        <v>162</v>
      </c>
      <c r="AI9" t="s">
        <v>163</v>
      </c>
      <c r="AJ9" s="2">
        <v>339400</v>
      </c>
      <c r="AK9" s="2">
        <v>339400</v>
      </c>
      <c r="AM9" t="s">
        <v>147</v>
      </c>
      <c r="AN9" t="s">
        <v>148</v>
      </c>
      <c r="AP9" t="s">
        <v>171</v>
      </c>
      <c r="AQ9" t="s">
        <v>172</v>
      </c>
      <c r="AR9" t="s">
        <v>171</v>
      </c>
      <c r="AS9" t="s">
        <v>360</v>
      </c>
      <c r="AT9" t="s">
        <v>371</v>
      </c>
      <c r="AU9" t="s">
        <v>370</v>
      </c>
    </row>
    <row r="10" spans="1:48" x14ac:dyDescent="0.25">
      <c r="A10" t="s">
        <v>141</v>
      </c>
      <c r="B10" t="s">
        <v>321</v>
      </c>
      <c r="C10" t="s">
        <v>322</v>
      </c>
      <c r="H10" t="s">
        <v>26</v>
      </c>
      <c r="I10" t="s">
        <v>27</v>
      </c>
      <c r="K10" t="s">
        <v>26</v>
      </c>
      <c r="L10" s="3">
        <v>220103</v>
      </c>
      <c r="N10" t="s">
        <v>29</v>
      </c>
      <c r="AE10" t="s">
        <v>323</v>
      </c>
      <c r="AF10" t="s">
        <v>31</v>
      </c>
      <c r="AG10" s="3">
        <v>2565</v>
      </c>
      <c r="AH10" t="s">
        <v>162</v>
      </c>
      <c r="AI10" t="s">
        <v>163</v>
      </c>
      <c r="AJ10" s="2">
        <v>605900</v>
      </c>
      <c r="AK10" s="2">
        <v>605900</v>
      </c>
      <c r="AM10" t="s">
        <v>147</v>
      </c>
      <c r="AN10" t="s">
        <v>148</v>
      </c>
      <c r="AP10" t="s">
        <v>171</v>
      </c>
      <c r="AQ10" t="s">
        <v>172</v>
      </c>
      <c r="AR10" t="s">
        <v>171</v>
      </c>
      <c r="AS10" t="s">
        <v>360</v>
      </c>
      <c r="AT10" t="s">
        <v>369</v>
      </c>
      <c r="AU10" t="s">
        <v>368</v>
      </c>
    </row>
    <row r="11" spans="1:48" x14ac:dyDescent="0.25">
      <c r="A11" t="s">
        <v>141</v>
      </c>
      <c r="B11" t="s">
        <v>324</v>
      </c>
      <c r="C11" t="s">
        <v>325</v>
      </c>
      <c r="H11" t="s">
        <v>26</v>
      </c>
      <c r="I11" t="s">
        <v>27</v>
      </c>
      <c r="K11" t="s">
        <v>26</v>
      </c>
      <c r="L11" s="3">
        <v>220103</v>
      </c>
      <c r="N11" t="s">
        <v>29</v>
      </c>
      <c r="AE11" t="s">
        <v>326</v>
      </c>
      <c r="AF11" t="s">
        <v>31</v>
      </c>
      <c r="AG11" s="3">
        <v>2565</v>
      </c>
      <c r="AH11" t="s">
        <v>162</v>
      </c>
      <c r="AI11" t="s">
        <v>163</v>
      </c>
      <c r="AJ11" s="2">
        <v>150000</v>
      </c>
      <c r="AK11" s="2">
        <v>150000</v>
      </c>
      <c r="AM11" t="s">
        <v>147</v>
      </c>
      <c r="AN11" t="s">
        <v>148</v>
      </c>
      <c r="AP11" t="s">
        <v>171</v>
      </c>
      <c r="AQ11" t="s">
        <v>172</v>
      </c>
      <c r="AR11" t="s">
        <v>171</v>
      </c>
      <c r="AS11" t="s">
        <v>360</v>
      </c>
      <c r="AT11" t="s">
        <v>367</v>
      </c>
      <c r="AU11" t="s">
        <v>366</v>
      </c>
    </row>
    <row r="12" spans="1:48" x14ac:dyDescent="0.25">
      <c r="A12" t="s">
        <v>93</v>
      </c>
      <c r="B12" t="s">
        <v>327</v>
      </c>
      <c r="C12" t="s">
        <v>328</v>
      </c>
      <c r="H12" t="s">
        <v>26</v>
      </c>
      <c r="I12" t="s">
        <v>27</v>
      </c>
      <c r="J12" t="s">
        <v>28</v>
      </c>
      <c r="K12" t="s">
        <v>26</v>
      </c>
      <c r="L12" s="3">
        <v>220103</v>
      </c>
      <c r="N12" t="s">
        <v>29</v>
      </c>
      <c r="AE12" t="s">
        <v>329</v>
      </c>
      <c r="AF12" t="s">
        <v>31</v>
      </c>
      <c r="AG12" s="3">
        <v>2565</v>
      </c>
      <c r="AH12" t="s">
        <v>110</v>
      </c>
      <c r="AI12" t="s">
        <v>92</v>
      </c>
      <c r="AJ12" s="2">
        <v>3500000</v>
      </c>
      <c r="AK12" s="2">
        <v>3500000</v>
      </c>
      <c r="AL12" t="s">
        <v>97</v>
      </c>
      <c r="AM12" t="s">
        <v>98</v>
      </c>
      <c r="AN12" t="s">
        <v>99</v>
      </c>
      <c r="AP12" t="s">
        <v>176</v>
      </c>
      <c r="AQ12" t="s">
        <v>204</v>
      </c>
      <c r="AR12" t="s">
        <v>176</v>
      </c>
      <c r="AS12" t="s">
        <v>354</v>
      </c>
      <c r="AT12" t="s">
        <v>365</v>
      </c>
      <c r="AU12" t="s">
        <v>364</v>
      </c>
    </row>
    <row r="13" spans="1:48" x14ac:dyDescent="0.25">
      <c r="A13" t="s">
        <v>141</v>
      </c>
      <c r="B13" t="s">
        <v>330</v>
      </c>
      <c r="C13" t="s">
        <v>331</v>
      </c>
      <c r="H13" t="s">
        <v>26</v>
      </c>
      <c r="I13" t="s">
        <v>27</v>
      </c>
      <c r="K13" t="s">
        <v>26</v>
      </c>
      <c r="L13" s="3">
        <v>220103</v>
      </c>
      <c r="N13" t="s">
        <v>29</v>
      </c>
      <c r="AE13" t="s">
        <v>332</v>
      </c>
      <c r="AF13" t="s">
        <v>31</v>
      </c>
      <c r="AG13" s="3">
        <v>2565</v>
      </c>
      <c r="AH13" t="s">
        <v>162</v>
      </c>
      <c r="AI13" t="s">
        <v>163</v>
      </c>
      <c r="AJ13" s="2">
        <v>100000</v>
      </c>
      <c r="AK13" s="2">
        <v>100000</v>
      </c>
      <c r="AM13" t="s">
        <v>147</v>
      </c>
      <c r="AN13" t="s">
        <v>148</v>
      </c>
      <c r="AP13" t="s">
        <v>165</v>
      </c>
      <c r="AQ13" t="s">
        <v>166</v>
      </c>
      <c r="AR13" t="s">
        <v>165</v>
      </c>
      <c r="AS13" t="s">
        <v>363</v>
      </c>
      <c r="AT13" t="s">
        <v>362</v>
      </c>
      <c r="AU13" t="s">
        <v>361</v>
      </c>
    </row>
    <row r="14" spans="1:48" x14ac:dyDescent="0.25">
      <c r="A14" t="s">
        <v>141</v>
      </c>
      <c r="B14" t="s">
        <v>333</v>
      </c>
      <c r="C14" t="s">
        <v>334</v>
      </c>
      <c r="H14" t="s">
        <v>26</v>
      </c>
      <c r="I14" t="s">
        <v>27</v>
      </c>
      <c r="K14" t="s">
        <v>26</v>
      </c>
      <c r="L14" s="3">
        <v>220103</v>
      </c>
      <c r="N14" t="s">
        <v>29</v>
      </c>
      <c r="AE14" t="s">
        <v>335</v>
      </c>
      <c r="AF14" t="s">
        <v>31</v>
      </c>
      <c r="AG14" s="3">
        <v>2565</v>
      </c>
      <c r="AH14" t="s">
        <v>162</v>
      </c>
      <c r="AI14" t="s">
        <v>163</v>
      </c>
      <c r="AJ14" s="2">
        <v>42000</v>
      </c>
      <c r="AK14" s="2">
        <v>42000</v>
      </c>
      <c r="AM14" t="s">
        <v>147</v>
      </c>
      <c r="AN14" t="s">
        <v>148</v>
      </c>
      <c r="AP14" t="s">
        <v>171</v>
      </c>
      <c r="AQ14" t="s">
        <v>172</v>
      </c>
      <c r="AR14" t="s">
        <v>171</v>
      </c>
      <c r="AS14" t="s">
        <v>360</v>
      </c>
      <c r="AT14" t="s">
        <v>359</v>
      </c>
      <c r="AU14" t="s">
        <v>358</v>
      </c>
    </row>
    <row r="15" spans="1:48" x14ac:dyDescent="0.25">
      <c r="A15" t="s">
        <v>141</v>
      </c>
      <c r="B15" t="s">
        <v>336</v>
      </c>
      <c r="C15" t="s">
        <v>337</v>
      </c>
      <c r="H15" t="s">
        <v>26</v>
      </c>
      <c r="I15" t="s">
        <v>27</v>
      </c>
      <c r="K15" t="s">
        <v>26</v>
      </c>
      <c r="L15" s="3">
        <v>220103</v>
      </c>
      <c r="N15" t="s">
        <v>29</v>
      </c>
      <c r="AE15" t="s">
        <v>338</v>
      </c>
      <c r="AF15" t="s">
        <v>31</v>
      </c>
      <c r="AG15" s="3">
        <v>2565</v>
      </c>
      <c r="AH15" t="s">
        <v>162</v>
      </c>
      <c r="AI15" t="s">
        <v>163</v>
      </c>
      <c r="AJ15" s="2">
        <v>1000000</v>
      </c>
      <c r="AK15" s="2">
        <v>1000000</v>
      </c>
      <c r="AM15" t="s">
        <v>147</v>
      </c>
      <c r="AN15" t="s">
        <v>148</v>
      </c>
      <c r="AP15" t="s">
        <v>165</v>
      </c>
      <c r="AQ15" t="s">
        <v>234</v>
      </c>
      <c r="AR15" t="s">
        <v>165</v>
      </c>
      <c r="AS15" t="s">
        <v>357</v>
      </c>
      <c r="AT15" t="s">
        <v>356</v>
      </c>
      <c r="AU15" t="s">
        <v>355</v>
      </c>
    </row>
    <row r="16" spans="1:48" x14ac:dyDescent="0.25">
      <c r="A16" t="s">
        <v>210</v>
      </c>
      <c r="B16" t="s">
        <v>339</v>
      </c>
      <c r="C16" t="s">
        <v>128</v>
      </c>
      <c r="H16" t="s">
        <v>26</v>
      </c>
      <c r="I16" t="s">
        <v>27</v>
      </c>
      <c r="K16" t="s">
        <v>26</v>
      </c>
      <c r="L16" s="3">
        <v>220103</v>
      </c>
      <c r="N16" t="s">
        <v>29</v>
      </c>
      <c r="AE16" t="s">
        <v>340</v>
      </c>
      <c r="AF16" t="s">
        <v>31</v>
      </c>
      <c r="AG16" s="3">
        <v>2565</v>
      </c>
      <c r="AH16" t="s">
        <v>162</v>
      </c>
      <c r="AI16" t="s">
        <v>163</v>
      </c>
      <c r="AJ16" s="3">
        <v>0</v>
      </c>
      <c r="AK16" s="3">
        <v>0</v>
      </c>
      <c r="AL16" t="s">
        <v>213</v>
      </c>
      <c r="AM16" t="s">
        <v>117</v>
      </c>
      <c r="AN16" t="s">
        <v>118</v>
      </c>
      <c r="AP16" t="s">
        <v>176</v>
      </c>
      <c r="AQ16" t="s">
        <v>204</v>
      </c>
      <c r="AR16" t="s">
        <v>176</v>
      </c>
      <c r="AS16" t="s">
        <v>354</v>
      </c>
      <c r="AT16" t="s">
        <v>353</v>
      </c>
      <c r="AU16" t="s">
        <v>352</v>
      </c>
    </row>
  </sheetData>
  <autoFilter ref="A1:AV1" xr:uid="{423E6AFB-AD63-4031-A629-BC044C87FDD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6FD8-0CA2-48EE-AE42-93423F40703B}">
  <dimension ref="A1:AV11"/>
  <sheetViews>
    <sheetView workbookViewId="0">
      <selection activeCell="C35" sqref="C35"/>
    </sheetView>
  </sheetViews>
  <sheetFormatPr defaultRowHeight="15" x14ac:dyDescent="0.25"/>
  <cols>
    <col min="1" max="1" width="32.42578125" customWidth="1"/>
    <col min="2" max="2" width="20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48.5703125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5.14062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9" width="39.140625" customWidth="1"/>
    <col min="40" max="40" width="44.5703125" customWidth="1"/>
    <col min="41" max="41" width="54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410</v>
      </c>
      <c r="G1" s="23" t="s">
        <v>409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408</v>
      </c>
      <c r="M1" s="23" t="s">
        <v>9</v>
      </c>
      <c r="N1" s="23" t="s">
        <v>10</v>
      </c>
      <c r="O1" s="23" t="s">
        <v>407</v>
      </c>
      <c r="P1" s="23" t="s">
        <v>406</v>
      </c>
      <c r="Q1" s="23" t="s">
        <v>405</v>
      </c>
      <c r="R1" s="23" t="s">
        <v>404</v>
      </c>
      <c r="S1" s="23" t="s">
        <v>403</v>
      </c>
      <c r="T1" s="23" t="s">
        <v>402</v>
      </c>
      <c r="U1" s="23" t="s">
        <v>401</v>
      </c>
      <c r="V1" s="23" t="s">
        <v>400</v>
      </c>
      <c r="W1" s="23" t="s">
        <v>399</v>
      </c>
      <c r="X1" s="23" t="s">
        <v>398</v>
      </c>
      <c r="Y1" s="23" t="s">
        <v>397</v>
      </c>
      <c r="Z1" s="23" t="s">
        <v>396</v>
      </c>
      <c r="AA1" s="23" t="s">
        <v>395</v>
      </c>
      <c r="AB1" s="23" t="s">
        <v>394</v>
      </c>
      <c r="AC1" s="23" t="s">
        <v>393</v>
      </c>
      <c r="AD1" s="23" t="s">
        <v>392</v>
      </c>
      <c r="AE1" s="23" t="s">
        <v>11</v>
      </c>
      <c r="AF1" s="23" t="s">
        <v>12</v>
      </c>
      <c r="AG1" s="23" t="s">
        <v>344</v>
      </c>
      <c r="AH1" s="23" t="s">
        <v>13</v>
      </c>
      <c r="AI1" s="23" t="s">
        <v>14</v>
      </c>
      <c r="AJ1" s="23" t="s">
        <v>15</v>
      </c>
      <c r="AK1" s="23" t="s">
        <v>16</v>
      </c>
      <c r="AL1" s="23" t="s">
        <v>17</v>
      </c>
      <c r="AM1" s="23" t="s">
        <v>18</v>
      </c>
      <c r="AN1" s="23" t="s">
        <v>19</v>
      </c>
      <c r="AO1" s="23" t="s">
        <v>20</v>
      </c>
      <c r="AP1" s="23" t="s">
        <v>391</v>
      </c>
      <c r="AQ1" s="23" t="s">
        <v>390</v>
      </c>
      <c r="AR1" s="23" t="s">
        <v>21</v>
      </c>
      <c r="AS1" s="23" t="s">
        <v>22</v>
      </c>
      <c r="AT1" s="23" t="s">
        <v>389</v>
      </c>
      <c r="AU1" s="23" t="s">
        <v>388</v>
      </c>
      <c r="AV1" s="23" t="s">
        <v>387</v>
      </c>
    </row>
    <row r="2" spans="1:48" x14ac:dyDescent="0.25">
      <c r="A2" t="s">
        <v>141</v>
      </c>
      <c r="B2" t="s">
        <v>241</v>
      </c>
      <c r="C2" t="s">
        <v>242</v>
      </c>
      <c r="H2" t="s">
        <v>26</v>
      </c>
      <c r="I2" t="s">
        <v>27</v>
      </c>
      <c r="K2" t="s">
        <v>26</v>
      </c>
      <c r="L2" s="3">
        <v>220103</v>
      </c>
      <c r="N2" t="s">
        <v>29</v>
      </c>
      <c r="AE2" t="s">
        <v>243</v>
      </c>
      <c r="AF2" t="s">
        <v>31</v>
      </c>
      <c r="AG2" s="3">
        <v>2566</v>
      </c>
      <c r="AH2" t="s">
        <v>244</v>
      </c>
      <c r="AI2" t="s">
        <v>244</v>
      </c>
      <c r="AJ2" s="2">
        <v>528500</v>
      </c>
      <c r="AK2" s="2">
        <v>528500</v>
      </c>
      <c r="AM2" t="s">
        <v>147</v>
      </c>
      <c r="AN2" t="s">
        <v>148</v>
      </c>
      <c r="AO2" t="s">
        <v>245</v>
      </c>
      <c r="AP2" t="s">
        <v>246</v>
      </c>
      <c r="AQ2" t="s">
        <v>247</v>
      </c>
      <c r="AR2" t="s">
        <v>171</v>
      </c>
      <c r="AS2" t="s">
        <v>360</v>
      </c>
      <c r="AT2" t="s">
        <v>431</v>
      </c>
      <c r="AU2" t="s">
        <v>430</v>
      </c>
    </row>
    <row r="3" spans="1:48" x14ac:dyDescent="0.25">
      <c r="A3" t="s">
        <v>141</v>
      </c>
      <c r="B3" t="s">
        <v>248</v>
      </c>
      <c r="C3" t="s">
        <v>249</v>
      </c>
      <c r="H3" t="s">
        <v>26</v>
      </c>
      <c r="I3" t="s">
        <v>27</v>
      </c>
      <c r="K3" t="s">
        <v>26</v>
      </c>
      <c r="L3" s="3">
        <v>220103</v>
      </c>
      <c r="N3" t="s">
        <v>29</v>
      </c>
      <c r="AE3" t="s">
        <v>250</v>
      </c>
      <c r="AF3" t="s">
        <v>31</v>
      </c>
      <c r="AG3" s="3">
        <v>2566</v>
      </c>
      <c r="AH3" t="s">
        <v>251</v>
      </c>
      <c r="AI3" t="s">
        <v>252</v>
      </c>
      <c r="AJ3" s="2">
        <v>9652400</v>
      </c>
      <c r="AK3" s="2">
        <v>9652400</v>
      </c>
      <c r="AM3" t="s">
        <v>147</v>
      </c>
      <c r="AN3" t="s">
        <v>148</v>
      </c>
      <c r="AO3" t="s">
        <v>245</v>
      </c>
      <c r="AP3" t="s">
        <v>246</v>
      </c>
      <c r="AQ3" t="s">
        <v>253</v>
      </c>
      <c r="AR3" t="s">
        <v>171</v>
      </c>
      <c r="AS3" t="s">
        <v>429</v>
      </c>
      <c r="AT3" t="s">
        <v>428</v>
      </c>
      <c r="AU3" t="s">
        <v>427</v>
      </c>
    </row>
    <row r="4" spans="1:48" x14ac:dyDescent="0.25">
      <c r="A4" t="s">
        <v>141</v>
      </c>
      <c r="B4" t="s">
        <v>254</v>
      </c>
      <c r="C4" t="s">
        <v>255</v>
      </c>
      <c r="H4" t="s">
        <v>26</v>
      </c>
      <c r="I4" t="s">
        <v>27</v>
      </c>
      <c r="K4" t="s">
        <v>26</v>
      </c>
      <c r="L4" s="3">
        <v>220103</v>
      </c>
      <c r="N4" t="s">
        <v>29</v>
      </c>
      <c r="AE4" t="s">
        <v>256</v>
      </c>
      <c r="AF4" t="s">
        <v>31</v>
      </c>
      <c r="AG4" s="3">
        <v>2566</v>
      </c>
      <c r="AH4" t="s">
        <v>257</v>
      </c>
      <c r="AI4" t="s">
        <v>257</v>
      </c>
      <c r="AJ4" s="2">
        <v>500000</v>
      </c>
      <c r="AK4" s="2">
        <v>500000</v>
      </c>
      <c r="AM4" t="s">
        <v>147</v>
      </c>
      <c r="AN4" t="s">
        <v>148</v>
      </c>
      <c r="AO4" t="s">
        <v>245</v>
      </c>
      <c r="AP4" t="s">
        <v>246</v>
      </c>
      <c r="AQ4" t="s">
        <v>247</v>
      </c>
      <c r="AR4" t="s">
        <v>171</v>
      </c>
      <c r="AS4" t="s">
        <v>360</v>
      </c>
      <c r="AT4" t="s">
        <v>426</v>
      </c>
      <c r="AU4" t="s">
        <v>425</v>
      </c>
    </row>
    <row r="5" spans="1:48" x14ac:dyDescent="0.25">
      <c r="A5" t="s">
        <v>141</v>
      </c>
      <c r="B5" t="s">
        <v>258</v>
      </c>
      <c r="C5" t="s">
        <v>259</v>
      </c>
      <c r="H5" t="s">
        <v>26</v>
      </c>
      <c r="I5" t="s">
        <v>27</v>
      </c>
      <c r="K5" t="s">
        <v>26</v>
      </c>
      <c r="L5" s="3">
        <v>220103</v>
      </c>
      <c r="N5" t="s">
        <v>29</v>
      </c>
      <c r="AE5" t="s">
        <v>260</v>
      </c>
      <c r="AF5" t="s">
        <v>31</v>
      </c>
      <c r="AG5" s="3">
        <v>2566</v>
      </c>
      <c r="AH5" t="s">
        <v>261</v>
      </c>
      <c r="AI5" t="s">
        <v>262</v>
      </c>
      <c r="AJ5" s="2">
        <v>898400</v>
      </c>
      <c r="AK5" s="2">
        <v>898400</v>
      </c>
      <c r="AM5" t="s">
        <v>147</v>
      </c>
      <c r="AN5" t="s">
        <v>148</v>
      </c>
      <c r="AO5" t="s">
        <v>245</v>
      </c>
      <c r="AP5" t="s">
        <v>246</v>
      </c>
      <c r="AQ5" t="s">
        <v>247</v>
      </c>
      <c r="AR5" t="s">
        <v>171</v>
      </c>
      <c r="AS5" t="s">
        <v>360</v>
      </c>
      <c r="AT5" t="s">
        <v>424</v>
      </c>
      <c r="AU5" t="s">
        <v>423</v>
      </c>
    </row>
    <row r="6" spans="1:48" x14ac:dyDescent="0.25">
      <c r="A6" t="s">
        <v>141</v>
      </c>
      <c r="B6" t="s">
        <v>263</v>
      </c>
      <c r="C6" t="s">
        <v>264</v>
      </c>
      <c r="H6" t="s">
        <v>26</v>
      </c>
      <c r="I6" t="s">
        <v>27</v>
      </c>
      <c r="K6" t="s">
        <v>26</v>
      </c>
      <c r="L6" s="3">
        <v>220103</v>
      </c>
      <c r="N6" t="s">
        <v>29</v>
      </c>
      <c r="AE6" t="s">
        <v>265</v>
      </c>
      <c r="AF6" t="s">
        <v>31</v>
      </c>
      <c r="AG6" s="3">
        <v>2566</v>
      </c>
      <c r="AH6" t="s">
        <v>251</v>
      </c>
      <c r="AI6" t="s">
        <v>262</v>
      </c>
      <c r="AJ6" s="2">
        <v>605900</v>
      </c>
      <c r="AK6" s="2">
        <v>605900</v>
      </c>
      <c r="AM6" t="s">
        <v>147</v>
      </c>
      <c r="AN6" t="s">
        <v>148</v>
      </c>
      <c r="AO6" t="s">
        <v>245</v>
      </c>
      <c r="AP6" t="s">
        <v>246</v>
      </c>
      <c r="AQ6" t="s">
        <v>247</v>
      </c>
      <c r="AR6" t="s">
        <v>171</v>
      </c>
      <c r="AS6" t="s">
        <v>360</v>
      </c>
      <c r="AT6" t="s">
        <v>422</v>
      </c>
      <c r="AU6" t="s">
        <v>421</v>
      </c>
    </row>
    <row r="7" spans="1:48" x14ac:dyDescent="0.25">
      <c r="A7" t="s">
        <v>141</v>
      </c>
      <c r="B7" t="s">
        <v>266</v>
      </c>
      <c r="C7" t="s">
        <v>267</v>
      </c>
      <c r="H7" t="s">
        <v>26</v>
      </c>
      <c r="I7" t="s">
        <v>27</v>
      </c>
      <c r="K7" t="s">
        <v>26</v>
      </c>
      <c r="L7" s="3">
        <v>220103</v>
      </c>
      <c r="N7" t="s">
        <v>29</v>
      </c>
      <c r="AE7" t="s">
        <v>268</v>
      </c>
      <c r="AF7" t="s">
        <v>31</v>
      </c>
      <c r="AG7" s="3">
        <v>2566</v>
      </c>
      <c r="AH7" t="s">
        <v>269</v>
      </c>
      <c r="AI7" t="s">
        <v>252</v>
      </c>
      <c r="AJ7" s="2">
        <v>532500</v>
      </c>
      <c r="AK7" s="2">
        <v>532500</v>
      </c>
      <c r="AM7" t="s">
        <v>147</v>
      </c>
      <c r="AN7" t="s">
        <v>148</v>
      </c>
      <c r="AO7" t="s">
        <v>245</v>
      </c>
      <c r="AP7" t="s">
        <v>246</v>
      </c>
      <c r="AQ7" t="s">
        <v>247</v>
      </c>
      <c r="AR7" t="s">
        <v>171</v>
      </c>
      <c r="AS7" t="s">
        <v>360</v>
      </c>
      <c r="AT7" t="s">
        <v>420</v>
      </c>
      <c r="AU7" t="s">
        <v>419</v>
      </c>
    </row>
    <row r="8" spans="1:48" x14ac:dyDescent="0.25">
      <c r="A8" t="s">
        <v>141</v>
      </c>
      <c r="B8" t="s">
        <v>270</v>
      </c>
      <c r="C8" t="s">
        <v>271</v>
      </c>
      <c r="H8" t="s">
        <v>26</v>
      </c>
      <c r="I8" t="s">
        <v>27</v>
      </c>
      <c r="K8" t="s">
        <v>26</v>
      </c>
      <c r="L8" s="3">
        <v>220103</v>
      </c>
      <c r="N8" t="s">
        <v>29</v>
      </c>
      <c r="AE8" t="s">
        <v>272</v>
      </c>
      <c r="AF8" t="s">
        <v>31</v>
      </c>
      <c r="AG8" s="3">
        <v>2566</v>
      </c>
      <c r="AH8" t="s">
        <v>269</v>
      </c>
      <c r="AI8" t="s">
        <v>262</v>
      </c>
      <c r="AJ8" s="2">
        <v>500000</v>
      </c>
      <c r="AK8" s="2">
        <v>500000</v>
      </c>
      <c r="AM8" t="s">
        <v>147</v>
      </c>
      <c r="AN8" t="s">
        <v>148</v>
      </c>
      <c r="AO8" t="s">
        <v>245</v>
      </c>
      <c r="AP8" t="s">
        <v>273</v>
      </c>
      <c r="AQ8" t="s">
        <v>274</v>
      </c>
      <c r="AR8" t="s">
        <v>176</v>
      </c>
      <c r="AS8" t="s">
        <v>374</v>
      </c>
      <c r="AT8" t="s">
        <v>418</v>
      </c>
      <c r="AU8" t="s">
        <v>417</v>
      </c>
    </row>
    <row r="9" spans="1:48" x14ac:dyDescent="0.25">
      <c r="A9" t="s">
        <v>141</v>
      </c>
      <c r="B9" t="s">
        <v>275</v>
      </c>
      <c r="C9" t="s">
        <v>276</v>
      </c>
      <c r="H9" t="s">
        <v>26</v>
      </c>
      <c r="I9" t="s">
        <v>27</v>
      </c>
      <c r="K9" t="s">
        <v>26</v>
      </c>
      <c r="L9" s="3">
        <v>220103</v>
      </c>
      <c r="N9" t="s">
        <v>29</v>
      </c>
      <c r="AE9" t="s">
        <v>277</v>
      </c>
      <c r="AF9" t="s">
        <v>31</v>
      </c>
      <c r="AG9" s="3">
        <v>2566</v>
      </c>
      <c r="AH9" t="s">
        <v>269</v>
      </c>
      <c r="AI9" t="s">
        <v>262</v>
      </c>
      <c r="AJ9" s="2">
        <v>500000</v>
      </c>
      <c r="AK9" s="2">
        <v>500000</v>
      </c>
      <c r="AM9" t="s">
        <v>147</v>
      </c>
      <c r="AN9" t="s">
        <v>148</v>
      </c>
      <c r="AO9" t="s">
        <v>245</v>
      </c>
      <c r="AP9" t="s">
        <v>278</v>
      </c>
      <c r="AQ9" t="s">
        <v>279</v>
      </c>
      <c r="AR9" t="s">
        <v>165</v>
      </c>
      <c r="AS9" t="s">
        <v>363</v>
      </c>
      <c r="AT9" t="s">
        <v>416</v>
      </c>
      <c r="AU9" t="s">
        <v>415</v>
      </c>
    </row>
    <row r="10" spans="1:48" x14ac:dyDescent="0.25">
      <c r="A10" t="s">
        <v>141</v>
      </c>
      <c r="B10" t="s">
        <v>280</v>
      </c>
      <c r="C10" t="s">
        <v>281</v>
      </c>
      <c r="H10" t="s">
        <v>26</v>
      </c>
      <c r="I10" t="s">
        <v>27</v>
      </c>
      <c r="K10" t="s">
        <v>26</v>
      </c>
      <c r="L10" s="3">
        <v>220103</v>
      </c>
      <c r="N10" t="s">
        <v>29</v>
      </c>
      <c r="AE10" t="s">
        <v>282</v>
      </c>
      <c r="AF10" t="s">
        <v>31</v>
      </c>
      <c r="AG10" s="3">
        <v>2566</v>
      </c>
      <c r="AH10" t="s">
        <v>269</v>
      </c>
      <c r="AI10" t="s">
        <v>262</v>
      </c>
      <c r="AJ10" s="2">
        <v>1569000</v>
      </c>
      <c r="AK10" s="2">
        <v>1569000</v>
      </c>
      <c r="AM10" t="s">
        <v>147</v>
      </c>
      <c r="AN10" t="s">
        <v>148</v>
      </c>
      <c r="AO10" t="s">
        <v>245</v>
      </c>
      <c r="AP10" t="s">
        <v>246</v>
      </c>
      <c r="AQ10" t="s">
        <v>247</v>
      </c>
      <c r="AR10" t="s">
        <v>171</v>
      </c>
      <c r="AS10" t="s">
        <v>360</v>
      </c>
      <c r="AT10" t="s">
        <v>414</v>
      </c>
      <c r="AU10" t="s">
        <v>413</v>
      </c>
    </row>
    <row r="11" spans="1:48" x14ac:dyDescent="0.25">
      <c r="A11" t="s">
        <v>106</v>
      </c>
      <c r="B11" t="s">
        <v>283</v>
      </c>
      <c r="C11" t="s">
        <v>284</v>
      </c>
      <c r="H11" t="s">
        <v>26</v>
      </c>
      <c r="I11" t="s">
        <v>27</v>
      </c>
      <c r="K11" t="s">
        <v>26</v>
      </c>
      <c r="L11" s="3">
        <v>220103</v>
      </c>
      <c r="N11" t="s">
        <v>29</v>
      </c>
      <c r="AE11" t="s">
        <v>285</v>
      </c>
      <c r="AF11" t="s">
        <v>31</v>
      </c>
      <c r="AG11" s="3">
        <v>2566</v>
      </c>
      <c r="AH11" t="s">
        <v>269</v>
      </c>
      <c r="AI11" t="s">
        <v>286</v>
      </c>
      <c r="AJ11" s="2">
        <v>50000000</v>
      </c>
      <c r="AK11" s="2">
        <v>50000000</v>
      </c>
      <c r="AL11" t="s">
        <v>97</v>
      </c>
      <c r="AM11" t="s">
        <v>111</v>
      </c>
      <c r="AN11" t="s">
        <v>99</v>
      </c>
      <c r="AO11" t="s">
        <v>245</v>
      </c>
      <c r="AP11" t="s">
        <v>273</v>
      </c>
      <c r="AQ11" t="s">
        <v>287</v>
      </c>
      <c r="AR11" t="s">
        <v>176</v>
      </c>
      <c r="AS11" t="s">
        <v>354</v>
      </c>
      <c r="AT11" t="s">
        <v>412</v>
      </c>
      <c r="AU11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764C-9C63-44EB-A11D-858F8149AD05}">
  <dimension ref="A1:N16"/>
  <sheetViews>
    <sheetView topLeftCell="F1" zoomScale="80" zoomScaleNormal="80" workbookViewId="0">
      <selection activeCell="C35" sqref="C35"/>
    </sheetView>
  </sheetViews>
  <sheetFormatPr defaultRowHeight="15" x14ac:dyDescent="0.25"/>
  <cols>
    <col min="1" max="2" width="24.28515625" customWidth="1"/>
    <col min="3" max="4" width="54" customWidth="1"/>
    <col min="5" max="5" width="13.42578125" customWidth="1"/>
    <col min="6" max="6" width="28.28515625" customWidth="1"/>
    <col min="7" max="7" width="27" customWidth="1"/>
    <col min="8" max="8" width="48.5703125" customWidth="1"/>
    <col min="9" max="9" width="47.28515625" customWidth="1"/>
    <col min="10" max="10" width="44.5703125" customWidth="1"/>
    <col min="11" max="11" width="44.140625" customWidth="1"/>
    <col min="12" max="12" width="13.42578125" customWidth="1"/>
    <col min="13" max="13" width="16.140625" customWidth="1"/>
    <col min="14" max="14" width="54" customWidth="1"/>
  </cols>
  <sheetData>
    <row r="1" spans="1:14" x14ac:dyDescent="0.25">
      <c r="A1" s="23" t="s">
        <v>1</v>
      </c>
      <c r="B1" s="23"/>
      <c r="C1" s="23" t="s">
        <v>2</v>
      </c>
      <c r="D1" s="23" t="s">
        <v>6</v>
      </c>
      <c r="E1" s="23" t="s">
        <v>344</v>
      </c>
      <c r="F1" s="23" t="s">
        <v>13</v>
      </c>
      <c r="G1" s="23" t="s">
        <v>14</v>
      </c>
      <c r="H1" s="23" t="s">
        <v>17</v>
      </c>
      <c r="I1" s="23" t="s">
        <v>18</v>
      </c>
      <c r="J1" s="23" t="s">
        <v>19</v>
      </c>
      <c r="K1" s="23" t="s">
        <v>20</v>
      </c>
      <c r="L1" s="23" t="s">
        <v>21</v>
      </c>
      <c r="M1" s="23" t="s">
        <v>22</v>
      </c>
      <c r="N1" s="1" t="s">
        <v>389</v>
      </c>
    </row>
    <row r="2" spans="1:14" x14ac:dyDescent="0.25">
      <c r="A2" t="s">
        <v>292</v>
      </c>
      <c r="C2" t="s">
        <v>293</v>
      </c>
      <c r="D2" t="s">
        <v>27</v>
      </c>
      <c r="E2" s="3">
        <v>2565</v>
      </c>
      <c r="F2" t="s">
        <v>162</v>
      </c>
      <c r="G2" t="s">
        <v>163</v>
      </c>
      <c r="H2" t="s">
        <v>295</v>
      </c>
      <c r="I2" t="s">
        <v>296</v>
      </c>
      <c r="J2" t="s">
        <v>81</v>
      </c>
      <c r="L2" t="s">
        <v>176</v>
      </c>
      <c r="M2" t="s">
        <v>354</v>
      </c>
      <c r="N2" t="s">
        <v>386</v>
      </c>
    </row>
    <row r="3" spans="1:14" x14ac:dyDescent="0.25">
      <c r="A3" t="s">
        <v>298</v>
      </c>
      <c r="C3" t="s">
        <v>299</v>
      </c>
      <c r="D3" t="s">
        <v>27</v>
      </c>
      <c r="E3" s="3">
        <v>2565</v>
      </c>
      <c r="F3" t="s">
        <v>203</v>
      </c>
      <c r="G3" t="s">
        <v>203</v>
      </c>
      <c r="H3" t="s">
        <v>301</v>
      </c>
      <c r="I3" t="s">
        <v>302</v>
      </c>
      <c r="J3" t="s">
        <v>303</v>
      </c>
      <c r="L3" t="s">
        <v>165</v>
      </c>
      <c r="M3" t="s">
        <v>363</v>
      </c>
      <c r="N3" t="s">
        <v>384</v>
      </c>
    </row>
    <row r="4" spans="1:14" x14ac:dyDescent="0.25">
      <c r="A4" t="s">
        <v>304</v>
      </c>
      <c r="C4" t="s">
        <v>305</v>
      </c>
      <c r="D4" t="s">
        <v>27</v>
      </c>
      <c r="E4" s="3">
        <v>2565</v>
      </c>
      <c r="F4" t="s">
        <v>307</v>
      </c>
      <c r="G4" t="s">
        <v>308</v>
      </c>
      <c r="H4" t="s">
        <v>301</v>
      </c>
      <c r="I4" t="s">
        <v>302</v>
      </c>
      <c r="J4" t="s">
        <v>303</v>
      </c>
      <c r="L4" t="s">
        <v>176</v>
      </c>
      <c r="M4" t="s">
        <v>354</v>
      </c>
      <c r="N4" t="s">
        <v>382</v>
      </c>
    </row>
    <row r="5" spans="1:14" x14ac:dyDescent="0.25">
      <c r="A5" t="s">
        <v>309</v>
      </c>
      <c r="C5" t="s">
        <v>310</v>
      </c>
      <c r="D5" t="s">
        <v>27</v>
      </c>
      <c r="E5" s="3">
        <v>2565</v>
      </c>
      <c r="F5" t="s">
        <v>162</v>
      </c>
      <c r="G5" t="s">
        <v>163</v>
      </c>
      <c r="H5" t="s">
        <v>97</v>
      </c>
      <c r="I5" t="s">
        <v>98</v>
      </c>
      <c r="J5" t="s">
        <v>99</v>
      </c>
      <c r="L5" t="s">
        <v>176</v>
      </c>
      <c r="M5" t="s">
        <v>354</v>
      </c>
      <c r="N5" t="s">
        <v>380</v>
      </c>
    </row>
    <row r="6" spans="1:14" x14ac:dyDescent="0.25">
      <c r="A6" t="s">
        <v>312</v>
      </c>
      <c r="C6" t="s">
        <v>197</v>
      </c>
      <c r="D6" t="s">
        <v>27</v>
      </c>
      <c r="E6" s="3">
        <v>2565</v>
      </c>
      <c r="F6" t="s">
        <v>162</v>
      </c>
      <c r="G6" t="s">
        <v>163</v>
      </c>
      <c r="I6" t="s">
        <v>147</v>
      </c>
      <c r="J6" t="s">
        <v>148</v>
      </c>
      <c r="L6" t="s">
        <v>171</v>
      </c>
      <c r="M6" t="s">
        <v>360</v>
      </c>
      <c r="N6" t="s">
        <v>378</v>
      </c>
    </row>
    <row r="7" spans="1:14" x14ac:dyDescent="0.25">
      <c r="A7" t="s">
        <v>314</v>
      </c>
      <c r="C7" t="s">
        <v>315</v>
      </c>
      <c r="D7" t="s">
        <v>27</v>
      </c>
      <c r="E7" s="3">
        <v>2565</v>
      </c>
      <c r="F7" t="s">
        <v>32</v>
      </c>
      <c r="G7" t="s">
        <v>52</v>
      </c>
      <c r="H7" t="s">
        <v>97</v>
      </c>
      <c r="I7" t="s">
        <v>98</v>
      </c>
      <c r="J7" t="s">
        <v>99</v>
      </c>
      <c r="L7" t="s">
        <v>176</v>
      </c>
      <c r="M7" t="s">
        <v>354</v>
      </c>
      <c r="N7" t="s">
        <v>376</v>
      </c>
    </row>
    <row r="8" spans="1:14" x14ac:dyDescent="0.25">
      <c r="A8" t="s">
        <v>317</v>
      </c>
      <c r="C8" t="s">
        <v>174</v>
      </c>
      <c r="D8" t="s">
        <v>27</v>
      </c>
      <c r="E8" s="3">
        <v>2565</v>
      </c>
      <c r="F8" t="s">
        <v>162</v>
      </c>
      <c r="G8" t="s">
        <v>163</v>
      </c>
      <c r="I8" t="s">
        <v>147</v>
      </c>
      <c r="J8" t="s">
        <v>148</v>
      </c>
      <c r="L8" t="s">
        <v>176</v>
      </c>
      <c r="M8" t="s">
        <v>374</v>
      </c>
      <c r="N8" t="s">
        <v>373</v>
      </c>
    </row>
    <row r="9" spans="1:14" x14ac:dyDescent="0.25">
      <c r="A9" t="s">
        <v>319</v>
      </c>
      <c r="C9" t="s">
        <v>179</v>
      </c>
      <c r="D9" t="s">
        <v>27</v>
      </c>
      <c r="E9" s="3">
        <v>2565</v>
      </c>
      <c r="F9" t="s">
        <v>162</v>
      </c>
      <c r="G9" t="s">
        <v>163</v>
      </c>
      <c r="I9" t="s">
        <v>147</v>
      </c>
      <c r="J9" t="s">
        <v>148</v>
      </c>
      <c r="L9" t="s">
        <v>171</v>
      </c>
      <c r="M9" t="s">
        <v>360</v>
      </c>
      <c r="N9" t="s">
        <v>371</v>
      </c>
    </row>
    <row r="10" spans="1:14" x14ac:dyDescent="0.25">
      <c r="A10" t="s">
        <v>321</v>
      </c>
      <c r="C10" t="s">
        <v>322</v>
      </c>
      <c r="D10" t="s">
        <v>27</v>
      </c>
      <c r="E10" s="3">
        <v>2565</v>
      </c>
      <c r="F10" t="s">
        <v>162</v>
      </c>
      <c r="G10" t="s">
        <v>163</v>
      </c>
      <c r="I10" t="s">
        <v>147</v>
      </c>
      <c r="J10" t="s">
        <v>148</v>
      </c>
      <c r="L10" t="s">
        <v>171</v>
      </c>
      <c r="M10" t="s">
        <v>360</v>
      </c>
      <c r="N10" t="s">
        <v>369</v>
      </c>
    </row>
    <row r="11" spans="1:14" x14ac:dyDescent="0.25">
      <c r="A11" t="s">
        <v>324</v>
      </c>
      <c r="C11" t="s">
        <v>325</v>
      </c>
      <c r="D11" t="s">
        <v>27</v>
      </c>
      <c r="E11" s="3">
        <v>2565</v>
      </c>
      <c r="F11" t="s">
        <v>162</v>
      </c>
      <c r="G11" t="s">
        <v>163</v>
      </c>
      <c r="I11" t="s">
        <v>147</v>
      </c>
      <c r="J11" t="s">
        <v>148</v>
      </c>
      <c r="L11" t="s">
        <v>171</v>
      </c>
      <c r="M11" t="s">
        <v>360</v>
      </c>
      <c r="N11" t="s">
        <v>367</v>
      </c>
    </row>
    <row r="12" spans="1:14" x14ac:dyDescent="0.25">
      <c r="A12" t="s">
        <v>327</v>
      </c>
      <c r="C12" t="s">
        <v>328</v>
      </c>
      <c r="D12" t="s">
        <v>27</v>
      </c>
      <c r="E12" s="3">
        <v>2565</v>
      </c>
      <c r="F12" t="s">
        <v>110</v>
      </c>
      <c r="G12" t="s">
        <v>92</v>
      </c>
      <c r="H12" t="s">
        <v>97</v>
      </c>
      <c r="I12" t="s">
        <v>98</v>
      </c>
      <c r="J12" t="s">
        <v>99</v>
      </c>
      <c r="L12" t="s">
        <v>176</v>
      </c>
      <c r="M12" t="s">
        <v>354</v>
      </c>
      <c r="N12" t="s">
        <v>365</v>
      </c>
    </row>
    <row r="13" spans="1:14" x14ac:dyDescent="0.25">
      <c r="A13" t="s">
        <v>330</v>
      </c>
      <c r="C13" t="s">
        <v>331</v>
      </c>
      <c r="D13" t="s">
        <v>27</v>
      </c>
      <c r="E13" s="3">
        <v>2565</v>
      </c>
      <c r="F13" t="s">
        <v>162</v>
      </c>
      <c r="G13" t="s">
        <v>163</v>
      </c>
      <c r="I13" t="s">
        <v>147</v>
      </c>
      <c r="J13" t="s">
        <v>148</v>
      </c>
      <c r="L13" t="s">
        <v>165</v>
      </c>
      <c r="M13" t="s">
        <v>363</v>
      </c>
      <c r="N13" t="s">
        <v>362</v>
      </c>
    </row>
    <row r="14" spans="1:14" x14ac:dyDescent="0.25">
      <c r="A14" t="s">
        <v>333</v>
      </c>
      <c r="C14" t="s">
        <v>334</v>
      </c>
      <c r="D14" t="s">
        <v>27</v>
      </c>
      <c r="E14" s="3">
        <v>2565</v>
      </c>
      <c r="F14" t="s">
        <v>162</v>
      </c>
      <c r="G14" t="s">
        <v>163</v>
      </c>
      <c r="I14" t="s">
        <v>147</v>
      </c>
      <c r="J14" t="s">
        <v>148</v>
      </c>
      <c r="L14" t="s">
        <v>171</v>
      </c>
      <c r="M14" t="s">
        <v>360</v>
      </c>
      <c r="N14" t="s">
        <v>359</v>
      </c>
    </row>
    <row r="15" spans="1:14" x14ac:dyDescent="0.25">
      <c r="A15" t="s">
        <v>336</v>
      </c>
      <c r="C15" t="s">
        <v>337</v>
      </c>
      <c r="D15" t="s">
        <v>27</v>
      </c>
      <c r="E15" s="3">
        <v>2565</v>
      </c>
      <c r="F15" t="s">
        <v>162</v>
      </c>
      <c r="G15" t="s">
        <v>163</v>
      </c>
      <c r="I15" t="s">
        <v>147</v>
      </c>
      <c r="J15" t="s">
        <v>148</v>
      </c>
      <c r="L15" t="s">
        <v>165</v>
      </c>
      <c r="M15" t="s">
        <v>357</v>
      </c>
      <c r="N15" t="s">
        <v>356</v>
      </c>
    </row>
    <row r="16" spans="1:14" x14ac:dyDescent="0.25">
      <c r="A16" t="s">
        <v>339</v>
      </c>
      <c r="C16" t="s">
        <v>128</v>
      </c>
      <c r="D16" t="s">
        <v>27</v>
      </c>
      <c r="E16" s="3">
        <v>2565</v>
      </c>
      <c r="F16" t="s">
        <v>162</v>
      </c>
      <c r="G16" t="s">
        <v>163</v>
      </c>
      <c r="H16" t="s">
        <v>213</v>
      </c>
      <c r="I16" t="s">
        <v>117</v>
      </c>
      <c r="J16" t="s">
        <v>118</v>
      </c>
      <c r="L16" t="s">
        <v>176</v>
      </c>
      <c r="M16" t="s">
        <v>354</v>
      </c>
      <c r="N16" t="s">
        <v>353</v>
      </c>
    </row>
  </sheetData>
  <autoFilter ref="A1:N16" xr:uid="{423E6AFB-AD63-4031-A629-BC044C87FDD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3"/>
  <sheetViews>
    <sheetView topLeftCell="B1" zoomScale="112" zoomScaleNormal="112" workbookViewId="0">
      <pane ySplit="9" topLeftCell="A49" activePane="bottomLeft" state="frozen"/>
      <selection activeCell="B1" sqref="B1"/>
      <selection pane="bottomLeft" activeCell="B10" sqref="B10"/>
    </sheetView>
  </sheetViews>
  <sheetFormatPr defaultColWidth="9.140625" defaultRowHeight="21" x14ac:dyDescent="0.35"/>
  <cols>
    <col min="1" max="1" width="22.140625" style="12" hidden="1" customWidth="1"/>
    <col min="2" max="2" width="155.85546875" style="39" customWidth="1"/>
    <col min="3" max="3" width="89.140625" style="12" customWidth="1"/>
    <col min="4" max="4" width="50" style="12" customWidth="1"/>
    <col min="5" max="5" width="16.42578125" style="27" customWidth="1"/>
    <col min="6" max="6" width="28.28515625" style="27" customWidth="1"/>
    <col min="7" max="7" width="27" style="11" customWidth="1"/>
    <col min="8" max="10" width="54" style="42" customWidth="1"/>
    <col min="11" max="11" width="20" style="42" customWidth="1"/>
    <col min="12" max="12" width="16.140625" style="42" customWidth="1"/>
    <col min="13" max="13" width="20.28515625" style="42" customWidth="1"/>
    <col min="14" max="14" width="19.42578125" style="12" customWidth="1"/>
    <col min="15" max="15" width="18.85546875" style="12" customWidth="1"/>
    <col min="16" max="16" width="16.85546875" style="12" customWidth="1"/>
    <col min="17" max="16384" width="9.140625" style="12"/>
  </cols>
  <sheetData>
    <row r="1" spans="1:16" ht="45.75" x14ac:dyDescent="0.35">
      <c r="B1" s="77" t="s">
        <v>351</v>
      </c>
      <c r="C1" s="24"/>
      <c r="D1" s="24"/>
    </row>
    <row r="2" spans="1:16" x14ac:dyDescent="0.35">
      <c r="B2" s="37"/>
      <c r="C2" s="24"/>
      <c r="D2" s="24"/>
    </row>
    <row r="3" spans="1:16" x14ac:dyDescent="0.35">
      <c r="B3" s="37"/>
      <c r="C3" s="24"/>
      <c r="D3" s="24"/>
    </row>
    <row r="4" spans="1:16" x14ac:dyDescent="0.35">
      <c r="B4" s="37"/>
      <c r="C4" s="24"/>
      <c r="D4" s="24"/>
    </row>
    <row r="5" spans="1:16" x14ac:dyDescent="0.35">
      <c r="B5" s="37"/>
      <c r="C5" s="24"/>
      <c r="D5" s="24"/>
    </row>
    <row r="6" spans="1:16" x14ac:dyDescent="0.35">
      <c r="B6" s="37"/>
      <c r="C6" s="24"/>
      <c r="D6" s="24"/>
    </row>
    <row r="7" spans="1:16" x14ac:dyDescent="0.35">
      <c r="B7" s="37"/>
      <c r="C7" s="24"/>
      <c r="D7" s="24"/>
    </row>
    <row r="8" spans="1:16" x14ac:dyDescent="0.35">
      <c r="B8" s="37"/>
      <c r="C8" s="24"/>
      <c r="D8" s="24"/>
    </row>
    <row r="9" spans="1:16" s="11" customFormat="1" x14ac:dyDescent="0.35">
      <c r="A9" s="20" t="s">
        <v>1</v>
      </c>
      <c r="B9" s="20" t="s">
        <v>2</v>
      </c>
      <c r="C9" s="20" t="s">
        <v>2</v>
      </c>
      <c r="D9" s="22" t="s">
        <v>6</v>
      </c>
      <c r="E9" s="25" t="s">
        <v>344</v>
      </c>
      <c r="F9" s="25" t="s">
        <v>13</v>
      </c>
      <c r="G9" s="20" t="s">
        <v>14</v>
      </c>
      <c r="H9" s="20" t="s">
        <v>17</v>
      </c>
      <c r="I9" s="20" t="s">
        <v>18</v>
      </c>
      <c r="J9" s="20" t="s">
        <v>19</v>
      </c>
      <c r="K9" s="20" t="s">
        <v>20</v>
      </c>
      <c r="L9" s="20" t="s">
        <v>21</v>
      </c>
      <c r="M9" s="20" t="s">
        <v>22</v>
      </c>
      <c r="N9" s="31" t="s">
        <v>432</v>
      </c>
      <c r="O9" s="31" t="s">
        <v>433</v>
      </c>
      <c r="P9"/>
    </row>
    <row r="10" spans="1:16" x14ac:dyDescent="0.35">
      <c r="A10" s="18" t="s">
        <v>37</v>
      </c>
      <c r="B10" s="34" t="s">
        <v>58</v>
      </c>
      <c r="C10" s="18" t="s">
        <v>58</v>
      </c>
      <c r="D10" s="14" t="s">
        <v>27</v>
      </c>
      <c r="E10" s="28">
        <v>2561</v>
      </c>
      <c r="F10" s="28" t="s">
        <v>60</v>
      </c>
      <c r="G10" s="13" t="s">
        <v>61</v>
      </c>
      <c r="H10" s="43" t="s">
        <v>62</v>
      </c>
      <c r="I10" s="43" t="s">
        <v>63</v>
      </c>
      <c r="J10" s="43" t="s">
        <v>64</v>
      </c>
      <c r="K10" s="43"/>
      <c r="L10" s="43" t="s">
        <v>171</v>
      </c>
      <c r="M10" s="43" t="s">
        <v>434</v>
      </c>
      <c r="O10" s="12" t="str">
        <f t="shared" ref="O10:O73" si="0">IF(LEN(M10=11),_xlfn.CONCAT(L10,"F",RIGHT(M10,2)),M10)</f>
        <v>220103V01F01</v>
      </c>
      <c r="P10"/>
    </row>
    <row r="11" spans="1:16" x14ac:dyDescent="0.35">
      <c r="A11" s="18" t="s">
        <v>42</v>
      </c>
      <c r="B11" s="35" t="s">
        <v>134</v>
      </c>
      <c r="C11" s="18" t="s">
        <v>134</v>
      </c>
      <c r="D11" s="18" t="s">
        <v>27</v>
      </c>
      <c r="E11" s="29">
        <v>2563</v>
      </c>
      <c r="F11" s="29" t="s">
        <v>110</v>
      </c>
      <c r="G11" s="15" t="s">
        <v>92</v>
      </c>
      <c r="H11" s="44" t="s">
        <v>136</v>
      </c>
      <c r="I11" s="44" t="s">
        <v>137</v>
      </c>
      <c r="J11" s="44" t="s">
        <v>125</v>
      </c>
      <c r="K11" s="44"/>
      <c r="L11" s="44" t="s">
        <v>171</v>
      </c>
      <c r="M11" s="44" t="s">
        <v>434</v>
      </c>
      <c r="O11" s="12" t="str">
        <f t="shared" si="0"/>
        <v>220103V01F01</v>
      </c>
      <c r="P11"/>
    </row>
    <row r="12" spans="1:16" x14ac:dyDescent="0.35">
      <c r="A12" s="18" t="s">
        <v>57</v>
      </c>
      <c r="B12" s="35" t="s">
        <v>128</v>
      </c>
      <c r="C12" s="18" t="s">
        <v>128</v>
      </c>
      <c r="D12" s="18" t="s">
        <v>27</v>
      </c>
      <c r="E12" s="29">
        <v>2562</v>
      </c>
      <c r="F12" s="29" t="s">
        <v>32</v>
      </c>
      <c r="G12" s="15" t="s">
        <v>92</v>
      </c>
      <c r="H12" s="44" t="s">
        <v>131</v>
      </c>
      <c r="I12" s="44" t="s">
        <v>117</v>
      </c>
      <c r="J12" s="44" t="s">
        <v>118</v>
      </c>
      <c r="K12" s="44"/>
      <c r="L12" s="44" t="s">
        <v>171</v>
      </c>
      <c r="M12" s="44" t="s">
        <v>429</v>
      </c>
      <c r="O12" s="12" t="str">
        <f t="shared" si="0"/>
        <v>220103V01F02</v>
      </c>
      <c r="P12"/>
    </row>
    <row r="13" spans="1:16" x14ac:dyDescent="0.35">
      <c r="A13" s="18" t="s">
        <v>66</v>
      </c>
      <c r="B13" s="34" t="s">
        <v>38</v>
      </c>
      <c r="C13" s="18" t="s">
        <v>38</v>
      </c>
      <c r="D13" s="14" t="s">
        <v>27</v>
      </c>
      <c r="E13" s="28">
        <v>2561</v>
      </c>
      <c r="F13" s="28" t="s">
        <v>40</v>
      </c>
      <c r="G13" s="13" t="s">
        <v>41</v>
      </c>
      <c r="H13" s="43" t="s">
        <v>34</v>
      </c>
      <c r="I13" s="43" t="s">
        <v>35</v>
      </c>
      <c r="J13" s="43" t="s">
        <v>36</v>
      </c>
      <c r="K13" s="43"/>
      <c r="L13" s="43" t="s">
        <v>171</v>
      </c>
      <c r="M13" s="43" t="s">
        <v>360</v>
      </c>
      <c r="O13" s="12" t="str">
        <f t="shared" si="0"/>
        <v>220103V01F03</v>
      </c>
      <c r="P13"/>
    </row>
    <row r="14" spans="1:16" x14ac:dyDescent="0.35">
      <c r="A14" s="18" t="s">
        <v>75</v>
      </c>
      <c r="B14" s="34" t="s">
        <v>43</v>
      </c>
      <c r="C14" s="18" t="s">
        <v>43</v>
      </c>
      <c r="D14" s="14" t="s">
        <v>27</v>
      </c>
      <c r="E14" s="28">
        <v>2561</v>
      </c>
      <c r="F14" s="28" t="s">
        <v>40</v>
      </c>
      <c r="G14" s="13" t="s">
        <v>41</v>
      </c>
      <c r="H14" s="43" t="s">
        <v>34</v>
      </c>
      <c r="I14" s="43" t="s">
        <v>35</v>
      </c>
      <c r="J14" s="43" t="s">
        <v>36</v>
      </c>
      <c r="K14" s="43"/>
      <c r="L14" s="43" t="s">
        <v>171</v>
      </c>
      <c r="M14" s="43" t="s">
        <v>360</v>
      </c>
      <c r="O14" s="12" t="str">
        <f t="shared" si="0"/>
        <v>220103V01F03</v>
      </c>
      <c r="P14"/>
    </row>
    <row r="15" spans="1:16" x14ac:dyDescent="0.35">
      <c r="A15" s="18" t="s">
        <v>83</v>
      </c>
      <c r="B15" s="35" t="s">
        <v>46</v>
      </c>
      <c r="C15" s="18" t="s">
        <v>46</v>
      </c>
      <c r="D15" s="18" t="s">
        <v>27</v>
      </c>
      <c r="E15" s="29">
        <v>2562</v>
      </c>
      <c r="F15" s="29" t="s">
        <v>32</v>
      </c>
      <c r="G15" s="15" t="s">
        <v>33</v>
      </c>
      <c r="H15" s="44" t="s">
        <v>34</v>
      </c>
      <c r="I15" s="44" t="s">
        <v>35</v>
      </c>
      <c r="J15" s="44" t="s">
        <v>36</v>
      </c>
      <c r="K15" s="44"/>
      <c r="L15" s="44" t="s">
        <v>171</v>
      </c>
      <c r="M15" s="44" t="s">
        <v>360</v>
      </c>
      <c r="O15" s="12" t="str">
        <f t="shared" si="0"/>
        <v>220103V01F03</v>
      </c>
      <c r="P15"/>
    </row>
    <row r="16" spans="1:16" x14ac:dyDescent="0.35">
      <c r="A16" s="18" t="s">
        <v>24</v>
      </c>
      <c r="B16" s="34" t="s">
        <v>89</v>
      </c>
      <c r="C16" s="18" t="s">
        <v>89</v>
      </c>
      <c r="D16" s="14" t="s">
        <v>27</v>
      </c>
      <c r="E16" s="28">
        <v>2562</v>
      </c>
      <c r="F16" s="28" t="s">
        <v>91</v>
      </c>
      <c r="G16" s="13" t="s">
        <v>92</v>
      </c>
      <c r="H16" s="43" t="s">
        <v>53</v>
      </c>
      <c r="I16" s="43" t="s">
        <v>86</v>
      </c>
      <c r="J16" s="43" t="s">
        <v>87</v>
      </c>
      <c r="K16" s="43"/>
      <c r="L16" s="43" t="s">
        <v>171</v>
      </c>
      <c r="M16" s="43" t="s">
        <v>360</v>
      </c>
      <c r="O16" s="12" t="str">
        <f t="shared" si="0"/>
        <v>220103V01F03</v>
      </c>
      <c r="P16"/>
    </row>
    <row r="17" spans="1:16" x14ac:dyDescent="0.35">
      <c r="A17" s="18" t="s">
        <v>45</v>
      </c>
      <c r="B17" s="35" t="s">
        <v>143</v>
      </c>
      <c r="C17" s="18" t="s">
        <v>143</v>
      </c>
      <c r="D17" s="18" t="s">
        <v>27</v>
      </c>
      <c r="E17" s="29">
        <v>2563</v>
      </c>
      <c r="F17" s="29" t="s">
        <v>146</v>
      </c>
      <c r="G17" s="15" t="s">
        <v>92</v>
      </c>
      <c r="H17" s="44"/>
      <c r="I17" s="44" t="s">
        <v>147</v>
      </c>
      <c r="J17" s="44" t="s">
        <v>148</v>
      </c>
      <c r="K17" s="44"/>
      <c r="L17" s="44" t="s">
        <v>171</v>
      </c>
      <c r="M17" s="44" t="s">
        <v>360</v>
      </c>
      <c r="O17" s="12" t="str">
        <f t="shared" si="0"/>
        <v>220103V01F03</v>
      </c>
      <c r="P17"/>
    </row>
    <row r="18" spans="1:16" x14ac:dyDescent="0.35">
      <c r="A18" s="18" t="s">
        <v>49</v>
      </c>
      <c r="B18" s="36" t="s">
        <v>207</v>
      </c>
      <c r="C18" s="18" t="s">
        <v>207</v>
      </c>
      <c r="D18" s="18" t="s">
        <v>27</v>
      </c>
      <c r="E18" s="30">
        <v>2564</v>
      </c>
      <c r="F18" s="30" t="s">
        <v>202</v>
      </c>
      <c r="G18" s="17" t="s">
        <v>203</v>
      </c>
      <c r="H18" s="16" t="s">
        <v>104</v>
      </c>
      <c r="I18" s="16" t="s">
        <v>209</v>
      </c>
      <c r="J18" s="16" t="s">
        <v>81</v>
      </c>
      <c r="K18" s="16"/>
      <c r="L18" s="16" t="s">
        <v>171</v>
      </c>
      <c r="M18" s="16" t="s">
        <v>360</v>
      </c>
      <c r="O18" s="12" t="str">
        <f t="shared" si="0"/>
        <v>220103V01F03</v>
      </c>
      <c r="P18"/>
    </row>
    <row r="19" spans="1:16" x14ac:dyDescent="0.35">
      <c r="A19" s="18" t="s">
        <v>88</v>
      </c>
      <c r="B19" s="38" t="str">
        <f>HYPERLINK(N19,C19)</f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19" s="18" t="s">
        <v>197</v>
      </c>
      <c r="D19" s="18" t="s">
        <v>27</v>
      </c>
      <c r="E19" s="30">
        <v>2565</v>
      </c>
      <c r="F19" s="26" t="s">
        <v>162</v>
      </c>
      <c r="G19" s="16" t="s">
        <v>163</v>
      </c>
      <c r="H19" s="16"/>
      <c r="I19" s="16" t="s">
        <v>147</v>
      </c>
      <c r="J19" s="16" t="s">
        <v>148</v>
      </c>
      <c r="K19" s="16"/>
      <c r="L19" s="16" t="s">
        <v>171</v>
      </c>
      <c r="M19" s="16" t="s">
        <v>360</v>
      </c>
      <c r="O19" s="12" t="str">
        <f t="shared" si="0"/>
        <v>220103V01F03</v>
      </c>
      <c r="P19"/>
    </row>
    <row r="20" spans="1:16" x14ac:dyDescent="0.35">
      <c r="A20" s="18" t="s">
        <v>94</v>
      </c>
      <c r="B20" s="38" t="str">
        <f>HYPERLINK(N20,C20)</f>
        <v>โครงการบูรณาการสานเครือข่ายศาลรัฐธรรมนูญสู่ประชาชน ประจำปี พ.ศ. 2565</v>
      </c>
      <c r="C20" s="18" t="s">
        <v>179</v>
      </c>
      <c r="D20" s="18" t="s">
        <v>27</v>
      </c>
      <c r="E20" s="30">
        <v>2565</v>
      </c>
      <c r="F20" s="26" t="s">
        <v>162</v>
      </c>
      <c r="G20" s="16" t="s">
        <v>163</v>
      </c>
      <c r="H20" s="16"/>
      <c r="I20" s="16" t="s">
        <v>147</v>
      </c>
      <c r="J20" s="16" t="s">
        <v>148</v>
      </c>
      <c r="K20" s="16"/>
      <c r="L20" s="16" t="s">
        <v>171</v>
      </c>
      <c r="M20" s="16" t="s">
        <v>360</v>
      </c>
      <c r="O20" s="12" t="str">
        <f t="shared" si="0"/>
        <v>220103V01F03</v>
      </c>
      <c r="P20"/>
    </row>
    <row r="21" spans="1:16" x14ac:dyDescent="0.35">
      <c r="A21" s="18" t="s">
        <v>101</v>
      </c>
      <c r="B21" s="38" t="str">
        <f>HYPERLINK(N21,C21)</f>
        <v>โครงการพัฒนายุวชนศาลรัฐธรรมนูญ ปี พ.ศ. 2565</v>
      </c>
      <c r="C21" s="18" t="s">
        <v>322</v>
      </c>
      <c r="D21" s="18" t="s">
        <v>27</v>
      </c>
      <c r="E21" s="30">
        <v>2565</v>
      </c>
      <c r="F21" s="26" t="s">
        <v>162</v>
      </c>
      <c r="G21" s="16" t="s">
        <v>163</v>
      </c>
      <c r="H21" s="16"/>
      <c r="I21" s="16" t="s">
        <v>147</v>
      </c>
      <c r="J21" s="16" t="s">
        <v>148</v>
      </c>
      <c r="K21" s="16"/>
      <c r="L21" s="16" t="s">
        <v>171</v>
      </c>
      <c r="M21" s="16" t="s">
        <v>360</v>
      </c>
      <c r="O21" s="12" t="str">
        <f t="shared" si="0"/>
        <v>220103V01F03</v>
      </c>
      <c r="P21"/>
    </row>
    <row r="22" spans="1:16" x14ac:dyDescent="0.35">
      <c r="A22" s="18" t="s">
        <v>113</v>
      </c>
      <c r="B22" s="38" t="str">
        <f>HYPERLINK(N22,C22)</f>
        <v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v>
      </c>
      <c r="C22" s="18" t="s">
        <v>325</v>
      </c>
      <c r="D22" s="18" t="s">
        <v>27</v>
      </c>
      <c r="E22" s="30">
        <v>2565</v>
      </c>
      <c r="F22" s="26" t="s">
        <v>162</v>
      </c>
      <c r="G22" s="16" t="s">
        <v>163</v>
      </c>
      <c r="H22" s="16"/>
      <c r="I22" s="16" t="s">
        <v>147</v>
      </c>
      <c r="J22" s="16" t="s">
        <v>148</v>
      </c>
      <c r="K22" s="16"/>
      <c r="L22" s="16" t="s">
        <v>171</v>
      </c>
      <c r="M22" s="16" t="s">
        <v>360</v>
      </c>
      <c r="O22" s="12" t="str">
        <f t="shared" si="0"/>
        <v>220103V01F03</v>
      </c>
      <c r="P22"/>
    </row>
    <row r="23" spans="1:16" x14ac:dyDescent="0.35">
      <c r="A23" s="18" t="s">
        <v>127</v>
      </c>
      <c r="B23" s="38" t="str">
        <f>HYPERLINK(N23,C23)</f>
        <v>โครงการ “สัมมนาสื่อมวลชน ประจําปี พ.ศ. 2565”</v>
      </c>
      <c r="C23" s="18" t="s">
        <v>334</v>
      </c>
      <c r="D23" s="18" t="s">
        <v>27</v>
      </c>
      <c r="E23" s="30">
        <v>2565</v>
      </c>
      <c r="F23" s="26" t="s">
        <v>162</v>
      </c>
      <c r="G23" s="16" t="s">
        <v>163</v>
      </c>
      <c r="H23" s="16"/>
      <c r="I23" s="16" t="s">
        <v>147</v>
      </c>
      <c r="J23" s="16" t="s">
        <v>148</v>
      </c>
      <c r="K23" s="16"/>
      <c r="L23" s="16" t="s">
        <v>171</v>
      </c>
      <c r="M23" s="16" t="s">
        <v>360</v>
      </c>
      <c r="O23" s="12" t="str">
        <f t="shared" si="0"/>
        <v>220103V01F03</v>
      </c>
      <c r="P23"/>
    </row>
    <row r="24" spans="1:16" x14ac:dyDescent="0.35">
      <c r="A24" s="18" t="s">
        <v>314</v>
      </c>
      <c r="B24" s="35" t="s">
        <v>50</v>
      </c>
      <c r="C24" s="18" t="s">
        <v>50</v>
      </c>
      <c r="D24" s="18" t="s">
        <v>27</v>
      </c>
      <c r="E24" s="29">
        <v>2562</v>
      </c>
      <c r="F24" s="29" t="s">
        <v>32</v>
      </c>
      <c r="G24" s="15" t="s">
        <v>52</v>
      </c>
      <c r="H24" s="44" t="s">
        <v>53</v>
      </c>
      <c r="I24" s="44" t="s">
        <v>54</v>
      </c>
      <c r="J24" s="44" t="s">
        <v>55</v>
      </c>
      <c r="K24" s="44"/>
      <c r="L24" s="44" t="s">
        <v>171</v>
      </c>
      <c r="M24" s="44" t="s">
        <v>436</v>
      </c>
      <c r="O24" s="12" t="str">
        <f t="shared" si="0"/>
        <v>220103V01F05</v>
      </c>
      <c r="P24"/>
    </row>
    <row r="25" spans="1:16" x14ac:dyDescent="0.35">
      <c r="A25" s="18" t="s">
        <v>107</v>
      </c>
      <c r="B25" s="35" t="s">
        <v>150</v>
      </c>
      <c r="C25" s="18" t="s">
        <v>150</v>
      </c>
      <c r="D25" s="18" t="s">
        <v>27</v>
      </c>
      <c r="E25" s="29">
        <v>2563</v>
      </c>
      <c r="F25" s="29" t="s">
        <v>152</v>
      </c>
      <c r="G25" s="15" t="s">
        <v>92</v>
      </c>
      <c r="H25" s="44" t="s">
        <v>97</v>
      </c>
      <c r="I25" s="44" t="s">
        <v>98</v>
      </c>
      <c r="J25" s="44" t="s">
        <v>99</v>
      </c>
      <c r="K25" s="44"/>
      <c r="L25" s="44" t="s">
        <v>171</v>
      </c>
      <c r="M25" s="44" t="s">
        <v>436</v>
      </c>
      <c r="O25" s="12" t="str">
        <f t="shared" si="0"/>
        <v>220103V01F05</v>
      </c>
      <c r="P25"/>
    </row>
    <row r="26" spans="1:16" x14ac:dyDescent="0.35">
      <c r="A26" s="18" t="s">
        <v>120</v>
      </c>
      <c r="B26" s="34" t="s">
        <v>67</v>
      </c>
      <c r="C26" s="18" t="s">
        <v>67</v>
      </c>
      <c r="D26" s="14" t="s">
        <v>27</v>
      </c>
      <c r="E26" s="28">
        <v>2561</v>
      </c>
      <c r="F26" s="28" t="s">
        <v>69</v>
      </c>
      <c r="G26" s="13" t="s">
        <v>70</v>
      </c>
      <c r="H26" s="43" t="s">
        <v>71</v>
      </c>
      <c r="I26" s="43" t="s">
        <v>72</v>
      </c>
      <c r="J26" s="43" t="s">
        <v>73</v>
      </c>
      <c r="K26" s="43"/>
      <c r="L26" s="43" t="s">
        <v>176</v>
      </c>
      <c r="M26" s="43" t="s">
        <v>354</v>
      </c>
      <c r="O26" s="12" t="str">
        <f t="shared" si="0"/>
        <v>220103V02F01</v>
      </c>
      <c r="P26"/>
    </row>
    <row r="27" spans="1:16" x14ac:dyDescent="0.35">
      <c r="A27" s="18" t="s">
        <v>133</v>
      </c>
      <c r="B27" s="34" t="s">
        <v>84</v>
      </c>
      <c r="C27" s="18" t="s">
        <v>84</v>
      </c>
      <c r="D27" s="14" t="s">
        <v>27</v>
      </c>
      <c r="E27" s="28">
        <v>2561</v>
      </c>
      <c r="F27" s="28" t="s">
        <v>78</v>
      </c>
      <c r="G27" s="13" t="s">
        <v>52</v>
      </c>
      <c r="H27" s="43" t="s">
        <v>53</v>
      </c>
      <c r="I27" s="43" t="s">
        <v>86</v>
      </c>
      <c r="J27" s="43" t="s">
        <v>87</v>
      </c>
      <c r="K27" s="43"/>
      <c r="L27" s="43" t="s">
        <v>176</v>
      </c>
      <c r="M27" s="43" t="s">
        <v>354</v>
      </c>
      <c r="O27" s="12" t="str">
        <f t="shared" si="0"/>
        <v>220103V02F01</v>
      </c>
      <c r="P27"/>
    </row>
    <row r="28" spans="1:16" x14ac:dyDescent="0.35">
      <c r="A28" s="18" t="s">
        <v>138</v>
      </c>
      <c r="B28" s="35" t="s">
        <v>25</v>
      </c>
      <c r="C28" s="18" t="s">
        <v>25</v>
      </c>
      <c r="D28" s="18" t="s">
        <v>27</v>
      </c>
      <c r="E28" s="29">
        <v>2562</v>
      </c>
      <c r="F28" s="29" t="s">
        <v>32</v>
      </c>
      <c r="G28" s="15" t="s">
        <v>33</v>
      </c>
      <c r="H28" s="44" t="s">
        <v>34</v>
      </c>
      <c r="I28" s="44" t="s">
        <v>35</v>
      </c>
      <c r="J28" s="44" t="s">
        <v>36</v>
      </c>
      <c r="K28" s="44"/>
      <c r="L28" s="44" t="s">
        <v>176</v>
      </c>
      <c r="M28" s="44" t="s">
        <v>354</v>
      </c>
      <c r="O28" s="12" t="str">
        <f t="shared" si="0"/>
        <v>220103V02F01</v>
      </c>
      <c r="P28"/>
    </row>
    <row r="29" spans="1:16" x14ac:dyDescent="0.35">
      <c r="A29" s="18" t="s">
        <v>142</v>
      </c>
      <c r="B29" s="35" t="s">
        <v>114</v>
      </c>
      <c r="C29" s="18" t="s">
        <v>114</v>
      </c>
      <c r="D29" s="18" t="s">
        <v>27</v>
      </c>
      <c r="E29" s="29">
        <v>2562</v>
      </c>
      <c r="F29" s="29" t="s">
        <v>91</v>
      </c>
      <c r="G29" s="15" t="s">
        <v>92</v>
      </c>
      <c r="H29" s="44" t="s">
        <v>116</v>
      </c>
      <c r="I29" s="44" t="s">
        <v>117</v>
      </c>
      <c r="J29" s="44" t="s">
        <v>118</v>
      </c>
      <c r="K29" s="44"/>
      <c r="L29" s="44" t="s">
        <v>176</v>
      </c>
      <c r="M29" s="44" t="s">
        <v>354</v>
      </c>
      <c r="O29" s="12" t="str">
        <f t="shared" si="0"/>
        <v>220103V02F01</v>
      </c>
      <c r="P29"/>
    </row>
    <row r="30" spans="1:16" x14ac:dyDescent="0.35">
      <c r="A30" s="18" t="s">
        <v>149</v>
      </c>
      <c r="B30" s="35" t="s">
        <v>315</v>
      </c>
      <c r="C30" s="18" t="s">
        <v>315</v>
      </c>
      <c r="D30" s="18" t="s">
        <v>27</v>
      </c>
      <c r="E30" s="29">
        <v>2562</v>
      </c>
      <c r="F30" s="29" t="s">
        <v>32</v>
      </c>
      <c r="G30" s="15" t="s">
        <v>52</v>
      </c>
      <c r="H30" s="44" t="s">
        <v>97</v>
      </c>
      <c r="I30" s="44" t="s">
        <v>98</v>
      </c>
      <c r="J30" s="44" t="s">
        <v>99</v>
      </c>
      <c r="K30" s="44"/>
      <c r="L30" s="44" t="s">
        <v>176</v>
      </c>
      <c r="M30" s="44" t="s">
        <v>354</v>
      </c>
      <c r="O30" s="12" t="str">
        <f t="shared" si="0"/>
        <v>220103V02F01</v>
      </c>
      <c r="P30"/>
    </row>
    <row r="31" spans="1:16" x14ac:dyDescent="0.35">
      <c r="A31" s="18" t="s">
        <v>154</v>
      </c>
      <c r="B31" s="35" t="s">
        <v>108</v>
      </c>
      <c r="C31" s="18" t="s">
        <v>108</v>
      </c>
      <c r="D31" s="18" t="s">
        <v>27</v>
      </c>
      <c r="E31" s="29">
        <v>2563</v>
      </c>
      <c r="F31" s="29" t="s">
        <v>110</v>
      </c>
      <c r="G31" s="15" t="s">
        <v>92</v>
      </c>
      <c r="H31" s="44" t="s">
        <v>97</v>
      </c>
      <c r="I31" s="44" t="s">
        <v>111</v>
      </c>
      <c r="J31" s="44" t="s">
        <v>99</v>
      </c>
      <c r="K31" s="44"/>
      <c r="L31" s="44" t="s">
        <v>176</v>
      </c>
      <c r="M31" s="44" t="s">
        <v>354</v>
      </c>
      <c r="O31" s="12" t="str">
        <f t="shared" si="0"/>
        <v>220103V02F01</v>
      </c>
      <c r="P31"/>
    </row>
    <row r="32" spans="1:16" x14ac:dyDescent="0.35">
      <c r="A32" s="18" t="s">
        <v>327</v>
      </c>
      <c r="B32" s="35" t="s">
        <v>139</v>
      </c>
      <c r="C32" s="18" t="s">
        <v>139</v>
      </c>
      <c r="D32" s="18" t="s">
        <v>27</v>
      </c>
      <c r="E32" s="29">
        <v>2563</v>
      </c>
      <c r="F32" s="29" t="s">
        <v>110</v>
      </c>
      <c r="G32" s="15" t="s">
        <v>92</v>
      </c>
      <c r="H32" s="44" t="s">
        <v>97</v>
      </c>
      <c r="I32" s="44" t="s">
        <v>111</v>
      </c>
      <c r="J32" s="44" t="s">
        <v>99</v>
      </c>
      <c r="K32" s="44"/>
      <c r="L32" s="44" t="s">
        <v>176</v>
      </c>
      <c r="M32" s="44" t="s">
        <v>354</v>
      </c>
      <c r="O32" s="12" t="str">
        <f t="shared" si="0"/>
        <v>220103V02F01</v>
      </c>
      <c r="P32"/>
    </row>
    <row r="33" spans="1:16" x14ac:dyDescent="0.35">
      <c r="A33" s="18" t="s">
        <v>200</v>
      </c>
      <c r="B33" s="36" t="s">
        <v>328</v>
      </c>
      <c r="C33" s="18" t="s">
        <v>328</v>
      </c>
      <c r="D33" s="18" t="s">
        <v>27</v>
      </c>
      <c r="E33" s="30">
        <v>2563</v>
      </c>
      <c r="F33" s="30" t="s">
        <v>110</v>
      </c>
      <c r="G33" s="17" t="s">
        <v>92</v>
      </c>
      <c r="H33" s="16" t="s">
        <v>97</v>
      </c>
      <c r="I33" s="16" t="s">
        <v>98</v>
      </c>
      <c r="J33" s="16" t="s">
        <v>99</v>
      </c>
      <c r="K33" s="16"/>
      <c r="L33" s="16" t="s">
        <v>176</v>
      </c>
      <c r="M33" s="16" t="s">
        <v>354</v>
      </c>
      <c r="O33" s="12" t="str">
        <f t="shared" si="0"/>
        <v>220103V02F01</v>
      </c>
      <c r="P33"/>
    </row>
    <row r="34" spans="1:16" x14ac:dyDescent="0.35">
      <c r="A34" s="18" t="s">
        <v>206</v>
      </c>
      <c r="B34" s="36" t="s">
        <v>108</v>
      </c>
      <c r="C34" s="18" t="s">
        <v>108</v>
      </c>
      <c r="D34" s="18" t="s">
        <v>27</v>
      </c>
      <c r="E34" s="30">
        <v>2564</v>
      </c>
      <c r="F34" s="30" t="s">
        <v>202</v>
      </c>
      <c r="G34" s="17" t="s">
        <v>203</v>
      </c>
      <c r="H34" s="16" t="s">
        <v>97</v>
      </c>
      <c r="I34" s="16" t="s">
        <v>111</v>
      </c>
      <c r="J34" s="16" t="s">
        <v>99</v>
      </c>
      <c r="K34" s="16"/>
      <c r="L34" s="16" t="s">
        <v>176</v>
      </c>
      <c r="M34" s="16" t="s">
        <v>354</v>
      </c>
      <c r="O34" s="12" t="str">
        <f t="shared" si="0"/>
        <v>220103V02F01</v>
      </c>
      <c r="P34"/>
    </row>
    <row r="35" spans="1:16" x14ac:dyDescent="0.35">
      <c r="A35" s="18" t="s">
        <v>211</v>
      </c>
      <c r="B35" s="36" t="s">
        <v>128</v>
      </c>
      <c r="C35" s="18" t="s">
        <v>128</v>
      </c>
      <c r="D35" s="18" t="s">
        <v>27</v>
      </c>
      <c r="E35" s="30">
        <v>2564</v>
      </c>
      <c r="F35" s="30" t="s">
        <v>202</v>
      </c>
      <c r="G35" s="17" t="s">
        <v>203</v>
      </c>
      <c r="H35" s="16" t="s">
        <v>213</v>
      </c>
      <c r="I35" s="16" t="s">
        <v>117</v>
      </c>
      <c r="J35" s="16" t="s">
        <v>118</v>
      </c>
      <c r="K35" s="16"/>
      <c r="L35" s="16" t="s">
        <v>176</v>
      </c>
      <c r="M35" s="16" t="s">
        <v>354</v>
      </c>
      <c r="O35" s="12" t="str">
        <f t="shared" si="0"/>
        <v>220103V02F01</v>
      </c>
      <c r="P35"/>
    </row>
    <row r="36" spans="1:16" x14ac:dyDescent="0.35">
      <c r="A36" s="18" t="s">
        <v>215</v>
      </c>
      <c r="B36" s="36" t="s">
        <v>216</v>
      </c>
      <c r="C36" s="18" t="s">
        <v>216</v>
      </c>
      <c r="D36" s="18" t="s">
        <v>27</v>
      </c>
      <c r="E36" s="30">
        <v>2564</v>
      </c>
      <c r="F36" s="30" t="s">
        <v>202</v>
      </c>
      <c r="G36" s="17" t="s">
        <v>203</v>
      </c>
      <c r="H36" s="16" t="s">
        <v>218</v>
      </c>
      <c r="I36" s="16" t="s">
        <v>219</v>
      </c>
      <c r="J36" s="16" t="s">
        <v>55</v>
      </c>
      <c r="K36" s="16"/>
      <c r="L36" s="16" t="s">
        <v>176</v>
      </c>
      <c r="M36" s="16" t="s">
        <v>354</v>
      </c>
      <c r="O36" s="12" t="str">
        <f t="shared" si="0"/>
        <v>220103V02F01</v>
      </c>
      <c r="P36"/>
    </row>
    <row r="37" spans="1:16" x14ac:dyDescent="0.35">
      <c r="A37" s="18" t="s">
        <v>220</v>
      </c>
      <c r="B37" s="36" t="s">
        <v>343</v>
      </c>
      <c r="C37" s="18" t="s">
        <v>343</v>
      </c>
      <c r="D37" s="18" t="s">
        <v>27</v>
      </c>
      <c r="E37" s="30">
        <v>2564</v>
      </c>
      <c r="F37" s="30" t="s">
        <v>202</v>
      </c>
      <c r="G37" s="17" t="s">
        <v>203</v>
      </c>
      <c r="H37" s="16" t="s">
        <v>123</v>
      </c>
      <c r="I37" s="16" t="s">
        <v>124</v>
      </c>
      <c r="J37" s="16" t="s">
        <v>125</v>
      </c>
      <c r="K37" s="16"/>
      <c r="L37" s="16" t="s">
        <v>176</v>
      </c>
      <c r="M37" s="16" t="s">
        <v>354</v>
      </c>
      <c r="O37" s="12" t="str">
        <f t="shared" si="0"/>
        <v>220103V02F01</v>
      </c>
      <c r="P37"/>
    </row>
    <row r="38" spans="1:16" x14ac:dyDescent="0.35">
      <c r="A38" s="18" t="s">
        <v>223</v>
      </c>
      <c r="B38" s="36" t="s">
        <v>236</v>
      </c>
      <c r="C38" s="18" t="s">
        <v>236</v>
      </c>
      <c r="D38" s="18" t="s">
        <v>27</v>
      </c>
      <c r="E38" s="30">
        <v>2564</v>
      </c>
      <c r="F38" s="30" t="s">
        <v>202</v>
      </c>
      <c r="G38" s="17" t="s">
        <v>203</v>
      </c>
      <c r="H38" s="16" t="s">
        <v>97</v>
      </c>
      <c r="I38" s="16" t="s">
        <v>98</v>
      </c>
      <c r="J38" s="16" t="s">
        <v>99</v>
      </c>
      <c r="K38" s="16"/>
      <c r="L38" s="16" t="s">
        <v>176</v>
      </c>
      <c r="M38" s="16" t="s">
        <v>354</v>
      </c>
      <c r="O38" s="12" t="str">
        <f t="shared" si="0"/>
        <v>220103V02F01</v>
      </c>
      <c r="P38"/>
    </row>
    <row r="39" spans="1:16" x14ac:dyDescent="0.35">
      <c r="A39" s="18" t="s">
        <v>227</v>
      </c>
      <c r="B39" s="36" t="s">
        <v>305</v>
      </c>
      <c r="C39" s="18" t="s">
        <v>305</v>
      </c>
      <c r="D39" s="18" t="s">
        <v>27</v>
      </c>
      <c r="E39" s="30">
        <v>2564</v>
      </c>
      <c r="F39" s="30" t="s">
        <v>307</v>
      </c>
      <c r="G39" s="17" t="s">
        <v>308</v>
      </c>
      <c r="H39" s="16" t="s">
        <v>301</v>
      </c>
      <c r="I39" s="16" t="s">
        <v>302</v>
      </c>
      <c r="J39" s="16" t="s">
        <v>303</v>
      </c>
      <c r="K39" s="16"/>
      <c r="L39" s="16" t="s">
        <v>176</v>
      </c>
      <c r="M39" s="16" t="s">
        <v>354</v>
      </c>
      <c r="O39" s="12" t="str">
        <f t="shared" si="0"/>
        <v>220103V02F01</v>
      </c>
      <c r="P39"/>
    </row>
    <row r="40" spans="1:16" x14ac:dyDescent="0.35">
      <c r="A40" s="18" t="s">
        <v>235</v>
      </c>
      <c r="B40" s="38" t="str">
        <f t="shared" ref="B40:B83" si="1">HYPERLINK(N40,C40)</f>
        <v>โครงการภายใต้แผนพัฒนากฎหมายการคุ้มครองผู้บริโภค</v>
      </c>
      <c r="C40" s="18" t="s">
        <v>293</v>
      </c>
      <c r="D40" s="18" t="s">
        <v>27</v>
      </c>
      <c r="E40" s="30">
        <v>2565</v>
      </c>
      <c r="F40" s="26" t="s">
        <v>162</v>
      </c>
      <c r="G40" s="16" t="s">
        <v>163</v>
      </c>
      <c r="H40" s="16" t="s">
        <v>295</v>
      </c>
      <c r="I40" s="16" t="s">
        <v>296</v>
      </c>
      <c r="J40" s="16" t="s">
        <v>81</v>
      </c>
      <c r="K40" s="16"/>
      <c r="L40" s="16" t="s">
        <v>176</v>
      </c>
      <c r="M40" s="16" t="s">
        <v>354</v>
      </c>
      <c r="O40" s="12" t="str">
        <f t="shared" si="0"/>
        <v>220103V02F01</v>
      </c>
      <c r="P40"/>
    </row>
    <row r="41" spans="1:16" x14ac:dyDescent="0.35">
      <c r="A41" s="18" t="s">
        <v>298</v>
      </c>
      <c r="B41" s="38" t="str">
        <f t="shared" si="1"/>
        <v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v>
      </c>
      <c r="C41" s="18" t="s">
        <v>305</v>
      </c>
      <c r="D41" s="18" t="s">
        <v>27</v>
      </c>
      <c r="E41" s="30">
        <v>2565</v>
      </c>
      <c r="F41" s="26" t="s">
        <v>307</v>
      </c>
      <c r="G41" s="16" t="s">
        <v>308</v>
      </c>
      <c r="H41" s="16" t="s">
        <v>301</v>
      </c>
      <c r="I41" s="16" t="s">
        <v>302</v>
      </c>
      <c r="J41" s="16" t="s">
        <v>303</v>
      </c>
      <c r="K41" s="16"/>
      <c r="L41" s="16" t="s">
        <v>176</v>
      </c>
      <c r="M41" s="16" t="s">
        <v>354</v>
      </c>
      <c r="O41" s="12" t="str">
        <f t="shared" si="0"/>
        <v>220103V02F01</v>
      </c>
      <c r="P41"/>
    </row>
    <row r="42" spans="1:16" x14ac:dyDescent="0.35">
      <c r="A42" s="18" t="s">
        <v>304</v>
      </c>
      <c r="B42" s="38" t="str">
        <f t="shared" si="1"/>
        <v>โครงการการเสริมสร้างความรู้ความเข้าใจในการเข้าชื่อเสนอกฎหมายของประชาชน</v>
      </c>
      <c r="C42" s="18" t="s">
        <v>310</v>
      </c>
      <c r="D42" s="18" t="s">
        <v>27</v>
      </c>
      <c r="E42" s="30">
        <v>2565</v>
      </c>
      <c r="F42" s="26" t="s">
        <v>162</v>
      </c>
      <c r="G42" s="16" t="s">
        <v>163</v>
      </c>
      <c r="H42" s="16" t="s">
        <v>97</v>
      </c>
      <c r="I42" s="16" t="s">
        <v>98</v>
      </c>
      <c r="J42" s="16" t="s">
        <v>99</v>
      </c>
      <c r="K42" s="16"/>
      <c r="L42" s="16" t="s">
        <v>176</v>
      </c>
      <c r="M42" s="16" t="s">
        <v>354</v>
      </c>
      <c r="O42" s="12" t="str">
        <f t="shared" si="0"/>
        <v>220103V02F01</v>
      </c>
      <c r="P42"/>
    </row>
    <row r="43" spans="1:16" x14ac:dyDescent="0.35">
      <c r="A43" s="18" t="s">
        <v>292</v>
      </c>
      <c r="B43" s="38" t="str">
        <f t="shared" si="1"/>
        <v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v>
      </c>
      <c r="C43" s="18" t="s">
        <v>315</v>
      </c>
      <c r="D43" s="18" t="s">
        <v>27</v>
      </c>
      <c r="E43" s="30">
        <v>2565</v>
      </c>
      <c r="F43" s="26" t="s">
        <v>32</v>
      </c>
      <c r="G43" s="16" t="s">
        <v>52</v>
      </c>
      <c r="H43" s="16" t="s">
        <v>97</v>
      </c>
      <c r="I43" s="16" t="s">
        <v>98</v>
      </c>
      <c r="J43" s="16" t="s">
        <v>99</v>
      </c>
      <c r="K43" s="16"/>
      <c r="L43" s="16" t="s">
        <v>176</v>
      </c>
      <c r="M43" s="16" t="s">
        <v>354</v>
      </c>
      <c r="N43" s="12" t="s">
        <v>386</v>
      </c>
      <c r="O43" s="12" t="str">
        <f t="shared" si="0"/>
        <v>220103V02F01</v>
      </c>
      <c r="P43"/>
    </row>
    <row r="44" spans="1:16" x14ac:dyDescent="0.35">
      <c r="A44" s="18" t="s">
        <v>298</v>
      </c>
      <c r="B44" s="38" t="str">
        <f t="shared" si="1"/>
        <v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v>
      </c>
      <c r="C44" s="18" t="s">
        <v>328</v>
      </c>
      <c r="D44" s="18" t="s">
        <v>27</v>
      </c>
      <c r="E44" s="30">
        <v>2565</v>
      </c>
      <c r="F44" s="26" t="s">
        <v>110</v>
      </c>
      <c r="G44" s="16" t="s">
        <v>92</v>
      </c>
      <c r="H44" s="16" t="s">
        <v>97</v>
      </c>
      <c r="I44" s="16" t="s">
        <v>98</v>
      </c>
      <c r="J44" s="16" t="s">
        <v>99</v>
      </c>
      <c r="K44" s="16"/>
      <c r="L44" s="16" t="s">
        <v>176</v>
      </c>
      <c r="M44" s="16" t="s">
        <v>354</v>
      </c>
      <c r="N44" s="12" t="s">
        <v>384</v>
      </c>
      <c r="O44" s="12" t="str">
        <f t="shared" si="0"/>
        <v>220103V02F01</v>
      </c>
      <c r="P44"/>
    </row>
    <row r="45" spans="1:16" x14ac:dyDescent="0.35">
      <c r="A45" s="18" t="s">
        <v>304</v>
      </c>
      <c r="B45" s="38" t="str">
        <f t="shared" si="1"/>
        <v>โครงการประสานความร่วมมือระหว่างภาครัฐและภาคเอกชน</v>
      </c>
      <c r="C45" s="18" t="s">
        <v>128</v>
      </c>
      <c r="D45" s="18" t="s">
        <v>27</v>
      </c>
      <c r="E45" s="30">
        <v>2565</v>
      </c>
      <c r="F45" s="26" t="s">
        <v>162</v>
      </c>
      <c r="G45" s="16" t="s">
        <v>163</v>
      </c>
      <c r="H45" s="16" t="s">
        <v>213</v>
      </c>
      <c r="I45" s="16" t="s">
        <v>117</v>
      </c>
      <c r="J45" s="16" t="s">
        <v>118</v>
      </c>
      <c r="K45" s="16"/>
      <c r="L45" s="16" t="s">
        <v>176</v>
      </c>
      <c r="M45" s="16" t="s">
        <v>354</v>
      </c>
      <c r="N45" s="12" t="s">
        <v>382</v>
      </c>
      <c r="O45" s="12" t="str">
        <f t="shared" si="0"/>
        <v>220103V02F01</v>
      </c>
      <c r="P45"/>
    </row>
    <row r="46" spans="1:16" x14ac:dyDescent="0.35">
      <c r="A46" s="18" t="s">
        <v>309</v>
      </c>
      <c r="B46" s="38" t="str">
        <f t="shared" si="1"/>
        <v>บริหารและพัฒนาศูนย์ส่งเสริมและพัฒนาเครือข่ายชุมชนท้องถิ่นด้านประชาธิปไตย</v>
      </c>
      <c r="C46" s="18" t="s">
        <v>121</v>
      </c>
      <c r="D46" s="18" t="s">
        <v>27</v>
      </c>
      <c r="E46" s="29">
        <v>2563</v>
      </c>
      <c r="F46" s="29" t="s">
        <v>110</v>
      </c>
      <c r="G46" s="15" t="s">
        <v>92</v>
      </c>
      <c r="H46" s="44" t="s">
        <v>123</v>
      </c>
      <c r="I46" s="44" t="s">
        <v>124</v>
      </c>
      <c r="J46" s="44" t="s">
        <v>125</v>
      </c>
      <c r="K46" s="44"/>
      <c r="L46" s="44" t="s">
        <v>176</v>
      </c>
      <c r="M46" s="44" t="s">
        <v>438</v>
      </c>
      <c r="N46" s="12" t="s">
        <v>380</v>
      </c>
      <c r="O46" s="12" t="str">
        <f t="shared" si="0"/>
        <v>220103V02F02</v>
      </c>
      <c r="P46"/>
    </row>
    <row r="47" spans="1:16" x14ac:dyDescent="0.35">
      <c r="A47" s="18" t="s">
        <v>312</v>
      </c>
      <c r="B47" s="38" t="str">
        <f t="shared" si="1"/>
        <v>การจัดทำคู่มือการบริหารจัดการข้อเสนอแนะ ติชม และข้อร้องเรียนของสำนักงานปลัดสำนักนายกรัฐมนตรี</v>
      </c>
      <c r="C47" s="18" t="s">
        <v>76</v>
      </c>
      <c r="D47" s="14" t="s">
        <v>27</v>
      </c>
      <c r="E47" s="28">
        <v>2561</v>
      </c>
      <c r="F47" s="28" t="s">
        <v>78</v>
      </c>
      <c r="G47" s="13" t="s">
        <v>40</v>
      </c>
      <c r="H47" s="43" t="s">
        <v>79</v>
      </c>
      <c r="I47" s="43" t="s">
        <v>80</v>
      </c>
      <c r="J47" s="43" t="s">
        <v>81</v>
      </c>
      <c r="K47" s="43"/>
      <c r="L47" s="43" t="s">
        <v>176</v>
      </c>
      <c r="M47" s="43" t="s">
        <v>435</v>
      </c>
      <c r="N47" s="12" t="s">
        <v>378</v>
      </c>
      <c r="O47" s="12" t="str">
        <f t="shared" si="0"/>
        <v>220103V02F04</v>
      </c>
      <c r="P47"/>
    </row>
    <row r="48" spans="1:16" x14ac:dyDescent="0.35">
      <c r="A48" s="18" t="s">
        <v>314</v>
      </c>
      <c r="B48" s="38" t="str">
        <f t="shared" si="1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48" s="18" t="s">
        <v>174</v>
      </c>
      <c r="D48" s="18" t="s">
        <v>27</v>
      </c>
      <c r="E48" s="30">
        <v>2565</v>
      </c>
      <c r="F48" s="26" t="s">
        <v>162</v>
      </c>
      <c r="G48" s="16" t="s">
        <v>163</v>
      </c>
      <c r="H48" s="16"/>
      <c r="I48" s="16" t="s">
        <v>147</v>
      </c>
      <c r="J48" s="16" t="s">
        <v>148</v>
      </c>
      <c r="K48" s="16"/>
      <c r="L48" s="16" t="s">
        <v>176</v>
      </c>
      <c r="M48" s="16" t="s">
        <v>374</v>
      </c>
      <c r="N48" s="12" t="s">
        <v>376</v>
      </c>
      <c r="O48" s="12" t="str">
        <f t="shared" si="0"/>
        <v>220103V02F05</v>
      </c>
      <c r="P48"/>
    </row>
    <row r="49" spans="1:16" x14ac:dyDescent="0.35">
      <c r="A49" s="18" t="s">
        <v>317</v>
      </c>
      <c r="B49" s="38" t="str">
        <f t="shared" si="1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C49" s="18" t="s">
        <v>299</v>
      </c>
      <c r="D49" s="18" t="s">
        <v>27</v>
      </c>
      <c r="E49" s="30">
        <v>2564</v>
      </c>
      <c r="F49" s="30" t="s">
        <v>203</v>
      </c>
      <c r="G49" s="17" t="s">
        <v>203</v>
      </c>
      <c r="H49" s="16" t="s">
        <v>301</v>
      </c>
      <c r="I49" s="16" t="s">
        <v>302</v>
      </c>
      <c r="J49" s="16" t="s">
        <v>303</v>
      </c>
      <c r="K49" s="16"/>
      <c r="L49" s="16" t="s">
        <v>165</v>
      </c>
      <c r="M49" s="16" t="s">
        <v>363</v>
      </c>
      <c r="N49" s="12" t="s">
        <v>373</v>
      </c>
      <c r="O49" s="12" t="str">
        <f t="shared" si="0"/>
        <v>220103V03F01</v>
      </c>
      <c r="P49"/>
    </row>
    <row r="50" spans="1:16" x14ac:dyDescent="0.35">
      <c r="A50" s="18" t="s">
        <v>319</v>
      </c>
      <c r="B50" s="38" t="str">
        <f t="shared" si="1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C50" s="18" t="s">
        <v>299</v>
      </c>
      <c r="D50" s="18" t="s">
        <v>27</v>
      </c>
      <c r="E50" s="30">
        <v>2565</v>
      </c>
      <c r="F50" s="26" t="s">
        <v>203</v>
      </c>
      <c r="G50" s="16" t="s">
        <v>203</v>
      </c>
      <c r="H50" s="16" t="s">
        <v>301</v>
      </c>
      <c r="I50" s="16" t="s">
        <v>302</v>
      </c>
      <c r="J50" s="16" t="s">
        <v>303</v>
      </c>
      <c r="K50" s="16"/>
      <c r="L50" s="16" t="s">
        <v>165</v>
      </c>
      <c r="M50" s="16" t="s">
        <v>363</v>
      </c>
      <c r="N50" s="12" t="s">
        <v>371</v>
      </c>
      <c r="O50" s="12" t="str">
        <f t="shared" si="0"/>
        <v>220103V03F01</v>
      </c>
      <c r="P50"/>
    </row>
    <row r="51" spans="1:16" x14ac:dyDescent="0.35">
      <c r="A51" s="18" t="s">
        <v>321</v>
      </c>
      <c r="B51" s="38" t="str">
        <f t="shared" si="1"/>
        <v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v>
      </c>
      <c r="C51" s="18" t="s">
        <v>331</v>
      </c>
      <c r="D51" s="18" t="s">
        <v>27</v>
      </c>
      <c r="E51" s="30">
        <v>2565</v>
      </c>
      <c r="F51" s="26" t="s">
        <v>162</v>
      </c>
      <c r="G51" s="16" t="s">
        <v>163</v>
      </c>
      <c r="H51" s="16"/>
      <c r="I51" s="16" t="s">
        <v>147</v>
      </c>
      <c r="J51" s="16" t="s">
        <v>148</v>
      </c>
      <c r="K51" s="16"/>
      <c r="L51" s="16" t="s">
        <v>165</v>
      </c>
      <c r="M51" s="16" t="s">
        <v>363</v>
      </c>
      <c r="N51" s="12" t="s">
        <v>369</v>
      </c>
      <c r="O51" s="12" t="str">
        <f t="shared" si="0"/>
        <v>220103V03F01</v>
      </c>
      <c r="P51"/>
    </row>
    <row r="52" spans="1:16" x14ac:dyDescent="0.35">
      <c r="A52" s="18" t="s">
        <v>324</v>
      </c>
      <c r="B52" s="38" t="str">
        <f t="shared" si="1"/>
        <v>การจัดทำร่างพระราชบัญญัติว่าด้วยการเข้าชื่อเสนอกฎหมาย พ.ศ. ....</v>
      </c>
      <c r="C52" s="18" t="s">
        <v>95</v>
      </c>
      <c r="D52" s="18" t="s">
        <v>27</v>
      </c>
      <c r="E52" s="29">
        <v>2562</v>
      </c>
      <c r="F52" s="29" t="s">
        <v>32</v>
      </c>
      <c r="G52" s="15" t="s">
        <v>52</v>
      </c>
      <c r="H52" s="44" t="s">
        <v>97</v>
      </c>
      <c r="I52" s="44" t="s">
        <v>98</v>
      </c>
      <c r="J52" s="44" t="s">
        <v>99</v>
      </c>
      <c r="K52" s="44"/>
      <c r="L52" s="44" t="s">
        <v>165</v>
      </c>
      <c r="M52" s="44" t="s">
        <v>357</v>
      </c>
      <c r="N52" s="12" t="s">
        <v>367</v>
      </c>
      <c r="O52" s="12" t="str">
        <f t="shared" si="0"/>
        <v>220103V03F02</v>
      </c>
      <c r="P52"/>
    </row>
    <row r="53" spans="1:16" x14ac:dyDescent="0.35">
      <c r="A53" s="18" t="s">
        <v>327</v>
      </c>
      <c r="B53" s="38" t="str">
        <f t="shared" si="1"/>
        <v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v>
      </c>
      <c r="C53" s="18" t="s">
        <v>228</v>
      </c>
      <c r="D53" s="18" t="s">
        <v>27</v>
      </c>
      <c r="E53" s="30">
        <v>2564</v>
      </c>
      <c r="F53" s="30" t="s">
        <v>202</v>
      </c>
      <c r="G53" s="17" t="s">
        <v>203</v>
      </c>
      <c r="H53" s="16" t="s">
        <v>231</v>
      </c>
      <c r="I53" s="16" t="s">
        <v>232</v>
      </c>
      <c r="J53" s="16" t="s">
        <v>233</v>
      </c>
      <c r="K53" s="16"/>
      <c r="L53" s="16" t="s">
        <v>165</v>
      </c>
      <c r="M53" s="16" t="s">
        <v>357</v>
      </c>
      <c r="N53" s="12" t="s">
        <v>365</v>
      </c>
      <c r="O53" s="12" t="str">
        <f t="shared" si="0"/>
        <v>220103V03F02</v>
      </c>
      <c r="P53"/>
    </row>
    <row r="54" spans="1:16" x14ac:dyDescent="0.35">
      <c r="A54" s="18" t="s">
        <v>330</v>
      </c>
      <c r="B54" s="38" t="str">
        <f t="shared" si="1"/>
        <v>โครงการให้ความรู้เกี่ยวกับกฎหมายรัฐธรรมนูญสําหรับผู้พิการทางสายตาและผู้พิการทางหู</v>
      </c>
      <c r="C54" s="18" t="s">
        <v>337</v>
      </c>
      <c r="D54" s="18" t="s">
        <v>27</v>
      </c>
      <c r="E54" s="30">
        <v>2565</v>
      </c>
      <c r="F54" s="26" t="s">
        <v>162</v>
      </c>
      <c r="G54" s="16" t="s">
        <v>163</v>
      </c>
      <c r="H54" s="16"/>
      <c r="I54" s="16" t="s">
        <v>147</v>
      </c>
      <c r="J54" s="16" t="s">
        <v>148</v>
      </c>
      <c r="K54" s="16"/>
      <c r="L54" s="16" t="s">
        <v>165</v>
      </c>
      <c r="M54" s="16" t="s">
        <v>357</v>
      </c>
      <c r="N54" s="12" t="s">
        <v>362</v>
      </c>
      <c r="O54" s="12" t="str">
        <f t="shared" si="0"/>
        <v>220103V03F02</v>
      </c>
      <c r="P54"/>
    </row>
    <row r="55" spans="1:16" x14ac:dyDescent="0.35">
      <c r="A55" s="18" t="s">
        <v>333</v>
      </c>
      <c r="B55" s="38" t="str">
        <f t="shared" si="1"/>
        <v>จัดทำฐานข้อมูลระบบสารสนเทศกลาง เพื่อรองรับการดำเนินการตามมาตรา 77</v>
      </c>
      <c r="C55" s="18" t="s">
        <v>102</v>
      </c>
      <c r="D55" s="18" t="s">
        <v>27</v>
      </c>
      <c r="E55" s="29">
        <v>2562</v>
      </c>
      <c r="F55" s="29" t="s">
        <v>32</v>
      </c>
      <c r="G55" s="15" t="s">
        <v>61</v>
      </c>
      <c r="H55" s="44" t="s">
        <v>104</v>
      </c>
      <c r="I55" s="44" t="s">
        <v>105</v>
      </c>
      <c r="J55" s="44" t="s">
        <v>81</v>
      </c>
      <c r="K55" s="44"/>
      <c r="L55" s="44" t="s">
        <v>165</v>
      </c>
      <c r="M55" s="44" t="s">
        <v>437</v>
      </c>
      <c r="N55" s="12" t="s">
        <v>359</v>
      </c>
      <c r="O55" s="12" t="str">
        <f t="shared" si="0"/>
        <v>220103V03F03</v>
      </c>
      <c r="P55"/>
    </row>
    <row r="56" spans="1:16" x14ac:dyDescent="0.35">
      <c r="A56" s="18" t="s">
        <v>336</v>
      </c>
      <c r="B56" s="38" t="str">
        <f t="shared" si="1"/>
        <v>โครงการพัฒนาระบบกลางด้านกฏหมายและกระบวนการยุติธรรม</v>
      </c>
      <c r="C56" s="18" t="s">
        <v>155</v>
      </c>
      <c r="D56" s="18" t="s">
        <v>27</v>
      </c>
      <c r="E56" s="29">
        <v>2563</v>
      </c>
      <c r="F56" s="29" t="s">
        <v>110</v>
      </c>
      <c r="G56" s="15" t="s">
        <v>92</v>
      </c>
      <c r="H56" s="44" t="s">
        <v>157</v>
      </c>
      <c r="I56" s="44" t="s">
        <v>158</v>
      </c>
      <c r="J56" s="44" t="s">
        <v>81</v>
      </c>
      <c r="K56" s="44"/>
      <c r="L56" s="44" t="s">
        <v>165</v>
      </c>
      <c r="M56" s="44" t="s">
        <v>437</v>
      </c>
      <c r="N56" s="12" t="s">
        <v>356</v>
      </c>
      <c r="O56" s="12" t="str">
        <f t="shared" si="0"/>
        <v>220103V03F03</v>
      </c>
      <c r="P56"/>
    </row>
    <row r="57" spans="1:16" x14ac:dyDescent="0.35">
      <c r="A57" s="18" t="s">
        <v>339</v>
      </c>
      <c r="B57" s="38" t="str">
        <f t="shared" si="1"/>
        <v>จัดทำฐานข้อมูลระบบสารสนเทศกลาง เพื่อรองรับการดำเนินการตามมาตรา 77</v>
      </c>
      <c r="C57" s="18" t="s">
        <v>102</v>
      </c>
      <c r="D57" s="18" t="s">
        <v>27</v>
      </c>
      <c r="E57" s="30">
        <v>2564</v>
      </c>
      <c r="F57" s="30" t="s">
        <v>202</v>
      </c>
      <c r="G57" s="17" t="s">
        <v>203</v>
      </c>
      <c r="H57" s="16" t="s">
        <v>104</v>
      </c>
      <c r="I57" s="16" t="s">
        <v>105</v>
      </c>
      <c r="J57" s="16" t="s">
        <v>81</v>
      </c>
      <c r="K57" s="16"/>
      <c r="L57" s="16" t="s">
        <v>165</v>
      </c>
      <c r="M57" s="16" t="s">
        <v>437</v>
      </c>
      <c r="N57" s="12" t="s">
        <v>353</v>
      </c>
      <c r="O57" s="12" t="str">
        <f t="shared" si="0"/>
        <v>220103V03F03</v>
      </c>
    </row>
    <row r="58" spans="1:16" x14ac:dyDescent="0.35">
      <c r="A58" s="18" t="s">
        <v>440</v>
      </c>
      <c r="B58" s="38" t="str">
        <f t="shared" si="1"/>
        <v>โครงการประสานความร่วมมือระหว่างภาครัฐและภาคเอกชน</v>
      </c>
      <c r="C58" s="18" t="s">
        <v>128</v>
      </c>
      <c r="D58" s="18" t="s">
        <v>27</v>
      </c>
      <c r="E58" s="30">
        <v>2566</v>
      </c>
      <c r="F58" s="30" t="s">
        <v>269</v>
      </c>
      <c r="G58" s="17" t="s">
        <v>262</v>
      </c>
      <c r="H58" s="16" t="s">
        <v>441</v>
      </c>
      <c r="I58" s="16" t="s">
        <v>117</v>
      </c>
      <c r="J58" s="16" t="s">
        <v>118</v>
      </c>
      <c r="K58" s="16"/>
      <c r="L58" s="16" t="s">
        <v>171</v>
      </c>
      <c r="M58" s="16" t="s">
        <v>434</v>
      </c>
      <c r="N58" s="12" t="s">
        <v>442</v>
      </c>
      <c r="O58" s="12" t="str">
        <f t="shared" si="0"/>
        <v>220103V01F01</v>
      </c>
    </row>
    <row r="59" spans="1:16" x14ac:dyDescent="0.35">
      <c r="A59" s="18" t="s">
        <v>443</v>
      </c>
      <c r="B59" s="38" t="str">
        <f t="shared" si="1"/>
        <v>โครงการพัฒนากฎหมายการคุ้มครองผู้บริโภค</v>
      </c>
      <c r="C59" s="18" t="s">
        <v>444</v>
      </c>
      <c r="D59" s="18" t="s">
        <v>27</v>
      </c>
      <c r="E59" s="30">
        <v>2566</v>
      </c>
      <c r="F59" s="30" t="s">
        <v>269</v>
      </c>
      <c r="G59" s="17" t="s">
        <v>262</v>
      </c>
      <c r="H59" s="16" t="s">
        <v>295</v>
      </c>
      <c r="I59" s="16" t="s">
        <v>296</v>
      </c>
      <c r="J59" s="16" t="s">
        <v>81</v>
      </c>
      <c r="K59" s="16"/>
      <c r="L59" s="16" t="s">
        <v>176</v>
      </c>
      <c r="M59" s="16" t="s">
        <v>354</v>
      </c>
      <c r="N59" s="12" t="s">
        <v>445</v>
      </c>
      <c r="O59" s="12" t="str">
        <f t="shared" si="0"/>
        <v>220103V02F01</v>
      </c>
    </row>
    <row r="60" spans="1:16" x14ac:dyDescent="0.35">
      <c r="A60" s="18" t="s">
        <v>446</v>
      </c>
      <c r="B60" s="38" t="str">
        <f t="shared" si="1"/>
        <v>เสริมสร้างการมีส่วนร่วมของประชาชนในการเข้าชื่อเสนอกฎหมาย</v>
      </c>
      <c r="C60" s="18" t="s">
        <v>447</v>
      </c>
      <c r="D60" s="18" t="s">
        <v>27</v>
      </c>
      <c r="E60" s="30">
        <v>2566</v>
      </c>
      <c r="F60" s="30" t="s">
        <v>269</v>
      </c>
      <c r="G60" s="17" t="s">
        <v>262</v>
      </c>
      <c r="H60" s="16" t="s">
        <v>97</v>
      </c>
      <c r="I60" s="16" t="s">
        <v>98</v>
      </c>
      <c r="J60" s="16" t="s">
        <v>99</v>
      </c>
      <c r="K60" s="16"/>
      <c r="L60" s="16" t="s">
        <v>176</v>
      </c>
      <c r="M60" s="16" t="s">
        <v>374</v>
      </c>
      <c r="N60" s="12" t="s">
        <v>448</v>
      </c>
      <c r="O60" s="12" t="str">
        <f t="shared" si="0"/>
        <v>220103V02F05</v>
      </c>
    </row>
    <row r="61" spans="1:16" x14ac:dyDescent="0.35">
      <c r="A61" s="18" t="s">
        <v>449</v>
      </c>
      <c r="B61" s="38" t="str">
        <f t="shared" si="1"/>
        <v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v>
      </c>
      <c r="C61" s="18" t="s">
        <v>450</v>
      </c>
      <c r="D61" s="18" t="s">
        <v>27</v>
      </c>
      <c r="E61" s="30">
        <v>2566</v>
      </c>
      <c r="F61" s="30" t="s">
        <v>269</v>
      </c>
      <c r="G61" s="17" t="s">
        <v>262</v>
      </c>
      <c r="H61" s="16"/>
      <c r="I61" s="16" t="s">
        <v>147</v>
      </c>
      <c r="J61" s="16" t="s">
        <v>148</v>
      </c>
      <c r="K61" s="16"/>
      <c r="L61" s="16" t="s">
        <v>171</v>
      </c>
      <c r="M61" s="16" t="s">
        <v>360</v>
      </c>
      <c r="N61" s="12" t="s">
        <v>451</v>
      </c>
      <c r="O61" s="12" t="str">
        <f t="shared" si="0"/>
        <v>220103V01F03</v>
      </c>
    </row>
    <row r="62" spans="1:16" x14ac:dyDescent="0.35">
      <c r="A62" s="18" t="s">
        <v>452</v>
      </c>
      <c r="B62" s="38" t="str">
        <f t="shared" si="1"/>
        <v>โครงการเผยแพร่สื่อประชาสัมพันธ์ของศาลรัฐธรรมนูญและสำนักงานศาลรัฐธรรมนูญผ่านสื่อโทรทัศน์</v>
      </c>
      <c r="C62" s="18" t="s">
        <v>453</v>
      </c>
      <c r="D62" s="18" t="s">
        <v>27</v>
      </c>
      <c r="E62" s="30">
        <v>2566</v>
      </c>
      <c r="F62" s="30" t="s">
        <v>269</v>
      </c>
      <c r="G62" s="17" t="s">
        <v>262</v>
      </c>
      <c r="H62" s="16"/>
      <c r="I62" s="16" t="s">
        <v>147</v>
      </c>
      <c r="J62" s="16" t="s">
        <v>148</v>
      </c>
      <c r="K62" s="16"/>
      <c r="L62" s="16" t="s">
        <v>165</v>
      </c>
      <c r="M62" s="16" t="s">
        <v>363</v>
      </c>
      <c r="N62" s="12" t="s">
        <v>454</v>
      </c>
      <c r="O62" s="12" t="str">
        <f t="shared" si="0"/>
        <v>220103V03F01</v>
      </c>
    </row>
    <row r="63" spans="1:16" x14ac:dyDescent="0.35">
      <c r="A63" s="18" t="s">
        <v>455</v>
      </c>
      <c r="B63" s="38" t="str">
        <f t="shared" si="1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C63" s="18" t="s">
        <v>456</v>
      </c>
      <c r="D63" s="18" t="s">
        <v>27</v>
      </c>
      <c r="E63" s="30">
        <v>2566</v>
      </c>
      <c r="F63" s="30" t="s">
        <v>269</v>
      </c>
      <c r="G63" s="17" t="s">
        <v>262</v>
      </c>
      <c r="H63" s="16"/>
      <c r="I63" s="16" t="s">
        <v>147</v>
      </c>
      <c r="J63" s="16" t="s">
        <v>148</v>
      </c>
      <c r="K63" s="16"/>
      <c r="L63" s="16" t="s">
        <v>171</v>
      </c>
      <c r="M63" s="16" t="s">
        <v>360</v>
      </c>
      <c r="N63" s="12" t="s">
        <v>457</v>
      </c>
      <c r="O63" s="12" t="str">
        <f t="shared" si="0"/>
        <v>220103V01F03</v>
      </c>
    </row>
    <row r="64" spans="1:16" x14ac:dyDescent="0.35">
      <c r="A64" s="18" t="s">
        <v>458</v>
      </c>
      <c r="B64" s="38" t="str">
        <f t="shared" si="1"/>
        <v>โครงการศาลรัฐธรรมนูญพบสื่อมวลชน</v>
      </c>
      <c r="C64" s="18" t="s">
        <v>459</v>
      </c>
      <c r="D64" s="18" t="s">
        <v>27</v>
      </c>
      <c r="E64" s="30">
        <v>2566</v>
      </c>
      <c r="F64" s="30" t="s">
        <v>269</v>
      </c>
      <c r="G64" s="17" t="s">
        <v>262</v>
      </c>
      <c r="H64" s="16"/>
      <c r="I64" s="16" t="s">
        <v>147</v>
      </c>
      <c r="J64" s="16" t="s">
        <v>148</v>
      </c>
      <c r="K64" s="16"/>
      <c r="L64" s="16" t="s">
        <v>171</v>
      </c>
      <c r="M64" s="16" t="s">
        <v>360</v>
      </c>
      <c r="N64" s="12" t="s">
        <v>460</v>
      </c>
      <c r="O64" s="12" t="str">
        <f t="shared" si="0"/>
        <v>220103V01F03</v>
      </c>
    </row>
    <row r="65" spans="1:18" x14ac:dyDescent="0.35">
      <c r="A65" s="18" t="s">
        <v>461</v>
      </c>
      <c r="B65" s="38" t="str">
        <f t="shared" si="1"/>
        <v>โครงการบูรณาการสานเครือข่ายศาลรัฐธรรมนูญสู่ประชาชน ประจำปี พ.ศ. 2566</v>
      </c>
      <c r="C65" s="18" t="s">
        <v>462</v>
      </c>
      <c r="D65" s="18" t="s">
        <v>27</v>
      </c>
      <c r="E65" s="30">
        <v>2566</v>
      </c>
      <c r="F65" s="30" t="s">
        <v>269</v>
      </c>
      <c r="G65" s="17" t="s">
        <v>262</v>
      </c>
      <c r="H65" s="16"/>
      <c r="I65" s="16" t="s">
        <v>147</v>
      </c>
      <c r="J65" s="16" t="s">
        <v>148</v>
      </c>
      <c r="K65" s="16"/>
      <c r="L65" s="16" t="s">
        <v>171</v>
      </c>
      <c r="M65" s="16" t="s">
        <v>360</v>
      </c>
      <c r="N65" s="12" t="s">
        <v>463</v>
      </c>
      <c r="O65" s="12" t="str">
        <f t="shared" si="0"/>
        <v>220103V01F03</v>
      </c>
    </row>
    <row r="66" spans="1:18" x14ac:dyDescent="0.35">
      <c r="A66" s="18" t="s">
        <v>464</v>
      </c>
      <c r="B66" s="38" t="str">
        <f t="shared" si="1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66" s="18" t="s">
        <v>174</v>
      </c>
      <c r="D66" s="18" t="s">
        <v>27</v>
      </c>
      <c r="E66" s="30">
        <v>2566</v>
      </c>
      <c r="F66" s="30" t="s">
        <v>269</v>
      </c>
      <c r="G66" s="17" t="s">
        <v>262</v>
      </c>
      <c r="H66" s="16"/>
      <c r="I66" s="16" t="s">
        <v>147</v>
      </c>
      <c r="J66" s="16" t="s">
        <v>148</v>
      </c>
      <c r="K66" s="16"/>
      <c r="L66" s="16" t="s">
        <v>176</v>
      </c>
      <c r="M66" s="16" t="s">
        <v>374</v>
      </c>
      <c r="N66" s="12" t="s">
        <v>465</v>
      </c>
      <c r="O66" s="12" t="str">
        <f t="shared" si="0"/>
        <v>220103V02F05</v>
      </c>
    </row>
    <row r="67" spans="1:18" x14ac:dyDescent="0.35">
      <c r="A67" s="18" t="s">
        <v>466</v>
      </c>
      <c r="B67" s="38" t="str">
        <f t="shared" si="1"/>
        <v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v>
      </c>
      <c r="C67" s="18" t="s">
        <v>467</v>
      </c>
      <c r="D67" s="18" t="s">
        <v>27</v>
      </c>
      <c r="E67" s="30">
        <v>2566</v>
      </c>
      <c r="F67" s="30" t="s">
        <v>269</v>
      </c>
      <c r="G67" s="17" t="s">
        <v>262</v>
      </c>
      <c r="H67" s="16"/>
      <c r="I67" s="16" t="s">
        <v>147</v>
      </c>
      <c r="J67" s="16" t="s">
        <v>148</v>
      </c>
      <c r="K67" s="16"/>
      <c r="L67" s="16" t="s">
        <v>171</v>
      </c>
      <c r="M67" s="16" t="s">
        <v>360</v>
      </c>
      <c r="N67" s="12" t="s">
        <v>468</v>
      </c>
      <c r="O67" s="12" t="str">
        <f t="shared" si="0"/>
        <v>220103V01F03</v>
      </c>
    </row>
    <row r="68" spans="1:18" x14ac:dyDescent="0.35">
      <c r="A68" s="33" t="s">
        <v>469</v>
      </c>
      <c r="B68" s="38" t="str">
        <f t="shared" si="1"/>
        <v>โครงการศูนย์การเรียนรู้กฎหมายและสิทธิพลเมืองสำหรับประชาชน</v>
      </c>
      <c r="C68" s="33" t="s">
        <v>470</v>
      </c>
      <c r="D68" s="33" t="s">
        <v>27</v>
      </c>
      <c r="E68" s="40">
        <v>2567</v>
      </c>
      <c r="F68" s="45" t="s">
        <v>471</v>
      </c>
      <c r="G68" s="45" t="s">
        <v>472</v>
      </c>
      <c r="H68" s="45" t="s">
        <v>473</v>
      </c>
      <c r="I68" s="45" t="s">
        <v>474</v>
      </c>
      <c r="J68" s="45" t="s">
        <v>64</v>
      </c>
      <c r="K68" s="45" t="s">
        <v>475</v>
      </c>
      <c r="L68" s="45" t="s">
        <v>171</v>
      </c>
      <c r="M68" s="45" t="s">
        <v>360</v>
      </c>
      <c r="N68" s="57" t="s">
        <v>476</v>
      </c>
      <c r="O68" s="12" t="str">
        <f t="shared" si="0"/>
        <v>220103V01F03</v>
      </c>
      <c r="P68" s="32" t="s">
        <v>246</v>
      </c>
      <c r="Q68" s="32" t="s">
        <v>247</v>
      </c>
      <c r="R68" s="32"/>
    </row>
    <row r="69" spans="1:18" x14ac:dyDescent="0.35">
      <c r="A69" s="33" t="s">
        <v>477</v>
      </c>
      <c r="B69" s="38" t="str">
        <f t="shared" si="1"/>
        <v>โครงการ "เสริมสร้างความรู้สู่ประชาชนภายใต้รัฐธรรมนูญแห่งราชอาณาจักรไทย พุทธศักราช 2560"</v>
      </c>
      <c r="C69" s="33" t="s">
        <v>478</v>
      </c>
      <c r="D69" s="33" t="s">
        <v>27</v>
      </c>
      <c r="E69" s="40">
        <v>2567</v>
      </c>
      <c r="F69" s="45" t="s">
        <v>471</v>
      </c>
      <c r="G69" s="45" t="s">
        <v>472</v>
      </c>
      <c r="H69" s="45"/>
      <c r="I69" s="45" t="s">
        <v>147</v>
      </c>
      <c r="J69" s="45" t="s">
        <v>148</v>
      </c>
      <c r="K69" s="45" t="s">
        <v>475</v>
      </c>
      <c r="L69" s="45" t="s">
        <v>171</v>
      </c>
      <c r="M69" s="45" t="s">
        <v>360</v>
      </c>
      <c r="N69" s="12" t="s">
        <v>479</v>
      </c>
      <c r="O69" s="12" t="str">
        <f t="shared" si="0"/>
        <v>220103V01F03</v>
      </c>
      <c r="P69" s="32" t="s">
        <v>246</v>
      </c>
      <c r="Q69" s="32" t="s">
        <v>247</v>
      </c>
      <c r="R69" s="32"/>
    </row>
    <row r="70" spans="1:18" x14ac:dyDescent="0.35">
      <c r="A70" s="33" t="s">
        <v>480</v>
      </c>
      <c r="B70" s="38" t="str">
        <f t="shared" si="1"/>
        <v>โครงการ “การเสริมสร้างการมีส่วนร่วมของประชาชนในการเข้าชื่อเสนอกฎหมาย”</v>
      </c>
      <c r="C70" s="33" t="s">
        <v>481</v>
      </c>
      <c r="D70" s="33" t="s">
        <v>27</v>
      </c>
      <c r="E70" s="40">
        <v>2567</v>
      </c>
      <c r="F70" s="45" t="s">
        <v>471</v>
      </c>
      <c r="G70" s="45" t="s">
        <v>472</v>
      </c>
      <c r="H70" s="45" t="s">
        <v>97</v>
      </c>
      <c r="I70" s="45" t="s">
        <v>98</v>
      </c>
      <c r="J70" s="45" t="s">
        <v>99</v>
      </c>
      <c r="K70" s="45" t="s">
        <v>475</v>
      </c>
      <c r="L70" s="45" t="s">
        <v>176</v>
      </c>
      <c r="M70" s="45" t="s">
        <v>354</v>
      </c>
      <c r="N70" s="12" t="s">
        <v>482</v>
      </c>
      <c r="O70" s="12" t="str">
        <f t="shared" si="0"/>
        <v>220103V02F01</v>
      </c>
      <c r="P70" s="32" t="s">
        <v>273</v>
      </c>
      <c r="Q70" s="32" t="s">
        <v>287</v>
      </c>
      <c r="R70" s="32"/>
    </row>
    <row r="71" spans="1:18" x14ac:dyDescent="0.35">
      <c r="A71" s="33" t="s">
        <v>483</v>
      </c>
      <c r="B71" s="38" t="str">
        <f t="shared" si="1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C71" s="33" t="s">
        <v>484</v>
      </c>
      <c r="D71" s="33" t="s">
        <v>27</v>
      </c>
      <c r="E71" s="40">
        <v>2567</v>
      </c>
      <c r="F71" s="45" t="s">
        <v>471</v>
      </c>
      <c r="G71" s="45" t="s">
        <v>472</v>
      </c>
      <c r="H71" s="45" t="s">
        <v>485</v>
      </c>
      <c r="I71" s="45" t="s">
        <v>486</v>
      </c>
      <c r="J71" s="45" t="s">
        <v>487</v>
      </c>
      <c r="K71" s="45" t="s">
        <v>475</v>
      </c>
      <c r="L71" s="45" t="s">
        <v>165</v>
      </c>
      <c r="M71" s="45" t="s">
        <v>363</v>
      </c>
      <c r="N71" s="12" t="s">
        <v>488</v>
      </c>
      <c r="O71" s="12" t="str">
        <f t="shared" si="0"/>
        <v>220103V03F01</v>
      </c>
      <c r="P71" s="32" t="s">
        <v>278</v>
      </c>
      <c r="Q71" s="32" t="s">
        <v>279</v>
      </c>
      <c r="R71" s="32"/>
    </row>
    <row r="72" spans="1:18" x14ac:dyDescent="0.35">
      <c r="A72" s="18" t="s">
        <v>489</v>
      </c>
      <c r="B72" s="38" t="str">
        <f t="shared" si="1"/>
        <v>โครงการประสานความร่วมมือระหว่างภาครัฐและภาคเอกชน</v>
      </c>
      <c r="C72" s="18" t="s">
        <v>128</v>
      </c>
      <c r="D72" s="18" t="s">
        <v>27</v>
      </c>
      <c r="E72" s="41">
        <v>2567</v>
      </c>
      <c r="F72" s="16" t="s">
        <v>471</v>
      </c>
      <c r="G72" s="16" t="s">
        <v>472</v>
      </c>
      <c r="H72" s="16" t="s">
        <v>441</v>
      </c>
      <c r="I72" s="16" t="s">
        <v>117</v>
      </c>
      <c r="J72" s="16" t="s">
        <v>118</v>
      </c>
      <c r="K72" s="16"/>
      <c r="L72" s="16" t="s">
        <v>171</v>
      </c>
      <c r="M72" s="16" t="s">
        <v>434</v>
      </c>
      <c r="N72" s="12" t="s">
        <v>490</v>
      </c>
      <c r="O72" s="12" t="str">
        <f t="shared" si="0"/>
        <v>220103V01F01</v>
      </c>
      <c r="P72" s="12" t="s">
        <v>491</v>
      </c>
      <c r="Q72" s="12" t="s">
        <v>492</v>
      </c>
    </row>
    <row r="73" spans="1:18" x14ac:dyDescent="0.35">
      <c r="A73" s="18" t="s">
        <v>493</v>
      </c>
      <c r="B73" s="38" t="str">
        <f t="shared" si="1"/>
        <v>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v>
      </c>
      <c r="C73" s="18" t="s">
        <v>494</v>
      </c>
      <c r="D73" s="18" t="s">
        <v>27</v>
      </c>
      <c r="E73" s="41">
        <v>2567</v>
      </c>
      <c r="F73" s="16" t="s">
        <v>471</v>
      </c>
      <c r="G73" s="16" t="s">
        <v>472</v>
      </c>
      <c r="H73" s="16"/>
      <c r="I73" s="16" t="s">
        <v>147</v>
      </c>
      <c r="J73" s="16" t="s">
        <v>148</v>
      </c>
      <c r="K73" s="16"/>
      <c r="L73" s="16" t="s">
        <v>176</v>
      </c>
      <c r="M73" s="16" t="s">
        <v>435</v>
      </c>
      <c r="N73" s="12" t="s">
        <v>495</v>
      </c>
      <c r="O73" s="12" t="str">
        <f t="shared" si="0"/>
        <v>220103V02F04</v>
      </c>
      <c r="P73" s="12" t="s">
        <v>496</v>
      </c>
      <c r="Q73" s="12" t="s">
        <v>497</v>
      </c>
    </row>
    <row r="74" spans="1:18" x14ac:dyDescent="0.35">
      <c r="A74" s="18" t="s">
        <v>498</v>
      </c>
      <c r="B74" s="38" t="str">
        <f t="shared" si="1"/>
        <v>ศาลรัฐธรรมนูญเผยแพร่ความรู้ด้านกฎหมายและสิทธิเสรีภาพตามรัฐธรรมนูญแก่ประชาชน ประจำปี พ.ศ.2567</v>
      </c>
      <c r="C74" s="18" t="s">
        <v>499</v>
      </c>
      <c r="D74" s="18" t="s">
        <v>27</v>
      </c>
      <c r="E74" s="41">
        <v>2567</v>
      </c>
      <c r="F74" s="16" t="s">
        <v>471</v>
      </c>
      <c r="G74" s="16" t="s">
        <v>472</v>
      </c>
      <c r="H74" s="16"/>
      <c r="I74" s="16" t="s">
        <v>147</v>
      </c>
      <c r="J74" s="16" t="s">
        <v>148</v>
      </c>
      <c r="K74" s="16"/>
      <c r="L74" s="16" t="s">
        <v>171</v>
      </c>
      <c r="M74" s="16" t="s">
        <v>360</v>
      </c>
      <c r="N74" s="12" t="s">
        <v>500</v>
      </c>
      <c r="O74" s="12" t="str">
        <f t="shared" ref="O74:O83" si="2">IF(LEN(M74=11),_xlfn.CONCAT(L74,"F",RIGHT(M74,2)),M74)</f>
        <v>220103V01F03</v>
      </c>
      <c r="P74" s="12" t="s">
        <v>491</v>
      </c>
      <c r="Q74" s="12" t="s">
        <v>501</v>
      </c>
    </row>
    <row r="75" spans="1:18" x14ac:dyDescent="0.35">
      <c r="A75" s="18" t="s">
        <v>502</v>
      </c>
      <c r="B75" s="38" t="str">
        <f t="shared" si="1"/>
        <v>พัฒนายุวชนศาลรัฐธรรมนูญ ปี พ.ศ. 2567</v>
      </c>
      <c r="C75" s="18" t="s">
        <v>503</v>
      </c>
      <c r="D75" s="18" t="s">
        <v>27</v>
      </c>
      <c r="E75" s="41">
        <v>2567</v>
      </c>
      <c r="F75" s="16" t="s">
        <v>504</v>
      </c>
      <c r="G75" s="16" t="s">
        <v>472</v>
      </c>
      <c r="H75" s="16"/>
      <c r="I75" s="16" t="s">
        <v>147</v>
      </c>
      <c r="J75" s="16" t="s">
        <v>148</v>
      </c>
      <c r="K75" s="16"/>
      <c r="L75" s="16" t="s">
        <v>171</v>
      </c>
      <c r="M75" s="16" t="s">
        <v>360</v>
      </c>
      <c r="N75" s="12" t="s">
        <v>505</v>
      </c>
      <c r="O75" s="12" t="str">
        <f t="shared" si="2"/>
        <v>220103V01F03</v>
      </c>
      <c r="P75" s="12" t="s">
        <v>491</v>
      </c>
      <c r="Q75" s="12" t="s">
        <v>501</v>
      </c>
    </row>
    <row r="76" spans="1:18" x14ac:dyDescent="0.35">
      <c r="A76" s="18" t="s">
        <v>506</v>
      </c>
      <c r="B76" s="38" t="str">
        <f t="shared" si="1"/>
        <v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v>
      </c>
      <c r="C76" s="18" t="s">
        <v>507</v>
      </c>
      <c r="D76" s="18" t="s">
        <v>27</v>
      </c>
      <c r="E76" s="41">
        <v>2567</v>
      </c>
      <c r="F76" s="16" t="s">
        <v>471</v>
      </c>
      <c r="G76" s="16" t="s">
        <v>472</v>
      </c>
      <c r="H76" s="16"/>
      <c r="I76" s="16" t="s">
        <v>147</v>
      </c>
      <c r="J76" s="16" t="s">
        <v>148</v>
      </c>
      <c r="K76" s="16"/>
      <c r="L76" s="16" t="s">
        <v>171</v>
      </c>
      <c r="M76" s="16" t="s">
        <v>360</v>
      </c>
      <c r="N76" s="12" t="s">
        <v>508</v>
      </c>
      <c r="O76" s="12" t="str">
        <f t="shared" si="2"/>
        <v>220103V01F03</v>
      </c>
      <c r="P76" s="12" t="s">
        <v>491</v>
      </c>
      <c r="Q76" s="12" t="s">
        <v>501</v>
      </c>
    </row>
    <row r="77" spans="1:18" x14ac:dyDescent="0.35">
      <c r="A77" s="18" t="s">
        <v>509</v>
      </c>
      <c r="B77" s="38" t="str">
        <f t="shared" si="1"/>
        <v>โครงการศาลรัฐธรรมนูญพบสื่อมวลชน</v>
      </c>
      <c r="C77" s="18" t="s">
        <v>459</v>
      </c>
      <c r="D77" s="18" t="s">
        <v>27</v>
      </c>
      <c r="E77" s="41">
        <v>2567</v>
      </c>
      <c r="F77" s="16" t="s">
        <v>510</v>
      </c>
      <c r="G77" s="16" t="s">
        <v>511</v>
      </c>
      <c r="H77" s="16"/>
      <c r="I77" s="16" t="s">
        <v>147</v>
      </c>
      <c r="J77" s="16" t="s">
        <v>148</v>
      </c>
      <c r="K77" s="16"/>
      <c r="L77" s="16" t="s">
        <v>171</v>
      </c>
      <c r="M77" s="16" t="s">
        <v>360</v>
      </c>
      <c r="N77" s="12" t="s">
        <v>512</v>
      </c>
      <c r="O77" s="12" t="str">
        <f t="shared" si="2"/>
        <v>220103V01F03</v>
      </c>
      <c r="P77" s="12" t="s">
        <v>491</v>
      </c>
      <c r="Q77" s="12" t="s">
        <v>501</v>
      </c>
    </row>
    <row r="78" spans="1:18" x14ac:dyDescent="0.35">
      <c r="A78" s="18" t="s">
        <v>513</v>
      </c>
      <c r="B78" s="38" t="str">
        <f t="shared" si="1"/>
        <v>ผลิตสื่อประชาสัมพันธ์ศาลรัฐธรรมนูญและสำนักงานศาลรัฐธรรมนูญ</v>
      </c>
      <c r="C78" s="18" t="s">
        <v>514</v>
      </c>
      <c r="D78" s="18" t="s">
        <v>27</v>
      </c>
      <c r="E78" s="41">
        <v>2567</v>
      </c>
      <c r="F78" s="16" t="s">
        <v>471</v>
      </c>
      <c r="G78" s="16" t="s">
        <v>472</v>
      </c>
      <c r="H78" s="16"/>
      <c r="I78" s="16" t="s">
        <v>147</v>
      </c>
      <c r="J78" s="16" t="s">
        <v>148</v>
      </c>
      <c r="K78" s="16"/>
      <c r="L78" s="16" t="s">
        <v>171</v>
      </c>
      <c r="M78" s="16" t="s">
        <v>360</v>
      </c>
      <c r="N78" s="12" t="s">
        <v>515</v>
      </c>
      <c r="O78" s="12" t="str">
        <f t="shared" si="2"/>
        <v>220103V01F03</v>
      </c>
      <c r="P78" s="12" t="s">
        <v>491</v>
      </c>
      <c r="Q78" s="12" t="s">
        <v>501</v>
      </c>
    </row>
    <row r="79" spans="1:18" x14ac:dyDescent="0.35">
      <c r="A79" s="18" t="s">
        <v>516</v>
      </c>
      <c r="B79" s="38" t="str">
        <f t="shared" si="1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79" s="18" t="s">
        <v>197</v>
      </c>
      <c r="D79" s="18" t="s">
        <v>27</v>
      </c>
      <c r="E79" s="41">
        <v>2567</v>
      </c>
      <c r="F79" s="16" t="s">
        <v>471</v>
      </c>
      <c r="G79" s="16" t="s">
        <v>472</v>
      </c>
      <c r="H79" s="16"/>
      <c r="I79" s="16" t="s">
        <v>147</v>
      </c>
      <c r="J79" s="16" t="s">
        <v>148</v>
      </c>
      <c r="K79" s="16"/>
      <c r="L79" s="16" t="s">
        <v>171</v>
      </c>
      <c r="M79" s="16" t="s">
        <v>360</v>
      </c>
      <c r="N79" s="12" t="s">
        <v>517</v>
      </c>
      <c r="O79" s="12" t="str">
        <f t="shared" si="2"/>
        <v>220103V01F03</v>
      </c>
      <c r="P79" s="12" t="s">
        <v>491</v>
      </c>
      <c r="Q79" s="12" t="s">
        <v>501</v>
      </c>
    </row>
    <row r="80" spans="1:18" x14ac:dyDescent="0.35">
      <c r="A80" s="18" t="s">
        <v>518</v>
      </c>
      <c r="B80" s="38" t="str">
        <f t="shared" si="1"/>
        <v>โครงการ “เสริมสร้างความรู้สู่ประชาชนภายใต้รัฐธรรมนูญแห่งราชอาณาจักรไทย พุทธศักราช 2560”</v>
      </c>
      <c r="C80" s="18" t="s">
        <v>519</v>
      </c>
      <c r="D80" s="18" t="s">
        <v>27</v>
      </c>
      <c r="E80" s="41">
        <v>2567</v>
      </c>
      <c r="F80" s="16" t="s">
        <v>471</v>
      </c>
      <c r="G80" s="16" t="s">
        <v>472</v>
      </c>
      <c r="H80" s="16"/>
      <c r="I80" s="16" t="s">
        <v>147</v>
      </c>
      <c r="J80" s="16" t="s">
        <v>148</v>
      </c>
      <c r="K80" s="16"/>
      <c r="L80" s="16" t="s">
        <v>171</v>
      </c>
      <c r="M80" s="16" t="s">
        <v>360</v>
      </c>
      <c r="N80" s="12" t="s">
        <v>520</v>
      </c>
      <c r="O80" s="12" t="str">
        <f t="shared" si="2"/>
        <v>220103V01F03</v>
      </c>
      <c r="P80" s="12" t="s">
        <v>491</v>
      </c>
      <c r="Q80" s="12" t="s">
        <v>501</v>
      </c>
    </row>
    <row r="81" spans="1:17" x14ac:dyDescent="0.35">
      <c r="A81" s="18" t="s">
        <v>521</v>
      </c>
      <c r="B81" s="38" t="str">
        <f t="shared" si="1"/>
        <v>โครงการสัมมนาเครือข่ายเพื่อส่งเสริมและพัฒนาประสิทธิภาพทางวิชาการ</v>
      </c>
      <c r="C81" s="18" t="s">
        <v>522</v>
      </c>
      <c r="D81" s="18" t="s">
        <v>27</v>
      </c>
      <c r="E81" s="41">
        <v>2567</v>
      </c>
      <c r="F81" s="16" t="s">
        <v>471</v>
      </c>
      <c r="G81" s="16" t="s">
        <v>472</v>
      </c>
      <c r="H81" s="16"/>
      <c r="I81" s="16" t="s">
        <v>147</v>
      </c>
      <c r="J81" s="16" t="s">
        <v>148</v>
      </c>
      <c r="K81" s="16"/>
      <c r="L81" s="16" t="s">
        <v>171</v>
      </c>
      <c r="M81" s="16" t="s">
        <v>360</v>
      </c>
      <c r="N81" s="12" t="s">
        <v>523</v>
      </c>
      <c r="O81" s="12" t="str">
        <f t="shared" si="2"/>
        <v>220103V01F03</v>
      </c>
      <c r="P81" s="12" t="s">
        <v>491</v>
      </c>
      <c r="Q81" s="12" t="s">
        <v>501</v>
      </c>
    </row>
    <row r="82" spans="1:17" x14ac:dyDescent="0.35">
      <c r="A82" s="18" t="s">
        <v>524</v>
      </c>
      <c r="B82" s="38" t="str">
        <f t="shared" si="1"/>
        <v>โครงการ “การเสริมสร้างการมีส่วนร่วมของประชาชนในการเข้าชื่อเสนอกฎหมาย”</v>
      </c>
      <c r="C82" s="18" t="s">
        <v>481</v>
      </c>
      <c r="D82" s="18" t="s">
        <v>27</v>
      </c>
      <c r="E82" s="41">
        <v>2567</v>
      </c>
      <c r="F82" s="16" t="s">
        <v>471</v>
      </c>
      <c r="G82" s="16" t="s">
        <v>472</v>
      </c>
      <c r="H82" s="16" t="s">
        <v>97</v>
      </c>
      <c r="I82" s="16" t="s">
        <v>98</v>
      </c>
      <c r="J82" s="16" t="s">
        <v>99</v>
      </c>
      <c r="K82" s="16"/>
      <c r="L82" s="16" t="s">
        <v>176</v>
      </c>
      <c r="M82" s="16" t="s">
        <v>354</v>
      </c>
      <c r="N82" s="12" t="s">
        <v>525</v>
      </c>
      <c r="O82" s="12" t="str">
        <f t="shared" si="2"/>
        <v>220103V02F01</v>
      </c>
      <c r="P82" s="12" t="s">
        <v>496</v>
      </c>
      <c r="Q82" s="12" t="s">
        <v>526</v>
      </c>
    </row>
    <row r="83" spans="1:17" x14ac:dyDescent="0.35">
      <c r="A83" s="18" t="s">
        <v>527</v>
      </c>
      <c r="B83" s="38" t="str">
        <f t="shared" si="1"/>
        <v>โครงการพัฒนากฎหมายการคุ้มครองผู้บริโภค</v>
      </c>
      <c r="C83" s="18" t="s">
        <v>444</v>
      </c>
      <c r="D83" s="18" t="s">
        <v>27</v>
      </c>
      <c r="E83" s="41">
        <v>2567</v>
      </c>
      <c r="F83" s="16" t="s">
        <v>471</v>
      </c>
      <c r="G83" s="16" t="s">
        <v>528</v>
      </c>
      <c r="H83" s="16" t="s">
        <v>295</v>
      </c>
      <c r="I83" s="16" t="s">
        <v>296</v>
      </c>
      <c r="J83" s="16" t="s">
        <v>81</v>
      </c>
      <c r="K83" s="16"/>
      <c r="L83" s="16" t="s">
        <v>176</v>
      </c>
      <c r="M83" s="16" t="s">
        <v>354</v>
      </c>
      <c r="N83" s="12" t="s">
        <v>529</v>
      </c>
      <c r="O83" s="12" t="str">
        <f t="shared" si="2"/>
        <v>220103V02F01</v>
      </c>
      <c r="P83" s="12" t="s">
        <v>496</v>
      </c>
      <c r="Q83" s="12" t="s">
        <v>526</v>
      </c>
    </row>
  </sheetData>
  <autoFilter ref="A9:P83" xr:uid="{D68327E6-28B4-48FE-86A4-E5B1AA3AB968}">
    <sortState ref="A10:P57">
      <sortCondition ref="M9"/>
    </sortState>
  </autoFilter>
  <hyperlinks>
    <hyperlink ref="B28" r:id="rId1" display="https://emenscr.nesdc.go.th/viewer/view.html?id=5b1ea72cea79507e38d7c69d&amp;username=mod02021" xr:uid="{00000000-0004-0000-0500-000000000000}"/>
    <hyperlink ref="B13" r:id="rId2" display="https://emenscr.nesdc.go.th/viewer/view.html?id=5b1f2483bdb2d17e2f9a1694&amp;username=mod02021" xr:uid="{00000000-0004-0000-0500-000001000000}"/>
    <hyperlink ref="B14" r:id="rId3" display="https://emenscr.nesdc.go.th/viewer/view.html?id=5b1f31b47587e67e2e720f04&amp;username=mod02021" xr:uid="{00000000-0004-0000-0500-000002000000}"/>
    <hyperlink ref="B15" r:id="rId4" display="https://emenscr.nesdc.go.th/viewer/view.html?id=5b1f3fafbdb2d17e2f9a16a7&amp;username=mod02021" xr:uid="{00000000-0004-0000-0500-000003000000}"/>
    <hyperlink ref="B24" r:id="rId5" display="https://emenscr.nesdc.go.th/viewer/view.html?id=5b1f7bf4ea79507e38d7c72b&amp;username=mol06021" xr:uid="{00000000-0004-0000-0500-000004000000}"/>
    <hyperlink ref="B10" r:id="rId6" display="https://emenscr.nesdc.go.th/viewer/view.html?id=5b20e7a6ea79507e38d7c98e&amp;username=nbtc20011" xr:uid="{00000000-0004-0000-0500-000005000000}"/>
    <hyperlink ref="B26" r:id="rId7" display="https://emenscr.nesdc.go.th/viewer/view.html?id=5b20f8f17587e67e2e721270&amp;username=police000711" xr:uid="{00000000-0004-0000-0500-000006000000}"/>
    <hyperlink ref="B27" r:id="rId8" display="https://emenscr.nesdc.go.th/viewer/view.html?id=5b3305d7cb39684063629607&amp;username=mdes0202011" xr:uid="{00000000-0004-0000-0500-000008000000}"/>
    <hyperlink ref="B16" r:id="rId9" display="https://emenscr.nesdc.go.th/viewer/view.html?id=5b3316e14b9f554069580da2&amp;username=mdes0202011" xr:uid="{00000000-0004-0000-0500-000009000000}"/>
    <hyperlink ref="B31" r:id="rId10" display="https://emenscr.nesdc.go.th/viewer/view.html?id=5dd3af06e498156aca0daa05&amp;username=senate00201" xr:uid="{00000000-0004-0000-0500-00000C000000}"/>
    <hyperlink ref="B29" r:id="rId11" display="https://emenscr.nesdc.go.th/viewer/view.html?id=5dd762758393cc6acba31aa8&amp;username=mof05031" xr:uid="{00000000-0004-0000-0500-00000D000000}"/>
    <hyperlink ref="B12" r:id="rId12" display="https://emenscr.nesdc.go.th/viewer/view.html?id=5df857facaa0dc3f63b8c2bd&amp;username=mof05061" xr:uid="{00000000-0004-0000-0500-00000F000000}"/>
    <hyperlink ref="B11" r:id="rId13" display="https://emenscr.nesdc.go.th/viewer/view.html?id=5e257a5957f59d2b7a53e81b&amp;username=vru055101021" xr:uid="{00000000-0004-0000-0500-000010000000}"/>
    <hyperlink ref="B32" r:id="rId14" display="https://emenscr.nesdc.go.th/viewer/view.html?id=5e6876d6fdb0c173016e031d&amp;username=senate00201" xr:uid="{00000000-0004-0000-0500-000011000000}"/>
    <hyperlink ref="B17" r:id="rId15" display="https://emenscr.nesdc.go.th/viewer/view.html?id=5ea580fc66f98a0e9511f731&amp;username=constitutionalcourt00101" xr:uid="{00000000-0004-0000-0500-000012000000}"/>
    <hyperlink ref="B25" r:id="rId16" display="https://emenscr.nesdc.go.th/viewer/view.html?id=5ec4e87342c0850af7bfea8f&amp;username=parliament00211" xr:uid="{00000000-0004-0000-0500-000013000000}"/>
    <hyperlink ref="B34" r:id="rId17" display="https://emenscr.nesdc.go.th/viewer/view.html?id=5f9f8bd3e4ad384c4d8d22ac&amp;username=senate00201" xr:uid="{00000000-0004-0000-0500-000015000000}"/>
    <hyperlink ref="B18" r:id="rId18" display="https://emenscr.nesdc.go.th/viewer/view.html?id=5fbcc257beab9d2a7939beca&amp;username=soc05011" xr:uid="{00000000-0004-0000-0500-000016000000}"/>
    <hyperlink ref="B35" r:id="rId19" display="https://emenscr.nesdc.go.th/viewer/view.html?id=5fbdeaa90d3eec2a6b9e4dd6&amp;username=mof05081" xr:uid="{00000000-0004-0000-0500-000017000000}"/>
    <hyperlink ref="B36" r:id="rId20" display="https://emenscr.nesdc.go.th/viewer/view.html?id=5fd73a636eb12634f2968d17&amp;username=mol05051" xr:uid="{00000000-0004-0000-0500-000018000000}"/>
    <hyperlink ref="B37" r:id="rId21" display="https://emenscr.nesdc.go.th/viewer/view.html?id=60029faffdee0f295412d8fa&amp;username=kpru053621" xr:uid="{00000000-0004-0000-0500-00001A000000}"/>
    <hyperlink ref="B38" r:id="rId22" display="https://emenscr.nesdc.go.th/viewer/view.html?id=60ab52e87ff5cd273b835cad&amp;username=parliament00211" xr:uid="{00000000-0004-0000-0500-00001C000000}"/>
    <hyperlink ref="B39" r:id="rId23" display="https://emenscr.nesdc.go.th/viewer/view.html?id=617814d1c92ea06e847ac87b&amp;username=moj09041" xr:uid="{00000000-0004-0000-0500-000020000000}"/>
    <hyperlink ref="B30" r:id="rId24" display="https://emenscr.nesdc.go.th/viewer/view.html?id=618b8665da880b328aef0e97&amp;username=parliament00211" xr:uid="{00000000-0004-0000-0500-000023000000}"/>
    <hyperlink ref="B33" r:id="rId25" display="https://emenscr.nesdc.go.th/viewer/view.html?id=61932da8a679c7221758ea22&amp;username=parliament00211" xr:uid="{00000000-0004-0000-0500-000028000000}"/>
    <hyperlink ref="C60" r:id="rId26" xr:uid="{AB13F251-99F8-46FE-8822-6F4CD26672FD}"/>
    <hyperlink ref="N68" r:id="rId27" xr:uid="{E724D375-14AF-4A6A-B275-A313E969518A}"/>
  </hyperlinks>
  <pageMargins left="0.7" right="0.7" top="0.75" bottom="0.75" header="0.3" footer="0.3"/>
  <pageSetup paperSize="9" orientation="portrait" r:id="rId28"/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AD98-2488-4CBD-8278-9A184198730B}">
  <dimension ref="A1:T77"/>
  <sheetViews>
    <sheetView topLeftCell="G1" zoomScale="87" zoomScaleNormal="87" workbookViewId="0">
      <pane ySplit="3" topLeftCell="A4" activePane="bottomLeft" state="frozen"/>
      <selection activeCell="B1" sqref="B1"/>
      <selection pane="bottomLeft" activeCell="B62" sqref="B62"/>
    </sheetView>
  </sheetViews>
  <sheetFormatPr defaultColWidth="9.140625" defaultRowHeight="21" x14ac:dyDescent="0.35"/>
  <cols>
    <col min="1" max="1" width="22.140625" style="12" hidden="1" customWidth="1"/>
    <col min="2" max="2" width="16.140625" style="42" customWidth="1"/>
    <col min="3" max="3" width="20.28515625" style="42" customWidth="1"/>
    <col min="4" max="4" width="134" style="39" customWidth="1"/>
    <col min="5" max="5" width="89.140625" style="12" hidden="1" customWidth="1"/>
    <col min="6" max="6" width="50" style="12" hidden="1" customWidth="1"/>
    <col min="7" max="7" width="16.42578125" style="27" customWidth="1"/>
    <col min="8" max="8" width="28.28515625" style="27" customWidth="1"/>
    <col min="9" max="9" width="27" style="11" customWidth="1"/>
    <col min="10" max="12" width="54" style="42" customWidth="1"/>
    <col min="13" max="13" width="37.85546875" style="42" customWidth="1"/>
    <col min="14" max="14" width="16.140625" style="42" hidden="1" customWidth="1"/>
    <col min="15" max="15" width="20.28515625" style="42" hidden="1" customWidth="1"/>
    <col min="16" max="16" width="19.42578125" style="12" hidden="1" customWidth="1"/>
    <col min="17" max="18" width="15.140625" style="12" hidden="1" customWidth="1"/>
    <col min="19" max="19" width="18.42578125" style="12" hidden="1" customWidth="1"/>
    <col min="20" max="16384" width="9.140625" style="12"/>
  </cols>
  <sheetData>
    <row r="1" spans="1:19" ht="33.75" x14ac:dyDescent="0.35">
      <c r="D1" s="76" t="s">
        <v>351</v>
      </c>
      <c r="E1" s="24"/>
      <c r="F1" s="24"/>
    </row>
    <row r="2" spans="1:19" x14ac:dyDescent="0.35">
      <c r="D2" s="37"/>
      <c r="E2" s="24"/>
      <c r="F2" s="24"/>
    </row>
    <row r="3" spans="1:19" s="11" customFormat="1" x14ac:dyDescent="0.35">
      <c r="A3" s="20" t="s">
        <v>1</v>
      </c>
      <c r="B3" s="20" t="s">
        <v>21</v>
      </c>
      <c r="C3" s="20" t="s">
        <v>22</v>
      </c>
      <c r="D3" s="20" t="s">
        <v>2</v>
      </c>
      <c r="E3" s="20" t="s">
        <v>2</v>
      </c>
      <c r="F3" s="22" t="s">
        <v>6</v>
      </c>
      <c r="G3" s="25" t="s">
        <v>344</v>
      </c>
      <c r="H3" s="25" t="s">
        <v>13</v>
      </c>
      <c r="I3" s="20" t="s">
        <v>14</v>
      </c>
      <c r="J3" s="20" t="s">
        <v>17</v>
      </c>
      <c r="K3" s="20" t="s">
        <v>18</v>
      </c>
      <c r="L3" s="20" t="s">
        <v>19</v>
      </c>
      <c r="M3" s="20" t="s">
        <v>20</v>
      </c>
      <c r="N3" s="20" t="s">
        <v>21</v>
      </c>
      <c r="O3" s="20" t="s">
        <v>22</v>
      </c>
      <c r="P3" s="31" t="s">
        <v>432</v>
      </c>
      <c r="Q3" s="31" t="s">
        <v>433</v>
      </c>
      <c r="R3"/>
    </row>
    <row r="4" spans="1:19" x14ac:dyDescent="0.35">
      <c r="A4" s="18" t="s">
        <v>37</v>
      </c>
      <c r="B4" s="46" t="s">
        <v>171</v>
      </c>
      <c r="C4" s="46" t="s">
        <v>434</v>
      </c>
      <c r="D4" s="34" t="s">
        <v>58</v>
      </c>
      <c r="E4" s="18" t="s">
        <v>58</v>
      </c>
      <c r="F4" s="14" t="s">
        <v>27</v>
      </c>
      <c r="G4" s="28">
        <v>2561</v>
      </c>
      <c r="H4" s="28" t="s">
        <v>60</v>
      </c>
      <c r="I4" s="13" t="s">
        <v>61</v>
      </c>
      <c r="J4" s="43" t="s">
        <v>62</v>
      </c>
      <c r="K4" s="43" t="s">
        <v>63</v>
      </c>
      <c r="L4" s="43" t="s">
        <v>64</v>
      </c>
      <c r="M4" s="43"/>
      <c r="N4" s="43" t="s">
        <v>171</v>
      </c>
      <c r="O4" s="43" t="s">
        <v>434</v>
      </c>
      <c r="Q4" s="12" t="str">
        <f t="shared" ref="Q4:Q35" si="0">IF(LEN(O4=11),_xlfn.CONCAT(N4,"F",RIGHT(O4,2)),O4)</f>
        <v>220103V01F01</v>
      </c>
      <c r="R4"/>
    </row>
    <row r="5" spans="1:19" x14ac:dyDescent="0.35">
      <c r="A5" s="18" t="s">
        <v>42</v>
      </c>
      <c r="B5" s="46" t="s">
        <v>171</v>
      </c>
      <c r="C5" s="46" t="s">
        <v>434</v>
      </c>
      <c r="D5" s="35" t="s">
        <v>134</v>
      </c>
      <c r="E5" s="18" t="s">
        <v>134</v>
      </c>
      <c r="F5" s="18" t="s">
        <v>27</v>
      </c>
      <c r="G5" s="29">
        <v>2563</v>
      </c>
      <c r="H5" s="29" t="s">
        <v>110</v>
      </c>
      <c r="I5" s="15" t="s">
        <v>92</v>
      </c>
      <c r="J5" s="44" t="s">
        <v>136</v>
      </c>
      <c r="K5" s="44" t="s">
        <v>137</v>
      </c>
      <c r="L5" s="44" t="s">
        <v>125</v>
      </c>
      <c r="M5" s="44"/>
      <c r="N5" s="44" t="s">
        <v>171</v>
      </c>
      <c r="O5" s="44" t="s">
        <v>434</v>
      </c>
      <c r="Q5" s="12" t="str">
        <f t="shared" si="0"/>
        <v>220103V01F01</v>
      </c>
      <c r="R5"/>
    </row>
    <row r="6" spans="1:19" x14ac:dyDescent="0.35">
      <c r="A6" s="18" t="s">
        <v>440</v>
      </c>
      <c r="B6" s="46" t="s">
        <v>171</v>
      </c>
      <c r="C6" s="46" t="s">
        <v>434</v>
      </c>
      <c r="D6" s="38" t="str">
        <f>HYPERLINK(P6,E6)</f>
        <v>โครงการประสานความร่วมมือระหว่างภาครัฐและภาคเอกชน</v>
      </c>
      <c r="E6" s="18" t="s">
        <v>128</v>
      </c>
      <c r="F6" s="18" t="s">
        <v>27</v>
      </c>
      <c r="G6" s="30">
        <v>2566</v>
      </c>
      <c r="H6" s="30" t="s">
        <v>269</v>
      </c>
      <c r="I6" s="17" t="s">
        <v>262</v>
      </c>
      <c r="J6" s="16" t="s">
        <v>441</v>
      </c>
      <c r="K6" s="16" t="s">
        <v>117</v>
      </c>
      <c r="L6" s="16" t="s">
        <v>118</v>
      </c>
      <c r="M6" s="16"/>
      <c r="N6" s="16" t="s">
        <v>171</v>
      </c>
      <c r="O6" s="16" t="s">
        <v>434</v>
      </c>
      <c r="P6" s="12" t="s">
        <v>442</v>
      </c>
      <c r="Q6" s="12" t="str">
        <f t="shared" si="0"/>
        <v>220103V01F01</v>
      </c>
    </row>
    <row r="7" spans="1:19" x14ac:dyDescent="0.35">
      <c r="A7" s="18" t="s">
        <v>489</v>
      </c>
      <c r="B7" s="46" t="s">
        <v>171</v>
      </c>
      <c r="C7" s="46" t="s">
        <v>434</v>
      </c>
      <c r="D7" s="38" t="str">
        <f>HYPERLINK(P7,E7)</f>
        <v>โครงการประสานความร่วมมือระหว่างภาครัฐและภาคเอกชน</v>
      </c>
      <c r="E7" s="18" t="s">
        <v>128</v>
      </c>
      <c r="F7" s="18" t="s">
        <v>27</v>
      </c>
      <c r="G7" s="41">
        <v>2567</v>
      </c>
      <c r="H7" s="16" t="s">
        <v>471</v>
      </c>
      <c r="I7" s="16" t="s">
        <v>472</v>
      </c>
      <c r="J7" s="16" t="s">
        <v>441</v>
      </c>
      <c r="K7" s="16" t="s">
        <v>117</v>
      </c>
      <c r="L7" s="16" t="s">
        <v>118</v>
      </c>
      <c r="M7" s="16"/>
      <c r="N7" s="16" t="s">
        <v>171</v>
      </c>
      <c r="O7" s="16" t="s">
        <v>434</v>
      </c>
      <c r="P7" s="12" t="s">
        <v>490</v>
      </c>
      <c r="Q7" s="12" t="str">
        <f t="shared" si="0"/>
        <v>220103V01F01</v>
      </c>
      <c r="R7" s="12" t="s">
        <v>491</v>
      </c>
      <c r="S7" s="12" t="s">
        <v>492</v>
      </c>
    </row>
    <row r="8" spans="1:19" x14ac:dyDescent="0.35">
      <c r="A8" s="18" t="s">
        <v>57</v>
      </c>
      <c r="B8" s="47" t="s">
        <v>171</v>
      </c>
      <c r="C8" s="47" t="s">
        <v>429</v>
      </c>
      <c r="D8" s="35" t="s">
        <v>128</v>
      </c>
      <c r="E8" s="18" t="s">
        <v>128</v>
      </c>
      <c r="F8" s="18" t="s">
        <v>27</v>
      </c>
      <c r="G8" s="29">
        <v>2562</v>
      </c>
      <c r="H8" s="29" t="s">
        <v>32</v>
      </c>
      <c r="I8" s="15" t="s">
        <v>92</v>
      </c>
      <c r="J8" s="44" t="s">
        <v>131</v>
      </c>
      <c r="K8" s="44" t="s">
        <v>117</v>
      </c>
      <c r="L8" s="44" t="s">
        <v>118</v>
      </c>
      <c r="M8" s="44"/>
      <c r="N8" s="44" t="s">
        <v>171</v>
      </c>
      <c r="O8" s="44" t="s">
        <v>429</v>
      </c>
      <c r="Q8" s="12" t="str">
        <f t="shared" si="0"/>
        <v>220103V01F02</v>
      </c>
      <c r="R8"/>
    </row>
    <row r="9" spans="1:19" x14ac:dyDescent="0.35">
      <c r="A9" s="18" t="s">
        <v>66</v>
      </c>
      <c r="B9" s="48" t="s">
        <v>171</v>
      </c>
      <c r="C9" s="48" t="s">
        <v>360</v>
      </c>
      <c r="D9" s="34" t="s">
        <v>38</v>
      </c>
      <c r="E9" s="18" t="s">
        <v>38</v>
      </c>
      <c r="F9" s="14" t="s">
        <v>27</v>
      </c>
      <c r="G9" s="28">
        <v>2561</v>
      </c>
      <c r="H9" s="28" t="s">
        <v>40</v>
      </c>
      <c r="I9" s="13" t="s">
        <v>41</v>
      </c>
      <c r="J9" s="43" t="s">
        <v>34</v>
      </c>
      <c r="K9" s="43" t="s">
        <v>35</v>
      </c>
      <c r="L9" s="43" t="s">
        <v>36</v>
      </c>
      <c r="M9" s="43"/>
      <c r="N9" s="43" t="s">
        <v>171</v>
      </c>
      <c r="O9" s="43" t="s">
        <v>360</v>
      </c>
      <c r="Q9" s="12" t="str">
        <f t="shared" si="0"/>
        <v>220103V01F03</v>
      </c>
      <c r="R9"/>
    </row>
    <row r="10" spans="1:19" x14ac:dyDescent="0.35">
      <c r="A10" s="18" t="s">
        <v>75</v>
      </c>
      <c r="B10" s="48" t="s">
        <v>171</v>
      </c>
      <c r="C10" s="48" t="s">
        <v>360</v>
      </c>
      <c r="D10" s="34" t="s">
        <v>43</v>
      </c>
      <c r="E10" s="18" t="s">
        <v>43</v>
      </c>
      <c r="F10" s="14" t="s">
        <v>27</v>
      </c>
      <c r="G10" s="28">
        <v>2561</v>
      </c>
      <c r="H10" s="28" t="s">
        <v>40</v>
      </c>
      <c r="I10" s="13" t="s">
        <v>41</v>
      </c>
      <c r="J10" s="43" t="s">
        <v>34</v>
      </c>
      <c r="K10" s="43" t="s">
        <v>35</v>
      </c>
      <c r="L10" s="43" t="s">
        <v>36</v>
      </c>
      <c r="M10" s="43"/>
      <c r="N10" s="43" t="s">
        <v>171</v>
      </c>
      <c r="O10" s="43" t="s">
        <v>360</v>
      </c>
      <c r="Q10" s="12" t="str">
        <f t="shared" si="0"/>
        <v>220103V01F03</v>
      </c>
      <c r="R10"/>
    </row>
    <row r="11" spans="1:19" x14ac:dyDescent="0.35">
      <c r="A11" s="18" t="s">
        <v>83</v>
      </c>
      <c r="B11" s="48" t="s">
        <v>171</v>
      </c>
      <c r="C11" s="48" t="s">
        <v>360</v>
      </c>
      <c r="D11" s="35" t="s">
        <v>46</v>
      </c>
      <c r="E11" s="18" t="s">
        <v>46</v>
      </c>
      <c r="F11" s="18" t="s">
        <v>27</v>
      </c>
      <c r="G11" s="29">
        <v>2562</v>
      </c>
      <c r="H11" s="29" t="s">
        <v>32</v>
      </c>
      <c r="I11" s="15" t="s">
        <v>33</v>
      </c>
      <c r="J11" s="44" t="s">
        <v>34</v>
      </c>
      <c r="K11" s="44" t="s">
        <v>35</v>
      </c>
      <c r="L11" s="44" t="s">
        <v>36</v>
      </c>
      <c r="M11" s="44"/>
      <c r="N11" s="44" t="s">
        <v>171</v>
      </c>
      <c r="O11" s="44" t="s">
        <v>360</v>
      </c>
      <c r="Q11" s="12" t="str">
        <f t="shared" si="0"/>
        <v>220103V01F03</v>
      </c>
      <c r="R11"/>
    </row>
    <row r="12" spans="1:19" x14ac:dyDescent="0.35">
      <c r="A12" s="18" t="s">
        <v>24</v>
      </c>
      <c r="B12" s="48" t="s">
        <v>171</v>
      </c>
      <c r="C12" s="48" t="s">
        <v>360</v>
      </c>
      <c r="D12" s="34" t="s">
        <v>89</v>
      </c>
      <c r="E12" s="18" t="s">
        <v>89</v>
      </c>
      <c r="F12" s="14" t="s">
        <v>27</v>
      </c>
      <c r="G12" s="28">
        <v>2562</v>
      </c>
      <c r="H12" s="28" t="s">
        <v>91</v>
      </c>
      <c r="I12" s="13" t="s">
        <v>92</v>
      </c>
      <c r="J12" s="43" t="s">
        <v>53</v>
      </c>
      <c r="K12" s="43" t="s">
        <v>86</v>
      </c>
      <c r="L12" s="43" t="s">
        <v>87</v>
      </c>
      <c r="M12" s="43"/>
      <c r="N12" s="43" t="s">
        <v>171</v>
      </c>
      <c r="O12" s="43" t="s">
        <v>360</v>
      </c>
      <c r="Q12" s="12" t="str">
        <f t="shared" si="0"/>
        <v>220103V01F03</v>
      </c>
      <c r="R12"/>
    </row>
    <row r="13" spans="1:19" x14ac:dyDescent="0.35">
      <c r="A13" s="18" t="s">
        <v>45</v>
      </c>
      <c r="B13" s="48" t="s">
        <v>171</v>
      </c>
      <c r="C13" s="48" t="s">
        <v>360</v>
      </c>
      <c r="D13" s="35" t="s">
        <v>143</v>
      </c>
      <c r="E13" s="18" t="s">
        <v>143</v>
      </c>
      <c r="F13" s="18" t="s">
        <v>27</v>
      </c>
      <c r="G13" s="29">
        <v>2563</v>
      </c>
      <c r="H13" s="29" t="s">
        <v>146</v>
      </c>
      <c r="I13" s="15" t="s">
        <v>92</v>
      </c>
      <c r="J13" s="44"/>
      <c r="K13" s="44" t="s">
        <v>147</v>
      </c>
      <c r="L13" s="44" t="s">
        <v>148</v>
      </c>
      <c r="M13" s="44"/>
      <c r="N13" s="44" t="s">
        <v>171</v>
      </c>
      <c r="O13" s="44" t="s">
        <v>360</v>
      </c>
      <c r="Q13" s="12" t="str">
        <f t="shared" si="0"/>
        <v>220103V01F03</v>
      </c>
      <c r="R13"/>
    </row>
    <row r="14" spans="1:19" x14ac:dyDescent="0.35">
      <c r="A14" s="18" t="s">
        <v>49</v>
      </c>
      <c r="B14" s="48" t="s">
        <v>171</v>
      </c>
      <c r="C14" s="48" t="s">
        <v>360</v>
      </c>
      <c r="D14" s="36" t="s">
        <v>207</v>
      </c>
      <c r="E14" s="18" t="s">
        <v>207</v>
      </c>
      <c r="F14" s="18" t="s">
        <v>27</v>
      </c>
      <c r="G14" s="30">
        <v>2564</v>
      </c>
      <c r="H14" s="30" t="s">
        <v>202</v>
      </c>
      <c r="I14" s="17" t="s">
        <v>203</v>
      </c>
      <c r="J14" s="16" t="s">
        <v>104</v>
      </c>
      <c r="K14" s="16" t="s">
        <v>209</v>
      </c>
      <c r="L14" s="16" t="s">
        <v>81</v>
      </c>
      <c r="M14" s="16"/>
      <c r="N14" s="16" t="s">
        <v>171</v>
      </c>
      <c r="O14" s="16" t="s">
        <v>360</v>
      </c>
      <c r="Q14" s="12" t="str">
        <f t="shared" si="0"/>
        <v>220103V01F03</v>
      </c>
      <c r="R14"/>
    </row>
    <row r="15" spans="1:19" x14ac:dyDescent="0.35">
      <c r="A15" s="18" t="s">
        <v>88</v>
      </c>
      <c r="B15" s="48" t="s">
        <v>171</v>
      </c>
      <c r="C15" s="48" t="s">
        <v>360</v>
      </c>
      <c r="D15" s="38" t="str">
        <f t="shared" ref="D15:D34" si="1">HYPERLINK(P15,E15)</f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E15" s="18" t="s">
        <v>197</v>
      </c>
      <c r="F15" s="18" t="s">
        <v>27</v>
      </c>
      <c r="G15" s="30">
        <v>2565</v>
      </c>
      <c r="H15" s="26" t="s">
        <v>162</v>
      </c>
      <c r="I15" s="16" t="s">
        <v>163</v>
      </c>
      <c r="J15" s="16"/>
      <c r="K15" s="16" t="s">
        <v>147</v>
      </c>
      <c r="L15" s="16" t="s">
        <v>148</v>
      </c>
      <c r="M15" s="16"/>
      <c r="N15" s="16" t="s">
        <v>171</v>
      </c>
      <c r="O15" s="16" t="s">
        <v>360</v>
      </c>
      <c r="Q15" s="12" t="str">
        <f t="shared" si="0"/>
        <v>220103V01F03</v>
      </c>
      <c r="R15"/>
    </row>
    <row r="16" spans="1:19" x14ac:dyDescent="0.35">
      <c r="A16" s="18" t="s">
        <v>94</v>
      </c>
      <c r="B16" s="48" t="s">
        <v>171</v>
      </c>
      <c r="C16" s="48" t="s">
        <v>360</v>
      </c>
      <c r="D16" s="38" t="str">
        <f t="shared" si="1"/>
        <v>โครงการบูรณาการสานเครือข่ายศาลรัฐธรรมนูญสู่ประชาชน ประจำปี พ.ศ. 2565</v>
      </c>
      <c r="E16" s="18" t="s">
        <v>179</v>
      </c>
      <c r="F16" s="18" t="s">
        <v>27</v>
      </c>
      <c r="G16" s="30">
        <v>2565</v>
      </c>
      <c r="H16" s="26" t="s">
        <v>162</v>
      </c>
      <c r="I16" s="16" t="s">
        <v>163</v>
      </c>
      <c r="J16" s="16"/>
      <c r="K16" s="16" t="s">
        <v>147</v>
      </c>
      <c r="L16" s="16" t="s">
        <v>148</v>
      </c>
      <c r="M16" s="16"/>
      <c r="N16" s="16" t="s">
        <v>171</v>
      </c>
      <c r="O16" s="16" t="s">
        <v>360</v>
      </c>
      <c r="Q16" s="12" t="str">
        <f t="shared" si="0"/>
        <v>220103V01F03</v>
      </c>
      <c r="R16"/>
    </row>
    <row r="17" spans="1:19" x14ac:dyDescent="0.35">
      <c r="A17" s="18" t="s">
        <v>101</v>
      </c>
      <c r="B17" s="48" t="s">
        <v>171</v>
      </c>
      <c r="C17" s="48" t="s">
        <v>360</v>
      </c>
      <c r="D17" s="38" t="str">
        <f t="shared" si="1"/>
        <v>โครงการพัฒนายุวชนศาลรัฐธรรมนูญ ปี พ.ศ. 2565</v>
      </c>
      <c r="E17" s="18" t="s">
        <v>322</v>
      </c>
      <c r="F17" s="18" t="s">
        <v>27</v>
      </c>
      <c r="G17" s="30">
        <v>2565</v>
      </c>
      <c r="H17" s="26" t="s">
        <v>162</v>
      </c>
      <c r="I17" s="16" t="s">
        <v>163</v>
      </c>
      <c r="J17" s="16"/>
      <c r="K17" s="16" t="s">
        <v>147</v>
      </c>
      <c r="L17" s="16" t="s">
        <v>148</v>
      </c>
      <c r="M17" s="16"/>
      <c r="N17" s="16" t="s">
        <v>171</v>
      </c>
      <c r="O17" s="16" t="s">
        <v>360</v>
      </c>
      <c r="Q17" s="12" t="str">
        <f t="shared" si="0"/>
        <v>220103V01F03</v>
      </c>
      <c r="R17"/>
    </row>
    <row r="18" spans="1:19" x14ac:dyDescent="0.35">
      <c r="A18" s="18" t="s">
        <v>113</v>
      </c>
      <c r="B18" s="48" t="s">
        <v>171</v>
      </c>
      <c r="C18" s="48" t="s">
        <v>360</v>
      </c>
      <c r="D18" s="38" t="str">
        <f t="shared" si="1"/>
        <v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v>
      </c>
      <c r="E18" s="18" t="s">
        <v>325</v>
      </c>
      <c r="F18" s="18" t="s">
        <v>27</v>
      </c>
      <c r="G18" s="30">
        <v>2565</v>
      </c>
      <c r="H18" s="26" t="s">
        <v>162</v>
      </c>
      <c r="I18" s="16" t="s">
        <v>163</v>
      </c>
      <c r="J18" s="16"/>
      <c r="K18" s="16" t="s">
        <v>147</v>
      </c>
      <c r="L18" s="16" t="s">
        <v>148</v>
      </c>
      <c r="M18" s="16"/>
      <c r="N18" s="16" t="s">
        <v>171</v>
      </c>
      <c r="O18" s="16" t="s">
        <v>360</v>
      </c>
      <c r="Q18" s="12" t="str">
        <f t="shared" si="0"/>
        <v>220103V01F03</v>
      </c>
      <c r="R18"/>
    </row>
    <row r="19" spans="1:19" x14ac:dyDescent="0.35">
      <c r="A19" s="18" t="s">
        <v>127</v>
      </c>
      <c r="B19" s="48" t="s">
        <v>171</v>
      </c>
      <c r="C19" s="48" t="s">
        <v>360</v>
      </c>
      <c r="D19" s="38" t="str">
        <f t="shared" si="1"/>
        <v>โครงการ “สัมมนาสื่อมวลชน ประจําปี พ.ศ. 2565”</v>
      </c>
      <c r="E19" s="18" t="s">
        <v>334</v>
      </c>
      <c r="F19" s="18" t="s">
        <v>27</v>
      </c>
      <c r="G19" s="30">
        <v>2565</v>
      </c>
      <c r="H19" s="26" t="s">
        <v>162</v>
      </c>
      <c r="I19" s="16" t="s">
        <v>163</v>
      </c>
      <c r="J19" s="16"/>
      <c r="K19" s="16" t="s">
        <v>147</v>
      </c>
      <c r="L19" s="16" t="s">
        <v>148</v>
      </c>
      <c r="M19" s="16"/>
      <c r="N19" s="16" t="s">
        <v>171</v>
      </c>
      <c r="O19" s="16" t="s">
        <v>360</v>
      </c>
      <c r="Q19" s="12" t="str">
        <f t="shared" si="0"/>
        <v>220103V01F03</v>
      </c>
      <c r="R19"/>
    </row>
    <row r="20" spans="1:19" x14ac:dyDescent="0.35">
      <c r="A20" s="18" t="s">
        <v>449</v>
      </c>
      <c r="B20" s="48" t="s">
        <v>171</v>
      </c>
      <c r="C20" s="48" t="s">
        <v>360</v>
      </c>
      <c r="D20" s="38" t="str">
        <f t="shared" si="1"/>
        <v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v>
      </c>
      <c r="E20" s="18" t="s">
        <v>450</v>
      </c>
      <c r="F20" s="18" t="s">
        <v>27</v>
      </c>
      <c r="G20" s="30">
        <v>2566</v>
      </c>
      <c r="H20" s="30" t="s">
        <v>269</v>
      </c>
      <c r="I20" s="17" t="s">
        <v>262</v>
      </c>
      <c r="J20" s="16"/>
      <c r="K20" s="16" t="s">
        <v>147</v>
      </c>
      <c r="L20" s="16" t="s">
        <v>148</v>
      </c>
      <c r="M20" s="16"/>
      <c r="N20" s="16" t="s">
        <v>171</v>
      </c>
      <c r="O20" s="16" t="s">
        <v>360</v>
      </c>
      <c r="P20" s="12" t="s">
        <v>451</v>
      </c>
      <c r="Q20" s="12" t="str">
        <f t="shared" si="0"/>
        <v>220103V01F03</v>
      </c>
    </row>
    <row r="21" spans="1:19" x14ac:dyDescent="0.35">
      <c r="A21" s="18" t="s">
        <v>455</v>
      </c>
      <c r="B21" s="48" t="s">
        <v>171</v>
      </c>
      <c r="C21" s="48" t="s">
        <v>360</v>
      </c>
      <c r="D21" s="38" t="str">
        <f t="shared" si="1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E21" s="18" t="s">
        <v>456</v>
      </c>
      <c r="F21" s="18" t="s">
        <v>27</v>
      </c>
      <c r="G21" s="30">
        <v>2566</v>
      </c>
      <c r="H21" s="30" t="s">
        <v>269</v>
      </c>
      <c r="I21" s="17" t="s">
        <v>262</v>
      </c>
      <c r="J21" s="16"/>
      <c r="K21" s="16" t="s">
        <v>147</v>
      </c>
      <c r="L21" s="16" t="s">
        <v>148</v>
      </c>
      <c r="M21" s="16"/>
      <c r="N21" s="16" t="s">
        <v>171</v>
      </c>
      <c r="O21" s="16" t="s">
        <v>360</v>
      </c>
      <c r="P21" s="12" t="s">
        <v>457</v>
      </c>
      <c r="Q21" s="12" t="str">
        <f t="shared" si="0"/>
        <v>220103V01F03</v>
      </c>
    </row>
    <row r="22" spans="1:19" x14ac:dyDescent="0.35">
      <c r="A22" s="18" t="s">
        <v>458</v>
      </c>
      <c r="B22" s="48" t="s">
        <v>171</v>
      </c>
      <c r="C22" s="48" t="s">
        <v>360</v>
      </c>
      <c r="D22" s="38" t="str">
        <f t="shared" si="1"/>
        <v>โครงการศาลรัฐธรรมนูญพบสื่อมวลชน</v>
      </c>
      <c r="E22" s="18" t="s">
        <v>459</v>
      </c>
      <c r="F22" s="18" t="s">
        <v>27</v>
      </c>
      <c r="G22" s="30">
        <v>2566</v>
      </c>
      <c r="H22" s="30" t="s">
        <v>269</v>
      </c>
      <c r="I22" s="17" t="s">
        <v>262</v>
      </c>
      <c r="J22" s="16"/>
      <c r="K22" s="16" t="s">
        <v>147</v>
      </c>
      <c r="L22" s="16" t="s">
        <v>148</v>
      </c>
      <c r="M22" s="16"/>
      <c r="N22" s="16" t="s">
        <v>171</v>
      </c>
      <c r="O22" s="16" t="s">
        <v>360</v>
      </c>
      <c r="P22" s="12" t="s">
        <v>460</v>
      </c>
      <c r="Q22" s="12" t="str">
        <f t="shared" si="0"/>
        <v>220103V01F03</v>
      </c>
    </row>
    <row r="23" spans="1:19" x14ac:dyDescent="0.35">
      <c r="A23" s="18" t="s">
        <v>461</v>
      </c>
      <c r="B23" s="48" t="s">
        <v>171</v>
      </c>
      <c r="C23" s="48" t="s">
        <v>360</v>
      </c>
      <c r="D23" s="38" t="str">
        <f t="shared" si="1"/>
        <v>โครงการบูรณาการสานเครือข่ายศาลรัฐธรรมนูญสู่ประชาชน ประจำปี พ.ศ. 2566</v>
      </c>
      <c r="E23" s="18" t="s">
        <v>462</v>
      </c>
      <c r="F23" s="18" t="s">
        <v>27</v>
      </c>
      <c r="G23" s="30">
        <v>2566</v>
      </c>
      <c r="H23" s="30" t="s">
        <v>269</v>
      </c>
      <c r="I23" s="17" t="s">
        <v>262</v>
      </c>
      <c r="J23" s="16"/>
      <c r="K23" s="16" t="s">
        <v>147</v>
      </c>
      <c r="L23" s="16" t="s">
        <v>148</v>
      </c>
      <c r="M23" s="16"/>
      <c r="N23" s="16" t="s">
        <v>171</v>
      </c>
      <c r="O23" s="16" t="s">
        <v>360</v>
      </c>
      <c r="P23" s="12" t="s">
        <v>463</v>
      </c>
      <c r="Q23" s="12" t="str">
        <f t="shared" si="0"/>
        <v>220103V01F03</v>
      </c>
    </row>
    <row r="24" spans="1:19" x14ac:dyDescent="0.35">
      <c r="A24" s="18" t="s">
        <v>466</v>
      </c>
      <c r="B24" s="48" t="s">
        <v>171</v>
      </c>
      <c r="C24" s="48" t="s">
        <v>360</v>
      </c>
      <c r="D24" s="38" t="str">
        <f t="shared" si="1"/>
        <v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v>
      </c>
      <c r="E24" s="18" t="s">
        <v>467</v>
      </c>
      <c r="F24" s="18" t="s">
        <v>27</v>
      </c>
      <c r="G24" s="30">
        <v>2566</v>
      </c>
      <c r="H24" s="30" t="s">
        <v>269</v>
      </c>
      <c r="I24" s="17" t="s">
        <v>262</v>
      </c>
      <c r="J24" s="16"/>
      <c r="K24" s="16" t="s">
        <v>147</v>
      </c>
      <c r="L24" s="16" t="s">
        <v>148</v>
      </c>
      <c r="M24" s="16"/>
      <c r="N24" s="16" t="s">
        <v>171</v>
      </c>
      <c r="O24" s="16" t="s">
        <v>360</v>
      </c>
      <c r="P24" s="12" t="s">
        <v>468</v>
      </c>
      <c r="Q24" s="12" t="str">
        <f t="shared" si="0"/>
        <v>220103V01F03</v>
      </c>
    </row>
    <row r="25" spans="1:19" x14ac:dyDescent="0.35">
      <c r="A25" s="33" t="s">
        <v>469</v>
      </c>
      <c r="B25" s="48" t="s">
        <v>171</v>
      </c>
      <c r="C25" s="48" t="s">
        <v>360</v>
      </c>
      <c r="D25" s="38" t="str">
        <f t="shared" si="1"/>
        <v>โครงการศูนย์การเรียนรู้กฎหมายและสิทธิพลเมืองสำหรับประชาชน</v>
      </c>
      <c r="E25" s="33" t="s">
        <v>470</v>
      </c>
      <c r="F25" s="33" t="s">
        <v>27</v>
      </c>
      <c r="G25" s="40">
        <v>2567</v>
      </c>
      <c r="H25" s="45" t="s">
        <v>471</v>
      </c>
      <c r="I25" s="45" t="s">
        <v>472</v>
      </c>
      <c r="J25" s="45" t="s">
        <v>473</v>
      </c>
      <c r="K25" s="45" t="s">
        <v>474</v>
      </c>
      <c r="L25" s="45" t="s">
        <v>64</v>
      </c>
      <c r="M25" s="45" t="s">
        <v>475</v>
      </c>
      <c r="N25" s="45" t="s">
        <v>171</v>
      </c>
      <c r="O25" s="45" t="s">
        <v>360</v>
      </c>
      <c r="P25" s="57" t="s">
        <v>476</v>
      </c>
      <c r="Q25" s="12" t="str">
        <f t="shared" si="0"/>
        <v>220103V01F03</v>
      </c>
      <c r="R25" s="32" t="s">
        <v>246</v>
      </c>
      <c r="S25" s="32" t="s">
        <v>247</v>
      </c>
    </row>
    <row r="26" spans="1:19" x14ac:dyDescent="0.35">
      <c r="A26" s="33" t="s">
        <v>477</v>
      </c>
      <c r="B26" s="48" t="s">
        <v>171</v>
      </c>
      <c r="C26" s="48" t="s">
        <v>360</v>
      </c>
      <c r="D26" s="38" t="str">
        <f t="shared" si="1"/>
        <v>โครงการ "เสริมสร้างความรู้สู่ประชาชนภายใต้รัฐธรรมนูญแห่งราชอาณาจักรไทย พุทธศักราช 2560"</v>
      </c>
      <c r="E26" s="33" t="s">
        <v>478</v>
      </c>
      <c r="F26" s="33" t="s">
        <v>27</v>
      </c>
      <c r="G26" s="40">
        <v>2567</v>
      </c>
      <c r="H26" s="45" t="s">
        <v>471</v>
      </c>
      <c r="I26" s="45" t="s">
        <v>472</v>
      </c>
      <c r="J26" s="45"/>
      <c r="K26" s="45" t="s">
        <v>147</v>
      </c>
      <c r="L26" s="45" t="s">
        <v>148</v>
      </c>
      <c r="M26" s="45" t="s">
        <v>475</v>
      </c>
      <c r="N26" s="45" t="s">
        <v>171</v>
      </c>
      <c r="O26" s="45" t="s">
        <v>360</v>
      </c>
      <c r="P26" s="12" t="s">
        <v>479</v>
      </c>
      <c r="Q26" s="12" t="str">
        <f t="shared" si="0"/>
        <v>220103V01F03</v>
      </c>
      <c r="R26" s="32" t="s">
        <v>246</v>
      </c>
      <c r="S26" s="32" t="s">
        <v>247</v>
      </c>
    </row>
    <row r="27" spans="1:19" x14ac:dyDescent="0.35">
      <c r="A27" s="18" t="s">
        <v>498</v>
      </c>
      <c r="B27" s="48" t="s">
        <v>171</v>
      </c>
      <c r="C27" s="48" t="s">
        <v>360</v>
      </c>
      <c r="D27" s="38" t="str">
        <f t="shared" si="1"/>
        <v>ศาลรัฐธรรมนูญเผยแพร่ความรู้ด้านกฎหมายและสิทธิเสรีภาพตามรัฐธรรมนูญแก่ประชาชน ประจำปี พ.ศ.2567</v>
      </c>
      <c r="E27" s="18" t="s">
        <v>499</v>
      </c>
      <c r="F27" s="18" t="s">
        <v>27</v>
      </c>
      <c r="G27" s="41">
        <v>2567</v>
      </c>
      <c r="H27" s="16" t="s">
        <v>471</v>
      </c>
      <c r="I27" s="16" t="s">
        <v>472</v>
      </c>
      <c r="J27" s="16"/>
      <c r="K27" s="16" t="s">
        <v>147</v>
      </c>
      <c r="L27" s="16" t="s">
        <v>148</v>
      </c>
      <c r="M27" s="16"/>
      <c r="N27" s="16" t="s">
        <v>171</v>
      </c>
      <c r="O27" s="16" t="s">
        <v>360</v>
      </c>
      <c r="P27" s="12" t="s">
        <v>500</v>
      </c>
      <c r="Q27" s="12" t="str">
        <f t="shared" si="0"/>
        <v>220103V01F03</v>
      </c>
      <c r="R27" s="12" t="s">
        <v>491</v>
      </c>
      <c r="S27" s="12" t="s">
        <v>501</v>
      </c>
    </row>
    <row r="28" spans="1:19" x14ac:dyDescent="0.35">
      <c r="A28" s="18" t="s">
        <v>502</v>
      </c>
      <c r="B28" s="48" t="s">
        <v>171</v>
      </c>
      <c r="C28" s="48" t="s">
        <v>360</v>
      </c>
      <c r="D28" s="38" t="str">
        <f t="shared" si="1"/>
        <v>พัฒนายุวชนศาลรัฐธรรมนูญ ปี พ.ศ. 2567</v>
      </c>
      <c r="E28" s="18" t="s">
        <v>503</v>
      </c>
      <c r="F28" s="18" t="s">
        <v>27</v>
      </c>
      <c r="G28" s="41">
        <v>2567</v>
      </c>
      <c r="H28" s="16" t="s">
        <v>504</v>
      </c>
      <c r="I28" s="16" t="s">
        <v>472</v>
      </c>
      <c r="J28" s="16"/>
      <c r="K28" s="16" t="s">
        <v>147</v>
      </c>
      <c r="L28" s="16" t="s">
        <v>148</v>
      </c>
      <c r="M28" s="16"/>
      <c r="N28" s="16" t="s">
        <v>171</v>
      </c>
      <c r="O28" s="16" t="s">
        <v>360</v>
      </c>
      <c r="P28" s="12" t="s">
        <v>505</v>
      </c>
      <c r="Q28" s="12" t="str">
        <f t="shared" si="0"/>
        <v>220103V01F03</v>
      </c>
      <c r="R28" s="12" t="s">
        <v>491</v>
      </c>
      <c r="S28" s="12" t="s">
        <v>501</v>
      </c>
    </row>
    <row r="29" spans="1:19" x14ac:dyDescent="0.35">
      <c r="A29" s="18" t="s">
        <v>506</v>
      </c>
      <c r="B29" s="48" t="s">
        <v>171</v>
      </c>
      <c r="C29" s="48" t="s">
        <v>360</v>
      </c>
      <c r="D29" s="38" t="str">
        <f t="shared" si="1"/>
        <v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v>
      </c>
      <c r="E29" s="18" t="s">
        <v>507</v>
      </c>
      <c r="F29" s="18" t="s">
        <v>27</v>
      </c>
      <c r="G29" s="41">
        <v>2567</v>
      </c>
      <c r="H29" s="16" t="s">
        <v>471</v>
      </c>
      <c r="I29" s="16" t="s">
        <v>472</v>
      </c>
      <c r="J29" s="16"/>
      <c r="K29" s="16" t="s">
        <v>147</v>
      </c>
      <c r="L29" s="16" t="s">
        <v>148</v>
      </c>
      <c r="M29" s="16"/>
      <c r="N29" s="16" t="s">
        <v>171</v>
      </c>
      <c r="O29" s="16" t="s">
        <v>360</v>
      </c>
      <c r="P29" s="12" t="s">
        <v>508</v>
      </c>
      <c r="Q29" s="12" t="str">
        <f t="shared" si="0"/>
        <v>220103V01F03</v>
      </c>
      <c r="R29" s="12" t="s">
        <v>491</v>
      </c>
      <c r="S29" s="12" t="s">
        <v>501</v>
      </c>
    </row>
    <row r="30" spans="1:19" x14ac:dyDescent="0.35">
      <c r="A30" s="18" t="s">
        <v>509</v>
      </c>
      <c r="B30" s="48" t="s">
        <v>171</v>
      </c>
      <c r="C30" s="48" t="s">
        <v>360</v>
      </c>
      <c r="D30" s="38" t="str">
        <f t="shared" si="1"/>
        <v>โครงการศาลรัฐธรรมนูญพบสื่อมวลชน</v>
      </c>
      <c r="E30" s="18" t="s">
        <v>459</v>
      </c>
      <c r="F30" s="18" t="s">
        <v>27</v>
      </c>
      <c r="G30" s="41">
        <v>2567</v>
      </c>
      <c r="H30" s="16" t="s">
        <v>510</v>
      </c>
      <c r="I30" s="16" t="s">
        <v>511</v>
      </c>
      <c r="J30" s="16"/>
      <c r="K30" s="16" t="s">
        <v>147</v>
      </c>
      <c r="L30" s="16" t="s">
        <v>148</v>
      </c>
      <c r="M30" s="16"/>
      <c r="N30" s="16" t="s">
        <v>171</v>
      </c>
      <c r="O30" s="16" t="s">
        <v>360</v>
      </c>
      <c r="P30" s="12" t="s">
        <v>512</v>
      </c>
      <c r="Q30" s="12" t="str">
        <f t="shared" si="0"/>
        <v>220103V01F03</v>
      </c>
      <c r="R30" s="12" t="s">
        <v>491</v>
      </c>
      <c r="S30" s="12" t="s">
        <v>501</v>
      </c>
    </row>
    <row r="31" spans="1:19" x14ac:dyDescent="0.35">
      <c r="A31" s="18" t="s">
        <v>513</v>
      </c>
      <c r="B31" s="48" t="s">
        <v>171</v>
      </c>
      <c r="C31" s="48" t="s">
        <v>360</v>
      </c>
      <c r="D31" s="38" t="str">
        <f t="shared" si="1"/>
        <v>ผลิตสื่อประชาสัมพันธ์ศาลรัฐธรรมนูญและสำนักงานศาลรัฐธรรมนูญ</v>
      </c>
      <c r="E31" s="18" t="s">
        <v>514</v>
      </c>
      <c r="F31" s="18" t="s">
        <v>27</v>
      </c>
      <c r="G31" s="41">
        <v>2567</v>
      </c>
      <c r="H31" s="16" t="s">
        <v>471</v>
      </c>
      <c r="I31" s="16" t="s">
        <v>472</v>
      </c>
      <c r="J31" s="16"/>
      <c r="K31" s="16" t="s">
        <v>147</v>
      </c>
      <c r="L31" s="16" t="s">
        <v>148</v>
      </c>
      <c r="M31" s="16"/>
      <c r="N31" s="16" t="s">
        <v>171</v>
      </c>
      <c r="O31" s="16" t="s">
        <v>360</v>
      </c>
      <c r="P31" s="12" t="s">
        <v>515</v>
      </c>
      <c r="Q31" s="12" t="str">
        <f t="shared" si="0"/>
        <v>220103V01F03</v>
      </c>
      <c r="R31" s="12" t="s">
        <v>491</v>
      </c>
      <c r="S31" s="12" t="s">
        <v>501</v>
      </c>
    </row>
    <row r="32" spans="1:19" x14ac:dyDescent="0.35">
      <c r="A32" s="18" t="s">
        <v>516</v>
      </c>
      <c r="B32" s="48" t="s">
        <v>171</v>
      </c>
      <c r="C32" s="48" t="s">
        <v>360</v>
      </c>
      <c r="D32" s="38" t="str">
        <f t="shared" si="1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E32" s="18" t="s">
        <v>197</v>
      </c>
      <c r="F32" s="18" t="s">
        <v>27</v>
      </c>
      <c r="G32" s="41">
        <v>2567</v>
      </c>
      <c r="H32" s="16" t="s">
        <v>471</v>
      </c>
      <c r="I32" s="16" t="s">
        <v>472</v>
      </c>
      <c r="J32" s="16"/>
      <c r="K32" s="16" t="s">
        <v>147</v>
      </c>
      <c r="L32" s="16" t="s">
        <v>148</v>
      </c>
      <c r="M32" s="16"/>
      <c r="N32" s="16" t="s">
        <v>171</v>
      </c>
      <c r="O32" s="16" t="s">
        <v>360</v>
      </c>
      <c r="P32" s="12" t="s">
        <v>517</v>
      </c>
      <c r="Q32" s="12" t="str">
        <f t="shared" si="0"/>
        <v>220103V01F03</v>
      </c>
      <c r="R32" s="12" t="s">
        <v>491</v>
      </c>
      <c r="S32" s="12" t="s">
        <v>501</v>
      </c>
    </row>
    <row r="33" spans="1:19" x14ac:dyDescent="0.35">
      <c r="A33" s="18" t="s">
        <v>518</v>
      </c>
      <c r="B33" s="48" t="s">
        <v>171</v>
      </c>
      <c r="C33" s="48" t="s">
        <v>360</v>
      </c>
      <c r="D33" s="38" t="str">
        <f t="shared" si="1"/>
        <v>โครงการ “เสริมสร้างความรู้สู่ประชาชนภายใต้รัฐธรรมนูญแห่งราชอาณาจักรไทย พุทธศักราช 2560”</v>
      </c>
      <c r="E33" s="18" t="s">
        <v>519</v>
      </c>
      <c r="F33" s="18" t="s">
        <v>27</v>
      </c>
      <c r="G33" s="41">
        <v>2567</v>
      </c>
      <c r="H33" s="16" t="s">
        <v>471</v>
      </c>
      <c r="I33" s="16" t="s">
        <v>472</v>
      </c>
      <c r="J33" s="16"/>
      <c r="K33" s="16" t="s">
        <v>147</v>
      </c>
      <c r="L33" s="16" t="s">
        <v>148</v>
      </c>
      <c r="M33" s="16"/>
      <c r="N33" s="16" t="s">
        <v>171</v>
      </c>
      <c r="O33" s="16" t="s">
        <v>360</v>
      </c>
      <c r="P33" s="12" t="s">
        <v>520</v>
      </c>
      <c r="Q33" s="12" t="str">
        <f t="shared" si="0"/>
        <v>220103V01F03</v>
      </c>
      <c r="R33" s="12" t="s">
        <v>491</v>
      </c>
      <c r="S33" s="12" t="s">
        <v>501</v>
      </c>
    </row>
    <row r="34" spans="1:19" x14ac:dyDescent="0.35">
      <c r="A34" s="18" t="s">
        <v>521</v>
      </c>
      <c r="B34" s="48" t="s">
        <v>171</v>
      </c>
      <c r="C34" s="48" t="s">
        <v>360</v>
      </c>
      <c r="D34" s="38" t="str">
        <f t="shared" si="1"/>
        <v>โครงการสัมมนาเครือข่ายเพื่อส่งเสริมและพัฒนาประสิทธิภาพทางวิชาการ</v>
      </c>
      <c r="E34" s="18" t="s">
        <v>522</v>
      </c>
      <c r="F34" s="18" t="s">
        <v>27</v>
      </c>
      <c r="G34" s="41">
        <v>2567</v>
      </c>
      <c r="H34" s="16" t="s">
        <v>471</v>
      </c>
      <c r="I34" s="16" t="s">
        <v>472</v>
      </c>
      <c r="J34" s="16"/>
      <c r="K34" s="16" t="s">
        <v>147</v>
      </c>
      <c r="L34" s="16" t="s">
        <v>148</v>
      </c>
      <c r="M34" s="16"/>
      <c r="N34" s="16" t="s">
        <v>171</v>
      </c>
      <c r="O34" s="16" t="s">
        <v>360</v>
      </c>
      <c r="P34" s="12" t="s">
        <v>523</v>
      </c>
      <c r="Q34" s="12" t="str">
        <f t="shared" si="0"/>
        <v>220103V01F03</v>
      </c>
      <c r="R34" s="12" t="s">
        <v>491</v>
      </c>
      <c r="S34" s="12" t="s">
        <v>501</v>
      </c>
    </row>
    <row r="35" spans="1:19" x14ac:dyDescent="0.35">
      <c r="A35" s="18" t="s">
        <v>314</v>
      </c>
      <c r="B35" s="49" t="s">
        <v>171</v>
      </c>
      <c r="C35" s="49" t="s">
        <v>436</v>
      </c>
      <c r="D35" s="35" t="s">
        <v>50</v>
      </c>
      <c r="E35" s="18" t="s">
        <v>50</v>
      </c>
      <c r="F35" s="18" t="s">
        <v>27</v>
      </c>
      <c r="G35" s="29">
        <v>2562</v>
      </c>
      <c r="H35" s="29" t="s">
        <v>32</v>
      </c>
      <c r="I35" s="15" t="s">
        <v>52</v>
      </c>
      <c r="J35" s="44" t="s">
        <v>53</v>
      </c>
      <c r="K35" s="44" t="s">
        <v>54</v>
      </c>
      <c r="L35" s="44" t="s">
        <v>55</v>
      </c>
      <c r="M35" s="44"/>
      <c r="N35" s="44" t="s">
        <v>171</v>
      </c>
      <c r="O35" s="44" t="s">
        <v>436</v>
      </c>
      <c r="Q35" s="12" t="str">
        <f t="shared" si="0"/>
        <v>220103V01F05</v>
      </c>
      <c r="R35"/>
    </row>
    <row r="36" spans="1:19" x14ac:dyDescent="0.35">
      <c r="A36" s="18" t="s">
        <v>107</v>
      </c>
      <c r="B36" s="49" t="s">
        <v>171</v>
      </c>
      <c r="C36" s="49" t="s">
        <v>436</v>
      </c>
      <c r="D36" s="35" t="s">
        <v>150</v>
      </c>
      <c r="E36" s="18" t="s">
        <v>150</v>
      </c>
      <c r="F36" s="18" t="s">
        <v>27</v>
      </c>
      <c r="G36" s="29">
        <v>2563</v>
      </c>
      <c r="H36" s="29" t="s">
        <v>152</v>
      </c>
      <c r="I36" s="15" t="s">
        <v>92</v>
      </c>
      <c r="J36" s="44" t="s">
        <v>97</v>
      </c>
      <c r="K36" s="44" t="s">
        <v>98</v>
      </c>
      <c r="L36" s="44" t="s">
        <v>99</v>
      </c>
      <c r="M36" s="44"/>
      <c r="N36" s="44" t="s">
        <v>171</v>
      </c>
      <c r="O36" s="44" t="s">
        <v>436</v>
      </c>
      <c r="Q36" s="12" t="str">
        <f t="shared" ref="Q36:Q67" si="2">IF(LEN(O36=11),_xlfn.CONCAT(N36,"F",RIGHT(O36,2)),O36)</f>
        <v>220103V01F05</v>
      </c>
      <c r="R36"/>
    </row>
    <row r="37" spans="1:19" x14ac:dyDescent="0.35">
      <c r="A37" s="18" t="s">
        <v>120</v>
      </c>
      <c r="B37" s="43" t="s">
        <v>176</v>
      </c>
      <c r="C37" s="43" t="s">
        <v>354</v>
      </c>
      <c r="D37" s="34" t="s">
        <v>67</v>
      </c>
      <c r="E37" s="18" t="s">
        <v>67</v>
      </c>
      <c r="F37" s="14" t="s">
        <v>27</v>
      </c>
      <c r="G37" s="28">
        <v>2561</v>
      </c>
      <c r="H37" s="28" t="s">
        <v>69</v>
      </c>
      <c r="I37" s="13" t="s">
        <v>70</v>
      </c>
      <c r="J37" s="43" t="s">
        <v>71</v>
      </c>
      <c r="K37" s="43" t="s">
        <v>72</v>
      </c>
      <c r="L37" s="43" t="s">
        <v>73</v>
      </c>
      <c r="M37" s="43"/>
      <c r="N37" s="43" t="s">
        <v>176</v>
      </c>
      <c r="O37" s="43" t="s">
        <v>354</v>
      </c>
      <c r="Q37" s="12" t="str">
        <f t="shared" si="2"/>
        <v>220103V02F01</v>
      </c>
      <c r="R37"/>
    </row>
    <row r="38" spans="1:19" x14ac:dyDescent="0.35">
      <c r="A38" s="18" t="s">
        <v>133</v>
      </c>
      <c r="B38" s="43" t="s">
        <v>176</v>
      </c>
      <c r="C38" s="43" t="s">
        <v>354</v>
      </c>
      <c r="D38" s="34" t="s">
        <v>84</v>
      </c>
      <c r="E38" s="18" t="s">
        <v>84</v>
      </c>
      <c r="F38" s="14" t="s">
        <v>27</v>
      </c>
      <c r="G38" s="28">
        <v>2561</v>
      </c>
      <c r="H38" s="28" t="s">
        <v>78</v>
      </c>
      <c r="I38" s="13" t="s">
        <v>52</v>
      </c>
      <c r="J38" s="43" t="s">
        <v>53</v>
      </c>
      <c r="K38" s="43" t="s">
        <v>86</v>
      </c>
      <c r="L38" s="43" t="s">
        <v>87</v>
      </c>
      <c r="M38" s="43"/>
      <c r="N38" s="43" t="s">
        <v>176</v>
      </c>
      <c r="O38" s="43" t="s">
        <v>354</v>
      </c>
      <c r="Q38" s="12" t="str">
        <f t="shared" si="2"/>
        <v>220103V02F01</v>
      </c>
      <c r="R38"/>
    </row>
    <row r="39" spans="1:19" x14ac:dyDescent="0.35">
      <c r="A39" s="18" t="s">
        <v>138</v>
      </c>
      <c r="B39" s="50" t="s">
        <v>176</v>
      </c>
      <c r="C39" s="50" t="s">
        <v>354</v>
      </c>
      <c r="D39" s="35" t="s">
        <v>25</v>
      </c>
      <c r="E39" s="18" t="s">
        <v>25</v>
      </c>
      <c r="F39" s="18" t="s">
        <v>27</v>
      </c>
      <c r="G39" s="29">
        <v>2562</v>
      </c>
      <c r="H39" s="29" t="s">
        <v>32</v>
      </c>
      <c r="I39" s="15" t="s">
        <v>33</v>
      </c>
      <c r="J39" s="44" t="s">
        <v>34</v>
      </c>
      <c r="K39" s="44" t="s">
        <v>35</v>
      </c>
      <c r="L39" s="44" t="s">
        <v>36</v>
      </c>
      <c r="M39" s="44"/>
      <c r="N39" s="44" t="s">
        <v>176</v>
      </c>
      <c r="O39" s="44" t="s">
        <v>354</v>
      </c>
      <c r="Q39" s="12" t="str">
        <f t="shared" si="2"/>
        <v>220103V02F01</v>
      </c>
      <c r="R39"/>
    </row>
    <row r="40" spans="1:19" x14ac:dyDescent="0.35">
      <c r="A40" s="18" t="s">
        <v>142</v>
      </c>
      <c r="B40" s="50" t="s">
        <v>176</v>
      </c>
      <c r="C40" s="50" t="s">
        <v>354</v>
      </c>
      <c r="D40" s="35" t="s">
        <v>114</v>
      </c>
      <c r="E40" s="18" t="s">
        <v>114</v>
      </c>
      <c r="F40" s="18" t="s">
        <v>27</v>
      </c>
      <c r="G40" s="29">
        <v>2562</v>
      </c>
      <c r="H40" s="29" t="s">
        <v>91</v>
      </c>
      <c r="I40" s="15" t="s">
        <v>92</v>
      </c>
      <c r="J40" s="44" t="s">
        <v>116</v>
      </c>
      <c r="K40" s="44" t="s">
        <v>117</v>
      </c>
      <c r="L40" s="44" t="s">
        <v>118</v>
      </c>
      <c r="M40" s="44"/>
      <c r="N40" s="44" t="s">
        <v>176</v>
      </c>
      <c r="O40" s="44" t="s">
        <v>354</v>
      </c>
      <c r="Q40" s="12" t="str">
        <f t="shared" si="2"/>
        <v>220103V02F01</v>
      </c>
      <c r="R40"/>
    </row>
    <row r="41" spans="1:19" x14ac:dyDescent="0.35">
      <c r="A41" s="18" t="s">
        <v>149</v>
      </c>
      <c r="B41" s="50" t="s">
        <v>176</v>
      </c>
      <c r="C41" s="50" t="s">
        <v>354</v>
      </c>
      <c r="D41" s="35" t="s">
        <v>315</v>
      </c>
      <c r="E41" s="18" t="s">
        <v>315</v>
      </c>
      <c r="F41" s="18" t="s">
        <v>27</v>
      </c>
      <c r="G41" s="29">
        <v>2562</v>
      </c>
      <c r="H41" s="29" t="s">
        <v>32</v>
      </c>
      <c r="I41" s="15" t="s">
        <v>52</v>
      </c>
      <c r="J41" s="44" t="s">
        <v>97</v>
      </c>
      <c r="K41" s="44" t="s">
        <v>98</v>
      </c>
      <c r="L41" s="44" t="s">
        <v>99</v>
      </c>
      <c r="M41" s="44"/>
      <c r="N41" s="44" t="s">
        <v>176</v>
      </c>
      <c r="O41" s="44" t="s">
        <v>354</v>
      </c>
      <c r="Q41" s="12" t="str">
        <f t="shared" si="2"/>
        <v>220103V02F01</v>
      </c>
      <c r="R41"/>
    </row>
    <row r="42" spans="1:19" x14ac:dyDescent="0.35">
      <c r="A42" s="18" t="s">
        <v>154</v>
      </c>
      <c r="B42" s="50" t="s">
        <v>176</v>
      </c>
      <c r="C42" s="50" t="s">
        <v>354</v>
      </c>
      <c r="D42" s="35" t="s">
        <v>108</v>
      </c>
      <c r="E42" s="18" t="s">
        <v>108</v>
      </c>
      <c r="F42" s="18" t="s">
        <v>27</v>
      </c>
      <c r="G42" s="29">
        <v>2563</v>
      </c>
      <c r="H42" s="29" t="s">
        <v>110</v>
      </c>
      <c r="I42" s="15" t="s">
        <v>92</v>
      </c>
      <c r="J42" s="44" t="s">
        <v>97</v>
      </c>
      <c r="K42" s="44" t="s">
        <v>111</v>
      </c>
      <c r="L42" s="44" t="s">
        <v>99</v>
      </c>
      <c r="M42" s="44"/>
      <c r="N42" s="44" t="s">
        <v>176</v>
      </c>
      <c r="O42" s="44" t="s">
        <v>354</v>
      </c>
      <c r="Q42" s="12" t="str">
        <f t="shared" si="2"/>
        <v>220103V02F01</v>
      </c>
      <c r="R42"/>
    </row>
    <row r="43" spans="1:19" x14ac:dyDescent="0.35">
      <c r="A43" s="18" t="s">
        <v>327</v>
      </c>
      <c r="B43" s="50" t="s">
        <v>176</v>
      </c>
      <c r="C43" s="50" t="s">
        <v>354</v>
      </c>
      <c r="D43" s="35" t="s">
        <v>139</v>
      </c>
      <c r="E43" s="18" t="s">
        <v>139</v>
      </c>
      <c r="F43" s="18" t="s">
        <v>27</v>
      </c>
      <c r="G43" s="29">
        <v>2563</v>
      </c>
      <c r="H43" s="29" t="s">
        <v>110</v>
      </c>
      <c r="I43" s="15" t="s">
        <v>92</v>
      </c>
      <c r="J43" s="44" t="s">
        <v>97</v>
      </c>
      <c r="K43" s="44" t="s">
        <v>111</v>
      </c>
      <c r="L43" s="44" t="s">
        <v>99</v>
      </c>
      <c r="M43" s="44"/>
      <c r="N43" s="44" t="s">
        <v>176</v>
      </c>
      <c r="O43" s="44" t="s">
        <v>354</v>
      </c>
      <c r="Q43" s="12" t="str">
        <f t="shared" si="2"/>
        <v>220103V02F01</v>
      </c>
      <c r="R43"/>
    </row>
    <row r="44" spans="1:19" x14ac:dyDescent="0.35">
      <c r="A44" s="18" t="s">
        <v>200</v>
      </c>
      <c r="B44" s="50" t="s">
        <v>176</v>
      </c>
      <c r="C44" s="50" t="s">
        <v>354</v>
      </c>
      <c r="D44" s="36" t="s">
        <v>328</v>
      </c>
      <c r="E44" s="18" t="s">
        <v>328</v>
      </c>
      <c r="F44" s="18" t="s">
        <v>27</v>
      </c>
      <c r="G44" s="30">
        <v>2563</v>
      </c>
      <c r="H44" s="30" t="s">
        <v>110</v>
      </c>
      <c r="I44" s="17" t="s">
        <v>92</v>
      </c>
      <c r="J44" s="16" t="s">
        <v>97</v>
      </c>
      <c r="K44" s="16" t="s">
        <v>98</v>
      </c>
      <c r="L44" s="16" t="s">
        <v>99</v>
      </c>
      <c r="M44" s="16"/>
      <c r="N44" s="16" t="s">
        <v>176</v>
      </c>
      <c r="O44" s="16" t="s">
        <v>354</v>
      </c>
      <c r="Q44" s="12" t="str">
        <f t="shared" si="2"/>
        <v>220103V02F01</v>
      </c>
      <c r="R44"/>
    </row>
    <row r="45" spans="1:19" x14ac:dyDescent="0.35">
      <c r="A45" s="18" t="s">
        <v>206</v>
      </c>
      <c r="B45" s="50" t="s">
        <v>176</v>
      </c>
      <c r="C45" s="50" t="s">
        <v>354</v>
      </c>
      <c r="D45" s="36" t="s">
        <v>108</v>
      </c>
      <c r="E45" s="18" t="s">
        <v>108</v>
      </c>
      <c r="F45" s="18" t="s">
        <v>27</v>
      </c>
      <c r="G45" s="30">
        <v>2564</v>
      </c>
      <c r="H45" s="30" t="s">
        <v>202</v>
      </c>
      <c r="I45" s="17" t="s">
        <v>203</v>
      </c>
      <c r="J45" s="16" t="s">
        <v>97</v>
      </c>
      <c r="K45" s="16" t="s">
        <v>111</v>
      </c>
      <c r="L45" s="16" t="s">
        <v>99</v>
      </c>
      <c r="M45" s="16"/>
      <c r="N45" s="16" t="s">
        <v>176</v>
      </c>
      <c r="O45" s="16" t="s">
        <v>354</v>
      </c>
      <c r="Q45" s="12" t="str">
        <f t="shared" si="2"/>
        <v>220103V02F01</v>
      </c>
      <c r="R45"/>
    </row>
    <row r="46" spans="1:19" x14ac:dyDescent="0.35">
      <c r="A46" s="18" t="s">
        <v>211</v>
      </c>
      <c r="B46" s="50" t="s">
        <v>176</v>
      </c>
      <c r="C46" s="50" t="s">
        <v>354</v>
      </c>
      <c r="D46" s="36" t="s">
        <v>128</v>
      </c>
      <c r="E46" s="18" t="s">
        <v>128</v>
      </c>
      <c r="F46" s="18" t="s">
        <v>27</v>
      </c>
      <c r="G46" s="30">
        <v>2564</v>
      </c>
      <c r="H46" s="30" t="s">
        <v>202</v>
      </c>
      <c r="I46" s="17" t="s">
        <v>203</v>
      </c>
      <c r="J46" s="16" t="s">
        <v>213</v>
      </c>
      <c r="K46" s="16" t="s">
        <v>117</v>
      </c>
      <c r="L46" s="16" t="s">
        <v>118</v>
      </c>
      <c r="M46" s="16"/>
      <c r="N46" s="16" t="s">
        <v>176</v>
      </c>
      <c r="O46" s="16" t="s">
        <v>354</v>
      </c>
      <c r="Q46" s="12" t="str">
        <f t="shared" si="2"/>
        <v>220103V02F01</v>
      </c>
      <c r="R46"/>
    </row>
    <row r="47" spans="1:19" x14ac:dyDescent="0.35">
      <c r="A47" s="18" t="s">
        <v>215</v>
      </c>
      <c r="B47" s="50" t="s">
        <v>176</v>
      </c>
      <c r="C47" s="50" t="s">
        <v>354</v>
      </c>
      <c r="D47" s="36" t="s">
        <v>216</v>
      </c>
      <c r="E47" s="18" t="s">
        <v>216</v>
      </c>
      <c r="F47" s="18" t="s">
        <v>27</v>
      </c>
      <c r="G47" s="30">
        <v>2564</v>
      </c>
      <c r="H47" s="30" t="s">
        <v>202</v>
      </c>
      <c r="I47" s="17" t="s">
        <v>203</v>
      </c>
      <c r="J47" s="16" t="s">
        <v>218</v>
      </c>
      <c r="K47" s="16" t="s">
        <v>219</v>
      </c>
      <c r="L47" s="16" t="s">
        <v>55</v>
      </c>
      <c r="M47" s="16"/>
      <c r="N47" s="16" t="s">
        <v>176</v>
      </c>
      <c r="O47" s="16" t="s">
        <v>354</v>
      </c>
      <c r="Q47" s="12" t="str">
        <f t="shared" si="2"/>
        <v>220103V02F01</v>
      </c>
      <c r="R47"/>
    </row>
    <row r="48" spans="1:19" x14ac:dyDescent="0.35">
      <c r="A48" s="18" t="s">
        <v>220</v>
      </c>
      <c r="B48" s="50" t="s">
        <v>176</v>
      </c>
      <c r="C48" s="50" t="s">
        <v>354</v>
      </c>
      <c r="D48" s="36" t="s">
        <v>343</v>
      </c>
      <c r="E48" s="18" t="s">
        <v>343</v>
      </c>
      <c r="F48" s="18" t="s">
        <v>27</v>
      </c>
      <c r="G48" s="30">
        <v>2564</v>
      </c>
      <c r="H48" s="30" t="s">
        <v>202</v>
      </c>
      <c r="I48" s="17" t="s">
        <v>203</v>
      </c>
      <c r="J48" s="16" t="s">
        <v>123</v>
      </c>
      <c r="K48" s="16" t="s">
        <v>124</v>
      </c>
      <c r="L48" s="16" t="s">
        <v>125</v>
      </c>
      <c r="M48" s="16"/>
      <c r="N48" s="16" t="s">
        <v>176</v>
      </c>
      <c r="O48" s="16" t="s">
        <v>354</v>
      </c>
      <c r="Q48" s="12" t="str">
        <f t="shared" si="2"/>
        <v>220103V02F01</v>
      </c>
      <c r="R48"/>
    </row>
    <row r="49" spans="1:20" x14ac:dyDescent="0.35">
      <c r="A49" s="18" t="s">
        <v>223</v>
      </c>
      <c r="B49" s="50" t="s">
        <v>176</v>
      </c>
      <c r="C49" s="50" t="s">
        <v>354</v>
      </c>
      <c r="D49" s="36" t="s">
        <v>236</v>
      </c>
      <c r="E49" s="18" t="s">
        <v>236</v>
      </c>
      <c r="F49" s="18" t="s">
        <v>27</v>
      </c>
      <c r="G49" s="30">
        <v>2564</v>
      </c>
      <c r="H49" s="30" t="s">
        <v>202</v>
      </c>
      <c r="I49" s="17" t="s">
        <v>203</v>
      </c>
      <c r="J49" s="16" t="s">
        <v>97</v>
      </c>
      <c r="K49" s="16" t="s">
        <v>98</v>
      </c>
      <c r="L49" s="16" t="s">
        <v>99</v>
      </c>
      <c r="M49" s="16"/>
      <c r="N49" s="16" t="s">
        <v>176</v>
      </c>
      <c r="O49" s="16" t="s">
        <v>354</v>
      </c>
      <c r="Q49" s="12" t="str">
        <f t="shared" si="2"/>
        <v>220103V02F01</v>
      </c>
      <c r="R49"/>
    </row>
    <row r="50" spans="1:20" x14ac:dyDescent="0.35">
      <c r="A50" s="18" t="s">
        <v>227</v>
      </c>
      <c r="B50" s="50" t="s">
        <v>176</v>
      </c>
      <c r="C50" s="50" t="s">
        <v>354</v>
      </c>
      <c r="D50" s="36" t="s">
        <v>305</v>
      </c>
      <c r="E50" s="18" t="s">
        <v>305</v>
      </c>
      <c r="F50" s="18" t="s">
        <v>27</v>
      </c>
      <c r="G50" s="30">
        <v>2564</v>
      </c>
      <c r="H50" s="30" t="s">
        <v>307</v>
      </c>
      <c r="I50" s="17" t="s">
        <v>308</v>
      </c>
      <c r="J50" s="16" t="s">
        <v>301</v>
      </c>
      <c r="K50" s="16" t="s">
        <v>302</v>
      </c>
      <c r="L50" s="16" t="s">
        <v>303</v>
      </c>
      <c r="M50" s="16"/>
      <c r="N50" s="16" t="s">
        <v>176</v>
      </c>
      <c r="O50" s="16" t="s">
        <v>354</v>
      </c>
      <c r="Q50" s="12" t="str">
        <f t="shared" si="2"/>
        <v>220103V02F01</v>
      </c>
      <c r="R50"/>
    </row>
    <row r="51" spans="1:20" x14ac:dyDescent="0.35">
      <c r="A51" s="18" t="s">
        <v>235</v>
      </c>
      <c r="B51" s="50" t="s">
        <v>176</v>
      </c>
      <c r="C51" s="50" t="s">
        <v>354</v>
      </c>
      <c r="D51" s="38" t="str">
        <f t="shared" ref="D51:D77" si="3">HYPERLINK(P51,E51)</f>
        <v>โครงการภายใต้แผนพัฒนากฎหมายการคุ้มครองผู้บริโภค</v>
      </c>
      <c r="E51" s="18" t="s">
        <v>293</v>
      </c>
      <c r="F51" s="18" t="s">
        <v>27</v>
      </c>
      <c r="G51" s="30">
        <v>2565</v>
      </c>
      <c r="H51" s="26" t="s">
        <v>162</v>
      </c>
      <c r="I51" s="16" t="s">
        <v>163</v>
      </c>
      <c r="J51" s="16" t="s">
        <v>295</v>
      </c>
      <c r="K51" s="16" t="s">
        <v>296</v>
      </c>
      <c r="L51" s="16" t="s">
        <v>81</v>
      </c>
      <c r="M51" s="16"/>
      <c r="N51" s="16" t="s">
        <v>176</v>
      </c>
      <c r="O51" s="16" t="s">
        <v>354</v>
      </c>
      <c r="Q51" s="12" t="str">
        <f t="shared" si="2"/>
        <v>220103V02F01</v>
      </c>
      <c r="R51"/>
    </row>
    <row r="52" spans="1:20" x14ac:dyDescent="0.35">
      <c r="A52" s="18" t="s">
        <v>298</v>
      </c>
      <c r="B52" s="50" t="s">
        <v>176</v>
      </c>
      <c r="C52" s="50" t="s">
        <v>354</v>
      </c>
      <c r="D52" s="38" t="str">
        <f t="shared" si="3"/>
        <v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v>
      </c>
      <c r="E52" s="18" t="s">
        <v>305</v>
      </c>
      <c r="F52" s="18" t="s">
        <v>27</v>
      </c>
      <c r="G52" s="30">
        <v>2565</v>
      </c>
      <c r="H52" s="26" t="s">
        <v>307</v>
      </c>
      <c r="I52" s="16" t="s">
        <v>308</v>
      </c>
      <c r="J52" s="16" t="s">
        <v>301</v>
      </c>
      <c r="K52" s="16" t="s">
        <v>302</v>
      </c>
      <c r="L52" s="16" t="s">
        <v>303</v>
      </c>
      <c r="M52" s="16"/>
      <c r="N52" s="16" t="s">
        <v>176</v>
      </c>
      <c r="O52" s="16" t="s">
        <v>354</v>
      </c>
      <c r="Q52" s="12" t="str">
        <f t="shared" si="2"/>
        <v>220103V02F01</v>
      </c>
      <c r="R52"/>
    </row>
    <row r="53" spans="1:20" x14ac:dyDescent="0.35">
      <c r="A53" s="18" t="s">
        <v>304</v>
      </c>
      <c r="B53" s="50" t="s">
        <v>176</v>
      </c>
      <c r="C53" s="50" t="s">
        <v>354</v>
      </c>
      <c r="D53" s="38" t="str">
        <f t="shared" si="3"/>
        <v>โครงการการเสริมสร้างความรู้ความเข้าใจในการเข้าชื่อเสนอกฎหมายของประชาชน</v>
      </c>
      <c r="E53" s="18" t="s">
        <v>310</v>
      </c>
      <c r="F53" s="18" t="s">
        <v>27</v>
      </c>
      <c r="G53" s="30">
        <v>2565</v>
      </c>
      <c r="H53" s="26" t="s">
        <v>162</v>
      </c>
      <c r="I53" s="16" t="s">
        <v>163</v>
      </c>
      <c r="J53" s="16" t="s">
        <v>97</v>
      </c>
      <c r="K53" s="16" t="s">
        <v>98</v>
      </c>
      <c r="L53" s="16" t="s">
        <v>99</v>
      </c>
      <c r="M53" s="16"/>
      <c r="N53" s="16" t="s">
        <v>176</v>
      </c>
      <c r="O53" s="16" t="s">
        <v>354</v>
      </c>
      <c r="Q53" s="12" t="str">
        <f t="shared" si="2"/>
        <v>220103V02F01</v>
      </c>
      <c r="R53"/>
    </row>
    <row r="54" spans="1:20" x14ac:dyDescent="0.35">
      <c r="A54" s="18" t="s">
        <v>292</v>
      </c>
      <c r="B54" s="50" t="s">
        <v>176</v>
      </c>
      <c r="C54" s="50" t="s">
        <v>354</v>
      </c>
      <c r="D54" s="38" t="str">
        <f t="shared" si="3"/>
        <v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v>
      </c>
      <c r="E54" s="18" t="s">
        <v>315</v>
      </c>
      <c r="F54" s="18" t="s">
        <v>27</v>
      </c>
      <c r="G54" s="30">
        <v>2565</v>
      </c>
      <c r="H54" s="26" t="s">
        <v>32</v>
      </c>
      <c r="I54" s="16" t="s">
        <v>52</v>
      </c>
      <c r="J54" s="16" t="s">
        <v>97</v>
      </c>
      <c r="K54" s="16" t="s">
        <v>98</v>
      </c>
      <c r="L54" s="16" t="s">
        <v>99</v>
      </c>
      <c r="M54" s="16"/>
      <c r="N54" s="16" t="s">
        <v>176</v>
      </c>
      <c r="O54" s="16" t="s">
        <v>354</v>
      </c>
      <c r="P54" s="12" t="s">
        <v>386</v>
      </c>
      <c r="Q54" s="12" t="str">
        <f t="shared" si="2"/>
        <v>220103V02F01</v>
      </c>
      <c r="R54"/>
    </row>
    <row r="55" spans="1:20" x14ac:dyDescent="0.35">
      <c r="A55" s="18" t="s">
        <v>298</v>
      </c>
      <c r="B55" s="50" t="s">
        <v>176</v>
      </c>
      <c r="C55" s="50" t="s">
        <v>354</v>
      </c>
      <c r="D55" s="38" t="str">
        <f t="shared" si="3"/>
        <v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v>
      </c>
      <c r="E55" s="18" t="s">
        <v>328</v>
      </c>
      <c r="F55" s="18" t="s">
        <v>27</v>
      </c>
      <c r="G55" s="30">
        <v>2565</v>
      </c>
      <c r="H55" s="26" t="s">
        <v>110</v>
      </c>
      <c r="I55" s="16" t="s">
        <v>92</v>
      </c>
      <c r="J55" s="16" t="s">
        <v>97</v>
      </c>
      <c r="K55" s="16" t="s">
        <v>98</v>
      </c>
      <c r="L55" s="16" t="s">
        <v>99</v>
      </c>
      <c r="M55" s="16"/>
      <c r="N55" s="16" t="s">
        <v>176</v>
      </c>
      <c r="O55" s="16" t="s">
        <v>354</v>
      </c>
      <c r="P55" s="12" t="s">
        <v>384</v>
      </c>
      <c r="Q55" s="12" t="str">
        <f t="shared" si="2"/>
        <v>220103V02F01</v>
      </c>
      <c r="R55"/>
    </row>
    <row r="56" spans="1:20" x14ac:dyDescent="0.35">
      <c r="A56" s="18" t="s">
        <v>304</v>
      </c>
      <c r="B56" s="50" t="s">
        <v>176</v>
      </c>
      <c r="C56" s="50" t="s">
        <v>354</v>
      </c>
      <c r="D56" s="38" t="str">
        <f t="shared" si="3"/>
        <v>โครงการประสานความร่วมมือระหว่างภาครัฐและภาคเอกชน</v>
      </c>
      <c r="E56" s="18" t="s">
        <v>128</v>
      </c>
      <c r="F56" s="18" t="s">
        <v>27</v>
      </c>
      <c r="G56" s="30">
        <v>2565</v>
      </c>
      <c r="H56" s="26" t="s">
        <v>162</v>
      </c>
      <c r="I56" s="16" t="s">
        <v>163</v>
      </c>
      <c r="J56" s="16" t="s">
        <v>213</v>
      </c>
      <c r="K56" s="16" t="s">
        <v>117</v>
      </c>
      <c r="L56" s="16" t="s">
        <v>118</v>
      </c>
      <c r="M56" s="16"/>
      <c r="N56" s="16" t="s">
        <v>176</v>
      </c>
      <c r="O56" s="16" t="s">
        <v>354</v>
      </c>
      <c r="P56" s="12" t="s">
        <v>382</v>
      </c>
      <c r="Q56" s="12" t="str">
        <f t="shared" si="2"/>
        <v>220103V02F01</v>
      </c>
      <c r="R56"/>
    </row>
    <row r="57" spans="1:20" x14ac:dyDescent="0.35">
      <c r="A57" s="18" t="s">
        <v>443</v>
      </c>
      <c r="B57" s="50" t="s">
        <v>176</v>
      </c>
      <c r="C57" s="50" t="s">
        <v>354</v>
      </c>
      <c r="D57" s="38" t="str">
        <f t="shared" si="3"/>
        <v>โครงการพัฒนากฎหมายการคุ้มครองผู้บริโภค</v>
      </c>
      <c r="E57" s="18" t="s">
        <v>444</v>
      </c>
      <c r="F57" s="18" t="s">
        <v>27</v>
      </c>
      <c r="G57" s="30">
        <v>2566</v>
      </c>
      <c r="H57" s="30" t="s">
        <v>269</v>
      </c>
      <c r="I57" s="17" t="s">
        <v>262</v>
      </c>
      <c r="J57" s="16" t="s">
        <v>295</v>
      </c>
      <c r="K57" s="16" t="s">
        <v>296</v>
      </c>
      <c r="L57" s="16" t="s">
        <v>81</v>
      </c>
      <c r="M57" s="16"/>
      <c r="N57" s="16" t="s">
        <v>176</v>
      </c>
      <c r="O57" s="16" t="s">
        <v>354</v>
      </c>
      <c r="P57" s="12" t="s">
        <v>445</v>
      </c>
      <c r="Q57" s="12" t="str">
        <f t="shared" si="2"/>
        <v>220103V02F01</v>
      </c>
    </row>
    <row r="58" spans="1:20" x14ac:dyDescent="0.35">
      <c r="A58" s="33" t="s">
        <v>480</v>
      </c>
      <c r="B58" s="50" t="s">
        <v>176</v>
      </c>
      <c r="C58" s="50" t="s">
        <v>354</v>
      </c>
      <c r="D58" s="38" t="str">
        <f t="shared" si="3"/>
        <v>โครงการ “การเสริมสร้างการมีส่วนร่วมของประชาชนในการเข้าชื่อเสนอกฎหมาย”</v>
      </c>
      <c r="E58" s="33" t="s">
        <v>481</v>
      </c>
      <c r="F58" s="33" t="s">
        <v>27</v>
      </c>
      <c r="G58" s="40">
        <v>2567</v>
      </c>
      <c r="H58" s="45" t="s">
        <v>471</v>
      </c>
      <c r="I58" s="45" t="s">
        <v>472</v>
      </c>
      <c r="J58" s="45" t="s">
        <v>97</v>
      </c>
      <c r="K58" s="45" t="s">
        <v>98</v>
      </c>
      <c r="L58" s="45" t="s">
        <v>99</v>
      </c>
      <c r="M58" s="45" t="s">
        <v>475</v>
      </c>
      <c r="N58" s="45" t="s">
        <v>176</v>
      </c>
      <c r="O58" s="45" t="s">
        <v>354</v>
      </c>
      <c r="P58" s="12" t="s">
        <v>482</v>
      </c>
      <c r="Q58" s="12" t="str">
        <f t="shared" si="2"/>
        <v>220103V02F01</v>
      </c>
      <c r="R58" s="32" t="s">
        <v>273</v>
      </c>
      <c r="S58" s="32" t="s">
        <v>287</v>
      </c>
    </row>
    <row r="59" spans="1:20" x14ac:dyDescent="0.35">
      <c r="A59" s="18" t="s">
        <v>524</v>
      </c>
      <c r="B59" s="50" t="s">
        <v>176</v>
      </c>
      <c r="C59" s="50" t="s">
        <v>354</v>
      </c>
      <c r="D59" s="38" t="str">
        <f t="shared" si="3"/>
        <v>โครงการ “การเสริมสร้างการมีส่วนร่วมของประชาชนในการเข้าชื่อเสนอกฎหมาย”</v>
      </c>
      <c r="E59" s="18" t="s">
        <v>481</v>
      </c>
      <c r="F59" s="18" t="s">
        <v>27</v>
      </c>
      <c r="G59" s="41">
        <v>2567</v>
      </c>
      <c r="H59" s="16" t="s">
        <v>471</v>
      </c>
      <c r="I59" s="16" t="s">
        <v>472</v>
      </c>
      <c r="J59" s="16" t="s">
        <v>97</v>
      </c>
      <c r="K59" s="16" t="s">
        <v>98</v>
      </c>
      <c r="L59" s="16" t="s">
        <v>99</v>
      </c>
      <c r="M59" s="16"/>
      <c r="N59" s="16" t="s">
        <v>176</v>
      </c>
      <c r="O59" s="16" t="s">
        <v>354</v>
      </c>
      <c r="P59" s="12" t="s">
        <v>525</v>
      </c>
      <c r="Q59" s="12" t="str">
        <f t="shared" si="2"/>
        <v>220103V02F01</v>
      </c>
      <c r="R59" s="12" t="s">
        <v>496</v>
      </c>
      <c r="S59" s="12" t="s">
        <v>526</v>
      </c>
    </row>
    <row r="60" spans="1:20" x14ac:dyDescent="0.35">
      <c r="A60" s="18" t="s">
        <v>527</v>
      </c>
      <c r="B60" s="50" t="s">
        <v>176</v>
      </c>
      <c r="C60" s="50" t="s">
        <v>354</v>
      </c>
      <c r="D60" s="38" t="str">
        <f t="shared" si="3"/>
        <v>โครงการพัฒนากฎหมายการคุ้มครองผู้บริโภค</v>
      </c>
      <c r="E60" s="18" t="s">
        <v>444</v>
      </c>
      <c r="F60" s="18" t="s">
        <v>27</v>
      </c>
      <c r="G60" s="41">
        <v>2567</v>
      </c>
      <c r="H60" s="16" t="s">
        <v>471</v>
      </c>
      <c r="I60" s="16" t="s">
        <v>528</v>
      </c>
      <c r="J60" s="16" t="s">
        <v>295</v>
      </c>
      <c r="K60" s="16" t="s">
        <v>296</v>
      </c>
      <c r="L60" s="16" t="s">
        <v>81</v>
      </c>
      <c r="M60" s="16"/>
      <c r="N60" s="16" t="s">
        <v>176</v>
      </c>
      <c r="O60" s="16" t="s">
        <v>354</v>
      </c>
      <c r="P60" s="12" t="s">
        <v>529</v>
      </c>
      <c r="Q60" s="12" t="str">
        <f t="shared" si="2"/>
        <v>220103V02F01</v>
      </c>
      <c r="R60" s="12" t="s">
        <v>496</v>
      </c>
      <c r="S60" s="12" t="s">
        <v>526</v>
      </c>
    </row>
    <row r="61" spans="1:20" x14ac:dyDescent="0.35">
      <c r="A61" s="18" t="s">
        <v>309</v>
      </c>
      <c r="B61" s="52" t="s">
        <v>176</v>
      </c>
      <c r="C61" s="52" t="s">
        <v>438</v>
      </c>
      <c r="D61" s="38" t="str">
        <f t="shared" si="3"/>
        <v>บริหารและพัฒนาศูนย์ส่งเสริมและพัฒนาเครือข่ายชุมชนท้องถิ่นด้านประชาธิปไตย</v>
      </c>
      <c r="E61" s="18" t="s">
        <v>121</v>
      </c>
      <c r="F61" s="18" t="s">
        <v>27</v>
      </c>
      <c r="G61" s="29">
        <v>2563</v>
      </c>
      <c r="H61" s="29" t="s">
        <v>110</v>
      </c>
      <c r="I61" s="15" t="s">
        <v>92</v>
      </c>
      <c r="J61" s="44" t="s">
        <v>123</v>
      </c>
      <c r="K61" s="44" t="s">
        <v>124</v>
      </c>
      <c r="L61" s="44" t="s">
        <v>125</v>
      </c>
      <c r="M61" s="44"/>
      <c r="N61" s="44" t="s">
        <v>176</v>
      </c>
      <c r="O61" s="44" t="s">
        <v>438</v>
      </c>
      <c r="P61" s="12" t="s">
        <v>380</v>
      </c>
      <c r="Q61" s="12" t="str">
        <f t="shared" si="2"/>
        <v>220103V02F02</v>
      </c>
      <c r="R61"/>
    </row>
    <row r="62" spans="1:20" x14ac:dyDescent="0.35">
      <c r="A62" s="18" t="s">
        <v>312</v>
      </c>
      <c r="B62" s="53" t="s">
        <v>176</v>
      </c>
      <c r="C62" s="53" t="s">
        <v>435</v>
      </c>
      <c r="D62" s="38" t="str">
        <f t="shared" si="3"/>
        <v>การจัดทำคู่มือการบริหารจัดการข้อเสนอแนะ ติชม และข้อร้องเรียนของสำนักงานปลัดสำนักนายกรัฐมนตรี</v>
      </c>
      <c r="E62" s="18" t="s">
        <v>76</v>
      </c>
      <c r="F62" s="14" t="s">
        <v>27</v>
      </c>
      <c r="G62" s="28">
        <v>2561</v>
      </c>
      <c r="H62" s="28" t="s">
        <v>78</v>
      </c>
      <c r="I62" s="13" t="s">
        <v>40</v>
      </c>
      <c r="J62" s="43" t="s">
        <v>79</v>
      </c>
      <c r="K62" s="43" t="s">
        <v>80</v>
      </c>
      <c r="L62" s="43" t="s">
        <v>81</v>
      </c>
      <c r="M62" s="43"/>
      <c r="N62" s="43" t="s">
        <v>176</v>
      </c>
      <c r="O62" s="43" t="s">
        <v>435</v>
      </c>
      <c r="P62" s="12" t="s">
        <v>378</v>
      </c>
      <c r="Q62" s="12" t="str">
        <f t="shared" si="2"/>
        <v>220103V02F04</v>
      </c>
      <c r="R62"/>
      <c r="T62" s="32"/>
    </row>
    <row r="63" spans="1:20" x14ac:dyDescent="0.35">
      <c r="A63" s="18" t="s">
        <v>493</v>
      </c>
      <c r="B63" s="53" t="s">
        <v>176</v>
      </c>
      <c r="C63" s="53" t="s">
        <v>435</v>
      </c>
      <c r="D63" s="38" t="str">
        <f t="shared" si="3"/>
        <v>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v>
      </c>
      <c r="E63" s="18" t="s">
        <v>494</v>
      </c>
      <c r="F63" s="18" t="s">
        <v>27</v>
      </c>
      <c r="G63" s="41">
        <v>2567</v>
      </c>
      <c r="H63" s="16" t="s">
        <v>471</v>
      </c>
      <c r="I63" s="16" t="s">
        <v>472</v>
      </c>
      <c r="J63" s="16"/>
      <c r="K63" s="16" t="s">
        <v>147</v>
      </c>
      <c r="L63" s="16" t="s">
        <v>148</v>
      </c>
      <c r="M63" s="16"/>
      <c r="N63" s="16" t="s">
        <v>176</v>
      </c>
      <c r="O63" s="16" t="s">
        <v>435</v>
      </c>
      <c r="P63" s="12" t="s">
        <v>495</v>
      </c>
      <c r="Q63" s="12" t="str">
        <f t="shared" si="2"/>
        <v>220103V02F04</v>
      </c>
      <c r="R63" s="12" t="s">
        <v>496</v>
      </c>
      <c r="S63" s="12" t="s">
        <v>497</v>
      </c>
      <c r="T63" s="32"/>
    </row>
    <row r="64" spans="1:20" x14ac:dyDescent="0.35">
      <c r="A64" s="18" t="s">
        <v>314</v>
      </c>
      <c r="B64" s="51" t="s">
        <v>176</v>
      </c>
      <c r="C64" s="51" t="s">
        <v>374</v>
      </c>
      <c r="D64" s="38" t="str">
        <f t="shared" si="3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E64" s="18" t="s">
        <v>174</v>
      </c>
      <c r="F64" s="18" t="s">
        <v>27</v>
      </c>
      <c r="G64" s="30">
        <v>2565</v>
      </c>
      <c r="H64" s="26" t="s">
        <v>162</v>
      </c>
      <c r="I64" s="16" t="s">
        <v>163</v>
      </c>
      <c r="J64" s="16"/>
      <c r="K64" s="16" t="s">
        <v>147</v>
      </c>
      <c r="L64" s="16" t="s">
        <v>148</v>
      </c>
      <c r="M64" s="16"/>
      <c r="N64" s="16" t="s">
        <v>176</v>
      </c>
      <c r="O64" s="16" t="s">
        <v>374</v>
      </c>
      <c r="P64" s="12" t="s">
        <v>376</v>
      </c>
      <c r="Q64" s="12" t="str">
        <f t="shared" si="2"/>
        <v>220103V02F05</v>
      </c>
      <c r="R64"/>
      <c r="T64" s="32"/>
    </row>
    <row r="65" spans="1:20" x14ac:dyDescent="0.35">
      <c r="A65" s="18" t="s">
        <v>446</v>
      </c>
      <c r="B65" s="51" t="s">
        <v>176</v>
      </c>
      <c r="C65" s="51" t="s">
        <v>374</v>
      </c>
      <c r="D65" s="38" t="str">
        <f t="shared" si="3"/>
        <v>เสริมสร้างการมีส่วนร่วมของประชาชนในการเข้าชื่อเสนอกฎหมาย</v>
      </c>
      <c r="E65" s="18" t="s">
        <v>447</v>
      </c>
      <c r="F65" s="18" t="s">
        <v>27</v>
      </c>
      <c r="G65" s="30">
        <v>2566</v>
      </c>
      <c r="H65" s="30" t="s">
        <v>269</v>
      </c>
      <c r="I65" s="17" t="s">
        <v>262</v>
      </c>
      <c r="J65" s="16" t="s">
        <v>97</v>
      </c>
      <c r="K65" s="16" t="s">
        <v>98</v>
      </c>
      <c r="L65" s="16" t="s">
        <v>99</v>
      </c>
      <c r="M65" s="16"/>
      <c r="N65" s="16" t="s">
        <v>176</v>
      </c>
      <c r="O65" s="16" t="s">
        <v>374</v>
      </c>
      <c r="P65" s="12" t="s">
        <v>448</v>
      </c>
      <c r="Q65" s="12" t="str">
        <f t="shared" si="2"/>
        <v>220103V02F05</v>
      </c>
      <c r="T65" s="32"/>
    </row>
    <row r="66" spans="1:20" x14ac:dyDescent="0.35">
      <c r="A66" s="18" t="s">
        <v>464</v>
      </c>
      <c r="B66" s="51" t="s">
        <v>176</v>
      </c>
      <c r="C66" s="51" t="s">
        <v>374</v>
      </c>
      <c r="D66" s="38" t="str">
        <f t="shared" si="3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E66" s="18" t="s">
        <v>174</v>
      </c>
      <c r="F66" s="18" t="s">
        <v>27</v>
      </c>
      <c r="G66" s="30">
        <v>2566</v>
      </c>
      <c r="H66" s="30" t="s">
        <v>269</v>
      </c>
      <c r="I66" s="17" t="s">
        <v>262</v>
      </c>
      <c r="J66" s="16"/>
      <c r="K66" s="16" t="s">
        <v>147</v>
      </c>
      <c r="L66" s="16" t="s">
        <v>148</v>
      </c>
      <c r="M66" s="16"/>
      <c r="N66" s="16" t="s">
        <v>176</v>
      </c>
      <c r="O66" s="16" t="s">
        <v>374</v>
      </c>
      <c r="P66" s="12" t="s">
        <v>465</v>
      </c>
      <c r="Q66" s="12" t="str">
        <f t="shared" si="2"/>
        <v>220103V02F05</v>
      </c>
    </row>
    <row r="67" spans="1:20" x14ac:dyDescent="0.35">
      <c r="A67" s="18" t="s">
        <v>317</v>
      </c>
      <c r="B67" s="54" t="s">
        <v>165</v>
      </c>
      <c r="C67" s="54" t="s">
        <v>363</v>
      </c>
      <c r="D67" s="38" t="str">
        <f t="shared" si="3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E67" s="18" t="s">
        <v>299</v>
      </c>
      <c r="F67" s="18" t="s">
        <v>27</v>
      </c>
      <c r="G67" s="30">
        <v>2564</v>
      </c>
      <c r="H67" s="30" t="s">
        <v>203</v>
      </c>
      <c r="I67" s="17" t="s">
        <v>203</v>
      </c>
      <c r="J67" s="16" t="s">
        <v>301</v>
      </c>
      <c r="K67" s="16" t="s">
        <v>302</v>
      </c>
      <c r="L67" s="16" t="s">
        <v>303</v>
      </c>
      <c r="M67" s="16"/>
      <c r="N67" s="16" t="s">
        <v>165</v>
      </c>
      <c r="O67" s="16" t="s">
        <v>363</v>
      </c>
      <c r="P67" s="12" t="s">
        <v>373</v>
      </c>
      <c r="Q67" s="12" t="str">
        <f t="shared" si="2"/>
        <v>220103V03F01</v>
      </c>
      <c r="R67"/>
    </row>
    <row r="68" spans="1:20" x14ac:dyDescent="0.35">
      <c r="A68" s="18" t="s">
        <v>319</v>
      </c>
      <c r="B68" s="54" t="s">
        <v>165</v>
      </c>
      <c r="C68" s="54" t="s">
        <v>363</v>
      </c>
      <c r="D68" s="38" t="str">
        <f t="shared" si="3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E68" s="18" t="s">
        <v>299</v>
      </c>
      <c r="F68" s="18" t="s">
        <v>27</v>
      </c>
      <c r="G68" s="30">
        <v>2565</v>
      </c>
      <c r="H68" s="26" t="s">
        <v>203</v>
      </c>
      <c r="I68" s="16" t="s">
        <v>203</v>
      </c>
      <c r="J68" s="16" t="s">
        <v>301</v>
      </c>
      <c r="K68" s="16" t="s">
        <v>302</v>
      </c>
      <c r="L68" s="16" t="s">
        <v>303</v>
      </c>
      <c r="M68" s="16"/>
      <c r="N68" s="16" t="s">
        <v>165</v>
      </c>
      <c r="O68" s="16" t="s">
        <v>363</v>
      </c>
      <c r="P68" s="12" t="s">
        <v>371</v>
      </c>
      <c r="Q68" s="12" t="str">
        <f t="shared" ref="Q68:Q77" si="4">IF(LEN(O68=11),_xlfn.CONCAT(N68,"F",RIGHT(O68,2)),O68)</f>
        <v>220103V03F01</v>
      </c>
      <c r="R68"/>
    </row>
    <row r="69" spans="1:20" x14ac:dyDescent="0.35">
      <c r="A69" s="18" t="s">
        <v>321</v>
      </c>
      <c r="B69" s="54" t="s">
        <v>165</v>
      </c>
      <c r="C69" s="54" t="s">
        <v>363</v>
      </c>
      <c r="D69" s="38" t="str">
        <f t="shared" si="3"/>
        <v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v>
      </c>
      <c r="E69" s="18" t="s">
        <v>331</v>
      </c>
      <c r="F69" s="18" t="s">
        <v>27</v>
      </c>
      <c r="G69" s="30">
        <v>2565</v>
      </c>
      <c r="H69" s="26" t="s">
        <v>162</v>
      </c>
      <c r="I69" s="16" t="s">
        <v>163</v>
      </c>
      <c r="J69" s="16"/>
      <c r="K69" s="16" t="s">
        <v>147</v>
      </c>
      <c r="L69" s="16" t="s">
        <v>148</v>
      </c>
      <c r="M69" s="16"/>
      <c r="N69" s="16" t="s">
        <v>165</v>
      </c>
      <c r="O69" s="16" t="s">
        <v>363</v>
      </c>
      <c r="P69" s="12" t="s">
        <v>369</v>
      </c>
      <c r="Q69" s="12" t="str">
        <f t="shared" si="4"/>
        <v>220103V03F01</v>
      </c>
      <c r="R69"/>
    </row>
    <row r="70" spans="1:20" x14ac:dyDescent="0.35">
      <c r="A70" s="18" t="s">
        <v>452</v>
      </c>
      <c r="B70" s="54" t="s">
        <v>165</v>
      </c>
      <c r="C70" s="54" t="s">
        <v>363</v>
      </c>
      <c r="D70" s="38" t="str">
        <f t="shared" si="3"/>
        <v>โครงการเผยแพร่สื่อประชาสัมพันธ์ของศาลรัฐธรรมนูญและสำนักงานศาลรัฐธรรมนูญผ่านสื่อโทรทัศน์</v>
      </c>
      <c r="E70" s="18" t="s">
        <v>453</v>
      </c>
      <c r="F70" s="18" t="s">
        <v>27</v>
      </c>
      <c r="G70" s="30">
        <v>2566</v>
      </c>
      <c r="H70" s="30" t="s">
        <v>269</v>
      </c>
      <c r="I70" s="17" t="s">
        <v>262</v>
      </c>
      <c r="J70" s="16"/>
      <c r="K70" s="16" t="s">
        <v>147</v>
      </c>
      <c r="L70" s="16" t="s">
        <v>148</v>
      </c>
      <c r="M70" s="16"/>
      <c r="N70" s="16" t="s">
        <v>165</v>
      </c>
      <c r="O70" s="16" t="s">
        <v>363</v>
      </c>
      <c r="P70" s="12" t="s">
        <v>454</v>
      </c>
      <c r="Q70" s="12" t="str">
        <f t="shared" si="4"/>
        <v>220103V03F01</v>
      </c>
    </row>
    <row r="71" spans="1:20" x14ac:dyDescent="0.35">
      <c r="A71" s="33" t="s">
        <v>483</v>
      </c>
      <c r="B71" s="54" t="s">
        <v>165</v>
      </c>
      <c r="C71" s="54" t="s">
        <v>363</v>
      </c>
      <c r="D71" s="38" t="str">
        <f t="shared" si="3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E71" s="33" t="s">
        <v>484</v>
      </c>
      <c r="F71" s="33" t="s">
        <v>27</v>
      </c>
      <c r="G71" s="40">
        <v>2567</v>
      </c>
      <c r="H71" s="45" t="s">
        <v>471</v>
      </c>
      <c r="I71" s="45" t="s">
        <v>472</v>
      </c>
      <c r="J71" s="45" t="s">
        <v>485</v>
      </c>
      <c r="K71" s="45" t="s">
        <v>486</v>
      </c>
      <c r="L71" s="45" t="s">
        <v>487</v>
      </c>
      <c r="M71" s="45" t="s">
        <v>475</v>
      </c>
      <c r="N71" s="45" t="s">
        <v>165</v>
      </c>
      <c r="O71" s="45" t="s">
        <v>363</v>
      </c>
      <c r="P71" s="12" t="s">
        <v>488</v>
      </c>
      <c r="Q71" s="12" t="str">
        <f t="shared" si="4"/>
        <v>220103V03F01</v>
      </c>
      <c r="R71" s="32" t="s">
        <v>278</v>
      </c>
      <c r="S71" s="32" t="s">
        <v>279</v>
      </c>
    </row>
    <row r="72" spans="1:20" x14ac:dyDescent="0.35">
      <c r="A72" s="18" t="s">
        <v>324</v>
      </c>
      <c r="B72" s="55" t="s">
        <v>165</v>
      </c>
      <c r="C72" s="55" t="s">
        <v>357</v>
      </c>
      <c r="D72" s="38" t="str">
        <f t="shared" si="3"/>
        <v>การจัดทำร่างพระราชบัญญัติว่าด้วยการเข้าชื่อเสนอกฎหมาย พ.ศ. ....</v>
      </c>
      <c r="E72" s="18" t="s">
        <v>95</v>
      </c>
      <c r="F72" s="18" t="s">
        <v>27</v>
      </c>
      <c r="G72" s="29">
        <v>2562</v>
      </c>
      <c r="H72" s="29" t="s">
        <v>32</v>
      </c>
      <c r="I72" s="15" t="s">
        <v>52</v>
      </c>
      <c r="J72" s="44" t="s">
        <v>97</v>
      </c>
      <c r="K72" s="44" t="s">
        <v>98</v>
      </c>
      <c r="L72" s="44" t="s">
        <v>99</v>
      </c>
      <c r="M72" s="44"/>
      <c r="N72" s="44" t="s">
        <v>165</v>
      </c>
      <c r="O72" s="44" t="s">
        <v>357</v>
      </c>
      <c r="P72" s="12" t="s">
        <v>367</v>
      </c>
      <c r="Q72" s="12" t="str">
        <f t="shared" si="4"/>
        <v>220103V03F02</v>
      </c>
      <c r="R72"/>
    </row>
    <row r="73" spans="1:20" x14ac:dyDescent="0.35">
      <c r="A73" s="18" t="s">
        <v>327</v>
      </c>
      <c r="B73" s="55" t="s">
        <v>165</v>
      </c>
      <c r="C73" s="55" t="s">
        <v>357</v>
      </c>
      <c r="D73" s="38" t="str">
        <f t="shared" si="3"/>
        <v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v>
      </c>
      <c r="E73" s="18" t="s">
        <v>228</v>
      </c>
      <c r="F73" s="18" t="s">
        <v>27</v>
      </c>
      <c r="G73" s="30">
        <v>2564</v>
      </c>
      <c r="H73" s="30" t="s">
        <v>202</v>
      </c>
      <c r="I73" s="17" t="s">
        <v>203</v>
      </c>
      <c r="J73" s="16" t="s">
        <v>231</v>
      </c>
      <c r="K73" s="16" t="s">
        <v>232</v>
      </c>
      <c r="L73" s="16" t="s">
        <v>233</v>
      </c>
      <c r="M73" s="16"/>
      <c r="N73" s="16" t="s">
        <v>165</v>
      </c>
      <c r="O73" s="16" t="s">
        <v>357</v>
      </c>
      <c r="P73" s="12" t="s">
        <v>365</v>
      </c>
      <c r="Q73" s="12" t="str">
        <f t="shared" si="4"/>
        <v>220103V03F02</v>
      </c>
      <c r="R73"/>
    </row>
    <row r="74" spans="1:20" x14ac:dyDescent="0.35">
      <c r="A74" s="18" t="s">
        <v>330</v>
      </c>
      <c r="B74" s="55" t="s">
        <v>165</v>
      </c>
      <c r="C74" s="55" t="s">
        <v>357</v>
      </c>
      <c r="D74" s="38" t="str">
        <f t="shared" si="3"/>
        <v>โครงการให้ความรู้เกี่ยวกับกฎหมายรัฐธรรมนูญสําหรับผู้พิการทางสายตาและผู้พิการทางหู</v>
      </c>
      <c r="E74" s="18" t="s">
        <v>337</v>
      </c>
      <c r="F74" s="18" t="s">
        <v>27</v>
      </c>
      <c r="G74" s="30">
        <v>2565</v>
      </c>
      <c r="H74" s="26" t="s">
        <v>162</v>
      </c>
      <c r="I74" s="16" t="s">
        <v>163</v>
      </c>
      <c r="J74" s="16"/>
      <c r="K74" s="16" t="s">
        <v>147</v>
      </c>
      <c r="L74" s="16" t="s">
        <v>148</v>
      </c>
      <c r="M74" s="16"/>
      <c r="N74" s="16" t="s">
        <v>165</v>
      </c>
      <c r="O74" s="16" t="s">
        <v>357</v>
      </c>
      <c r="P74" s="12" t="s">
        <v>362</v>
      </c>
      <c r="Q74" s="12" t="str">
        <f t="shared" si="4"/>
        <v>220103V03F02</v>
      </c>
      <c r="R74"/>
    </row>
    <row r="75" spans="1:20" x14ac:dyDescent="0.35">
      <c r="A75" s="18" t="s">
        <v>333</v>
      </c>
      <c r="B75" s="56" t="s">
        <v>165</v>
      </c>
      <c r="C75" s="56" t="s">
        <v>437</v>
      </c>
      <c r="D75" s="38" t="str">
        <f t="shared" si="3"/>
        <v>จัดทำฐานข้อมูลระบบสารสนเทศกลาง เพื่อรองรับการดำเนินการตามมาตรา 77</v>
      </c>
      <c r="E75" s="18" t="s">
        <v>102</v>
      </c>
      <c r="F75" s="18" t="s">
        <v>27</v>
      </c>
      <c r="G75" s="29">
        <v>2562</v>
      </c>
      <c r="H75" s="29" t="s">
        <v>32</v>
      </c>
      <c r="I75" s="15" t="s">
        <v>61</v>
      </c>
      <c r="J75" s="44" t="s">
        <v>104</v>
      </c>
      <c r="K75" s="44" t="s">
        <v>105</v>
      </c>
      <c r="L75" s="44" t="s">
        <v>81</v>
      </c>
      <c r="M75" s="44"/>
      <c r="N75" s="44" t="s">
        <v>165</v>
      </c>
      <c r="O75" s="44" t="s">
        <v>437</v>
      </c>
      <c r="P75" s="12" t="s">
        <v>359</v>
      </c>
      <c r="Q75" s="12" t="str">
        <f t="shared" si="4"/>
        <v>220103V03F03</v>
      </c>
      <c r="R75"/>
    </row>
    <row r="76" spans="1:20" x14ac:dyDescent="0.35">
      <c r="A76" s="18" t="s">
        <v>336</v>
      </c>
      <c r="B76" s="56" t="s">
        <v>165</v>
      </c>
      <c r="C76" s="56" t="s">
        <v>437</v>
      </c>
      <c r="D76" s="38" t="str">
        <f t="shared" si="3"/>
        <v>โครงการพัฒนาระบบกลางด้านกฏหมายและกระบวนการยุติธรรม</v>
      </c>
      <c r="E76" s="18" t="s">
        <v>155</v>
      </c>
      <c r="F76" s="18" t="s">
        <v>27</v>
      </c>
      <c r="G76" s="29">
        <v>2563</v>
      </c>
      <c r="H76" s="29" t="s">
        <v>110</v>
      </c>
      <c r="I76" s="15" t="s">
        <v>92</v>
      </c>
      <c r="J76" s="44" t="s">
        <v>157</v>
      </c>
      <c r="K76" s="44" t="s">
        <v>158</v>
      </c>
      <c r="L76" s="44" t="s">
        <v>81</v>
      </c>
      <c r="M76" s="44"/>
      <c r="N76" s="44" t="s">
        <v>165</v>
      </c>
      <c r="O76" s="44" t="s">
        <v>437</v>
      </c>
      <c r="P76" s="12" t="s">
        <v>356</v>
      </c>
      <c r="Q76" s="12" t="str">
        <f t="shared" si="4"/>
        <v>220103V03F03</v>
      </c>
      <c r="R76"/>
    </row>
    <row r="77" spans="1:20" x14ac:dyDescent="0.35">
      <c r="A77" s="18" t="s">
        <v>339</v>
      </c>
      <c r="B77" s="56" t="s">
        <v>165</v>
      </c>
      <c r="C77" s="56" t="s">
        <v>437</v>
      </c>
      <c r="D77" s="38" t="str">
        <f t="shared" si="3"/>
        <v>จัดทำฐานข้อมูลระบบสารสนเทศกลาง เพื่อรองรับการดำเนินการตามมาตรา 77</v>
      </c>
      <c r="E77" s="18" t="s">
        <v>102</v>
      </c>
      <c r="F77" s="18" t="s">
        <v>27</v>
      </c>
      <c r="G77" s="30">
        <v>2564</v>
      </c>
      <c r="H77" s="30" t="s">
        <v>202</v>
      </c>
      <c r="I77" s="17" t="s">
        <v>203</v>
      </c>
      <c r="J77" s="16" t="s">
        <v>104</v>
      </c>
      <c r="K77" s="16" t="s">
        <v>105</v>
      </c>
      <c r="L77" s="16" t="s">
        <v>81</v>
      </c>
      <c r="M77" s="16"/>
      <c r="N77" s="16" t="s">
        <v>165</v>
      </c>
      <c r="O77" s="16" t="s">
        <v>437</v>
      </c>
      <c r="P77" s="12" t="s">
        <v>353</v>
      </c>
      <c r="Q77" s="12" t="str">
        <f t="shared" si="4"/>
        <v>220103V03F03</v>
      </c>
    </row>
  </sheetData>
  <autoFilter ref="A3:S77" xr:uid="{DB4B0A95-E216-434C-A0EC-57C631D1404D}">
    <sortState ref="A4:S77">
      <sortCondition ref="C3"/>
    </sortState>
  </autoFilter>
  <hyperlinks>
    <hyperlink ref="P25" r:id="rId1" xr:uid="{7FB47CBA-044E-466A-86A8-C72ABD90B002}"/>
    <hyperlink ref="D39" r:id="rId2" display="https://emenscr.nesdc.go.th/viewer/view.html?id=5b1ea72cea79507e38d7c69d&amp;username=mod02021" xr:uid="{24B5463F-1E9C-49C2-A213-7EC16A819477}"/>
    <hyperlink ref="D9" r:id="rId3" display="https://emenscr.nesdc.go.th/viewer/view.html?id=5b1f2483bdb2d17e2f9a1694&amp;username=mod02021" xr:uid="{2859D03C-EC06-40FE-B2B0-F531093107E2}"/>
    <hyperlink ref="D10" r:id="rId4" display="https://emenscr.nesdc.go.th/viewer/view.html?id=5b1f31b47587e67e2e720f04&amp;username=mod02021" xr:uid="{3B1A2A1E-8A8C-4A2B-8CF3-D0FE70793AE4}"/>
    <hyperlink ref="D11" r:id="rId5" display="https://emenscr.nesdc.go.th/viewer/view.html?id=5b1f3fafbdb2d17e2f9a16a7&amp;username=mod02021" xr:uid="{639772C8-F333-4EF1-9E73-F34375E3CC79}"/>
    <hyperlink ref="D35" r:id="rId6" display="https://emenscr.nesdc.go.th/viewer/view.html?id=5b1f7bf4ea79507e38d7c72b&amp;username=mol06021" xr:uid="{C68C10BC-8478-4FE5-ACC4-308CE22371E2}"/>
    <hyperlink ref="D4" r:id="rId7" display="https://emenscr.nesdc.go.th/viewer/view.html?id=5b20e7a6ea79507e38d7c98e&amp;username=nbtc20011" xr:uid="{81FE5A2C-25B1-402A-B739-6151E61B432C}"/>
    <hyperlink ref="D37" r:id="rId8" display="https://emenscr.nesdc.go.th/viewer/view.html?id=5b20f8f17587e67e2e721270&amp;username=police000711" xr:uid="{B4EEEA6E-87FA-4247-B8E2-59F7F8511180}"/>
    <hyperlink ref="D38" r:id="rId9" display="https://emenscr.nesdc.go.th/viewer/view.html?id=5b3305d7cb39684063629607&amp;username=mdes0202011" xr:uid="{938C99DE-409E-4395-9C13-22D83025E0B4}"/>
    <hyperlink ref="D12" r:id="rId10" display="https://emenscr.nesdc.go.th/viewer/view.html?id=5b3316e14b9f554069580da2&amp;username=mdes0202011" xr:uid="{9E1F482D-DA47-4D8A-A448-6965D2C6AC3F}"/>
    <hyperlink ref="D42" r:id="rId11" display="https://emenscr.nesdc.go.th/viewer/view.html?id=5dd3af06e498156aca0daa05&amp;username=senate00201" xr:uid="{08FF7C2F-989B-4AE9-8D64-309DB985370F}"/>
    <hyperlink ref="D40" r:id="rId12" display="https://emenscr.nesdc.go.th/viewer/view.html?id=5dd762758393cc6acba31aa8&amp;username=mof05031" xr:uid="{359E8682-6AEF-4A59-9ABF-5B2615E6D6BF}"/>
    <hyperlink ref="D8" r:id="rId13" display="https://emenscr.nesdc.go.th/viewer/view.html?id=5df857facaa0dc3f63b8c2bd&amp;username=mof05061" xr:uid="{A7EBE660-AFD0-4C10-B97F-EA858732F8E7}"/>
    <hyperlink ref="D5" r:id="rId14" display="https://emenscr.nesdc.go.th/viewer/view.html?id=5e257a5957f59d2b7a53e81b&amp;username=vru055101021" xr:uid="{E255F246-D910-4757-ADB6-C7658218D240}"/>
    <hyperlink ref="D43" r:id="rId15" display="https://emenscr.nesdc.go.th/viewer/view.html?id=5e6876d6fdb0c173016e031d&amp;username=senate00201" xr:uid="{CB756A94-2F58-4488-AE99-423DCC25D5F0}"/>
    <hyperlink ref="D13" r:id="rId16" display="https://emenscr.nesdc.go.th/viewer/view.html?id=5ea580fc66f98a0e9511f731&amp;username=constitutionalcourt00101" xr:uid="{163AD013-78DA-456C-96BA-F087CF558EDA}"/>
    <hyperlink ref="D36" r:id="rId17" display="https://emenscr.nesdc.go.th/viewer/view.html?id=5ec4e87342c0850af7bfea8f&amp;username=parliament00211" xr:uid="{457EAA6A-10FC-4BFC-B1BD-40A7EABE9E16}"/>
    <hyperlink ref="D45" r:id="rId18" display="https://emenscr.nesdc.go.th/viewer/view.html?id=5f9f8bd3e4ad384c4d8d22ac&amp;username=senate00201" xr:uid="{58B91AB6-5748-40D1-9D70-6B85B9969905}"/>
    <hyperlink ref="D14" r:id="rId19" display="https://emenscr.nesdc.go.th/viewer/view.html?id=5fbcc257beab9d2a7939beca&amp;username=soc05011" xr:uid="{D0B6DCDA-5882-4718-8663-C937B4351414}"/>
    <hyperlink ref="D46" r:id="rId20" display="https://emenscr.nesdc.go.th/viewer/view.html?id=5fbdeaa90d3eec2a6b9e4dd6&amp;username=mof05081" xr:uid="{A9E3A64E-C581-4AFF-8F38-FD600363E020}"/>
    <hyperlink ref="D47" r:id="rId21" display="https://emenscr.nesdc.go.th/viewer/view.html?id=5fd73a636eb12634f2968d17&amp;username=mol05051" xr:uid="{48AAD032-69C5-46F1-8F47-8ABEB4351744}"/>
    <hyperlink ref="D48" r:id="rId22" display="https://emenscr.nesdc.go.th/viewer/view.html?id=60029faffdee0f295412d8fa&amp;username=kpru053621" xr:uid="{3E93A2E2-E92E-4BAA-B983-5C1F3EEAA6E4}"/>
    <hyperlink ref="D49" r:id="rId23" display="https://emenscr.nesdc.go.th/viewer/view.html?id=60ab52e87ff5cd273b835cad&amp;username=parliament00211" xr:uid="{2652E585-6E61-4023-8CD4-8ECF184B9A01}"/>
    <hyperlink ref="D50" r:id="rId24" display="https://emenscr.nesdc.go.th/viewer/view.html?id=617814d1c92ea06e847ac87b&amp;username=moj09041" xr:uid="{3FDCD8EB-A6EB-4F18-BF61-F6C47BE1ED5F}"/>
    <hyperlink ref="D41" r:id="rId25" display="https://emenscr.nesdc.go.th/viewer/view.html?id=618b8665da880b328aef0e97&amp;username=parliament00211" xr:uid="{21CE7EB6-5470-4449-8277-D9540F8D4E1E}"/>
    <hyperlink ref="D44" r:id="rId26" display="https://emenscr.nesdc.go.th/viewer/view.html?id=61932da8a679c7221758ea22&amp;username=parliament00211" xr:uid="{DB0360CA-F4A2-4582-A150-DDF0D1DDEE1E}"/>
    <hyperlink ref="E65" r:id="rId27" xr:uid="{7F3BC580-9071-4B76-8303-385144863CC6}"/>
  </hyperlinks>
  <pageMargins left="0.7" right="0.7" top="0.75" bottom="0.75" header="0.3" footer="0.3"/>
  <pageSetup paperSize="9" orientation="portrait"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45"/>
  <sheetViews>
    <sheetView topLeftCell="D1" zoomScale="136" zoomScaleNormal="136" workbookViewId="0">
      <selection activeCell="AA26" sqref="AA26"/>
    </sheetView>
  </sheetViews>
  <sheetFormatPr defaultRowHeight="15" x14ac:dyDescent="0.25"/>
  <cols>
    <col min="1" max="1" width="25.5703125" customWidth="1"/>
    <col min="2" max="2" width="14.140625" style="84" bestFit="1" customWidth="1"/>
    <col min="3" max="8" width="8.85546875" style="84" bestFit="1" customWidth="1"/>
    <col min="9" max="9" width="11.5703125" style="84" customWidth="1"/>
  </cols>
  <sheetData>
    <row r="1" spans="1:9" ht="21" x14ac:dyDescent="0.35">
      <c r="A1" s="85" t="s">
        <v>439</v>
      </c>
      <c r="B1" s="86" t="s">
        <v>344</v>
      </c>
      <c r="C1" s="87"/>
      <c r="D1" s="87"/>
      <c r="E1" s="87"/>
      <c r="F1" s="87"/>
      <c r="G1" s="87"/>
      <c r="H1" s="87"/>
      <c r="I1" s="87"/>
    </row>
    <row r="2" spans="1:9" ht="63" x14ac:dyDescent="0.35">
      <c r="A2" s="85" t="s">
        <v>349</v>
      </c>
      <c r="B2" s="88">
        <v>2561</v>
      </c>
      <c r="C2" s="89">
        <v>2562</v>
      </c>
      <c r="D2" s="89">
        <v>2563</v>
      </c>
      <c r="E2" s="89">
        <v>2564</v>
      </c>
      <c r="F2" s="89">
        <v>2565</v>
      </c>
      <c r="G2" s="89">
        <v>2566</v>
      </c>
      <c r="H2" s="89">
        <v>2567</v>
      </c>
      <c r="I2" s="90" t="s">
        <v>350</v>
      </c>
    </row>
    <row r="3" spans="1:9" ht="21" x14ac:dyDescent="0.35">
      <c r="A3" s="91" t="s">
        <v>171</v>
      </c>
      <c r="B3" s="92">
        <v>3</v>
      </c>
      <c r="C3" s="93">
        <v>4</v>
      </c>
      <c r="D3" s="93">
        <v>3</v>
      </c>
      <c r="E3" s="93">
        <v>1</v>
      </c>
      <c r="F3" s="93">
        <v>5</v>
      </c>
      <c r="G3" s="93">
        <v>6</v>
      </c>
      <c r="H3" s="93">
        <v>11</v>
      </c>
      <c r="I3" s="92">
        <v>33</v>
      </c>
    </row>
    <row r="4" spans="1:9" ht="21" x14ac:dyDescent="0.35">
      <c r="A4" s="94" t="s">
        <v>434</v>
      </c>
      <c r="B4" s="92">
        <v>1</v>
      </c>
      <c r="C4" s="93"/>
      <c r="D4" s="93">
        <v>1</v>
      </c>
      <c r="E4" s="93"/>
      <c r="F4" s="93"/>
      <c r="G4" s="93">
        <v>1</v>
      </c>
      <c r="H4" s="93">
        <v>1</v>
      </c>
      <c r="I4" s="92">
        <v>4</v>
      </c>
    </row>
    <row r="5" spans="1:9" ht="21" x14ac:dyDescent="0.35">
      <c r="A5" s="94" t="s">
        <v>429</v>
      </c>
      <c r="B5" s="92"/>
      <c r="C5" s="93">
        <v>1</v>
      </c>
      <c r="D5" s="93"/>
      <c r="E5" s="93"/>
      <c r="F5" s="93"/>
      <c r="G5" s="93"/>
      <c r="H5" s="93"/>
      <c r="I5" s="92">
        <v>1</v>
      </c>
    </row>
    <row r="6" spans="1:9" ht="21" x14ac:dyDescent="0.35">
      <c r="A6" s="94" t="s">
        <v>360</v>
      </c>
      <c r="B6" s="92">
        <v>2</v>
      </c>
      <c r="C6" s="93">
        <v>2</v>
      </c>
      <c r="D6" s="93">
        <v>1</v>
      </c>
      <c r="E6" s="93">
        <v>1</v>
      </c>
      <c r="F6" s="93">
        <v>5</v>
      </c>
      <c r="G6" s="93">
        <v>5</v>
      </c>
      <c r="H6" s="93">
        <v>10</v>
      </c>
      <c r="I6" s="92">
        <v>26</v>
      </c>
    </row>
    <row r="7" spans="1:9" ht="21" x14ac:dyDescent="0.35">
      <c r="A7" s="94" t="s">
        <v>436</v>
      </c>
      <c r="B7" s="92"/>
      <c r="C7" s="93">
        <v>1</v>
      </c>
      <c r="D7" s="93">
        <v>1</v>
      </c>
      <c r="E7" s="93"/>
      <c r="F7" s="93"/>
      <c r="G7" s="93"/>
      <c r="H7" s="93"/>
      <c r="I7" s="92">
        <v>2</v>
      </c>
    </row>
    <row r="8" spans="1:9" ht="21" x14ac:dyDescent="0.35">
      <c r="A8" s="91" t="s">
        <v>176</v>
      </c>
      <c r="B8" s="92">
        <v>3</v>
      </c>
      <c r="C8" s="93">
        <v>3</v>
      </c>
      <c r="D8" s="93">
        <v>4</v>
      </c>
      <c r="E8" s="93">
        <v>6</v>
      </c>
      <c r="F8" s="93">
        <v>7</v>
      </c>
      <c r="G8" s="93">
        <v>3</v>
      </c>
      <c r="H8" s="93">
        <v>4</v>
      </c>
      <c r="I8" s="92">
        <v>30</v>
      </c>
    </row>
    <row r="9" spans="1:9" ht="21" x14ac:dyDescent="0.35">
      <c r="A9" s="94" t="s">
        <v>354</v>
      </c>
      <c r="B9" s="92">
        <v>2</v>
      </c>
      <c r="C9" s="93">
        <v>3</v>
      </c>
      <c r="D9" s="93">
        <v>3</v>
      </c>
      <c r="E9" s="93">
        <v>6</v>
      </c>
      <c r="F9" s="93">
        <v>6</v>
      </c>
      <c r="G9" s="93">
        <v>1</v>
      </c>
      <c r="H9" s="93">
        <v>3</v>
      </c>
      <c r="I9" s="92">
        <v>24</v>
      </c>
    </row>
    <row r="10" spans="1:9" ht="21" x14ac:dyDescent="0.35">
      <c r="A10" s="94" t="s">
        <v>438</v>
      </c>
      <c r="B10" s="92"/>
      <c r="C10" s="93"/>
      <c r="D10" s="93">
        <v>1</v>
      </c>
      <c r="E10" s="93"/>
      <c r="F10" s="93"/>
      <c r="G10" s="93"/>
      <c r="H10" s="93"/>
      <c r="I10" s="92">
        <v>1</v>
      </c>
    </row>
    <row r="11" spans="1:9" ht="21" x14ac:dyDescent="0.35">
      <c r="A11" s="94" t="s">
        <v>435</v>
      </c>
      <c r="B11" s="92">
        <v>1</v>
      </c>
      <c r="C11" s="93"/>
      <c r="D11" s="93"/>
      <c r="E11" s="93"/>
      <c r="F11" s="93"/>
      <c r="G11" s="93"/>
      <c r="H11" s="93">
        <v>1</v>
      </c>
      <c r="I11" s="92">
        <v>2</v>
      </c>
    </row>
    <row r="12" spans="1:9" ht="21" x14ac:dyDescent="0.35">
      <c r="A12" s="94" t="s">
        <v>374</v>
      </c>
      <c r="B12" s="92"/>
      <c r="C12" s="93"/>
      <c r="D12" s="93"/>
      <c r="E12" s="93"/>
      <c r="F12" s="93">
        <v>1</v>
      </c>
      <c r="G12" s="93">
        <v>2</v>
      </c>
      <c r="H12" s="93"/>
      <c r="I12" s="92">
        <v>3</v>
      </c>
    </row>
    <row r="13" spans="1:9" ht="21" x14ac:dyDescent="0.35">
      <c r="A13" s="91" t="s">
        <v>165</v>
      </c>
      <c r="B13" s="92"/>
      <c r="C13" s="93">
        <v>2</v>
      </c>
      <c r="D13" s="93">
        <v>1</v>
      </c>
      <c r="E13" s="93">
        <v>3</v>
      </c>
      <c r="F13" s="93">
        <v>3</v>
      </c>
      <c r="G13" s="93">
        <v>1</v>
      </c>
      <c r="H13" s="93">
        <v>1</v>
      </c>
      <c r="I13" s="92">
        <v>11</v>
      </c>
    </row>
    <row r="14" spans="1:9" ht="21" x14ac:dyDescent="0.35">
      <c r="A14" s="94" t="s">
        <v>363</v>
      </c>
      <c r="B14" s="92"/>
      <c r="C14" s="93"/>
      <c r="D14" s="93"/>
      <c r="E14" s="93">
        <v>1</v>
      </c>
      <c r="F14" s="93">
        <v>2</v>
      </c>
      <c r="G14" s="93">
        <v>1</v>
      </c>
      <c r="H14" s="93">
        <v>1</v>
      </c>
      <c r="I14" s="92">
        <v>5</v>
      </c>
    </row>
    <row r="15" spans="1:9" ht="21" x14ac:dyDescent="0.35">
      <c r="A15" s="94" t="s">
        <v>357</v>
      </c>
      <c r="B15" s="92"/>
      <c r="C15" s="93">
        <v>1</v>
      </c>
      <c r="D15" s="93"/>
      <c r="E15" s="93">
        <v>1</v>
      </c>
      <c r="F15" s="93">
        <v>1</v>
      </c>
      <c r="G15" s="93"/>
      <c r="H15" s="93"/>
      <c r="I15" s="92">
        <v>3</v>
      </c>
    </row>
    <row r="16" spans="1:9" ht="21" x14ac:dyDescent="0.35">
      <c r="A16" s="94" t="s">
        <v>437</v>
      </c>
      <c r="B16" s="92"/>
      <c r="C16" s="93">
        <v>1</v>
      </c>
      <c r="D16" s="93">
        <v>1</v>
      </c>
      <c r="E16" s="93">
        <v>1</v>
      </c>
      <c r="F16" s="93"/>
      <c r="G16" s="93"/>
      <c r="H16" s="93"/>
      <c r="I16" s="92">
        <v>3</v>
      </c>
    </row>
    <row r="17" spans="1:9" ht="21" x14ac:dyDescent="0.35">
      <c r="A17" s="19" t="s">
        <v>350</v>
      </c>
      <c r="B17" s="82">
        <v>6</v>
      </c>
      <c r="C17" s="83">
        <v>9</v>
      </c>
      <c r="D17" s="83">
        <v>8</v>
      </c>
      <c r="E17" s="83">
        <v>10</v>
      </c>
      <c r="F17" s="83">
        <v>15</v>
      </c>
      <c r="G17" s="83">
        <v>10</v>
      </c>
      <c r="H17" s="83">
        <v>16</v>
      </c>
      <c r="I17" s="82">
        <v>74</v>
      </c>
    </row>
    <row r="45" spans="17:17" ht="21" x14ac:dyDescent="0.35">
      <c r="Q45" s="10"/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93C4-6837-4584-BA8C-DFEB3600677B}">
  <sheetPr>
    <tabColor rgb="FFFF0000"/>
  </sheetPr>
  <dimension ref="A1:AE12"/>
  <sheetViews>
    <sheetView tabSelected="1" topLeftCell="B1" workbookViewId="0">
      <pane ySplit="2" topLeftCell="A3" activePane="bottomLeft" state="frozen"/>
      <selection activeCell="B1" sqref="B1"/>
      <selection pane="bottomLeft" activeCell="G22" sqref="G22"/>
    </sheetView>
  </sheetViews>
  <sheetFormatPr defaultRowHeight="15" x14ac:dyDescent="0.25"/>
  <cols>
    <col min="1" max="1" width="20.5703125" hidden="1" customWidth="1"/>
    <col min="2" max="2" width="23.140625" customWidth="1"/>
    <col min="3" max="3" width="30.85546875" customWidth="1"/>
    <col min="4" max="4" width="55.85546875" hidden="1" customWidth="1"/>
    <col min="5" max="5" width="61.28515625" customWidth="1"/>
    <col min="6" max="6" width="29" hidden="1" customWidth="1"/>
    <col min="7" max="7" width="28.28515625" customWidth="1"/>
    <col min="8" max="8" width="26.140625" customWidth="1"/>
    <col min="9" max="9" width="17.140625" hidden="1" customWidth="1"/>
    <col min="10" max="16" width="9.140625" hidden="1" customWidth="1"/>
    <col min="17" max="17" width="14.85546875" hidden="1" customWidth="1"/>
    <col min="18" max="18" width="13.85546875" customWidth="1"/>
    <col min="19" max="19" width="12" customWidth="1"/>
    <col min="20" max="20" width="13.28515625" customWidth="1"/>
    <col min="21" max="21" width="11.7109375" customWidth="1"/>
    <col min="22" max="22" width="12" customWidth="1"/>
    <col min="23" max="23" width="11.85546875" customWidth="1"/>
    <col min="24" max="24" width="14.42578125" customWidth="1"/>
    <col min="25" max="25" width="9.140625" hidden="1" customWidth="1"/>
    <col min="26" max="26" width="16.85546875" hidden="1" customWidth="1"/>
    <col min="27" max="27" width="18.5703125" customWidth="1"/>
    <col min="28" max="28" width="11.140625" customWidth="1"/>
    <col min="29" max="29" width="11" customWidth="1"/>
    <col min="30" max="30" width="0" hidden="1" customWidth="1"/>
  </cols>
  <sheetData>
    <row r="1" spans="1:31" ht="36" x14ac:dyDescent="0.55000000000000004">
      <c r="A1" s="61"/>
      <c r="B1" s="61" t="s">
        <v>559</v>
      </c>
    </row>
    <row r="2" spans="1:31" s="78" customFormat="1" ht="21" x14ac:dyDescent="0.35">
      <c r="A2" s="80" t="s">
        <v>1</v>
      </c>
      <c r="B2" s="58" t="s">
        <v>21</v>
      </c>
      <c r="C2" s="58" t="s">
        <v>22</v>
      </c>
      <c r="D2" s="81" t="s">
        <v>554</v>
      </c>
      <c r="E2" s="58" t="s">
        <v>530</v>
      </c>
      <c r="F2" s="58" t="s">
        <v>530</v>
      </c>
      <c r="G2" s="58" t="s">
        <v>531</v>
      </c>
      <c r="H2" s="58" t="s">
        <v>532</v>
      </c>
      <c r="I2" s="58" t="s">
        <v>533</v>
      </c>
      <c r="J2" s="58">
        <v>1</v>
      </c>
      <c r="K2" s="58">
        <v>2</v>
      </c>
      <c r="L2" s="58">
        <v>3</v>
      </c>
      <c r="M2" s="58">
        <v>4</v>
      </c>
      <c r="N2" s="58">
        <v>5</v>
      </c>
      <c r="O2" s="58">
        <v>6</v>
      </c>
      <c r="P2" s="58">
        <v>7</v>
      </c>
      <c r="Q2" s="58" t="s">
        <v>551</v>
      </c>
      <c r="R2" s="58" t="s">
        <v>534</v>
      </c>
      <c r="S2" s="58" t="s">
        <v>535</v>
      </c>
      <c r="T2" s="58" t="s">
        <v>536</v>
      </c>
      <c r="U2" s="58" t="s">
        <v>537</v>
      </c>
      <c r="V2" s="58" t="s">
        <v>538</v>
      </c>
      <c r="W2" s="58" t="s">
        <v>539</v>
      </c>
      <c r="X2" s="58" t="s">
        <v>540</v>
      </c>
      <c r="Y2" s="62" t="s">
        <v>552</v>
      </c>
      <c r="Z2" s="62" t="s">
        <v>553</v>
      </c>
      <c r="AA2" s="58" t="s">
        <v>541</v>
      </c>
      <c r="AB2" s="59" t="s">
        <v>542</v>
      </c>
      <c r="AC2" s="59" t="s">
        <v>543</v>
      </c>
      <c r="AD2" s="58"/>
      <c r="AE2" s="60" t="s">
        <v>544</v>
      </c>
    </row>
    <row r="3" spans="1:31" s="78" customFormat="1" ht="21" x14ac:dyDescent="0.35">
      <c r="A3" s="78" t="s">
        <v>560</v>
      </c>
      <c r="B3" s="48" t="s">
        <v>171</v>
      </c>
      <c r="C3" s="48" t="s">
        <v>360</v>
      </c>
      <c r="D3" s="79" t="s">
        <v>561</v>
      </c>
      <c r="E3" s="65" t="str">
        <f t="shared" ref="E3:E12" si="0">HYPERLINK(D3,F3)</f>
        <v>การอบรมให้ความรู้และพัฒนาทักษะการใช้กฎหมายดิจิทัลในศตวรรษที่21ให้กับครูและเจ้าหน้าที่ในเขตพื้นที่การศึกษาจังหวัดนครพนม จังหวัดสกลนครและจังหวัดมุกดาหาร (คณะเทคโนโลยีอุตสาหกรรม)</v>
      </c>
      <c r="F3" s="64" t="s">
        <v>562</v>
      </c>
      <c r="G3" s="64" t="s">
        <v>563</v>
      </c>
      <c r="H3" s="64" t="s">
        <v>125</v>
      </c>
      <c r="I3" s="63" t="s">
        <v>564</v>
      </c>
      <c r="J3" s="63">
        <v>0</v>
      </c>
      <c r="K3" s="63">
        <v>0</v>
      </c>
      <c r="L3" s="63">
        <v>0</v>
      </c>
      <c r="M3" s="63">
        <v>1</v>
      </c>
      <c r="N3" s="63">
        <v>0</v>
      </c>
      <c r="O3" s="63">
        <v>1</v>
      </c>
      <c r="P3" s="63">
        <v>1</v>
      </c>
      <c r="Q3" s="63">
        <v>3</v>
      </c>
      <c r="R3" s="66">
        <v>0</v>
      </c>
      <c r="S3" s="66">
        <v>2.375</v>
      </c>
      <c r="T3" s="66">
        <v>2.75</v>
      </c>
      <c r="U3" s="67">
        <v>4</v>
      </c>
      <c r="V3" s="66">
        <v>3.25</v>
      </c>
      <c r="W3" s="67">
        <v>3.75</v>
      </c>
      <c r="X3" s="67">
        <v>5</v>
      </c>
      <c r="Y3" s="63">
        <v>0</v>
      </c>
      <c r="Z3" s="63">
        <v>1</v>
      </c>
      <c r="AA3" s="66" t="s">
        <v>548</v>
      </c>
      <c r="AB3" s="68" t="s">
        <v>157</v>
      </c>
      <c r="AC3" s="66" t="s">
        <v>549</v>
      </c>
      <c r="AD3" s="68">
        <v>0</v>
      </c>
      <c r="AE3" s="68" t="s">
        <v>157</v>
      </c>
    </row>
    <row r="4" spans="1:31" s="78" customFormat="1" ht="21" x14ac:dyDescent="0.35">
      <c r="A4" s="78" t="s">
        <v>565</v>
      </c>
      <c r="B4" s="48" t="s">
        <v>171</v>
      </c>
      <c r="C4" s="48" t="s">
        <v>360</v>
      </c>
      <c r="D4" s="79" t="s">
        <v>566</v>
      </c>
      <c r="E4" s="65" t="str">
        <f t="shared" si="0"/>
        <v>ขับเคลื่อนกฎหมายเพื่อรับรองสิทธิในการก่อตั้งครอบครัวของบุคคลทุกคนอย่างเท่าเทียม</v>
      </c>
      <c r="F4" s="64" t="s">
        <v>567</v>
      </c>
      <c r="G4" s="64" t="s">
        <v>568</v>
      </c>
      <c r="H4" s="64" t="s">
        <v>303</v>
      </c>
      <c r="I4" s="63" t="s">
        <v>564</v>
      </c>
      <c r="J4" s="63">
        <v>1</v>
      </c>
      <c r="K4" s="63">
        <v>0</v>
      </c>
      <c r="L4" s="63">
        <v>0</v>
      </c>
      <c r="M4" s="63">
        <v>1</v>
      </c>
      <c r="N4" s="63">
        <v>1</v>
      </c>
      <c r="O4" s="63">
        <v>1</v>
      </c>
      <c r="P4" s="63">
        <v>1</v>
      </c>
      <c r="Q4" s="63">
        <v>5</v>
      </c>
      <c r="R4" s="67">
        <v>0.75</v>
      </c>
      <c r="S4" s="66">
        <v>2.875</v>
      </c>
      <c r="T4" s="66">
        <v>2.75</v>
      </c>
      <c r="U4" s="67">
        <v>3.75</v>
      </c>
      <c r="V4" s="67">
        <v>4.25</v>
      </c>
      <c r="W4" s="67">
        <v>3.75</v>
      </c>
      <c r="X4" s="67">
        <v>5</v>
      </c>
      <c r="Y4" s="63">
        <v>0</v>
      </c>
      <c r="Z4" s="63">
        <v>0</v>
      </c>
      <c r="AA4" s="66" t="s">
        <v>548</v>
      </c>
      <c r="AB4" s="66" t="s">
        <v>550</v>
      </c>
      <c r="AC4" s="66" t="s">
        <v>549</v>
      </c>
      <c r="AD4" s="68">
        <v>0</v>
      </c>
      <c r="AE4" s="68" t="s">
        <v>157</v>
      </c>
    </row>
    <row r="5" spans="1:31" s="78" customFormat="1" ht="21" x14ac:dyDescent="0.35">
      <c r="A5" s="78" t="s">
        <v>569</v>
      </c>
      <c r="B5" s="48" t="s">
        <v>171</v>
      </c>
      <c r="C5" s="48" t="s">
        <v>360</v>
      </c>
      <c r="D5" s="79" t="s">
        <v>570</v>
      </c>
      <c r="E5" s="65" t="str">
        <f t="shared" si="0"/>
        <v>โครงการ “โครงการเสริมสร้างความรู้ความเข้าใจเกี่ยวกับศาลรัฐธรรมนูญและกฎหมายรัฐธรรมนูญสำหรับประชาชน”</v>
      </c>
      <c r="F5" s="64" t="s">
        <v>571</v>
      </c>
      <c r="G5" s="64" t="s">
        <v>147</v>
      </c>
      <c r="H5" s="64" t="s">
        <v>148</v>
      </c>
      <c r="I5" s="63" t="s">
        <v>564</v>
      </c>
      <c r="J5" s="63">
        <v>1</v>
      </c>
      <c r="K5" s="63">
        <v>1</v>
      </c>
      <c r="L5" s="63">
        <v>0</v>
      </c>
      <c r="M5" s="63">
        <v>0</v>
      </c>
      <c r="N5" s="63">
        <v>0</v>
      </c>
      <c r="O5" s="63">
        <v>0</v>
      </c>
      <c r="P5" s="63">
        <v>1</v>
      </c>
      <c r="Q5" s="63">
        <v>3</v>
      </c>
      <c r="R5" s="67">
        <v>1</v>
      </c>
      <c r="S5" s="67">
        <v>3.75</v>
      </c>
      <c r="T5" s="66">
        <v>0.5</v>
      </c>
      <c r="U5" s="66">
        <v>3.25</v>
      </c>
      <c r="V5" s="66">
        <v>1.25</v>
      </c>
      <c r="W5" s="66">
        <v>3.25</v>
      </c>
      <c r="X5" s="67">
        <v>5</v>
      </c>
      <c r="Y5" s="63">
        <v>0</v>
      </c>
      <c r="Z5" s="63">
        <v>1</v>
      </c>
      <c r="AA5" s="66" t="s">
        <v>548</v>
      </c>
      <c r="AB5" s="68" t="s">
        <v>157</v>
      </c>
      <c r="AC5" s="66" t="s">
        <v>549</v>
      </c>
      <c r="AD5" s="68">
        <v>0</v>
      </c>
      <c r="AE5" s="68" t="s">
        <v>157</v>
      </c>
    </row>
    <row r="6" spans="1:31" s="78" customFormat="1" ht="21" x14ac:dyDescent="0.35">
      <c r="A6" s="78" t="s">
        <v>572</v>
      </c>
      <c r="B6" s="48" t="s">
        <v>171</v>
      </c>
      <c r="C6" s="48" t="s">
        <v>360</v>
      </c>
      <c r="D6" s="79" t="s">
        <v>573</v>
      </c>
      <c r="E6" s="65" t="str">
        <f t="shared" si="0"/>
        <v>โครงการ “พัฒนายุวชนศาลรัฐธรรมนูญประจำปี พ.ศ. 2568”</v>
      </c>
      <c r="F6" s="64" t="s">
        <v>574</v>
      </c>
      <c r="G6" s="64" t="s">
        <v>147</v>
      </c>
      <c r="H6" s="64" t="s">
        <v>148</v>
      </c>
      <c r="I6" s="63" t="s">
        <v>564</v>
      </c>
      <c r="J6" s="63">
        <v>1</v>
      </c>
      <c r="K6" s="63">
        <v>1</v>
      </c>
      <c r="L6" s="63">
        <v>0</v>
      </c>
      <c r="M6" s="63">
        <v>1</v>
      </c>
      <c r="N6" s="63">
        <v>0</v>
      </c>
      <c r="O6" s="63">
        <v>0</v>
      </c>
      <c r="P6" s="63">
        <v>1</v>
      </c>
      <c r="Q6" s="63">
        <v>4</v>
      </c>
      <c r="R6" s="67">
        <v>1</v>
      </c>
      <c r="S6" s="67">
        <v>3.75</v>
      </c>
      <c r="T6" s="66">
        <v>1</v>
      </c>
      <c r="U6" s="67">
        <v>3.5</v>
      </c>
      <c r="V6" s="66">
        <v>0.25</v>
      </c>
      <c r="W6" s="66">
        <v>2.25</v>
      </c>
      <c r="X6" s="67">
        <v>5</v>
      </c>
      <c r="Y6" s="63">
        <v>0</v>
      </c>
      <c r="Z6" s="63">
        <v>1</v>
      </c>
      <c r="AA6" s="66" t="s">
        <v>548</v>
      </c>
      <c r="AB6" s="68" t="s">
        <v>157</v>
      </c>
      <c r="AC6" s="66" t="s">
        <v>549</v>
      </c>
      <c r="AD6" s="68">
        <v>0</v>
      </c>
      <c r="AE6" s="68" t="s">
        <v>157</v>
      </c>
    </row>
    <row r="7" spans="1:31" s="78" customFormat="1" ht="21" x14ac:dyDescent="0.35">
      <c r="A7" s="78" t="s">
        <v>575</v>
      </c>
      <c r="B7" s="48" t="s">
        <v>171</v>
      </c>
      <c r="C7" s="48" t="s">
        <v>360</v>
      </c>
      <c r="D7" s="79" t="s">
        <v>576</v>
      </c>
      <c r="E7" s="65" t="str">
        <f t="shared" si="0"/>
        <v xml:space="preserve">โครงการขับเคลื่อนแนวทางการเผยแพร่กฎหมายและสร้างการรับรู้ให้แก่ประชาชนและหน่วยงานของรัฐ </v>
      </c>
      <c r="F7" s="64" t="s">
        <v>577</v>
      </c>
      <c r="G7" s="64" t="s">
        <v>302</v>
      </c>
      <c r="H7" s="64" t="s">
        <v>303</v>
      </c>
      <c r="I7" s="63" t="s">
        <v>564</v>
      </c>
      <c r="J7" s="63">
        <v>1</v>
      </c>
      <c r="K7" s="63">
        <v>0</v>
      </c>
      <c r="L7" s="63">
        <v>1</v>
      </c>
      <c r="M7" s="63">
        <v>1</v>
      </c>
      <c r="N7" s="63">
        <v>1</v>
      </c>
      <c r="O7" s="63">
        <v>1</v>
      </c>
      <c r="P7" s="63">
        <v>1</v>
      </c>
      <c r="Q7" s="63">
        <v>6</v>
      </c>
      <c r="R7" s="67">
        <v>0.75</v>
      </c>
      <c r="S7" s="66">
        <v>2.75</v>
      </c>
      <c r="T7" s="67">
        <v>3.75</v>
      </c>
      <c r="U7" s="67">
        <v>4.5</v>
      </c>
      <c r="V7" s="67">
        <v>4.25</v>
      </c>
      <c r="W7" s="67">
        <v>4.25</v>
      </c>
      <c r="X7" s="67">
        <v>4.9375</v>
      </c>
      <c r="Y7" s="63">
        <v>0</v>
      </c>
      <c r="Z7" s="63">
        <v>0</v>
      </c>
      <c r="AA7" s="66" t="s">
        <v>548</v>
      </c>
      <c r="AB7" s="66" t="s">
        <v>550</v>
      </c>
      <c r="AC7" s="66" t="s">
        <v>549</v>
      </c>
      <c r="AD7" s="68">
        <v>0</v>
      </c>
      <c r="AE7" s="68" t="s">
        <v>157</v>
      </c>
    </row>
    <row r="8" spans="1:31" s="78" customFormat="1" ht="21" x14ac:dyDescent="0.35">
      <c r="A8" s="78" t="s">
        <v>578</v>
      </c>
      <c r="B8" s="48" t="s">
        <v>171</v>
      </c>
      <c r="C8" s="48" t="s">
        <v>360</v>
      </c>
      <c r="D8" s="79" t="s">
        <v>579</v>
      </c>
      <c r="E8" s="65" t="str">
        <f t="shared" si="0"/>
        <v>โครงการจัดทำคู่มือ/แนวทาง/สื่อประชาสัมพันธ์ตามกฎหมายที่อยู่ในความรับผิดชอบ ของกรมควบคุมโรค</v>
      </c>
      <c r="F8" s="64" t="s">
        <v>580</v>
      </c>
      <c r="G8" s="64" t="s">
        <v>545</v>
      </c>
      <c r="H8" s="64" t="s">
        <v>546</v>
      </c>
      <c r="I8" s="63" t="s">
        <v>564</v>
      </c>
      <c r="J8" s="63">
        <v>1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1</v>
      </c>
      <c r="Q8" s="63">
        <v>2</v>
      </c>
      <c r="R8" s="67">
        <v>0.75</v>
      </c>
      <c r="S8" s="66">
        <v>2.75</v>
      </c>
      <c r="T8" s="66">
        <v>1.75</v>
      </c>
      <c r="U8" s="66">
        <v>3.25</v>
      </c>
      <c r="V8" s="66">
        <v>1.25</v>
      </c>
      <c r="W8" s="66">
        <v>2.75</v>
      </c>
      <c r="X8" s="67">
        <v>5</v>
      </c>
      <c r="Y8" s="63">
        <v>0</v>
      </c>
      <c r="Z8" s="63">
        <v>0</v>
      </c>
      <c r="AA8" s="66" t="s">
        <v>548</v>
      </c>
      <c r="AB8" s="66" t="s">
        <v>550</v>
      </c>
      <c r="AC8" s="66" t="s">
        <v>549</v>
      </c>
      <c r="AD8" s="68">
        <v>0</v>
      </c>
      <c r="AE8" s="68" t="s">
        <v>157</v>
      </c>
    </row>
    <row r="9" spans="1:31" s="78" customFormat="1" ht="21" x14ac:dyDescent="0.35">
      <c r="A9" s="78" t="s">
        <v>581</v>
      </c>
      <c r="B9" s="48" t="s">
        <v>171</v>
      </c>
      <c r="C9" s="48" t="s">
        <v>360</v>
      </c>
      <c r="D9" s="79" t="s">
        <v>582</v>
      </c>
      <c r="E9" s="65" t="str">
        <f t="shared" si="0"/>
        <v>โครงการผลิตและเผยแพร่สื่อประชาสัมพันธ์เพื่อสร้างการรับรู้ด้านกฎหมายแก่ประชาชน</v>
      </c>
      <c r="F9" s="64" t="s">
        <v>583</v>
      </c>
      <c r="G9" s="64" t="s">
        <v>547</v>
      </c>
      <c r="H9" s="64" t="s">
        <v>303</v>
      </c>
      <c r="I9" s="63" t="s">
        <v>564</v>
      </c>
      <c r="J9" s="63">
        <v>1</v>
      </c>
      <c r="K9" s="63">
        <v>1</v>
      </c>
      <c r="L9" s="63">
        <v>1</v>
      </c>
      <c r="M9" s="63">
        <v>1</v>
      </c>
      <c r="N9" s="63">
        <v>1</v>
      </c>
      <c r="O9" s="63">
        <v>0</v>
      </c>
      <c r="P9" s="63">
        <v>1</v>
      </c>
      <c r="Q9" s="63">
        <v>6</v>
      </c>
      <c r="R9" s="67">
        <v>1</v>
      </c>
      <c r="S9" s="67">
        <v>3.75</v>
      </c>
      <c r="T9" s="67">
        <v>3.75</v>
      </c>
      <c r="U9" s="67">
        <v>4</v>
      </c>
      <c r="V9" s="67">
        <v>4</v>
      </c>
      <c r="W9" s="66">
        <v>1.5</v>
      </c>
      <c r="X9" s="67">
        <v>5</v>
      </c>
      <c r="Y9" s="63">
        <v>0</v>
      </c>
      <c r="Z9" s="63">
        <v>1</v>
      </c>
      <c r="AA9" s="66" t="s">
        <v>548</v>
      </c>
      <c r="AB9" s="68" t="s">
        <v>157</v>
      </c>
      <c r="AC9" s="66" t="s">
        <v>549</v>
      </c>
      <c r="AD9" s="68">
        <v>0</v>
      </c>
      <c r="AE9" s="68" t="s">
        <v>157</v>
      </c>
    </row>
    <row r="10" spans="1:31" s="78" customFormat="1" ht="21" x14ac:dyDescent="0.35">
      <c r="A10" s="78" t="s">
        <v>584</v>
      </c>
      <c r="B10" s="48" t="s">
        <v>171</v>
      </c>
      <c r="C10" s="48" t="s">
        <v>360</v>
      </c>
      <c r="D10" s="79" t="s">
        <v>585</v>
      </c>
      <c r="E10" s="65" t="str">
        <f t="shared" si="0"/>
        <v>โครงการเผยแพร่ความรู้กฎหมายการแข่งขันทางการค้า หัวข้อ "รัฐวิสาหกิจกับการกำกับดูแลภายใต้กฎหมายการแข่งขันทางการค้า”</v>
      </c>
      <c r="F10" s="64" t="s">
        <v>586</v>
      </c>
      <c r="G10" s="64" t="s">
        <v>486</v>
      </c>
      <c r="H10" s="64" t="s">
        <v>487</v>
      </c>
      <c r="I10" s="63" t="s">
        <v>564</v>
      </c>
      <c r="J10" s="63">
        <v>1</v>
      </c>
      <c r="K10" s="63">
        <v>1</v>
      </c>
      <c r="L10" s="63">
        <v>0</v>
      </c>
      <c r="M10" s="63">
        <v>0</v>
      </c>
      <c r="N10" s="63">
        <v>1</v>
      </c>
      <c r="O10" s="63">
        <v>0</v>
      </c>
      <c r="P10" s="63">
        <v>1</v>
      </c>
      <c r="Q10" s="63">
        <v>4</v>
      </c>
      <c r="R10" s="67">
        <v>1</v>
      </c>
      <c r="S10" s="67">
        <v>3.75</v>
      </c>
      <c r="T10" s="66">
        <v>2</v>
      </c>
      <c r="U10" s="66">
        <v>2.5</v>
      </c>
      <c r="V10" s="67">
        <v>4</v>
      </c>
      <c r="W10" s="66">
        <v>3.25</v>
      </c>
      <c r="X10" s="67">
        <v>5</v>
      </c>
      <c r="Y10" s="63">
        <v>0</v>
      </c>
      <c r="Z10" s="63">
        <v>1</v>
      </c>
      <c r="AA10" s="66" t="s">
        <v>548</v>
      </c>
      <c r="AB10" s="68" t="s">
        <v>157</v>
      </c>
      <c r="AC10" s="66" t="s">
        <v>549</v>
      </c>
      <c r="AD10" s="68">
        <v>0</v>
      </c>
      <c r="AE10" s="68" t="s">
        <v>157</v>
      </c>
    </row>
    <row r="11" spans="1:31" s="78" customFormat="1" ht="21" x14ac:dyDescent="0.35">
      <c r="A11" s="78" t="s">
        <v>587</v>
      </c>
      <c r="B11" s="74" t="s">
        <v>176</v>
      </c>
      <c r="C11" s="74" t="s">
        <v>354</v>
      </c>
      <c r="D11" s="79" t="s">
        <v>588</v>
      </c>
      <c r="E11" s="65" t="str">
        <f t="shared" si="0"/>
        <v>โครงการคุ้มครองสิทธิและเสรีภาพของประชาชนภายใต้เจตนารมณ์ของรัฐธรรมนูญแห่งราชอาณาจักรไทย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</v>
      </c>
      <c r="F11" s="64" t="s">
        <v>589</v>
      </c>
      <c r="G11" s="64" t="s">
        <v>147</v>
      </c>
      <c r="H11" s="64" t="s">
        <v>148</v>
      </c>
      <c r="I11" s="63" t="s">
        <v>564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</v>
      </c>
      <c r="Q11" s="63">
        <v>1</v>
      </c>
      <c r="R11" s="66">
        <v>0.5</v>
      </c>
      <c r="S11" s="66">
        <v>3.25</v>
      </c>
      <c r="T11" s="66">
        <v>1.5</v>
      </c>
      <c r="U11" s="66">
        <v>3</v>
      </c>
      <c r="V11" s="66">
        <v>1.25</v>
      </c>
      <c r="W11" s="66">
        <v>0.25</v>
      </c>
      <c r="X11" s="67">
        <v>5</v>
      </c>
      <c r="Y11" s="63">
        <v>0</v>
      </c>
      <c r="Z11" s="63">
        <v>0</v>
      </c>
      <c r="AA11" s="66" t="s">
        <v>548</v>
      </c>
      <c r="AB11" s="66" t="s">
        <v>550</v>
      </c>
      <c r="AC11" s="66" t="s">
        <v>549</v>
      </c>
      <c r="AD11" s="68">
        <v>0</v>
      </c>
      <c r="AE11" s="68" t="s">
        <v>157</v>
      </c>
    </row>
    <row r="12" spans="1:31" s="78" customFormat="1" ht="21" x14ac:dyDescent="0.35">
      <c r="A12" s="78" t="s">
        <v>590</v>
      </c>
      <c r="B12" s="53" t="s">
        <v>176</v>
      </c>
      <c r="C12" s="53" t="s">
        <v>435</v>
      </c>
      <c r="D12" s="79" t="s">
        <v>591</v>
      </c>
      <c r="E12" s="65" t="str">
        <f t="shared" si="0"/>
        <v>โครงการ “พัฒนาการเผยแพร่ความรู้เกี่ยวกับศาลรัฐธรรมนูญและสำนักงาน ศาลรัฐธรรมนูญในยุคดิจิทัล”</v>
      </c>
      <c r="F12" s="64" t="s">
        <v>592</v>
      </c>
      <c r="G12" s="64" t="s">
        <v>147</v>
      </c>
      <c r="H12" s="64" t="s">
        <v>148</v>
      </c>
      <c r="I12" s="63" t="s">
        <v>564</v>
      </c>
      <c r="J12" s="63">
        <v>1</v>
      </c>
      <c r="K12" s="63">
        <v>1</v>
      </c>
      <c r="L12" s="63">
        <v>0</v>
      </c>
      <c r="M12" s="63">
        <v>1</v>
      </c>
      <c r="N12" s="63">
        <v>0</v>
      </c>
      <c r="O12" s="63">
        <v>0</v>
      </c>
      <c r="P12" s="63">
        <v>1</v>
      </c>
      <c r="Q12" s="63">
        <v>4</v>
      </c>
      <c r="R12" s="67">
        <v>1</v>
      </c>
      <c r="S12" s="67">
        <v>3.625</v>
      </c>
      <c r="T12" s="66">
        <v>2</v>
      </c>
      <c r="U12" s="67">
        <v>4.5</v>
      </c>
      <c r="V12" s="66">
        <v>0.75</v>
      </c>
      <c r="W12" s="66">
        <v>2.75</v>
      </c>
      <c r="X12" s="67">
        <v>5</v>
      </c>
      <c r="Y12" s="63">
        <v>0</v>
      </c>
      <c r="Z12" s="63">
        <v>1</v>
      </c>
      <c r="AA12" s="66" t="s">
        <v>548</v>
      </c>
      <c r="AB12" s="68" t="s">
        <v>157</v>
      </c>
      <c r="AC12" s="66" t="s">
        <v>549</v>
      </c>
      <c r="AD12" s="68">
        <v>0</v>
      </c>
      <c r="AE12" s="68" t="s">
        <v>157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ข้อมูลดิบ</vt:lpstr>
      <vt:lpstr>คัดเลือก</vt:lpstr>
      <vt:lpstr>โครงการปี 65</vt:lpstr>
      <vt:lpstr>โครงการปี 66</vt:lpstr>
      <vt:lpstr>โครงการปี 65-66</vt:lpstr>
      <vt:lpstr>1.รวม</vt:lpstr>
      <vt:lpstr>2. เรียง vc</vt:lpstr>
      <vt:lpstr>3.Pivot VC</vt:lpstr>
      <vt:lpstr>4.(ร่าง) ข้อเสนอโครงการฯ 68</vt:lpstr>
      <vt:lpstr>5.โครงการสำคัญปี 66 - 68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Warunya Puengsuk</dc:creator>
  <cp:lastModifiedBy>Kamonporn Intayos</cp:lastModifiedBy>
  <dcterms:created xsi:type="dcterms:W3CDTF">2022-03-16T04:28:41Z</dcterms:created>
  <dcterms:modified xsi:type="dcterms:W3CDTF">2024-05-17T09:10:19Z</dcterms:modified>
</cp:coreProperties>
</file>