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20 การบริการประชาชนและประสิทธิภาพภาครัฐ\Check\"/>
    </mc:Choice>
  </mc:AlternateContent>
  <xr:revisionPtr revIDLastSave="0" documentId="13_ncr:1_{B1C52475-D5A4-4EA3-8B1C-A15BB294A208}" xr6:coauthVersionLast="36" xr6:coauthVersionMax="36" xr10:uidLastSave="{00000000-0000-0000-0000-000000000000}"/>
  <bookViews>
    <workbookView xWindow="0" yWindow="0" windowWidth="23040" windowHeight="9060" xr2:uid="{A0F8FED5-9C76-444D-9845-6C73F2F7A858}"/>
  </bookViews>
  <sheets>
    <sheet name="1.รวม" sheetId="2" r:id="rId1"/>
    <sheet name="2.เรียง VC" sheetId="6" r:id="rId2"/>
    <sheet name="3.Pivot VC" sheetId="4" r:id="rId3"/>
    <sheet name="4.(ร่าง) ข้อเสนอโครงการฯ 68" sheetId="8" r:id="rId4"/>
    <sheet name="5.โครงการสำคัญปี 66-68" sheetId="9" r:id="rId5"/>
    <sheet name="โครงการ 67" sheetId="5" state="hidden" r:id="rId6"/>
  </sheets>
  <definedNames>
    <definedName name="_xlnm._FilterDatabase" localSheetId="0" hidden="1">'1.รวม'!$B$5:$Q$5</definedName>
    <definedName name="_xlnm._FilterDatabase" localSheetId="1">'2.เรียง VC'!$A$2:$M$2</definedName>
    <definedName name="_xlnm._FilterDatabase" localSheetId="3" hidden="1">'4.(ร่าง) ข้อเสนอโครงการฯ 68'!$A$1:$AE$1</definedName>
    <definedName name="_xlnm._FilterDatabase" localSheetId="4" hidden="1">'5.โครงการสำคัญปี 66-68'!$B$3:$O$3</definedName>
    <definedName name="_xlnm._FilterDatabase" localSheetId="5" hidden="1">'โครงการ 67'!$A$2:$Q$2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8" l="1"/>
  <c r="E5" i="8"/>
  <c r="E4" i="8"/>
  <c r="E3" i="8"/>
  <c r="E2" i="8"/>
</calcChain>
</file>

<file path=xl/sharedStrings.xml><?xml version="1.0" encoding="utf-8"?>
<sst xmlns="http://schemas.openxmlformats.org/spreadsheetml/2006/main" count="203" uniqueCount="84">
  <si>
    <t>รหัสโครงการ</t>
  </si>
  <si>
    <t>ชื่อโครงการ/การดำเนินการ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</si>
  <si>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</si>
  <si>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</si>
  <si>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</si>
  <si>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</si>
  <si>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</si>
  <si>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</si>
  <si>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</si>
  <si>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</si>
  <si>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</si>
  <si>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</si>
  <si>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</si>
  <si>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โครงการภายใต้แผนแม่บทย่อย: 200202 ภาษีที่จัดเก็บถูกนำไปใช้อย่างมีประสิทธิภาพ</t>
  </si>
  <si>
    <t>องค์ประกอบ (ระบุ version)</t>
  </si>
  <si>
    <t>ปัจจัย (ระบุ version)</t>
  </si>
  <si>
    <t>Public URL</t>
  </si>
  <si>
    <t>กค 0713-67-0010</t>
  </si>
  <si>
    <t>โครงการศึกษาวิจัยและพัฒนานวัตกรรมการบริการทางอิเล็กทรอนิกส์ในรูปแบบ One Portal</t>
  </si>
  <si>
    <t>ด้านการปรับสมดุลและพัฒนาระบบการบริหารจัดการภาครัฐ</t>
  </si>
  <si>
    <t>ตุลาคม 2566</t>
  </si>
  <si>
    <t>กันยายน 2567</t>
  </si>
  <si>
    <t>กองวิชาการแผนภาษี</t>
  </si>
  <si>
    <t>กรมสรรพากร</t>
  </si>
  <si>
    <t>กระทรวงการคลัง</t>
  </si>
  <si>
    <t>v3_200202V01</t>
  </si>
  <si>
    <t>v3_200202V01F02</t>
  </si>
  <si>
    <t>200202V01</t>
  </si>
  <si>
    <t>200202V01F02</t>
  </si>
  <si>
    <t>https://emenscr.nesdc.go.th/viewer/view.html?id=63O9kJLzxMck7M9wdXBl</t>
  </si>
  <si>
    <t>Column Labels</t>
  </si>
  <si>
    <t>Grand Total</t>
  </si>
  <si>
    <t>Row Labels</t>
  </si>
  <si>
    <t>Count of ปัจจัย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</si>
  <si>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</si>
  <si>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</si>
  <si>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</si>
  <si>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</si>
  <si>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</si>
  <si>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</si>
  <si>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</si>
  <si>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</si>
  <si>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</si>
  <si>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</si>
  <si>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</si>
  <si>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</si>
  <si>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</si>
  <si>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</si>
  <si>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</si>
  <si>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</si>
  <si>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</si>
  <si>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</si>
  <si>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</si>
  <si>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64ba3a47506f8c0444009cab</t>
  </si>
  <si>
    <t>200202V01F01</t>
  </si>
  <si>
    <t>https://emenscr.nesdc.go.th/viewer/view.html?id=64ba3a47506f8c0444009cab</t>
  </si>
  <si>
    <t>ระบบแจ้งเบาะแสหลีกเลี่ยงภาษี</t>
  </si>
  <si>
    <t>|200202</t>
  </si>
  <si>
    <t>ไม่ผ่านเข้ารอบ</t>
  </si>
  <si>
    <t>-</t>
  </si>
  <si>
    <t>4B</t>
  </si>
  <si>
    <t>64ba4cd394c3ec0656e85ae6</t>
  </si>
  <si>
    <t>https://emenscr.nesdc.go.th/viewer/view.html?id=64ba4cd394c3ec0656e85ae6</t>
  </si>
  <si>
    <t>ศึกษาวิจัยและพัฒนานวัตกรรมการบริการทางอิเล็กทรอนิกส์ในรูปแบบ One Portal</t>
  </si>
  <si>
    <t>ผ่านเข้ารอบ</t>
  </si>
  <si>
    <t>B</t>
  </si>
  <si>
    <t>64ba4f0e0274b80437f91a60</t>
  </si>
  <si>
    <t>200202V01F03</t>
  </si>
  <si>
    <t>https://emenscr.nesdc.go.th/viewer/view.html?id=64ba4f0e0274b80437f91a60</t>
  </si>
  <si>
    <t>การนำ Data Analytics มาใช้ในการขยายฐานภาษี</t>
  </si>
  <si>
    <t>64ba3b8a6b56f90436295127</t>
  </si>
  <si>
    <t>200202V03</t>
  </si>
  <si>
    <t>200202V03F03</t>
  </si>
  <si>
    <t>https://emenscr.nesdc.go.th/viewer/view.html?id=64ba3b8a6b56f90436295127</t>
  </si>
  <si>
    <t>การพัฒนาสมรรถนะและทักษะที่จำผ่านเข้ารอบต่อบริบทโลกยุคใหม่สำหรับบุคลากรกรมสรรพากร</t>
  </si>
  <si>
    <t>64ba43851acce70651fadf46</t>
  </si>
  <si>
    <t>200202V03F04</t>
  </si>
  <si>
    <t>https://emenscr.nesdc.go.th/viewer/view.html?id=64ba43851acce70651fadf46</t>
  </si>
  <si>
    <t>การประกวดรางวัลนวัตกรรมกรมสรรพากร (RD Innovation Awards 2025)</t>
  </si>
  <si>
    <r>
      <t>โครงการเพื่อขับเคลื่อนการบรรลุเป้าหมายตามยุทธศาสตร์ชาติ ประจำปีงบประมาณ 2566 - 2568</t>
    </r>
    <r>
      <rPr>
        <b/>
        <sz val="28"/>
        <color theme="8"/>
        <rFont val="TH SarabunPSK"/>
        <family val="2"/>
      </rPr>
      <t xml:space="preserve"> เทียบกับองค์ประกอบและปัจจัยของห่วงโซ่คุณค่าฯ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5"/>
        <rFont val="TH SarabunPSK"/>
        <family val="2"/>
      </rPr>
      <t>ห่วงโซ่คุณค่าฯ (FVCT) (ฉบับแก้ไขเพิ่มเติม) (พ.ศ. 2567 - 2570)</t>
    </r>
  </si>
  <si>
    <t>ห่วงโซ่คุณค่า (FVCT) (ฉบับเดิม)</t>
  </si>
  <si>
    <t>public url</t>
  </si>
  <si>
    <t>V ระบุเวอร์ชั่น</t>
  </si>
  <si>
    <t>F ระบุเวอร์ชั่น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</si>
</sst>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Tahoma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72"/>
      <color rgb="FFFF0000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Tahoma"/>
      <family val="2"/>
      <scheme val="minor"/>
    </font>
    <font>
      <b/>
      <sz val="28"/>
      <name val="TH SarabunPSK"/>
      <family val="2"/>
    </font>
    <font>
      <b/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u/>
      <sz val="16"/>
      <color theme="10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28"/>
      <color theme="8"/>
      <name val="TH SarabunPSK"/>
      <family val="2"/>
    </font>
    <font>
      <b/>
      <sz val="28"/>
      <color theme="5"/>
      <name val="TH SarabunPSK"/>
      <family val="2"/>
    </font>
    <font>
      <sz val="11"/>
      <name val="TH SarabunPSK"/>
      <family val="2"/>
    </font>
    <font>
      <u/>
      <sz val="16"/>
      <color theme="10"/>
      <name val="TH SarabunPSK"/>
      <family val="2"/>
    </font>
    <font>
      <sz val="16"/>
      <name val="Calibri"/>
      <family val="2"/>
    </font>
    <font>
      <sz val="11"/>
      <color theme="1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8E4B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3" applyFont="1" applyFill="1" applyBorder="1"/>
    <xf numFmtId="0" fontId="8" fillId="0" borderId="0" xfId="3" applyFont="1" applyFill="1" applyBorder="1"/>
    <xf numFmtId="1" fontId="7" fillId="0" borderId="0" xfId="3" applyNumberFormat="1" applyFont="1" applyFill="1" applyBorder="1"/>
    <xf numFmtId="0" fontId="7" fillId="0" borderId="0" xfId="3" applyFont="1" applyFill="1" applyBorder="1" applyAlignment="1"/>
    <xf numFmtId="0" fontId="11" fillId="2" borderId="1" xfId="5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1" fillId="3" borderId="1" xfId="5" applyFont="1" applyFill="1" applyBorder="1" applyAlignment="1">
      <alignment horizontal="center" vertical="center"/>
    </xf>
    <xf numFmtId="0" fontId="11" fillId="4" borderId="1" xfId="5" applyFont="1" applyFill="1" applyBorder="1" applyAlignment="1">
      <alignment horizontal="center" vertical="center"/>
    </xf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13" fillId="0" borderId="0" xfId="2" applyFont="1" applyFill="1" applyAlignment="1">
      <alignment horizontal="left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0" fontId="9" fillId="0" borderId="0" xfId="4" applyAlignment="1">
      <alignment horizontal="left"/>
    </xf>
    <xf numFmtId="0" fontId="6" fillId="0" borderId="0" xfId="1" applyFont="1" applyFill="1" applyAlignment="1">
      <alignment vertical="center"/>
    </xf>
    <xf numFmtId="0" fontId="19" fillId="0" borderId="0" xfId="1" applyFont="1"/>
    <xf numFmtId="0" fontId="12" fillId="6" borderId="0" xfId="5" applyFont="1" applyFill="1" applyAlignment="1">
      <alignment horizontal="center"/>
    </xf>
    <xf numFmtId="0" fontId="12" fillId="7" borderId="0" xfId="5" applyFont="1" applyFill="1" applyAlignment="1">
      <alignment horizontal="center"/>
    </xf>
    <xf numFmtId="0" fontId="12" fillId="8" borderId="0" xfId="5" applyFont="1" applyFill="1" applyAlignment="1">
      <alignment horizontal="center"/>
    </xf>
    <xf numFmtId="0" fontId="12" fillId="9" borderId="0" xfId="5" applyFont="1" applyFill="1" applyAlignment="1">
      <alignment horizontal="center"/>
    </xf>
    <xf numFmtId="0" fontId="5" fillId="10" borderId="0" xfId="1" applyFont="1" applyFill="1"/>
    <xf numFmtId="49" fontId="5" fillId="10" borderId="0" xfId="1" applyNumberFormat="1" applyFont="1" applyFill="1" applyAlignment="1">
      <alignment horizontal="center" vertical="center"/>
    </xf>
    <xf numFmtId="0" fontId="12" fillId="11" borderId="0" xfId="5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5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5" fillId="0" borderId="0" xfId="1" applyFont="1" applyAlignment="1">
      <alignment horizontal="left" vertical="center"/>
    </xf>
    <xf numFmtId="0" fontId="3" fillId="0" borderId="0" xfId="3" applyFont="1" applyFill="1" applyBorder="1"/>
    <xf numFmtId="0" fontId="20" fillId="0" borderId="0" xfId="4" applyFont="1" applyFill="1" applyBorder="1"/>
    <xf numFmtId="1" fontId="3" fillId="0" borderId="0" xfId="3" applyNumberFormat="1" applyFont="1" applyFill="1" applyBorder="1"/>
    <xf numFmtId="0" fontId="4" fillId="0" borderId="0" xfId="1" applyFont="1" applyAlignment="1">
      <alignment vertical="center"/>
    </xf>
    <xf numFmtId="0" fontId="21" fillId="0" borderId="0" xfId="1" applyFont="1" applyAlignment="1">
      <alignment wrapText="1"/>
    </xf>
    <xf numFmtId="0" fontId="5" fillId="0" borderId="0" xfId="1" applyFont="1" applyAlignment="1">
      <alignment horizontal="center"/>
    </xf>
    <xf numFmtId="0" fontId="3" fillId="6" borderId="0" xfId="3" applyFont="1" applyFill="1" applyBorder="1"/>
    <xf numFmtId="0" fontId="22" fillId="0" borderId="0" xfId="0" pivotButton="1" applyFont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NumberFormat="1" applyFont="1"/>
    <xf numFmtId="0" fontId="22" fillId="0" borderId="0" xfId="0" applyFont="1" applyAlignment="1">
      <alignment horizontal="left" indent="1"/>
    </xf>
    <xf numFmtId="0" fontId="13" fillId="12" borderId="0" xfId="2" applyFont="1" applyFill="1" applyAlignment="1">
      <alignment horizontal="left"/>
    </xf>
    <xf numFmtId="0" fontId="12" fillId="12" borderId="0" xfId="5" applyFont="1" applyFill="1" applyAlignment="1">
      <alignment horizontal="left"/>
    </xf>
    <xf numFmtId="0" fontId="12" fillId="12" borderId="0" xfId="5" applyFont="1" applyFill="1" applyAlignment="1">
      <alignment horizontal="center"/>
    </xf>
    <xf numFmtId="0" fontId="14" fillId="12" borderId="0" xfId="5" applyFont="1" applyFill="1" applyAlignment="1">
      <alignment horizontal="center"/>
    </xf>
    <xf numFmtId="0" fontId="16" fillId="12" borderId="0" xfId="5" applyFont="1" applyFill="1" applyAlignment="1">
      <alignment horizontal="center"/>
    </xf>
    <xf numFmtId="0" fontId="3" fillId="10" borderId="0" xfId="1" applyFont="1" applyFill="1"/>
    <xf numFmtId="0" fontId="5" fillId="10" borderId="0" xfId="1" applyFont="1" applyFill="1" applyAlignment="1">
      <alignment horizontal="center"/>
    </xf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3" fillId="10" borderId="0" xfId="1" applyFont="1" applyFill="1" applyAlignment="1">
      <alignment horizontal="center"/>
    </xf>
    <xf numFmtId="0" fontId="10" fillId="0" borderId="0" xfId="0" applyFont="1" applyAlignment="1">
      <alignment horizontal="left" vertical="top"/>
    </xf>
  </cellXfs>
  <cellStyles count="6">
    <cellStyle name="Hyperlink" xfId="4" builtinId="8"/>
    <cellStyle name="Hyperlink 2" xfId="2" xr:uid="{9E3A242F-E05B-4EB8-B813-23AC88AF05D2}"/>
    <cellStyle name="Normal" xfId="0" builtinId="0"/>
    <cellStyle name="Normal 2" xfId="1" xr:uid="{6FCF26BB-9D9C-4621-9D74-41268039F9FA}"/>
    <cellStyle name="Normal 3" xfId="3" xr:uid="{8647988C-6CB8-4D05-AA63-4259B78599B7}"/>
    <cellStyle name="ปกติ 2" xfId="5" xr:uid="{9A307AE4-8A88-4E32-8218-8B99853595F4}"/>
  </cellStyles>
  <dxfs count="11"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</dxfs>
  <tableStyles count="0" defaultTableStyle="TableStyleMedium2" defaultPivotStyle="PivotStyleLight16"/>
  <colors>
    <mruColors>
      <color rgb="FFD8E4B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2160</xdr:rowOff>
    </xdr:from>
    <xdr:to>
      <xdr:col>7</xdr:col>
      <xdr:colOff>814326</xdr:colOff>
      <xdr:row>3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F5FDE7-0357-4B7A-93A0-70FC18CDB0B8}"/>
            </a:ext>
          </a:extLst>
        </xdr:cNvPr>
        <xdr:cNvSpPr txBox="1"/>
      </xdr:nvSpPr>
      <xdr:spPr>
        <a:xfrm>
          <a:off x="0" y="510160"/>
          <a:ext cx="9784336" cy="1416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961530</xdr:colOff>
      <xdr:row>1</xdr:row>
      <xdr:rowOff>0</xdr:rowOff>
    </xdr:from>
    <xdr:to>
      <xdr:col>9</xdr:col>
      <xdr:colOff>2828865</xdr:colOff>
      <xdr:row>3</xdr:row>
      <xdr:rowOff>400050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614A05-F694-42ED-8649-3BCBCB9CE03A}"/>
            </a:ext>
          </a:extLst>
        </xdr:cNvPr>
        <xdr:cNvSpPr txBox="1"/>
      </xdr:nvSpPr>
      <xdr:spPr>
        <a:xfrm>
          <a:off x="9932810" y="508000"/>
          <a:ext cx="9271435" cy="1418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706389</xdr:colOff>
      <xdr:row>25</xdr:row>
      <xdr:rowOff>109685</xdr:rowOff>
    </xdr:from>
    <xdr:to>
      <xdr:col>14</xdr:col>
      <xdr:colOff>687456</xdr:colOff>
      <xdr:row>46</xdr:row>
      <xdr:rowOff>115955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0A5F1D6-E28D-4C7F-B42C-F2C4C8F91B52}"/>
            </a:ext>
          </a:extLst>
        </xdr:cNvPr>
        <xdr:cNvGrpSpPr/>
      </xdr:nvGrpSpPr>
      <xdr:grpSpPr>
        <a:xfrm>
          <a:off x="4218215" y="4807581"/>
          <a:ext cx="8243798" cy="3902409"/>
          <a:chOff x="4276194" y="4830772"/>
          <a:chExt cx="9023053" cy="3531246"/>
        </a:xfrm>
      </xdr:grpSpPr>
      <xdr:pic>
        <xdr:nvPicPr>
          <xdr:cNvPr id="45" name="Graphic 44">
            <a:extLst>
              <a:ext uri="{FF2B5EF4-FFF2-40B4-BE49-F238E27FC236}">
                <a16:creationId xmlns:a16="http://schemas.microsoft.com/office/drawing/2014/main" id="{F8E1C89E-8810-25B7-ABF7-469935D891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276194" y="4830772"/>
            <a:ext cx="8941736" cy="3531246"/>
          </a:xfrm>
          <a:prstGeom prst="rect">
            <a:avLst/>
          </a:prstGeom>
        </xdr:spPr>
      </xdr:pic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AAEF183C-07CD-4AB1-AC97-DBB4BEBE14AD}"/>
              </a:ext>
            </a:extLst>
          </xdr:cNvPr>
          <xdr:cNvSpPr txBox="1"/>
        </xdr:nvSpPr>
        <xdr:spPr>
          <a:xfrm>
            <a:off x="11940823" y="7181908"/>
            <a:ext cx="1358424" cy="2748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7" name="TextBox 46">
            <a:extLst>
              <a:ext uri="{FF2B5EF4-FFF2-40B4-BE49-F238E27FC236}">
                <a16:creationId xmlns:a16="http://schemas.microsoft.com/office/drawing/2014/main" id="{E30616AB-44B6-450D-8CE7-35B266768B3C}"/>
              </a:ext>
            </a:extLst>
          </xdr:cNvPr>
          <xdr:cNvSpPr txBox="1"/>
        </xdr:nvSpPr>
        <xdr:spPr>
          <a:xfrm>
            <a:off x="11656431" y="7539823"/>
            <a:ext cx="1474683" cy="2748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1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ข้อมูล</a:t>
            </a:r>
            <a:r>
              <a:rPr lang="th-TH" sz="11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ณ เดือนมิถุนายน </a:t>
            </a:r>
            <a:r>
              <a:rPr lang="en-US" sz="11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2566</a:t>
            </a:r>
            <a:endParaRPr lang="en-US" sz="11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8278AA2E-7744-4697-A347-C1243C751D66}"/>
              </a:ext>
            </a:extLst>
          </xdr:cNvPr>
          <xdr:cNvSpPr txBox="1"/>
        </xdr:nvSpPr>
        <xdr:spPr>
          <a:xfrm>
            <a:off x="7146550" y="5787409"/>
            <a:ext cx="724447" cy="2800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9" name="TextBox 48">
            <a:extLst>
              <a:ext uri="{FF2B5EF4-FFF2-40B4-BE49-F238E27FC236}">
                <a16:creationId xmlns:a16="http://schemas.microsoft.com/office/drawing/2014/main" id="{1ABC7BF7-E499-4C84-9396-F49699250C9B}"/>
              </a:ext>
            </a:extLst>
          </xdr:cNvPr>
          <xdr:cNvSpPr txBox="1"/>
        </xdr:nvSpPr>
        <xdr:spPr>
          <a:xfrm>
            <a:off x="7334277" y="5937644"/>
            <a:ext cx="724447" cy="287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DF66D108-8330-4A32-8140-A3023C286037}"/>
              </a:ext>
            </a:extLst>
          </xdr:cNvPr>
          <xdr:cNvSpPr txBox="1"/>
        </xdr:nvSpPr>
        <xdr:spPr>
          <a:xfrm>
            <a:off x="6871498" y="6085851"/>
            <a:ext cx="727429" cy="287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5BB8C15D-1E90-4FBF-815B-C09F3BF32761}"/>
              </a:ext>
            </a:extLst>
          </xdr:cNvPr>
          <xdr:cNvSpPr txBox="1"/>
        </xdr:nvSpPr>
        <xdr:spPr>
          <a:xfrm>
            <a:off x="6865178" y="6353158"/>
            <a:ext cx="730412" cy="287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2" name="TextBox 51">
            <a:extLst>
              <a:ext uri="{FF2B5EF4-FFF2-40B4-BE49-F238E27FC236}">
                <a16:creationId xmlns:a16="http://schemas.microsoft.com/office/drawing/2014/main" id="{C60B96A3-403E-44EA-9464-EFE96661401C}"/>
              </a:ext>
            </a:extLst>
          </xdr:cNvPr>
          <xdr:cNvSpPr txBox="1"/>
        </xdr:nvSpPr>
        <xdr:spPr>
          <a:xfrm>
            <a:off x="9357845" y="5915542"/>
            <a:ext cx="724447" cy="287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80CE2FCA-93C5-4433-B5EB-39B08681D60F}"/>
              </a:ext>
            </a:extLst>
          </xdr:cNvPr>
          <xdr:cNvSpPr txBox="1"/>
        </xdr:nvSpPr>
        <xdr:spPr>
          <a:xfrm>
            <a:off x="9962977" y="6054906"/>
            <a:ext cx="721464" cy="287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D7A27846-7B02-452C-AAAB-E064519694DB}"/>
              </a:ext>
            </a:extLst>
          </xdr:cNvPr>
          <xdr:cNvSpPr txBox="1"/>
        </xdr:nvSpPr>
        <xdr:spPr>
          <a:xfrm>
            <a:off x="8171720" y="6328968"/>
            <a:ext cx="728920" cy="287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5" name="TextBox 54">
            <a:extLst>
              <a:ext uri="{FF2B5EF4-FFF2-40B4-BE49-F238E27FC236}">
                <a16:creationId xmlns:a16="http://schemas.microsoft.com/office/drawing/2014/main" id="{E1B79167-316C-4CE7-A32F-C84D486DEFA5}"/>
              </a:ext>
            </a:extLst>
          </xdr:cNvPr>
          <xdr:cNvSpPr txBox="1"/>
        </xdr:nvSpPr>
        <xdr:spPr>
          <a:xfrm>
            <a:off x="7836814" y="7337854"/>
            <a:ext cx="725938" cy="2842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6" name="TextBox 55">
            <a:extLst>
              <a:ext uri="{FF2B5EF4-FFF2-40B4-BE49-F238E27FC236}">
                <a16:creationId xmlns:a16="http://schemas.microsoft.com/office/drawing/2014/main" id="{294F49F8-B737-4150-B9CA-85C66465A342}"/>
              </a:ext>
            </a:extLst>
          </xdr:cNvPr>
          <xdr:cNvSpPr txBox="1"/>
        </xdr:nvSpPr>
        <xdr:spPr>
          <a:xfrm>
            <a:off x="8648628" y="7469421"/>
            <a:ext cx="722955" cy="287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68FC6892-09A0-4328-BA44-CB45CF0E0E7B}"/>
              </a:ext>
            </a:extLst>
          </xdr:cNvPr>
          <xdr:cNvSpPr txBox="1"/>
        </xdr:nvSpPr>
        <xdr:spPr>
          <a:xfrm>
            <a:off x="9103595" y="7618671"/>
            <a:ext cx="721464" cy="2915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536E6B51-BC3D-4AD2-A3F1-ADDC0A6ACD69}"/>
              </a:ext>
            </a:extLst>
          </xdr:cNvPr>
          <xdr:cNvSpPr txBox="1"/>
        </xdr:nvSpPr>
        <xdr:spPr>
          <a:xfrm>
            <a:off x="7893684" y="7764542"/>
            <a:ext cx="724447" cy="2915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0</xdr:col>
      <xdr:colOff>371575</xdr:colOff>
      <xdr:row>47</xdr:row>
      <xdr:rowOff>143298</xdr:rowOff>
    </xdr:from>
    <xdr:to>
      <xdr:col>22</xdr:col>
      <xdr:colOff>122234</xdr:colOff>
      <xdr:row>50</xdr:row>
      <xdr:rowOff>93111</xdr:rowOff>
    </xdr:to>
    <xdr:sp macro="" textlink="">
      <xdr:nvSpPr>
        <xdr:cNvPr id="60" name="TextBox 14">
          <a:extLst>
            <a:ext uri="{FF2B5EF4-FFF2-40B4-BE49-F238E27FC236}">
              <a16:creationId xmlns:a16="http://schemas.microsoft.com/office/drawing/2014/main" id="{DF285429-8F4F-41CD-924C-3AF8499B4091}"/>
            </a:ext>
          </a:extLst>
        </xdr:cNvPr>
        <xdr:cNvSpPr txBox="1"/>
      </xdr:nvSpPr>
      <xdr:spPr>
        <a:xfrm>
          <a:off x="371575" y="9080233"/>
          <a:ext cx="17268376" cy="521313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377" rtl="0" eaLnBrk="1" latinLnBrk="0" hangingPunct="1">
            <a:defRPr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89" algn="l" defTabSz="914377" rtl="0" eaLnBrk="1" latinLnBrk="0" hangingPunct="1">
            <a:defRPr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77" algn="l" defTabSz="914377" rtl="0" eaLnBrk="1" latinLnBrk="0" hangingPunct="1">
            <a:defRPr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566" algn="l" defTabSz="914377" rtl="0" eaLnBrk="1" latinLnBrk="0" hangingPunct="1">
            <a:defRPr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754" algn="l" defTabSz="914377" rtl="0" eaLnBrk="1" latinLnBrk="0" hangingPunct="1">
            <a:defRPr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943" algn="l" defTabSz="914377" rtl="0" eaLnBrk="1" latinLnBrk="0" hangingPunct="1">
            <a:defRPr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131" algn="l" defTabSz="914377" rtl="0" eaLnBrk="1" latinLnBrk="0" hangingPunct="1">
            <a:defRPr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320" algn="l" defTabSz="914377" rtl="0" eaLnBrk="1" latinLnBrk="0" hangingPunct="1">
            <a:defRPr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509" algn="l" defTabSz="914377" rtl="0" eaLnBrk="1" latinLnBrk="0" hangingPunct="1">
            <a:defRPr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406004" indent="-406004" defTabSz="685800">
            <a:lnSpc>
              <a:spcPts val="1050"/>
            </a:lnSpc>
          </a:pPr>
          <a:endParaRPr lang="en-US" sz="20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406004" indent="-406004" defTabSz="685800">
            <a:lnSpc>
              <a:spcPts val="1050"/>
            </a:lnSpc>
          </a:pPr>
          <a:r>
            <a:rPr lang="th-TH" sz="20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en-US" sz="20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0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เป้าหมายแผนแม่บทย่อย </a:t>
          </a:r>
          <a:r>
            <a:rPr lang="en-US" sz="20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200202 </a:t>
          </a:r>
          <a:r>
            <a:rPr lang="th-TH" sz="20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ภาษีที่จัดเก็บถูกนำไปใช้อย่างมีประสิทธิภาพ ที่เพิ่มเติมในแผนแม่บทภายใต้ยุทธศาสตร์ชาติ (ฉบับแก้ไขเพิ่มเติม) (พ.ศ.2566-2580)</a:t>
          </a:r>
          <a:endParaRPr lang="en-US" sz="20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3</xdr:col>
      <xdr:colOff>759963</xdr:colOff>
      <xdr:row>1</xdr:row>
      <xdr:rowOff>49917</xdr:rowOff>
    </xdr:from>
    <xdr:to>
      <xdr:col>14</xdr:col>
      <xdr:colOff>343562</xdr:colOff>
      <xdr:row>21</xdr:row>
      <xdr:rowOff>103579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A7DD27-0AA6-4B99-BB07-4E44D307C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1093" y="240417"/>
          <a:ext cx="6814317" cy="3863662"/>
        </a:xfrm>
        <a:prstGeom prst="rect">
          <a:avLst/>
        </a:prstGeom>
      </xdr:spPr>
    </xdr:pic>
    <xdr:clientData/>
  </xdr:twoCellAnchor>
  <xdr:twoCellAnchor>
    <xdr:from>
      <xdr:col>5</xdr:col>
      <xdr:colOff>670892</xdr:colOff>
      <xdr:row>7</xdr:row>
      <xdr:rowOff>57978</xdr:rowOff>
    </xdr:from>
    <xdr:to>
      <xdr:col>5</xdr:col>
      <xdr:colOff>911087</xdr:colOff>
      <xdr:row>8</xdr:row>
      <xdr:rowOff>153397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2562099-F80A-45F9-8F14-CA9E9F6D4268}"/>
            </a:ext>
          </a:extLst>
        </xdr:cNvPr>
        <xdr:cNvSpPr txBox="1"/>
      </xdr:nvSpPr>
      <xdr:spPr>
        <a:xfrm>
          <a:off x="5922066" y="1391478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5</xdr:col>
      <xdr:colOff>665922</xdr:colOff>
      <xdr:row>8</xdr:row>
      <xdr:rowOff>110987</xdr:rowOff>
    </xdr:from>
    <xdr:to>
      <xdr:col>5</xdr:col>
      <xdr:colOff>906117</xdr:colOff>
      <xdr:row>10</xdr:row>
      <xdr:rowOff>15906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BC75C840-B251-4DA6-861A-25EAD5E67726}"/>
            </a:ext>
          </a:extLst>
        </xdr:cNvPr>
        <xdr:cNvSpPr txBox="1"/>
      </xdr:nvSpPr>
      <xdr:spPr>
        <a:xfrm>
          <a:off x="5917096" y="1634987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5</xdr:col>
      <xdr:colOff>677518</xdr:colOff>
      <xdr:row>9</xdr:row>
      <xdr:rowOff>172279</xdr:rowOff>
    </xdr:from>
    <xdr:to>
      <xdr:col>5</xdr:col>
      <xdr:colOff>917713</xdr:colOff>
      <xdr:row>11</xdr:row>
      <xdr:rowOff>77198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22D59EB-54D3-4ABC-B703-031266FCD1A8}"/>
            </a:ext>
          </a:extLst>
        </xdr:cNvPr>
        <xdr:cNvSpPr txBox="1"/>
      </xdr:nvSpPr>
      <xdr:spPr>
        <a:xfrm>
          <a:off x="5928692" y="1886779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5</xdr:col>
      <xdr:colOff>672548</xdr:colOff>
      <xdr:row>11</xdr:row>
      <xdr:rowOff>26505</xdr:rowOff>
    </xdr:from>
    <xdr:to>
      <xdr:col>5</xdr:col>
      <xdr:colOff>912743</xdr:colOff>
      <xdr:row>12</xdr:row>
      <xdr:rowOff>121924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A05EE61-5509-473A-82DF-E45EF70B8A17}"/>
            </a:ext>
          </a:extLst>
        </xdr:cNvPr>
        <xdr:cNvSpPr txBox="1"/>
      </xdr:nvSpPr>
      <xdr:spPr>
        <a:xfrm>
          <a:off x="5923722" y="2122005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9</xdr:col>
      <xdr:colOff>278296</xdr:colOff>
      <xdr:row>7</xdr:row>
      <xdr:rowOff>71231</xdr:rowOff>
    </xdr:from>
    <xdr:to>
      <xdr:col>9</xdr:col>
      <xdr:colOff>518491</xdr:colOff>
      <xdr:row>8</xdr:row>
      <xdr:rowOff>166650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C4E5D3E-3BF5-4888-AA02-809BD5AB63EC}"/>
            </a:ext>
          </a:extLst>
        </xdr:cNvPr>
        <xdr:cNvSpPr txBox="1"/>
      </xdr:nvSpPr>
      <xdr:spPr>
        <a:xfrm>
          <a:off x="8105361" y="1404731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9</xdr:col>
      <xdr:colOff>281609</xdr:colOff>
      <xdr:row>8</xdr:row>
      <xdr:rowOff>132522</xdr:rowOff>
    </xdr:from>
    <xdr:to>
      <xdr:col>9</xdr:col>
      <xdr:colOff>521804</xdr:colOff>
      <xdr:row>10</xdr:row>
      <xdr:rowOff>37441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1A6C786-F52F-426F-A235-8A7DCA825D45}"/>
            </a:ext>
          </a:extLst>
        </xdr:cNvPr>
        <xdr:cNvSpPr txBox="1"/>
      </xdr:nvSpPr>
      <xdr:spPr>
        <a:xfrm>
          <a:off x="8108674" y="1656522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9</xdr:col>
      <xdr:colOff>276639</xdr:colOff>
      <xdr:row>10</xdr:row>
      <xdr:rowOff>3313</xdr:rowOff>
    </xdr:from>
    <xdr:to>
      <xdr:col>9</xdr:col>
      <xdr:colOff>516834</xdr:colOff>
      <xdr:row>11</xdr:row>
      <xdr:rowOff>98732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78E43F41-A155-485D-827B-C91082655D37}"/>
            </a:ext>
          </a:extLst>
        </xdr:cNvPr>
        <xdr:cNvSpPr txBox="1"/>
      </xdr:nvSpPr>
      <xdr:spPr>
        <a:xfrm>
          <a:off x="8103704" y="1908313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9</xdr:col>
      <xdr:colOff>296517</xdr:colOff>
      <xdr:row>16</xdr:row>
      <xdr:rowOff>64604</xdr:rowOff>
    </xdr:from>
    <xdr:to>
      <xdr:col>9</xdr:col>
      <xdr:colOff>536712</xdr:colOff>
      <xdr:row>17</xdr:row>
      <xdr:rowOff>160023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324F65A-A1BF-4B13-A780-998697F47BBB}"/>
            </a:ext>
          </a:extLst>
        </xdr:cNvPr>
        <xdr:cNvSpPr txBox="1"/>
      </xdr:nvSpPr>
      <xdr:spPr>
        <a:xfrm>
          <a:off x="8123582" y="3112604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9</xdr:col>
      <xdr:colOff>299830</xdr:colOff>
      <xdr:row>17</xdr:row>
      <xdr:rowOff>51352</xdr:rowOff>
    </xdr:from>
    <xdr:to>
      <xdr:col>9</xdr:col>
      <xdr:colOff>540025</xdr:colOff>
      <xdr:row>18</xdr:row>
      <xdr:rowOff>146771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08FCAB4-87EA-4A6D-A715-92F08AB4F7ED}"/>
            </a:ext>
          </a:extLst>
        </xdr:cNvPr>
        <xdr:cNvSpPr txBox="1"/>
      </xdr:nvSpPr>
      <xdr:spPr>
        <a:xfrm>
          <a:off x="8126895" y="3289852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9</xdr:col>
      <xdr:colOff>294860</xdr:colOff>
      <xdr:row>18</xdr:row>
      <xdr:rowOff>38100</xdr:rowOff>
    </xdr:from>
    <xdr:to>
      <xdr:col>9</xdr:col>
      <xdr:colOff>535055</xdr:colOff>
      <xdr:row>19</xdr:row>
      <xdr:rowOff>133519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9A2DF3A-C658-4EB7-A491-495361FC1B89}"/>
            </a:ext>
          </a:extLst>
        </xdr:cNvPr>
        <xdr:cNvSpPr txBox="1"/>
      </xdr:nvSpPr>
      <xdr:spPr>
        <a:xfrm>
          <a:off x="8121925" y="3467100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9</xdr:col>
      <xdr:colOff>298173</xdr:colOff>
      <xdr:row>19</xdr:row>
      <xdr:rowOff>24848</xdr:rowOff>
    </xdr:from>
    <xdr:to>
      <xdr:col>9</xdr:col>
      <xdr:colOff>538368</xdr:colOff>
      <xdr:row>20</xdr:row>
      <xdr:rowOff>120267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71B9A87-FECC-4B94-855E-7E5ACC6D1D46}"/>
            </a:ext>
          </a:extLst>
        </xdr:cNvPr>
        <xdr:cNvSpPr txBox="1"/>
      </xdr:nvSpPr>
      <xdr:spPr>
        <a:xfrm>
          <a:off x="8125238" y="3644348"/>
          <a:ext cx="240195" cy="28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5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5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11</xdr:col>
      <xdr:colOff>173935</xdr:colOff>
      <xdr:row>16</xdr:row>
      <xdr:rowOff>149087</xdr:rowOff>
    </xdr:from>
    <xdr:to>
      <xdr:col>14</xdr:col>
      <xdr:colOff>344013</xdr:colOff>
      <xdr:row>18</xdr:row>
      <xdr:rowOff>42958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AD6D494-D3EF-4415-A2E0-C8B9C38BB852}"/>
            </a:ext>
          </a:extLst>
        </xdr:cNvPr>
        <xdr:cNvSpPr txBox="1"/>
      </xdr:nvSpPr>
      <xdr:spPr>
        <a:xfrm>
          <a:off x="9467022" y="3197087"/>
          <a:ext cx="1188839" cy="2748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2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2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853109</xdr:colOff>
      <xdr:row>22</xdr:row>
      <xdr:rowOff>8283</xdr:rowOff>
    </xdr:from>
    <xdr:to>
      <xdr:col>13</xdr:col>
      <xdr:colOff>21944</xdr:colOff>
      <xdr:row>25</xdr:row>
      <xdr:rowOff>20376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169E0C2A-65D8-437B-BAAF-F74A187ADB59}"/>
            </a:ext>
          </a:extLst>
        </xdr:cNvPr>
        <xdr:cNvSpPr txBox="1"/>
      </xdr:nvSpPr>
      <xdr:spPr>
        <a:xfrm>
          <a:off x="3934239" y="4199283"/>
          <a:ext cx="6059966" cy="5835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0 โครงการ</a:t>
          </a:r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9</xdr:col>
      <xdr:colOff>815009</xdr:colOff>
      <xdr:row>19</xdr:row>
      <xdr:rowOff>33130</xdr:rowOff>
    </xdr:from>
    <xdr:to>
      <xdr:col>14</xdr:col>
      <xdr:colOff>359322</xdr:colOff>
      <xdr:row>21</xdr:row>
      <xdr:rowOff>114419</xdr:rowOff>
    </xdr:to>
    <xdr:pic>
      <xdr:nvPicPr>
        <xdr:cNvPr id="33" name="รูปภาพ 1">
          <a:extLst>
            <a:ext uri="{FF2B5EF4-FFF2-40B4-BE49-F238E27FC236}">
              <a16:creationId xmlns:a16="http://schemas.microsoft.com/office/drawing/2014/main" id="{F1DAA088-4E37-4615-B94B-9EFAE6316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0348" y="3617843"/>
          <a:ext cx="2393531" cy="452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311727</xdr:colOff>
      <xdr:row>1</xdr:row>
      <xdr:rowOff>207818</xdr:rowOff>
    </xdr:from>
    <xdr:to>
      <xdr:col>38</xdr:col>
      <xdr:colOff>534011</xdr:colOff>
      <xdr:row>19</xdr:row>
      <xdr:rowOff>114757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33A883-4E9F-41E7-9FAE-F9947CEC5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46545" y="467591"/>
          <a:ext cx="3859102" cy="368230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taree Tangsiriphat" refreshedDate="45419.806367708334" createdVersion="6" refreshedVersion="6" minRefreshableVersion="3" recordCount="1" xr:uid="{EC723957-892B-48D8-851D-61EED589D043}">
  <cacheSource type="worksheet">
    <worksheetSource ref="B5:M6" sheet="1.รวม"/>
  </cacheSource>
  <cacheFields count="12">
    <cacheField name="ชื่อโครงการ/การดำเนินการ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1">
      <sharedItems containsSemiMixedTypes="0" containsString="0" containsNumber="1" containsInteger="1" minValue="2567" maxValue="2567" count="1"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NonDate="0" containsString="0" containsBlank="1"/>
    </cacheField>
    <cacheField name="องค์ประกอบ" numFmtId="0">
      <sharedItems count="1">
        <s v="200202V01"/>
      </sharedItems>
    </cacheField>
    <cacheField name="ปัจจัย" numFmtId="0">
      <sharedItems count="1">
        <s v="200202V01F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โครงการศึกษาวิจัยและพัฒนานวัตกรรมการบริการทางอิเล็กทรอนิกส์ในรูปแบบ One Portal"/>
    <s v="โครงการศึกษาวิจัยและพัฒนานวัตกรรมการบริการทางอิเล็กทรอนิกส์ในรูปแบบ One Portal"/>
    <s v="ด้านการปรับสมดุลและพัฒนาระบบการบริหารจัดการภาครัฐ"/>
    <x v="0"/>
    <s v="ตุลาคม 2566"/>
    <s v="กันยายน 2567"/>
    <s v="กองวิชาการแผนภาษี"/>
    <s v="กรมสรรพากร"/>
    <s v="กระทรวงการคลัง"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4068A8-BCFC-43B6-A562-729004282D38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C5" firstHeaderRow="1" firstDataRow="2" firstDataCol="1"/>
  <pivotFields count="12">
    <pivotField showAll="0"/>
    <pivotField showAll="0"/>
    <pivotField showAll="0"/>
    <pivotField axis="axisCol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Row" dataField="1" showAll="0">
      <items count="2">
        <item x="0"/>
        <item t="default"/>
      </items>
    </pivotField>
  </pivotFields>
  <rowFields count="2">
    <field x="10"/>
    <field x="11"/>
  </rowFields>
  <rowItems count="3">
    <i>
      <x/>
    </i>
    <i r="1">
      <x/>
    </i>
    <i t="grand">
      <x/>
    </i>
  </rowItems>
  <colFields count="1">
    <field x="3"/>
  </colFields>
  <colItems count="2">
    <i>
      <x/>
    </i>
    <i t="grand">
      <x/>
    </i>
  </colItems>
  <dataFields count="1">
    <dataField name="Count of ปัจจัย" fld="11" subtotal="count" baseField="0" baseItem="0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3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10" type="button" dataOnly="0" labelOnly="1" outline="0" axis="axisRow" fieldPosition="0"/>
    </format>
    <format dxfId="4">
      <pivotArea dataOnly="0" labelOnly="1" fieldPosition="0">
        <references count="1">
          <reference field="10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10" count="0" selected="0"/>
          <reference field="11" count="0"/>
        </references>
      </pivotArea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menscr.nesdc.go.th/viewer/view.html?id=63O9kJLzxMck7M9wdXBl" TargetMode="External"/><Relationship Id="rId1" Type="http://schemas.openxmlformats.org/officeDocument/2006/relationships/hyperlink" Target="https://emenscr.nesdc.go.th/viewer/view.html?id=63O9kJLzxMck7M9wdXB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menscr.nesdc.go.th/viewer/view.html?id=63O9kJLzxMck7M9wdXBl" TargetMode="External"/><Relationship Id="rId1" Type="http://schemas.openxmlformats.org/officeDocument/2006/relationships/hyperlink" Target="https://emenscr.nesdc.go.th/viewer/view.html?id=63O9kJLzxMck7M9wdXB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emenscr.nesdc.go.th/viewer/view.html?id=64ba4cd394c3ec0656e85ae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emenscr.nesdc.go.th/viewer/view.html?id=64ba4cd394c3ec0656e85ae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C1F37-AAFC-4CE8-842C-1111EB153741}">
  <dimension ref="A1:Q14"/>
  <sheetViews>
    <sheetView tabSelected="1" topLeftCell="B1" zoomScale="70" zoomScaleNormal="70" workbookViewId="0">
      <pane ySplit="5" topLeftCell="A6" activePane="bottomLeft" state="frozen"/>
      <selection activeCell="B1" sqref="B1"/>
      <selection pane="bottomLeft" activeCell="N1" sqref="N1:Q1048576"/>
    </sheetView>
  </sheetViews>
  <sheetFormatPr defaultColWidth="10.8984375" defaultRowHeight="21" x14ac:dyDescent="0.4"/>
  <cols>
    <col min="1" max="1" width="31" style="1" hidden="1" customWidth="1"/>
    <col min="2" max="2" width="31" style="1" customWidth="1"/>
    <col min="3" max="3" width="54" style="1" hidden="1" customWidth="1"/>
    <col min="4" max="4" width="44.3984375" style="1" hidden="1" customWidth="1"/>
    <col min="5" max="5" width="44.3984375" style="1" customWidth="1"/>
    <col min="6" max="6" width="28.296875" style="1" customWidth="1"/>
    <col min="7" max="7" width="27" style="1" customWidth="1"/>
    <col min="8" max="11" width="54" style="1" customWidth="1"/>
    <col min="12" max="12" width="16.8984375" style="1" customWidth="1"/>
    <col min="13" max="13" width="15" style="1" customWidth="1"/>
    <col min="14" max="17" width="10.8984375" style="1" hidden="1" customWidth="1"/>
    <col min="18" max="16384" width="10.8984375" style="1"/>
  </cols>
  <sheetData>
    <row r="1" spans="1:17" s="32" customFormat="1" ht="40.5" customHeight="1" x14ac:dyDescent="0.45">
      <c r="A1" s="53" t="s">
        <v>13</v>
      </c>
      <c r="B1" s="53"/>
      <c r="C1" s="53"/>
      <c r="D1" s="53"/>
      <c r="E1" s="53"/>
      <c r="F1" s="53"/>
      <c r="G1" s="53"/>
      <c r="H1" s="53"/>
      <c r="I1" s="31"/>
    </row>
    <row r="2" spans="1:17" s="32" customFormat="1" ht="40.5" customHeight="1" x14ac:dyDescent="0.4">
      <c r="A2" s="33"/>
      <c r="B2" s="33"/>
      <c r="C2" s="33"/>
      <c r="D2" s="33"/>
      <c r="E2" s="33"/>
      <c r="F2" s="33"/>
      <c r="G2" s="33"/>
      <c r="H2" s="33"/>
      <c r="I2" s="33"/>
    </row>
    <row r="3" spans="1:17" s="32" customFormat="1" ht="40.5" customHeight="1" x14ac:dyDescent="0.4">
      <c r="A3" s="33"/>
      <c r="B3" s="33"/>
      <c r="C3" s="33"/>
      <c r="D3" s="33"/>
      <c r="E3" s="33"/>
      <c r="F3" s="33"/>
      <c r="G3" s="33"/>
      <c r="H3" s="33"/>
      <c r="I3" s="33"/>
    </row>
    <row r="4" spans="1:17" s="32" customFormat="1" ht="40.5" customHeight="1" x14ac:dyDescent="0.4">
      <c r="A4" s="33"/>
      <c r="B4" s="33"/>
      <c r="C4" s="33"/>
      <c r="D4" s="33"/>
      <c r="E4" s="33"/>
      <c r="F4" s="33"/>
      <c r="G4" s="33"/>
      <c r="H4" s="33"/>
      <c r="I4" s="33"/>
    </row>
    <row r="5" spans="1:17" x14ac:dyDescent="0.4">
      <c r="A5" s="3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51" t="s">
        <v>11</v>
      </c>
      <c r="M5" s="51" t="s">
        <v>12</v>
      </c>
      <c r="N5" s="51" t="s">
        <v>81</v>
      </c>
      <c r="O5" s="51"/>
      <c r="P5" s="51" t="s">
        <v>82</v>
      </c>
      <c r="Q5" s="51" t="s">
        <v>83</v>
      </c>
    </row>
    <row r="6" spans="1:17" ht="15" customHeight="1" x14ac:dyDescent="0.4">
      <c r="A6" s="34" t="s">
        <v>17</v>
      </c>
      <c r="B6" s="35" t="s">
        <v>18</v>
      </c>
      <c r="C6" s="34" t="s">
        <v>18</v>
      </c>
      <c r="D6" s="34" t="s">
        <v>19</v>
      </c>
      <c r="E6" s="36">
        <v>2567</v>
      </c>
      <c r="F6" s="34" t="s">
        <v>20</v>
      </c>
      <c r="G6" s="34" t="s">
        <v>21</v>
      </c>
      <c r="H6" s="34" t="s">
        <v>22</v>
      </c>
      <c r="I6" s="34" t="s">
        <v>23</v>
      </c>
      <c r="J6" s="34" t="s">
        <v>24</v>
      </c>
      <c r="K6" s="34"/>
      <c r="L6" s="34" t="s">
        <v>27</v>
      </c>
      <c r="M6" s="34" t="s">
        <v>28</v>
      </c>
      <c r="N6" s="35" t="s">
        <v>29</v>
      </c>
      <c r="O6" s="34"/>
      <c r="P6" s="34" t="s">
        <v>25</v>
      </c>
      <c r="Q6" s="34" t="s">
        <v>26</v>
      </c>
    </row>
    <row r="7" spans="1:17" ht="15" customHeight="1" x14ac:dyDescent="0.4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7" ht="15" customHeight="1" x14ac:dyDescent="0.4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7" ht="15" customHeight="1" x14ac:dyDescent="0.4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7" ht="15" customHeight="1" x14ac:dyDescent="0.4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7" ht="15" customHeight="1" x14ac:dyDescent="0.4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7" ht="15" customHeight="1" x14ac:dyDescent="0.4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7" ht="15" customHeight="1" x14ac:dyDescent="0.4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7" ht="15" customHeight="1" x14ac:dyDescent="0.4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</sheetData>
  <autoFilter ref="B5:Q5" xr:uid="{F6A6C8FB-84E7-49D5-85A5-FD8C43BD8FB4}"/>
  <mergeCells count="1">
    <mergeCell ref="A1:H1"/>
  </mergeCells>
  <hyperlinks>
    <hyperlink ref="N6" r:id="rId1" xr:uid="{ABB54827-0787-4640-A92F-C3AD3C7B0A84}"/>
    <hyperlink ref="B6" r:id="rId2" xr:uid="{EF1F5645-5F15-4B11-9A20-8BB08E06476E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E097-AD0A-4342-B4D8-4D8D8007572A}">
  <dimension ref="A1:Q11"/>
  <sheetViews>
    <sheetView topLeftCell="F1" zoomScale="70" zoomScaleNormal="70" workbookViewId="0">
      <pane ySplit="2" topLeftCell="A3" activePane="bottomLeft" state="frozen"/>
      <selection activeCell="B1" sqref="B1"/>
      <selection pane="bottomLeft" activeCell="G8" sqref="G8"/>
    </sheetView>
  </sheetViews>
  <sheetFormatPr defaultColWidth="10.8984375" defaultRowHeight="21" x14ac:dyDescent="0.4"/>
  <cols>
    <col min="1" max="1" width="31" style="1" hidden="1" customWidth="1"/>
    <col min="2" max="2" width="16.8984375" style="1" customWidth="1"/>
    <col min="3" max="3" width="15" style="1" customWidth="1"/>
    <col min="4" max="4" width="31" style="1" customWidth="1"/>
    <col min="5" max="5" width="54" style="1" customWidth="1"/>
    <col min="6" max="7" width="44.3984375" style="1" customWidth="1"/>
    <col min="8" max="8" width="28.296875" style="1" customWidth="1"/>
    <col min="9" max="9" width="27" style="1" customWidth="1"/>
    <col min="10" max="13" width="54" style="1" customWidth="1"/>
    <col min="14" max="15" width="10.8984375" style="1" hidden="1" customWidth="1"/>
    <col min="16" max="17" width="0" style="1" hidden="1" customWidth="1"/>
    <col min="18" max="16384" width="10.8984375" style="1"/>
  </cols>
  <sheetData>
    <row r="1" spans="1:17" s="38" customFormat="1" ht="40.5" customHeight="1" x14ac:dyDescent="0.5">
      <c r="A1" s="31"/>
      <c r="B1" s="54" t="s">
        <v>13</v>
      </c>
      <c r="C1" s="54"/>
      <c r="D1" s="54"/>
      <c r="E1" s="54"/>
      <c r="F1" s="54"/>
      <c r="G1" s="54"/>
      <c r="H1" s="54"/>
      <c r="I1" s="54"/>
    </row>
    <row r="2" spans="1:17" s="39" customFormat="1" x14ac:dyDescent="0.4">
      <c r="A2" s="39" t="s">
        <v>0</v>
      </c>
      <c r="B2" s="52" t="s">
        <v>11</v>
      </c>
      <c r="C2" s="52" t="s">
        <v>12</v>
      </c>
      <c r="D2" s="52" t="s">
        <v>1</v>
      </c>
      <c r="E2" s="52" t="s">
        <v>2</v>
      </c>
      <c r="F2" s="52" t="s">
        <v>3</v>
      </c>
      <c r="G2" s="52" t="s">
        <v>4</v>
      </c>
      <c r="H2" s="52" t="s">
        <v>5</v>
      </c>
      <c r="I2" s="52" t="s">
        <v>6</v>
      </c>
      <c r="J2" s="52" t="s">
        <v>7</v>
      </c>
      <c r="K2" s="52" t="s">
        <v>8</v>
      </c>
      <c r="L2" s="52" t="s">
        <v>9</v>
      </c>
      <c r="M2" s="52" t="s">
        <v>10</v>
      </c>
    </row>
    <row r="3" spans="1:17" ht="22.5" customHeight="1" x14ac:dyDescent="0.4">
      <c r="A3" s="34" t="s">
        <v>17</v>
      </c>
      <c r="B3" s="40" t="s">
        <v>27</v>
      </c>
      <c r="C3" s="40" t="s">
        <v>28</v>
      </c>
      <c r="D3" s="35" t="s">
        <v>18</v>
      </c>
      <c r="E3" s="34" t="s">
        <v>18</v>
      </c>
      <c r="F3" s="34" t="s">
        <v>19</v>
      </c>
      <c r="G3" s="36">
        <v>2567</v>
      </c>
      <c r="H3" s="34" t="s">
        <v>20</v>
      </c>
      <c r="I3" s="34" t="s">
        <v>21</v>
      </c>
      <c r="J3" s="34" t="s">
        <v>22</v>
      </c>
      <c r="K3" s="34" t="s">
        <v>23</v>
      </c>
      <c r="L3" s="34" t="s">
        <v>24</v>
      </c>
      <c r="M3" s="34"/>
      <c r="N3" s="35" t="s">
        <v>29</v>
      </c>
      <c r="O3" s="34"/>
      <c r="P3" s="34" t="s">
        <v>25</v>
      </c>
      <c r="Q3" s="34" t="s">
        <v>26</v>
      </c>
    </row>
    <row r="4" spans="1:17" ht="15" customHeight="1" x14ac:dyDescent="0.4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7" ht="15" customHeight="1" x14ac:dyDescent="0.4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 ht="15" customHeight="1" x14ac:dyDescent="0.4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7" ht="15" customHeight="1" x14ac:dyDescent="0.4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7" ht="15" customHeight="1" x14ac:dyDescent="0.4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7" ht="15" customHeight="1" x14ac:dyDescent="0.4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7" ht="15" customHeight="1" x14ac:dyDescent="0.4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7" ht="15" customHeight="1" x14ac:dyDescent="0.4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</sheetData>
  <autoFilter ref="A2:M2" xr:uid="{00000000-0009-0000-0000-000003000000}"/>
  <mergeCells count="1">
    <mergeCell ref="B1:I1"/>
  </mergeCells>
  <hyperlinks>
    <hyperlink ref="N3" r:id="rId1" xr:uid="{153479DF-92DB-4EED-910B-C76736CEE82D}"/>
    <hyperlink ref="D3" r:id="rId2" xr:uid="{9D65EF1D-EBF2-4EAF-A40B-A7E4B6E4E34F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1D06-2E72-4DBF-95D1-4E1CE0C5AF8A}">
  <sheetPr>
    <tabColor rgb="FF00B0F0"/>
  </sheetPr>
  <dimension ref="A1:S36"/>
  <sheetViews>
    <sheetView zoomScale="115" zoomScaleNormal="115" workbookViewId="0">
      <selection activeCell="O24" sqref="O24"/>
    </sheetView>
  </sheetViews>
  <sheetFormatPr defaultColWidth="8.8984375" defaultRowHeight="14.4" x14ac:dyDescent="0.3"/>
  <cols>
    <col min="1" max="1" width="18.69921875" style="21" bestFit="1" customWidth="1"/>
    <col min="2" max="2" width="16.296875" style="21" bestFit="1" customWidth="1"/>
    <col min="3" max="3" width="11.09765625" style="21" bestFit="1" customWidth="1"/>
    <col min="4" max="6" width="16.296875" style="21" bestFit="1" customWidth="1"/>
    <col min="7" max="7" width="11.09765625" style="21" bestFit="1" customWidth="1"/>
    <col min="8" max="9" width="5.59765625" style="21" bestFit="1" customWidth="1"/>
    <col min="10" max="10" width="16.8984375" style="21" bestFit="1" customWidth="1"/>
    <col min="11" max="14" width="5.09765625" style="21" bestFit="1" customWidth="1"/>
    <col min="15" max="15" width="12.69921875" style="21" bestFit="1" customWidth="1"/>
    <col min="16" max="16384" width="8.8984375" style="21"/>
  </cols>
  <sheetData>
    <row r="1" spans="1:19" x14ac:dyDescent="0.3">
      <c r="A1" s="41" t="s">
        <v>33</v>
      </c>
      <c r="B1" s="41" t="s">
        <v>30</v>
      </c>
      <c r="C1" s="42"/>
      <c r="D1" s="42"/>
      <c r="E1" s="42"/>
      <c r="F1" s="42"/>
      <c r="G1" s="42"/>
      <c r="H1" s="42"/>
      <c r="I1" s="42"/>
      <c r="J1" s="42"/>
    </row>
    <row r="2" spans="1:19" x14ac:dyDescent="0.3">
      <c r="A2" s="41" t="s">
        <v>32</v>
      </c>
      <c r="B2" s="42">
        <v>2567</v>
      </c>
      <c r="C2" s="42" t="s">
        <v>31</v>
      </c>
      <c r="D2" s="42"/>
      <c r="E2" s="42"/>
      <c r="F2" s="42"/>
      <c r="G2" s="42"/>
      <c r="H2" s="42"/>
      <c r="I2" s="42"/>
      <c r="J2" s="42"/>
    </row>
    <row r="3" spans="1:19" x14ac:dyDescent="0.3">
      <c r="A3" s="43" t="s">
        <v>27</v>
      </c>
      <c r="B3" s="44">
        <v>1</v>
      </c>
      <c r="C3" s="44">
        <v>1</v>
      </c>
      <c r="D3" s="42"/>
      <c r="E3" s="42"/>
      <c r="F3" s="42"/>
      <c r="G3" s="42"/>
      <c r="H3" s="42"/>
      <c r="I3" s="42"/>
      <c r="J3" s="42"/>
    </row>
    <row r="4" spans="1:19" x14ac:dyDescent="0.3">
      <c r="A4" s="45" t="s">
        <v>28</v>
      </c>
      <c r="B4" s="44">
        <v>1</v>
      </c>
      <c r="C4" s="44">
        <v>1</v>
      </c>
      <c r="D4" s="42"/>
      <c r="E4" s="42"/>
      <c r="F4" s="42"/>
      <c r="G4" s="42"/>
      <c r="H4" s="42"/>
      <c r="I4" s="42"/>
      <c r="J4" s="42"/>
    </row>
    <row r="5" spans="1:19" x14ac:dyDescent="0.3">
      <c r="A5" s="43" t="s">
        <v>31</v>
      </c>
      <c r="B5" s="44">
        <v>1</v>
      </c>
      <c r="C5" s="44">
        <v>1</v>
      </c>
      <c r="D5" s="42"/>
      <c r="E5" s="42"/>
      <c r="F5" s="42"/>
      <c r="G5" s="42"/>
      <c r="H5" s="42"/>
      <c r="I5" s="42"/>
      <c r="J5" s="42"/>
    </row>
    <row r="6" spans="1:19" ht="15" customHeight="1" x14ac:dyDescent="0.3">
      <c r="A6" s="42"/>
      <c r="B6" s="42"/>
      <c r="C6" s="42"/>
      <c r="D6" s="42"/>
      <c r="E6" s="42"/>
      <c r="F6" s="42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15" customHeight="1" x14ac:dyDescent="0.3">
      <c r="A7" s="42"/>
      <c r="B7" s="42"/>
      <c r="C7" s="42"/>
      <c r="D7" s="42"/>
      <c r="E7" s="42"/>
      <c r="F7" s="42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ht="15" customHeight="1" x14ac:dyDescent="0.3">
      <c r="A8" s="42"/>
      <c r="B8" s="42"/>
      <c r="C8" s="42"/>
      <c r="D8" s="42"/>
      <c r="E8" s="42"/>
      <c r="F8" s="42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ht="15" customHeight="1" x14ac:dyDescent="0.3">
      <c r="A9" s="42"/>
      <c r="B9" s="42"/>
      <c r="C9" s="42"/>
      <c r="D9" s="42"/>
      <c r="E9" s="42"/>
      <c r="F9" s="42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ht="15" customHeight="1" x14ac:dyDescent="0.3">
      <c r="A10" s="42"/>
      <c r="B10" s="42"/>
      <c r="C10" s="42"/>
      <c r="D10" s="42"/>
      <c r="E10" s="42"/>
      <c r="F10" s="42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ht="15" customHeight="1" x14ac:dyDescent="0.3">
      <c r="A11" s="42"/>
      <c r="B11" s="42"/>
      <c r="C11" s="42"/>
      <c r="D11" s="42"/>
      <c r="E11" s="42"/>
      <c r="F11" s="42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ht="15" customHeight="1" x14ac:dyDescent="0.3">
      <c r="A12" s="42"/>
      <c r="B12" s="42"/>
      <c r="C12" s="42"/>
      <c r="D12" s="42"/>
      <c r="E12" s="42"/>
      <c r="F12" s="42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ht="15" customHeight="1" x14ac:dyDescent="0.3">
      <c r="A13" s="42"/>
      <c r="B13" s="42"/>
      <c r="C13" s="42"/>
      <c r="D13" s="42"/>
      <c r="E13" s="42"/>
      <c r="F13" s="42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ht="15" customHeight="1" x14ac:dyDescent="0.3">
      <c r="A14" s="42"/>
      <c r="B14" s="42"/>
      <c r="C14" s="42"/>
      <c r="D14" s="42"/>
      <c r="E14" s="42"/>
      <c r="F14" s="42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</row>
    <row r="16" spans="1:19" x14ac:dyDescent="0.3">
      <c r="A16" s="42"/>
      <c r="B16" s="42"/>
      <c r="C16" s="42"/>
      <c r="D16" s="42"/>
      <c r="E16" s="42"/>
      <c r="F16" s="42"/>
      <c r="G16" s="42"/>
      <c r="H16" s="42"/>
      <c r="I16" s="42"/>
      <c r="J16" s="42"/>
    </row>
    <row r="17" spans="1:10" x14ac:dyDescent="0.3">
      <c r="A17" s="42"/>
      <c r="B17" s="42"/>
      <c r="C17" s="42"/>
      <c r="D17" s="42"/>
      <c r="E17" s="42"/>
      <c r="F17" s="42"/>
      <c r="G17" s="42"/>
      <c r="H17" s="42"/>
      <c r="I17" s="42"/>
      <c r="J17" s="42"/>
    </row>
    <row r="18" spans="1:10" x14ac:dyDescent="0.3">
      <c r="A18" s="42"/>
      <c r="B18" s="42"/>
      <c r="C18" s="42"/>
      <c r="D18" s="42"/>
      <c r="E18" s="42"/>
      <c r="F18" s="42"/>
      <c r="G18" s="42"/>
      <c r="H18" s="42"/>
      <c r="I18" s="42"/>
      <c r="J18" s="42"/>
    </row>
    <row r="19" spans="1:10" x14ac:dyDescent="0.3">
      <c r="A19" s="42"/>
      <c r="B19" s="42"/>
      <c r="C19" s="42"/>
      <c r="D19" s="42"/>
      <c r="E19" s="42"/>
      <c r="F19" s="42"/>
      <c r="G19" s="42"/>
      <c r="H19" s="42"/>
      <c r="I19" s="42"/>
      <c r="J19" s="42"/>
    </row>
    <row r="20" spans="1:10" x14ac:dyDescent="0.3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0" x14ac:dyDescent="0.3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3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3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3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3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9" spans="1:10" ht="14.4" customHeight="1" x14ac:dyDescent="0.3"/>
    <row r="36" spans="11:11" ht="14.4" customHeight="1" x14ac:dyDescent="0.4">
      <c r="K36" s="2"/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631C-729D-4DDC-BBC6-4F5E191D3FDB}">
  <sheetPr>
    <tabColor rgb="FFFF0000"/>
  </sheetPr>
  <dimension ref="A1:AE6"/>
  <sheetViews>
    <sheetView topLeftCell="B1" zoomScale="55" zoomScaleNormal="55" workbookViewId="0">
      <pane ySplit="1" topLeftCell="A2" activePane="bottomLeft" state="frozen"/>
      <selection activeCell="B1" sqref="B1"/>
      <selection pane="bottomLeft" activeCell="G49" sqref="G49"/>
    </sheetView>
  </sheetViews>
  <sheetFormatPr defaultColWidth="9.09765625" defaultRowHeight="13.8" x14ac:dyDescent="0.25"/>
  <cols>
    <col min="1" max="1" width="28.3984375" hidden="1" customWidth="1"/>
    <col min="2" max="2" width="19.3984375" customWidth="1"/>
    <col min="3" max="3" width="21.59765625" customWidth="1"/>
    <col min="4" max="4" width="49.3984375" hidden="1" customWidth="1"/>
    <col min="5" max="5" width="49.3984375" customWidth="1"/>
    <col min="6" max="6" width="65.09765625" hidden="1" customWidth="1"/>
    <col min="7" max="7" width="36.3984375" customWidth="1"/>
    <col min="8" max="8" width="37.8984375" customWidth="1"/>
    <col min="9" max="9" width="15.3984375" hidden="1" customWidth="1"/>
    <col min="10" max="10" width="28.3984375" hidden="1" customWidth="1"/>
    <col min="11" max="11" width="50.8984375" hidden="1" customWidth="1"/>
    <col min="12" max="12" width="9.09765625" hidden="1" customWidth="1"/>
    <col min="13" max="13" width="14" hidden="1" customWidth="1"/>
    <col min="14" max="17" width="13.59765625" hidden="1" customWidth="1"/>
    <col min="18" max="24" width="22.8984375" customWidth="1"/>
    <col min="25" max="26" width="0" hidden="1" customWidth="1"/>
    <col min="27" max="27" width="24.3984375" customWidth="1"/>
    <col min="28" max="29" width="9.3984375" bestFit="1" customWidth="1"/>
    <col min="30" max="30" width="0" hidden="1" customWidth="1"/>
  </cols>
  <sheetData>
    <row r="1" spans="1:31" s="13" customFormat="1" ht="21" x14ac:dyDescent="0.4">
      <c r="A1" s="8" t="s">
        <v>0</v>
      </c>
      <c r="B1" s="8" t="s">
        <v>11</v>
      </c>
      <c r="C1" s="8" t="s">
        <v>12</v>
      </c>
      <c r="D1" s="8" t="s">
        <v>34</v>
      </c>
      <c r="E1" s="8" t="s">
        <v>35</v>
      </c>
      <c r="F1" s="8" t="s">
        <v>35</v>
      </c>
      <c r="G1" s="8" t="s">
        <v>36</v>
      </c>
      <c r="H1" s="9" t="s">
        <v>37</v>
      </c>
      <c r="I1" s="8" t="s">
        <v>38</v>
      </c>
      <c r="J1" s="8">
        <v>1</v>
      </c>
      <c r="K1" s="8">
        <v>2</v>
      </c>
      <c r="L1" s="8">
        <v>3</v>
      </c>
      <c r="M1" s="8">
        <v>4</v>
      </c>
      <c r="N1" s="8">
        <v>5</v>
      </c>
      <c r="O1" s="8">
        <v>6</v>
      </c>
      <c r="P1" s="8">
        <v>7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10" t="s">
        <v>47</v>
      </c>
      <c r="Z1" s="10" t="s">
        <v>48</v>
      </c>
      <c r="AA1" s="9" t="s">
        <v>49</v>
      </c>
      <c r="AB1" s="11" t="s">
        <v>50</v>
      </c>
      <c r="AC1" s="11" t="s">
        <v>51</v>
      </c>
      <c r="AD1" s="8"/>
      <c r="AE1" s="12" t="s">
        <v>52</v>
      </c>
    </row>
    <row r="2" spans="1:31" s="13" customFormat="1" ht="21" x14ac:dyDescent="0.4">
      <c r="A2" s="13" t="s">
        <v>53</v>
      </c>
      <c r="B2" s="23" t="s">
        <v>27</v>
      </c>
      <c r="C2" s="23" t="s">
        <v>54</v>
      </c>
      <c r="D2" s="14" t="s">
        <v>55</v>
      </c>
      <c r="E2" s="15" t="str">
        <f>HYPERLINK(D2,F2)</f>
        <v>ระบบแจ้งเบาะแสหลีกเลี่ยงภาษี</v>
      </c>
      <c r="F2" s="14" t="s">
        <v>56</v>
      </c>
      <c r="G2" s="14" t="s">
        <v>23</v>
      </c>
      <c r="H2" s="14" t="s">
        <v>24</v>
      </c>
      <c r="I2" s="13" t="s">
        <v>57</v>
      </c>
      <c r="J2" s="13">
        <v>1</v>
      </c>
      <c r="K2" s="13">
        <v>1</v>
      </c>
      <c r="L2" s="13">
        <v>0</v>
      </c>
      <c r="M2" s="13">
        <v>1</v>
      </c>
      <c r="N2" s="13">
        <v>1</v>
      </c>
      <c r="O2" s="13">
        <v>1</v>
      </c>
      <c r="P2" s="13">
        <v>1</v>
      </c>
      <c r="Q2" s="13">
        <v>6</v>
      </c>
      <c r="R2" s="16">
        <v>1</v>
      </c>
      <c r="S2" s="16">
        <v>4.6666666666666661</v>
      </c>
      <c r="T2" s="17">
        <v>3.25</v>
      </c>
      <c r="U2" s="16">
        <v>3.5</v>
      </c>
      <c r="V2" s="16">
        <v>4</v>
      </c>
      <c r="W2" s="16">
        <v>3.5</v>
      </c>
      <c r="X2" s="16">
        <v>4.75</v>
      </c>
      <c r="Y2" s="13">
        <v>0</v>
      </c>
      <c r="Z2" s="13">
        <v>1</v>
      </c>
      <c r="AA2" s="17" t="s">
        <v>58</v>
      </c>
      <c r="AB2" s="18" t="s">
        <v>59</v>
      </c>
      <c r="AC2" s="17" t="s">
        <v>60</v>
      </c>
      <c r="AD2" s="18">
        <v>0</v>
      </c>
      <c r="AE2" s="18" t="s">
        <v>59</v>
      </c>
    </row>
    <row r="3" spans="1:31" s="13" customFormat="1" ht="21" x14ac:dyDescent="0.4">
      <c r="A3" s="13" t="s">
        <v>61</v>
      </c>
      <c r="B3" s="22" t="s">
        <v>27</v>
      </c>
      <c r="C3" s="22" t="s">
        <v>28</v>
      </c>
      <c r="D3" s="19" t="s">
        <v>62</v>
      </c>
      <c r="E3" s="46" t="str">
        <f>HYPERLINK(D3,F3)</f>
        <v>ศึกษาวิจัยและพัฒนานวัตกรรมการบริการทางอิเล็กทรอนิกส์ในรูปแบบ One Portal</v>
      </c>
      <c r="F3" s="47" t="s">
        <v>63</v>
      </c>
      <c r="G3" s="47" t="s">
        <v>23</v>
      </c>
      <c r="H3" s="47" t="s">
        <v>24</v>
      </c>
      <c r="I3" s="48" t="s">
        <v>57</v>
      </c>
      <c r="J3" s="48">
        <v>1</v>
      </c>
      <c r="K3" s="48">
        <v>1</v>
      </c>
      <c r="L3" s="48">
        <v>1</v>
      </c>
      <c r="M3" s="48">
        <v>1</v>
      </c>
      <c r="N3" s="48">
        <v>1</v>
      </c>
      <c r="O3" s="48">
        <v>1</v>
      </c>
      <c r="P3" s="48">
        <v>1</v>
      </c>
      <c r="Q3" s="48">
        <v>7</v>
      </c>
      <c r="R3" s="49">
        <v>1</v>
      </c>
      <c r="S3" s="49">
        <v>4.8333333333333339</v>
      </c>
      <c r="T3" s="49">
        <v>3.8333333333333339</v>
      </c>
      <c r="U3" s="49">
        <v>3.5833333333333339</v>
      </c>
      <c r="V3" s="49">
        <v>3.8333333333333339</v>
      </c>
      <c r="W3" s="49">
        <v>3.5</v>
      </c>
      <c r="X3" s="49">
        <v>5</v>
      </c>
      <c r="Y3" s="48">
        <v>1</v>
      </c>
      <c r="Z3" s="48">
        <v>1</v>
      </c>
      <c r="AA3" s="49" t="s">
        <v>64</v>
      </c>
      <c r="AB3" s="50" t="s">
        <v>59</v>
      </c>
      <c r="AC3" s="50" t="s">
        <v>59</v>
      </c>
      <c r="AD3" s="50">
        <v>82</v>
      </c>
      <c r="AE3" s="49" t="s">
        <v>65</v>
      </c>
    </row>
    <row r="4" spans="1:31" s="13" customFormat="1" ht="21" x14ac:dyDescent="0.4">
      <c r="A4" s="13" t="s">
        <v>66</v>
      </c>
      <c r="B4" s="24" t="s">
        <v>27</v>
      </c>
      <c r="C4" s="24" t="s">
        <v>67</v>
      </c>
      <c r="D4" s="14" t="s">
        <v>68</v>
      </c>
      <c r="E4" s="15" t="str">
        <f>HYPERLINK(D4,F4)</f>
        <v>การนำ Data Analytics มาใช้ในการขยายฐานภาษี</v>
      </c>
      <c r="F4" s="14" t="s">
        <v>69</v>
      </c>
      <c r="G4" s="14" t="s">
        <v>23</v>
      </c>
      <c r="H4" s="14" t="s">
        <v>24</v>
      </c>
      <c r="I4" s="13" t="s">
        <v>57</v>
      </c>
      <c r="J4" s="13">
        <v>1</v>
      </c>
      <c r="K4" s="13">
        <v>1</v>
      </c>
      <c r="L4" s="13">
        <v>0</v>
      </c>
      <c r="M4" s="13">
        <v>0</v>
      </c>
      <c r="N4" s="13">
        <v>1</v>
      </c>
      <c r="O4" s="13">
        <v>0</v>
      </c>
      <c r="P4" s="13">
        <v>1</v>
      </c>
      <c r="Q4" s="13">
        <v>4</v>
      </c>
      <c r="R4" s="16">
        <v>1</v>
      </c>
      <c r="S4" s="16">
        <v>4.125</v>
      </c>
      <c r="T4" s="17">
        <v>2.666666666666667</v>
      </c>
      <c r="U4" s="17">
        <v>2.75</v>
      </c>
      <c r="V4" s="16">
        <v>4.25</v>
      </c>
      <c r="W4" s="17">
        <v>2.75</v>
      </c>
      <c r="X4" s="16">
        <v>5</v>
      </c>
      <c r="Y4" s="13">
        <v>0</v>
      </c>
      <c r="Z4" s="13">
        <v>1</v>
      </c>
      <c r="AA4" s="17" t="s">
        <v>58</v>
      </c>
      <c r="AB4" s="18" t="s">
        <v>59</v>
      </c>
      <c r="AC4" s="17" t="s">
        <v>60</v>
      </c>
      <c r="AD4" s="18">
        <v>0</v>
      </c>
      <c r="AE4" s="18" t="s">
        <v>59</v>
      </c>
    </row>
    <row r="5" spans="1:31" s="13" customFormat="1" ht="21" x14ac:dyDescent="0.4">
      <c r="A5" s="13" t="s">
        <v>70</v>
      </c>
      <c r="B5" s="28" t="s">
        <v>71</v>
      </c>
      <c r="C5" s="28" t="s">
        <v>72</v>
      </c>
      <c r="D5" s="14" t="s">
        <v>73</v>
      </c>
      <c r="E5" s="15" t="str">
        <f>HYPERLINK(D5,F5)</f>
        <v>การพัฒนาสมรรถนะและทักษะที่จำผ่านเข้ารอบต่อบริบทโลกยุคใหม่สำหรับบุคลากรกรมสรรพากร</v>
      </c>
      <c r="F5" s="14" t="s">
        <v>74</v>
      </c>
      <c r="G5" s="14" t="s">
        <v>23</v>
      </c>
      <c r="H5" s="14" t="s">
        <v>24</v>
      </c>
      <c r="I5" s="13" t="s">
        <v>57</v>
      </c>
      <c r="J5" s="13">
        <v>1</v>
      </c>
      <c r="K5" s="13">
        <v>1</v>
      </c>
      <c r="L5" s="13">
        <v>0</v>
      </c>
      <c r="M5" s="13">
        <v>1</v>
      </c>
      <c r="N5" s="13">
        <v>1</v>
      </c>
      <c r="O5" s="13">
        <v>0</v>
      </c>
      <c r="P5" s="13">
        <v>1</v>
      </c>
      <c r="Q5" s="13">
        <v>5</v>
      </c>
      <c r="R5" s="16">
        <v>1</v>
      </c>
      <c r="S5" s="16">
        <v>4.0416666666666661</v>
      </c>
      <c r="T5" s="17">
        <v>2.333333333333333</v>
      </c>
      <c r="U5" s="16">
        <v>3.5</v>
      </c>
      <c r="V5" s="16">
        <v>3.5833333333333339</v>
      </c>
      <c r="W5" s="17">
        <v>2.416666666666667</v>
      </c>
      <c r="X5" s="16">
        <v>5</v>
      </c>
      <c r="Y5" s="13">
        <v>0</v>
      </c>
      <c r="Z5" s="13">
        <v>1</v>
      </c>
      <c r="AA5" s="17" t="s">
        <v>58</v>
      </c>
      <c r="AB5" s="18" t="s">
        <v>59</v>
      </c>
      <c r="AC5" s="17" t="s">
        <v>60</v>
      </c>
      <c r="AD5" s="18">
        <v>0</v>
      </c>
      <c r="AE5" s="18" t="s">
        <v>59</v>
      </c>
    </row>
    <row r="6" spans="1:31" s="13" customFormat="1" ht="21" x14ac:dyDescent="0.4">
      <c r="A6" s="13" t="s">
        <v>75</v>
      </c>
      <c r="B6" s="25" t="s">
        <v>71</v>
      </c>
      <c r="C6" s="25" t="s">
        <v>76</v>
      </c>
      <c r="D6" s="14" t="s">
        <v>77</v>
      </c>
      <c r="E6" s="15" t="str">
        <f>HYPERLINK(D6,F6)</f>
        <v>การประกวดรางวัลนวัตกรรมกรมสรรพากร (RD Innovation Awards 2025)</v>
      </c>
      <c r="F6" s="14" t="s">
        <v>78</v>
      </c>
      <c r="G6" s="14" t="s">
        <v>23</v>
      </c>
      <c r="H6" s="14" t="s">
        <v>24</v>
      </c>
      <c r="I6" s="13" t="s">
        <v>57</v>
      </c>
      <c r="J6" s="13">
        <v>1</v>
      </c>
      <c r="K6" s="13">
        <v>1</v>
      </c>
      <c r="L6" s="13">
        <v>0</v>
      </c>
      <c r="M6" s="13">
        <v>0</v>
      </c>
      <c r="N6" s="13">
        <v>1</v>
      </c>
      <c r="O6" s="13">
        <v>0</v>
      </c>
      <c r="P6" s="13">
        <v>1</v>
      </c>
      <c r="Q6" s="13">
        <v>4</v>
      </c>
      <c r="R6" s="16">
        <v>1</v>
      </c>
      <c r="S6" s="16">
        <v>4.0416666666666661</v>
      </c>
      <c r="T6" s="17">
        <v>2.333333333333333</v>
      </c>
      <c r="U6" s="17">
        <v>2.9166666666666661</v>
      </c>
      <c r="V6" s="16">
        <v>3.6666666666666661</v>
      </c>
      <c r="W6" s="17">
        <v>2.416666666666667</v>
      </c>
      <c r="X6" s="16">
        <v>5</v>
      </c>
      <c r="Y6" s="13">
        <v>0</v>
      </c>
      <c r="Z6" s="13">
        <v>1</v>
      </c>
      <c r="AA6" s="17" t="s">
        <v>58</v>
      </c>
      <c r="AB6" s="18" t="s">
        <v>59</v>
      </c>
      <c r="AC6" s="17" t="s">
        <v>60</v>
      </c>
      <c r="AD6" s="18">
        <v>0</v>
      </c>
      <c r="AE6" s="18" t="s">
        <v>59</v>
      </c>
    </row>
  </sheetData>
  <autoFilter ref="A1:AE1" xr:uid="{D14039AF-3C70-475B-A626-4DE0C82654FB}">
    <sortState ref="A2:AE6">
      <sortCondition ref="C1"/>
    </sortState>
  </autoFilter>
  <hyperlinks>
    <hyperlink ref="D3" r:id="rId1" xr:uid="{D2C7C1F2-6363-4DC2-8232-10F40DE92903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D9A6-11BA-470E-B398-10D4804036C6}">
  <sheetPr>
    <tabColor theme="9"/>
  </sheetPr>
  <dimension ref="A1:O4"/>
  <sheetViews>
    <sheetView topLeftCell="B1" zoomScale="55" zoomScaleNormal="55" workbookViewId="0">
      <selection activeCell="X25" sqref="X25"/>
    </sheetView>
  </sheetViews>
  <sheetFormatPr defaultRowHeight="13.8" x14ac:dyDescent="0.25"/>
  <cols>
    <col min="1" max="1" width="31" hidden="1" customWidth="1"/>
    <col min="2" max="2" width="45.69921875" customWidth="1"/>
    <col min="3" max="4" width="9.09765625" hidden="1" customWidth="1"/>
    <col min="5" max="5" width="13.296875" customWidth="1"/>
    <col min="6" max="8" width="9.09765625" hidden="1" customWidth="1"/>
    <col min="9" max="9" width="54" hidden="1" customWidth="1"/>
    <col min="10" max="10" width="54" customWidth="1"/>
    <col min="11" max="11" width="51.8984375" customWidth="1"/>
    <col min="12" max="12" width="15.59765625" customWidth="1"/>
    <col min="13" max="13" width="13.69921875" customWidth="1"/>
    <col min="14" max="14" width="15.59765625" customWidth="1"/>
    <col min="15" max="15" width="13.69921875" customWidth="1"/>
  </cols>
  <sheetData>
    <row r="1" spans="1:15" s="56" customFormat="1" ht="39" customHeight="1" x14ac:dyDescent="0.25">
      <c r="A1" s="56" t="s">
        <v>79</v>
      </c>
    </row>
    <row r="2" spans="1:15" ht="21" x14ac:dyDescent="0.4">
      <c r="A2" s="3" t="s">
        <v>0</v>
      </c>
      <c r="B2" s="26" t="s">
        <v>35</v>
      </c>
      <c r="C2" s="26" t="s">
        <v>2</v>
      </c>
      <c r="D2" s="26" t="s">
        <v>3</v>
      </c>
      <c r="E2" s="27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6" t="s">
        <v>9</v>
      </c>
      <c r="K2" s="26" t="s">
        <v>10</v>
      </c>
      <c r="L2" s="55" t="s">
        <v>80</v>
      </c>
      <c r="M2" s="55"/>
      <c r="N2" s="55" t="s">
        <v>80</v>
      </c>
      <c r="O2" s="55"/>
    </row>
    <row r="3" spans="1:15" ht="21" x14ac:dyDescent="0.4">
      <c r="L3" s="29" t="s">
        <v>11</v>
      </c>
      <c r="M3" s="29" t="s">
        <v>12</v>
      </c>
      <c r="N3" s="30" t="s">
        <v>11</v>
      </c>
      <c r="O3" s="30" t="s">
        <v>12</v>
      </c>
    </row>
    <row r="4" spans="1:15" ht="21" x14ac:dyDescent="0.4">
      <c r="A4" s="13" t="s">
        <v>61</v>
      </c>
      <c r="B4" s="19" t="s">
        <v>63</v>
      </c>
      <c r="E4">
        <v>2568</v>
      </c>
      <c r="J4" s="14" t="s">
        <v>23</v>
      </c>
      <c r="K4" s="14" t="s">
        <v>24</v>
      </c>
      <c r="L4" s="13" t="s">
        <v>27</v>
      </c>
      <c r="M4" s="13" t="s">
        <v>28</v>
      </c>
      <c r="N4" s="13" t="s">
        <v>27</v>
      </c>
      <c r="O4" s="13" t="s">
        <v>28</v>
      </c>
    </row>
  </sheetData>
  <autoFilter ref="B3:O3" xr:uid="{61DB657D-E561-4866-9429-1C8290059790}"/>
  <mergeCells count="3">
    <mergeCell ref="L2:M2"/>
    <mergeCell ref="N2:O2"/>
    <mergeCell ref="A1:XFD1"/>
  </mergeCells>
  <hyperlinks>
    <hyperlink ref="B4" r:id="rId1" xr:uid="{DDFD7DE6-23FE-46C7-9374-05468BF59FF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C740F-DECC-4438-9B78-C857E48E1E3B}">
  <dimension ref="A1:Q3"/>
  <sheetViews>
    <sheetView workbookViewId="0">
      <selection activeCell="J2" sqref="A2:XFD2"/>
    </sheetView>
  </sheetViews>
  <sheetFormatPr defaultColWidth="9.09765625" defaultRowHeight="14.4" x14ac:dyDescent="0.3"/>
  <cols>
    <col min="1" max="2" width="20.296875" style="4" customWidth="1"/>
    <col min="3" max="4" width="54" style="4" customWidth="1"/>
    <col min="5" max="5" width="13.3984375" style="4" customWidth="1"/>
    <col min="6" max="6" width="28.296875" style="4" customWidth="1"/>
    <col min="7" max="7" width="27" style="4" customWidth="1"/>
    <col min="8" max="9" width="39.09765625" style="4" customWidth="1"/>
    <col min="10" max="10" width="44.59765625" style="4" customWidth="1"/>
    <col min="11" max="11" width="17.59765625" style="4" customWidth="1"/>
    <col min="12" max="12" width="13.3984375" style="4" customWidth="1"/>
    <col min="13" max="13" width="16.09765625" style="4" customWidth="1"/>
    <col min="14" max="14" width="54" style="4" customWidth="1"/>
    <col min="15" max="15" width="9.09765625" style="4"/>
    <col min="16" max="16" width="33.69921875" style="4" customWidth="1"/>
    <col min="17" max="17" width="28.296875" style="4" customWidth="1"/>
    <col min="18" max="16384" width="9.09765625" style="4"/>
  </cols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P1" s="7"/>
      <c r="Q1" s="7"/>
    </row>
    <row r="2" spans="1:17" x14ac:dyDescent="0.3">
      <c r="A2" s="5" t="s">
        <v>0</v>
      </c>
      <c r="B2" s="5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16</v>
      </c>
      <c r="P2" s="5" t="s">
        <v>14</v>
      </c>
      <c r="Q2" s="5" t="s">
        <v>15</v>
      </c>
    </row>
    <row r="3" spans="1:17" x14ac:dyDescent="0.3">
      <c r="A3" s="4" t="s">
        <v>17</v>
      </c>
      <c r="C3" s="4" t="s">
        <v>18</v>
      </c>
      <c r="D3" s="4" t="s">
        <v>19</v>
      </c>
      <c r="E3" s="6">
        <v>2567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L3" s="4" t="s">
        <v>27</v>
      </c>
      <c r="M3" s="4" t="s">
        <v>28</v>
      </c>
      <c r="N3" s="4" t="s">
        <v>29</v>
      </c>
      <c r="P3" s="4" t="s">
        <v>25</v>
      </c>
      <c r="Q3" s="4" t="s">
        <v>26</v>
      </c>
    </row>
  </sheetData>
  <autoFilter ref="A2:Q2" xr:uid="{A2B8FD0A-4592-4217-8162-7BD96EB5665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1.รวม</vt:lpstr>
      <vt:lpstr>2.เรียง VC</vt:lpstr>
      <vt:lpstr>3.Pivot VC</vt:lpstr>
      <vt:lpstr>4.(ร่าง) ข้อเสนอโครงการฯ 68</vt:lpstr>
      <vt:lpstr>5.โครงการสำคัญปี 66-68</vt:lpstr>
      <vt:lpstr>โครงการ 67</vt:lpstr>
      <vt:lpstr>'2.เรียง VC'!_FilterDatabase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Dujnapa T.</dc:creator>
  <cp:lastModifiedBy>Thitaree Tangsiriphat</cp:lastModifiedBy>
  <dcterms:created xsi:type="dcterms:W3CDTF">2023-06-25T14:56:45Z</dcterms:created>
  <dcterms:modified xsi:type="dcterms:W3CDTF">2024-06-04T08:26:50Z</dcterms:modified>
</cp:coreProperties>
</file>