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2.xml" ContentType="application/vnd.openxmlformats-officedocument.spreadsheetml.pivotTab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showInkAnnotation="0" hidePivotFieldList="1" autoCompressPictures="0"/>
  <mc:AlternateContent xmlns:mc="http://schemas.openxmlformats.org/markup-compatibility/2006">
    <mc:Choice Requires="x15">
      <x15ac:absPath xmlns:x15ac="http://schemas.microsoft.com/office/spreadsheetml/2010/11/ac" url="\\filecenter.nesdc.go.th\สำนัก\กยป\04 โครงการเพื่อขับเคลื่อนยุทธศาสตร์ชาติ (โครงการสำคัญ)\10 โครงการสำคัญ ปี 69\01 FVCT ปี 2567 - โครงการฯ 69\03 Excel as is 69\18 การเติบโตอย่างยั่งยืน\"/>
    </mc:Choice>
  </mc:AlternateContent>
  <bookViews>
    <workbookView xWindow="0" yWindow="0" windowWidth="23040" windowHeight="8340" tabRatio="500" firstSheet="7" activeTab="12"/>
  </bookViews>
  <sheets>
    <sheet name="ข้อมูลดิบ" sheetId="1" state="hidden" r:id="rId1"/>
    <sheet name="คัดเลือก" sheetId="2" state="hidden" r:id="rId2"/>
    <sheet name="1.นำไปใช้" sheetId="9" state="hidden" r:id="rId3"/>
    <sheet name="3.Pivot หน่วยงาน" sheetId="7" state="hidden" r:id="rId4"/>
    <sheet name="โครงการปี 65" sheetId="11" state="hidden" r:id="rId5"/>
    <sheet name="โครงการ 67" sheetId="24" state="hidden" r:id="rId6"/>
    <sheet name="โครงการ 66" sheetId="25" state="hidden" r:id="rId7"/>
    <sheet name="1.รวม" sheetId="3" r:id="rId8"/>
    <sheet name="2.เรียง VC" sheetId="14" state="hidden" r:id="rId9"/>
    <sheet name="2. เรียง VC" sheetId="23" r:id="rId10"/>
    <sheet name="3.Pivot VC" sheetId="10" r:id="rId11"/>
    <sheet name="4. (ร่าง) ข้อเสนอโครงการฯ 68" sheetId="18" r:id="rId12"/>
    <sheet name="5. โครงการสำคัญ ปี 66 - 68" sheetId="19" r:id="rId13"/>
    <sheet name="5. เรียงปี" sheetId="4" state="hidden" r:id="rId14"/>
    <sheet name="6. เรียง VC" sheetId="5" state="hidden" r:id="rId15"/>
  </sheets>
  <definedNames>
    <definedName name="_xlnm._FilterDatabase" localSheetId="7" hidden="1">'1.รวม'!$A$6:$M$112</definedName>
    <definedName name="_xlnm._FilterDatabase" localSheetId="9" hidden="1">'2. เรียง VC'!$A$2:$T$2</definedName>
    <definedName name="_xlnm._FilterDatabase" localSheetId="8" hidden="1">'2.เรียง VC'!$A$10:$O$67</definedName>
    <definedName name="_xlnm._FilterDatabase" localSheetId="11" hidden="1">'4. (ร่าง) ข้อเสนอโครงการฯ 68'!$A$2:$W$15</definedName>
    <definedName name="_xlnm._FilterDatabase" localSheetId="13" hidden="1">'5. เรียงปี'!$A$3:$M$60</definedName>
    <definedName name="_xlnm._FilterDatabase" localSheetId="12" hidden="1">'5. โครงการสำคัญ ปี 66 - 68'!$A$3:$T$3</definedName>
    <definedName name="_xlnm._FilterDatabase" localSheetId="14" hidden="1">'6. เรียง VC'!$A$3:$M$60</definedName>
    <definedName name="_xlnm._FilterDatabase" localSheetId="6" hidden="1">'โครงการ 66'!$A$2:$AW$21</definedName>
    <definedName name="_xlnm._FilterDatabase" localSheetId="5" hidden="1">'โครงการ 67'!$A$2:$AW$25</definedName>
    <definedName name="_xlnm._FilterDatabase" localSheetId="1" hidden="1">คัดเลือก!$A$2:$L$74</definedName>
    <definedName name="_xlnm.Print_Area" localSheetId="2">'1.นำไปใช้'!$B$2:$F$13</definedName>
  </definedNames>
  <calcPr calcId="152511"/>
  <pivotCaches>
    <pivotCache cacheId="0" r:id="rId16"/>
    <pivotCache cacheId="1" r:id="rId17"/>
  </pivotCaches>
</workbook>
</file>

<file path=xl/calcChain.xml><?xml version="1.0" encoding="utf-8"?>
<calcChain xmlns="http://schemas.openxmlformats.org/spreadsheetml/2006/main">
  <c r="B9" i="19" l="1"/>
  <c r="B10" i="19"/>
  <c r="B11" i="19"/>
  <c r="B8" i="19"/>
  <c r="D97" i="23" l="1"/>
  <c r="D96" i="23"/>
  <c r="D95" i="23"/>
  <c r="D94" i="23"/>
  <c r="D10" i="23"/>
  <c r="D93" i="23"/>
  <c r="D24" i="23"/>
  <c r="D92" i="23"/>
  <c r="D91" i="23"/>
  <c r="D23" i="23"/>
  <c r="D90" i="23"/>
  <c r="D9" i="23"/>
  <c r="D89" i="23"/>
  <c r="D66" i="23"/>
  <c r="D8" i="23"/>
  <c r="D22" i="23"/>
  <c r="D21" i="23"/>
  <c r="D20" i="23"/>
  <c r="D108" i="23"/>
  <c r="D88" i="23"/>
  <c r="D107" i="23"/>
  <c r="D19" i="23"/>
  <c r="D87" i="23"/>
  <c r="D86" i="23"/>
  <c r="D47" i="23"/>
  <c r="D85" i="23"/>
  <c r="D84" i="23"/>
  <c r="D83" i="23"/>
  <c r="D82" i="23"/>
  <c r="D81" i="23"/>
  <c r="D46" i="23"/>
  <c r="D45" i="23"/>
  <c r="D7" i="23"/>
  <c r="D106" i="23"/>
  <c r="D44" i="23"/>
  <c r="D80" i="23"/>
  <c r="D43" i="23"/>
  <c r="D79" i="23"/>
  <c r="D78" i="23"/>
  <c r="D100" i="23"/>
  <c r="D18" i="23"/>
  <c r="D99" i="23"/>
  <c r="D42" i="23"/>
  <c r="D102" i="23"/>
  <c r="D101" i="23"/>
  <c r="D77" i="23"/>
  <c r="D17" i="23"/>
  <c r="D98" i="23"/>
  <c r="D76" i="23"/>
  <c r="Q97" i="23"/>
  <c r="Q24" i="23"/>
  <c r="Q89" i="23"/>
  <c r="Q108" i="23"/>
  <c r="Q47" i="23"/>
  <c r="Q46" i="23"/>
  <c r="Q43" i="23"/>
  <c r="Q42" i="23"/>
  <c r="Q76" i="23"/>
  <c r="Q62" i="23"/>
  <c r="Q49" i="23"/>
  <c r="Q71" i="23"/>
  <c r="Q11" i="23"/>
  <c r="Q53" i="23"/>
  <c r="Q8" i="23"/>
  <c r="Q7" i="23"/>
  <c r="Q64" i="23"/>
  <c r="Q31" i="23"/>
  <c r="Q29" i="23"/>
  <c r="Q60" i="23"/>
  <c r="Q21" i="23"/>
  <c r="Q18" i="23"/>
  <c r="Q59" i="23"/>
  <c r="Q25" i="23"/>
  <c r="Q28" i="23"/>
  <c r="Q9" i="23"/>
  <c r="Q99" i="23"/>
  <c r="Q33" i="23"/>
  <c r="Q38" i="23"/>
  <c r="Q15" i="23"/>
  <c r="Q57" i="23"/>
  <c r="Q48" i="23"/>
  <c r="Q27" i="23"/>
  <c r="Q79" i="23"/>
  <c r="Q65" i="23"/>
  <c r="Q32" i="23"/>
  <c r="Q6" i="23"/>
  <c r="Q69" i="23"/>
  <c r="Q91" i="23"/>
  <c r="Q84" i="23"/>
  <c r="Q78" i="23"/>
  <c r="Q36" i="23"/>
  <c r="Q13" i="23"/>
  <c r="Q34" i="23"/>
  <c r="Q10" i="23"/>
  <c r="Q44" i="23"/>
  <c r="Q55" i="23"/>
  <c r="Q74" i="23"/>
  <c r="Q67" i="23"/>
  <c r="Q86" i="23"/>
  <c r="Q98" i="23"/>
  <c r="Q104" i="23"/>
  <c r="Q105" i="23"/>
  <c r="Q96" i="23"/>
  <c r="Q92" i="23"/>
  <c r="Q66" i="23"/>
  <c r="Q88" i="23"/>
  <c r="Q85" i="23"/>
  <c r="Q45" i="23"/>
  <c r="Q102" i="23"/>
  <c r="Q37" i="23"/>
  <c r="Q56" i="23"/>
  <c r="Q70" i="23"/>
  <c r="Q61" i="23"/>
  <c r="Q4" i="23"/>
  <c r="Q95" i="23"/>
  <c r="Q107" i="23"/>
  <c r="Q101" i="23"/>
  <c r="Q73" i="23"/>
  <c r="Q68" i="23"/>
  <c r="Q103" i="23"/>
  <c r="Q52" i="23"/>
  <c r="Q90" i="23"/>
  <c r="Q82" i="23"/>
  <c r="Q40" i="23"/>
  <c r="Q5" i="23"/>
  <c r="Q93" i="23"/>
  <c r="Q81" i="23"/>
  <c r="Q39" i="23"/>
  <c r="Q26" i="23"/>
  <c r="Q3" i="23"/>
  <c r="Q63" i="23"/>
  <c r="Q12" i="23"/>
  <c r="Q72" i="23"/>
  <c r="Q30" i="23"/>
  <c r="Q14" i="23"/>
  <c r="Q94" i="23"/>
  <c r="Q23" i="23"/>
  <c r="Q22" i="23"/>
  <c r="Q19" i="23"/>
  <c r="Q83" i="23"/>
  <c r="Q106" i="23"/>
  <c r="Q100" i="23"/>
  <c r="Q77" i="23"/>
  <c r="Q41" i="23"/>
  <c r="Q75" i="23"/>
  <c r="Q16" i="23"/>
  <c r="Q50" i="23"/>
  <c r="Q87" i="23"/>
  <c r="Q17" i="23"/>
  <c r="Q51" i="23"/>
  <c r="Q54" i="23"/>
  <c r="Q20" i="23"/>
  <c r="Q80" i="23"/>
  <c r="Q58" i="23"/>
  <c r="Q35" i="23"/>
  <c r="B7" i="19" l="1"/>
  <c r="B6" i="19"/>
  <c r="B5" i="19"/>
  <c r="B4" i="19"/>
  <c r="O7" i="19"/>
  <c r="O6" i="19"/>
  <c r="O5" i="19"/>
  <c r="O4" i="19"/>
  <c r="E15" i="18" l="1"/>
  <c r="E14" i="18"/>
  <c r="E13" i="18"/>
  <c r="E12" i="18"/>
  <c r="E11" i="18"/>
  <c r="E10" i="18"/>
  <c r="E9" i="18"/>
  <c r="E8" i="18"/>
  <c r="E7" i="18"/>
  <c r="E6" i="18"/>
  <c r="E5" i="18"/>
  <c r="E4" i="18"/>
  <c r="E3" i="18"/>
  <c r="B95" i="3" l="1"/>
  <c r="B96" i="3"/>
  <c r="B97" i="3"/>
  <c r="B98" i="3"/>
  <c r="B99" i="3"/>
  <c r="B100" i="3"/>
  <c r="B101" i="3"/>
  <c r="B102" i="3"/>
  <c r="B103" i="3"/>
  <c r="B104" i="3"/>
  <c r="B105" i="3"/>
  <c r="B106" i="3"/>
  <c r="B107" i="3"/>
  <c r="B108" i="3"/>
  <c r="B109" i="3"/>
  <c r="B110" i="3"/>
  <c r="B111" i="3"/>
  <c r="B112" i="3"/>
  <c r="B80" i="3" l="1"/>
  <c r="B81" i="3"/>
  <c r="B82" i="3"/>
  <c r="B83" i="3"/>
  <c r="B84" i="3"/>
  <c r="B85" i="3"/>
  <c r="B86" i="3"/>
  <c r="B87" i="3"/>
  <c r="B88" i="3"/>
  <c r="B89" i="3"/>
  <c r="B90" i="3"/>
  <c r="B91" i="3"/>
  <c r="B92" i="3"/>
  <c r="B93" i="3"/>
  <c r="B94" i="3"/>
  <c r="O95" i="3"/>
  <c r="O107" i="3"/>
  <c r="O108" i="3"/>
  <c r="O111" i="3"/>
  <c r="O112" i="3"/>
  <c r="O103" i="3"/>
  <c r="O106" i="3"/>
  <c r="O96" i="3"/>
  <c r="O97" i="3"/>
  <c r="O109" i="3"/>
  <c r="O110" i="3"/>
  <c r="O99" i="3"/>
  <c r="O100" i="3"/>
  <c r="O102" i="3"/>
  <c r="O104" i="3"/>
  <c r="O98" i="3"/>
  <c r="O101" i="3"/>
  <c r="O105" i="3"/>
  <c r="O80" i="3"/>
  <c r="O92" i="3"/>
  <c r="O93" i="3"/>
  <c r="O86" i="3"/>
  <c r="O89" i="3"/>
  <c r="O81" i="3"/>
  <c r="O88" i="3"/>
  <c r="O82" i="3"/>
  <c r="O94" i="3"/>
  <c r="O83" i="3"/>
  <c r="O85" i="3"/>
  <c r="O87" i="3"/>
  <c r="O91" i="3"/>
  <c r="O84" i="3"/>
  <c r="O90" i="3"/>
  <c r="D78" i="14" l="1"/>
  <c r="D42" i="14"/>
  <c r="D83" i="14"/>
  <c r="D41" i="14"/>
  <c r="D82" i="14"/>
  <c r="D81" i="14"/>
  <c r="D72" i="14"/>
  <c r="D22" i="14"/>
  <c r="D71" i="14"/>
  <c r="D40" i="14"/>
  <c r="D74" i="14"/>
  <c r="D73" i="14"/>
  <c r="D80" i="14"/>
  <c r="D21" i="14"/>
  <c r="D70" i="14"/>
  <c r="D79" i="14"/>
  <c r="B65" i="3"/>
  <c r="B66" i="3"/>
  <c r="B67" i="3"/>
  <c r="B68" i="3"/>
  <c r="B69" i="3"/>
  <c r="B70" i="3"/>
  <c r="B71" i="3"/>
  <c r="B72" i="3"/>
  <c r="B73" i="3"/>
  <c r="B74" i="3"/>
  <c r="B75" i="3"/>
  <c r="B76" i="3"/>
  <c r="B77" i="3"/>
  <c r="B78" i="3"/>
  <c r="B79" i="3"/>
  <c r="B64" i="3"/>
  <c r="Q78" i="14"/>
  <c r="Q72" i="14"/>
  <c r="Q80" i="14"/>
  <c r="Q39" i="14"/>
  <c r="Q69" i="14"/>
  <c r="Q17" i="14"/>
  <c r="Q27" i="14"/>
  <c r="Q75" i="14"/>
  <c r="O15" i="3"/>
  <c r="O27" i="3"/>
  <c r="O39" i="3"/>
  <c r="O51" i="3"/>
  <c r="O63" i="3"/>
  <c r="O75" i="3"/>
  <c r="O53" i="3"/>
  <c r="Q70" i="14"/>
  <c r="Q76" i="14"/>
  <c r="O43" i="3"/>
  <c r="O79" i="3"/>
  <c r="Q77" i="14"/>
  <c r="O32" i="3"/>
  <c r="Q41" i="14"/>
  <c r="Q44" i="14"/>
  <c r="O21" i="3"/>
  <c r="O12" i="3"/>
  <c r="O72" i="3"/>
  <c r="Q67" i="14"/>
  <c r="O37" i="3"/>
  <c r="Q66" i="14"/>
  <c r="O38" i="3"/>
  <c r="Q20" i="14"/>
  <c r="Q55" i="14"/>
  <c r="Q32" i="14"/>
  <c r="Q47" i="14"/>
  <c r="Q45" i="14"/>
  <c r="O16" i="3"/>
  <c r="O28" i="3"/>
  <c r="O40" i="3"/>
  <c r="O52" i="3"/>
  <c r="O64" i="3"/>
  <c r="O76" i="3"/>
  <c r="O65" i="3"/>
  <c r="Q71" i="14"/>
  <c r="Q31" i="14"/>
  <c r="O31" i="3"/>
  <c r="Q36" i="14"/>
  <c r="O8" i="3"/>
  <c r="O56" i="3"/>
  <c r="Q40" i="14"/>
  <c r="Q65" i="14"/>
  <c r="O33" i="3"/>
  <c r="O69" i="3"/>
  <c r="O36" i="3"/>
  <c r="Q81" i="14"/>
  <c r="Q62" i="14"/>
  <c r="O73" i="3"/>
  <c r="Q18" i="14"/>
  <c r="O62" i="3"/>
  <c r="Q42" i="14"/>
  <c r="Q22" i="14"/>
  <c r="Q21" i="14"/>
  <c r="Q38" i="14"/>
  <c r="Q54" i="14"/>
  <c r="Q50" i="14"/>
  <c r="Q46" i="14"/>
  <c r="Q23" i="14"/>
  <c r="O17" i="3"/>
  <c r="O29" i="3"/>
  <c r="O41" i="3"/>
  <c r="O77" i="3"/>
  <c r="Q37" i="14"/>
  <c r="Q24" i="14"/>
  <c r="O55" i="3"/>
  <c r="Q33" i="14"/>
  <c r="O20" i="3"/>
  <c r="O68" i="3"/>
  <c r="Q79" i="14"/>
  <c r="Q15" i="14"/>
  <c r="O45" i="3"/>
  <c r="O48" i="3"/>
  <c r="Q59" i="14"/>
  <c r="O13" i="3"/>
  <c r="O61" i="3"/>
  <c r="Q28" i="14"/>
  <c r="O50" i="3"/>
  <c r="Q13" i="14"/>
  <c r="Q68" i="14"/>
  <c r="Q49" i="14"/>
  <c r="Q26" i="14"/>
  <c r="Q61" i="14"/>
  <c r="O18" i="3"/>
  <c r="O30" i="3"/>
  <c r="O42" i="3"/>
  <c r="O54" i="3"/>
  <c r="O66" i="3"/>
  <c r="O78" i="3"/>
  <c r="Q83" i="14"/>
  <c r="Q53" i="14"/>
  <c r="O19" i="3"/>
  <c r="O67" i="3"/>
  <c r="Q11" i="14"/>
  <c r="O44" i="3"/>
  <c r="O7" i="3"/>
  <c r="Q57" i="14"/>
  <c r="O9" i="3"/>
  <c r="O57" i="3"/>
  <c r="O60" i="3"/>
  <c r="Q34" i="14"/>
  <c r="O25" i="3"/>
  <c r="Q16" i="14"/>
  <c r="O26" i="3"/>
  <c r="Q19" i="14"/>
  <c r="Q52" i="14"/>
  <c r="Q43" i="14"/>
  <c r="Q25" i="14"/>
  <c r="O10" i="3"/>
  <c r="O22" i="3"/>
  <c r="O34" i="3"/>
  <c r="O46" i="3"/>
  <c r="O58" i="3"/>
  <c r="O70" i="3"/>
  <c r="Q82" i="14"/>
  <c r="Q74" i="14"/>
  <c r="Q60" i="14"/>
  <c r="Q35" i="14"/>
  <c r="Q51" i="14"/>
  <c r="Q30" i="14"/>
  <c r="Q64" i="14"/>
  <c r="O11" i="3"/>
  <c r="O23" i="3"/>
  <c r="O35" i="3"/>
  <c r="O47" i="3"/>
  <c r="O59" i="3"/>
  <c r="O71" i="3"/>
  <c r="Q14" i="14"/>
  <c r="Q56" i="14"/>
  <c r="Q12" i="14"/>
  <c r="Q48" i="14"/>
  <c r="Q63" i="14"/>
  <c r="O24" i="3"/>
  <c r="Q73" i="14"/>
  <c r="Q29" i="14"/>
  <c r="O49" i="3"/>
  <c r="Q58" i="14"/>
  <c r="O14" i="3"/>
  <c r="O74" i="3"/>
</calcChain>
</file>

<file path=xl/sharedStrings.xml><?xml version="1.0" encoding="utf-8"?>
<sst xmlns="http://schemas.openxmlformats.org/spreadsheetml/2006/main" count="9008" uniqueCount="896">
  <si>
    <t>eMENSCR - โครงการทั้งหมด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</si>
  <si>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</si>
  <si>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</si>
  <si>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</si>
  <si>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</si>
  <si>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</si>
  <si>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</si>
  <si>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</si>
  <si>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</si>
  <si>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</si>
  <si>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</si>
  <si>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</si>
  <si>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</si>
  <si>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</si>
  <si>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</si>
  <si>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</si>
  <si>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</si>
  <si>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</si>
  <si>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</si>
  <si>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</si>
  <si>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</si>
  <si>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</si>
  <si>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</si>
  <si>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</si>
  <si>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industry03091</t>
  </si>
  <si>
    <t>อก 0309-61-0029</t>
  </si>
  <si>
    <t>จัดทำมาตรการควบคุมการระบายสารอินทรีย์ระเหยจากโรงงานที่มีการใช้สารอินทรีย์ระเหยในปริมาณมาก</t>
  </si>
  <si>
    <t>การเติบโตอย่างยั่งยืน</t>
  </si>
  <si>
    <t>ด้านการสร้างการเติบโตบนคุณภาพชีวิตที่เป็นมิตรต่อสิ่งแวดล้อม</t>
  </si>
  <si>
    <t>ด้านทรัพยากรธรรมชาติและสิ่งแวดล้อม</t>
  </si>
  <si>
    <t>2. คุณภาพอากาศ เสียง และความสั่นสะเทือนอยู่ระดับมาตรฐานของประเทศไทย</t>
  </si>
  <si>
    <t>15 สิงหาคม 2562 เวลา 15:49</t>
  </si>
  <si>
    <t>อนุมัติแล้ว</t>
  </si>
  <si>
    <t>พฤศจิกายน 2560</t>
  </si>
  <si>
    <t>สิงหาคม 2561</t>
  </si>
  <si>
    <t>กองยุทธศาสตร์และแผนงาน</t>
  </si>
  <si>
    <t>กรมโรงงานอุตสาหกรรม</t>
  </si>
  <si>
    <t>กระทรวงอุตสาหกรรม</t>
  </si>
  <si>
    <t>mnre03061</t>
  </si>
  <si>
    <t>ทส 0306-61-0003</t>
  </si>
  <si>
    <t>โครงการป้องกันและแก้ไขปัญหามลพิษทางอากาศในพื้นที่วิกฤต</t>
  </si>
  <si>
    <t>21 มิถุนายน 2563 เวลา 15:18</t>
  </si>
  <si>
    <t>ตุลาคม 2560</t>
  </si>
  <si>
    <t>กันยายน 2579</t>
  </si>
  <si>
    <t>สำนักจัดการคุณภาพอากาศและเสียง</t>
  </si>
  <si>
    <t>กรมควบคุมมลพิษ</t>
  </si>
  <si>
    <t>กระทรวงทรัพยากรธรรมชาติและสิ่งแวดล้อม</t>
  </si>
  <si>
    <t>ทส 0306-61-0004</t>
  </si>
  <si>
    <t>โครงการติดตามตรวจสอบ เฝ้าระวัง และเตือนภัยคุณภาพสิ่งแวดล้อม</t>
  </si>
  <si>
    <t>21 มิถุนายน 2563 เวลา 15:23</t>
  </si>
  <si>
    <t>กันยายน 2580</t>
  </si>
  <si>
    <t>moac10041</t>
  </si>
  <si>
    <t>กษ1004-62-0023</t>
  </si>
  <si>
    <t>โครงการส่งเสริมการหยุดเผาในพื้นที่การเกษตร(กิจกรรมส่งเสริมการหยุดการเผาในพื้นที่การเกษตร)</t>
  </si>
  <si>
    <t>20 กุมภาพันธ์ 2563 เวลา 15:43</t>
  </si>
  <si>
    <t>ตุลาคม 2561</t>
  </si>
  <si>
    <t>กันยายน 2562</t>
  </si>
  <si>
    <t>กองแผนงาน</t>
  </si>
  <si>
    <t>กรมส่งเสริมการเกษตร</t>
  </si>
  <si>
    <t>กระทรวงเกษตรและสหกรณ์</t>
  </si>
  <si>
    <t>mnre02111</t>
  </si>
  <si>
    <t>ทส 0211-62-0003</t>
  </si>
  <si>
    <t>โครงการป้องกันแก้ไขปัญหาไฟป่าและหมอกควัน</t>
  </si>
  <si>
    <t>27 เมษายน 2563 เวลา 12:44</t>
  </si>
  <si>
    <t>มีนาคม 2563</t>
  </si>
  <si>
    <t>กันยายน 2563</t>
  </si>
  <si>
    <t>กองการบิน</t>
  </si>
  <si>
    <t>สำนักงานปลัดกระทรวงทรัพยากรธรรมชาติและสิ่งแวดล้อม</t>
  </si>
  <si>
    <t>industry03101</t>
  </si>
  <si>
    <t>อก 0310-62-0003</t>
  </si>
  <si>
    <t>โครงการจัดตั้งศูนย์เฝ้าระวังสิ่งแวดล้อมอุตสาหกรรมหนือ จังหวัดเชียงใหม่</t>
  </si>
  <si>
    <t>12 มิถุนายน 2563 เวลา 9:14</t>
  </si>
  <si>
    <t>กรกฎาคม 2561</t>
  </si>
  <si>
    <t>มกราคม 2563</t>
  </si>
  <si>
    <t>กองวิจัยและเตือนภัยมลพิษโรงงาน</t>
  </si>
  <si>
    <t>mnre0214261</t>
  </si>
  <si>
    <t>นน 0214-63-0001</t>
  </si>
  <si>
    <t>โครงการ ป้องกันแก้ไขปัญหาหมอกควันและไฟป่าพื้นที่กลุ่มจังหวัดภาคเหนือตอนบน ๒</t>
  </si>
  <si>
    <t>11 กันยายน 2563 เวลา 14:48</t>
  </si>
  <si>
    <t>ตุลาคม 2562</t>
  </si>
  <si>
    <t>สำนักงานทรัพยากรธรรมชาติและสิ่งแวดล้อมจังหวัด น่าน</t>
  </si>
  <si>
    <t>mnre0214411</t>
  </si>
  <si>
    <t>พร 0214-63-0001</t>
  </si>
  <si>
    <t>โครงการป้องกันและแก้ไขปัญหาหมอกควันและไฟป่าจังหวัดแพร่</t>
  </si>
  <si>
    <t>17 กันยายน 2563 เวลา 11:35</t>
  </si>
  <si>
    <t>สำนักงานทรัพยากรธรรมชาติและสิ่งแวดล้อมจังหวัด แพร่</t>
  </si>
  <si>
    <t>พร 0214-63-0002</t>
  </si>
  <si>
    <t>โครงการแก้ไขปัญหาไฟป่าและหมอกควันจังหวัดแพร่</t>
  </si>
  <si>
    <t>27 เมษายน 2563 เวลา 12:21</t>
  </si>
  <si>
    <t>moph09071</t>
  </si>
  <si>
    <t>สธ 0907-63-0001</t>
  </si>
  <si>
    <t>การเฝ้าระวังและป้องกันผลกระทบต่อสุขภาพจากมลพิษทางอากาศ เพื่อสร้างคุณภาพชีวิตที่ดีของประชาชน</t>
  </si>
  <si>
    <t>31 มกราคม 2563 เวลา 15:12</t>
  </si>
  <si>
    <t>กองประเมินผลกระทบต่อสุขภาพ</t>
  </si>
  <si>
    <t>กรมอนามัย</t>
  </si>
  <si>
    <t>กระทรวงสาธารณสุข</t>
  </si>
  <si>
    <t>moph04041</t>
  </si>
  <si>
    <t>สธ 0404-63-0034</t>
  </si>
  <si>
    <t>โครงการสนับสนุนการเฝ้าระวัง ป้องกัน ควบคุมโรคและภัยสุขภาพจากมลพิษทางอากาศ</t>
  </si>
  <si>
    <t>24 มกราคม 2563 เวลา 15:24</t>
  </si>
  <si>
    <t>กรมควบคุมโรค</t>
  </si>
  <si>
    <t>กษ1004-63-0018</t>
  </si>
  <si>
    <t>โครงการส่งเสริมการหยุดการเผาในพื้นที่การเกษตร (กิจกรรมส่งเสริมการหยุดเผาในพื้นที่การเกษตร)</t>
  </si>
  <si>
    <t>14 กันยายน 2563 เวลา 14:21</t>
  </si>
  <si>
    <t>mnre0214541</t>
  </si>
  <si>
    <t>ลพ 0214-63-0002</t>
  </si>
  <si>
    <t>โครงการอนุรักษ์เเละฟื้นฟูทรัพยากรธรรมชาติเเละพัฒนาสู่เมืองที่เป็นมิตรกับสิ่งเเวดล้อม</t>
  </si>
  <si>
    <t>8 ตุลาคม 2563 เวลา 13:20</t>
  </si>
  <si>
    <t>สำนักงานทรัพยากรธรรมชาติและสิ่งแวดล้อมจังหวัด ลำพูน</t>
  </si>
  <si>
    <t>mnre0214171</t>
  </si>
  <si>
    <t>ตก 0214-63-0001</t>
  </si>
  <si>
    <t>แก้ไขปัญหาหมอกควันและไฟป่าแบบบูรณาการ ท้องที่จังหวัดตาก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</t>
  </si>
  <si>
    <t>7 เมษายน 2563 เวลา 13:32</t>
  </si>
  <si>
    <t>สำนักงานทรัพยากรธรรมชาติและสิ่งแวดล้อมจังหวัด ตาก</t>
  </si>
  <si>
    <t>mnre0214471</t>
  </si>
  <si>
    <t>ยล 0214-63-0003</t>
  </si>
  <si>
    <t>โครงการ “แก้ไขปัญหาไฟป่าและหมอกควัน”</t>
  </si>
  <si>
    <t>28 เมษายน 2563 เวลา 9:18</t>
  </si>
  <si>
    <t>สำนักงานทรัพยากรธรรมชาติและสิ่งแวดล้อมจังหวัด ยะลา</t>
  </si>
  <si>
    <t>mnre0214361</t>
  </si>
  <si>
    <t>พท 0214-63-0007</t>
  </si>
  <si>
    <t>โครงการการแก้ไขปัญหาไฟป่าและหมอกควัน</t>
  </si>
  <si>
    <t>27 เมษายน 2563 เวลา 15:59</t>
  </si>
  <si>
    <t>สำนักงานทรัพยากรธรรมชาติและสิ่งแวดล้อมจังหวัด พัทลุง</t>
  </si>
  <si>
    <t>mnre0214581</t>
  </si>
  <si>
    <t>สข 0214-63-0002</t>
  </si>
  <si>
    <t>โครงการแก้ไขปัญหาไฟป่าและหมอกควััน</t>
  </si>
  <si>
    <t>28 เมษายน 2563 เวลา 11:56</t>
  </si>
  <si>
    <t>สำนักงานทรัพยากรธรรมชาติและสิ่งแวดล้อมจังหวัด สงขลา</t>
  </si>
  <si>
    <t>mnre0214381</t>
  </si>
  <si>
    <t>พล 0214-63-0002</t>
  </si>
  <si>
    <t>โครงการแก้ไขปัญหาไฟป่าและหมอกควันจังหวัดพิษณุโลก</t>
  </si>
  <si>
    <t>29 เมษายน 2563 เวลา 6:08</t>
  </si>
  <si>
    <t>สำนักงานทรัพยากรธรรมชาติและสิ่งแวดล้อมจังหวัด พิษณุโลก</t>
  </si>
  <si>
    <t>industry03131</t>
  </si>
  <si>
    <t>อก 0313-63-0001</t>
  </si>
  <si>
    <t>โครงการจัดทำทำเนียบการปลดปล่อยและเคลื่อนย้ายมลพิษ (PRTR) ในพื้นที่จังหวัดระยอง สมุทรปราการ และชลบุรี</t>
  </si>
  <si>
    <t>10 มกราคม 2563 เวลา 9:15</t>
  </si>
  <si>
    <t>พฤษภาคม 2562</t>
  </si>
  <si>
    <t>กองส่งเสริมเทคโนโลยีสิ่งแวดล้อมโรงงาน</t>
  </si>
  <si>
    <t>mnre0214331</t>
  </si>
  <si>
    <t>พย 0214-63-0009</t>
  </si>
  <si>
    <t>สร้างการมีส่วนร่วมของประชาชนในการแก้ไขปัญหาคุณภาพอากาศแบบบูรณาการ</t>
  </si>
  <si>
    <t>18 เมษายน 2563 เวลา 9:42</t>
  </si>
  <si>
    <t>สำนักงานทรัพยากรธรรมชาติและสิ่งแวดล้อมจังหวัด พะเยา</t>
  </si>
  <si>
    <t>mnre0214131</t>
  </si>
  <si>
    <t>ชร 0214-63-0009</t>
  </si>
  <si>
    <t>โครงการแก้ไขปัญหาไฟป่าและหมอกควัน จังหวัดเชียงราย ประจำปีงบประมาณ พ.ศ. 2563</t>
  </si>
  <si>
    <t>23 เมษายน 2563 เวลา 12:00</t>
  </si>
  <si>
    <t>สำนักงานทรัพยากรธรรมชาติและสิ่งแวดล้อมจังหวัด เชียงราย</t>
  </si>
  <si>
    <t>mnre0214531</t>
  </si>
  <si>
    <t>ลป 0214-63-0004</t>
  </si>
  <si>
    <t>แก้ไขปัญหาไฟป่าและหมอกควัน</t>
  </si>
  <si>
    <t>27 เมษายน 2563 เวลา 13:39</t>
  </si>
  <si>
    <t>สำนักงานทรัพยากรธรรมชาติและสิ่งแวดล้อมจังหวัด ลำปาง</t>
  </si>
  <si>
    <t>mnre0214321</t>
  </si>
  <si>
    <t>ปน 0214-63-0004</t>
  </si>
  <si>
    <t>โครงการเฝ้าระวังป้องกันและแก้ปัญหาไฟป่าและหมอกควัน จังหวัดปัตตานี ปีงบประมาณ พ.ศ.2563</t>
  </si>
  <si>
    <t>28 เมษายน 2563 เวลา 10:58</t>
  </si>
  <si>
    <t>เมษายน 2563</t>
  </si>
  <si>
    <t>สำนักงานทรัพยากรธรรมชาติและสิ่งแวดล้อมจังหวัด ปัตตานี</t>
  </si>
  <si>
    <t>moac08051</t>
  </si>
  <si>
    <t>กษ 0805-63-0017</t>
  </si>
  <si>
    <t>โครงการส่งเสริมการไถกลบและผลิตปุ๋ยอินทรีย์เพื่อป้องกันหมอกและควันไฟในพื้นที่เกษตรภาคเหนือ</t>
  </si>
  <si>
    <t>25 มิถุนายน 2563 เวลา 14:29</t>
  </si>
  <si>
    <t>กันยายน 2565</t>
  </si>
  <si>
    <t>กรมพัฒนาที่ดิน</t>
  </si>
  <si>
    <t>mod06061</t>
  </si>
  <si>
    <t>กห 0606-63-0013</t>
  </si>
  <si>
    <t>โครงการเตรียมความพร้อมสำหรับการปฏิบัติภารกิจการบินควบคุมไฟป่าและสลายหมอกควัน</t>
  </si>
  <si>
    <t>31 กรกฎาคม 2563 เวลา 15:00</t>
  </si>
  <si>
    <t>ตุลาคม 2564</t>
  </si>
  <si>
    <t>กรมยุทธการทหารอากาศ</t>
  </si>
  <si>
    <t>กองทัพอากาศ</t>
  </si>
  <si>
    <t>กระทรวงกลาโหม</t>
  </si>
  <si>
    <t>สธ 0404-63-0042</t>
  </si>
  <si>
    <t>โครงการเฝ้าระวัง ป้องกัน ควบคุมโรคและภัยสุขภาพประชาชนในพื้นที่เสี่ยงมลพิษอากาศ</t>
  </si>
  <si>
    <t>15 พฤศจิกายน 2563 เวลา 11:06</t>
  </si>
  <si>
    <t>ข้อเสนอโครงการสำคัญ 2565 ที่ผ่านเข้ารอบ</t>
  </si>
  <si>
    <t>180402V03</t>
  </si>
  <si>
    <t>180402F0301</t>
  </si>
  <si>
    <t>moph09051</t>
  </si>
  <si>
    <t>สธ 0905-63-0029</t>
  </si>
  <si>
    <t>โครงการเฝ้าระวังและป้องกันผลกระทบต่อสุขภาพจากมลพิษทางอากาศ</t>
  </si>
  <si>
    <t>15 พฤศจิกายน 2563 เวลา 11:08</t>
  </si>
  <si>
    <t>180402V04</t>
  </si>
  <si>
    <t>180402F0405</t>
  </si>
  <si>
    <t>กษ1004-63-0069</t>
  </si>
  <si>
    <t>โครงการส่งเสริมการหยุดเผาในพื้นที่่การเกษตร</t>
  </si>
  <si>
    <t>6 สิงหาคม 2563 เวลา 15:12</t>
  </si>
  <si>
    <t>ข้อเสนอโครงการสำคัญ 2565 ที่ไม่ผ่านเข้ารอบ</t>
  </si>
  <si>
    <t>mnre02071</t>
  </si>
  <si>
    <t>ทส 0207-63-0005</t>
  </si>
  <si>
    <t>เพิ่มศักยภาพการเฝ้าระวังฝุ่นละอองขนาดเล็กและสารอินทรีย์ระเหยง่ายในระดับพื้นที่</t>
  </si>
  <si>
    <t>7 สิงหาคม 2563 เวลา 16:43</t>
  </si>
  <si>
    <t>180402V02</t>
  </si>
  <si>
    <t>180402F0202</t>
  </si>
  <si>
    <t>ทส 0207-63-0006</t>
  </si>
  <si>
    <t>โครงการปฏิบัติการบินบูรณาการแก้ไขปัญหาไฟป่าและหมอกควัน ประจำปีงบประมาณ พ.ศ. 2565</t>
  </si>
  <si>
    <t>7 สิงหาคม 2563 เวลา 17:44</t>
  </si>
  <si>
    <t>มกราคม 2565</t>
  </si>
  <si>
    <t>พฤษภาคม 2565</t>
  </si>
  <si>
    <t>180402F0303</t>
  </si>
  <si>
    <t>mnre03031</t>
  </si>
  <si>
    <t>ทส 0303-63-0003</t>
  </si>
  <si>
    <t>ติดตาม ตรวจสอบ เฝ้าระวัง และเตือนภัยคุณภาพสิ่งแวดล้อม</t>
  </si>
  <si>
    <t>7 สิงหาคม 2563 เวลา 18:02</t>
  </si>
  <si>
    <t>เมษายน 2564</t>
  </si>
  <si>
    <t>กองแผนงานและประเมินผล</t>
  </si>
  <si>
    <t>180402F0201</t>
  </si>
  <si>
    <t>ทส 0303-63-0006</t>
  </si>
  <si>
    <t>ป้องกันและแก้ไขปัญหามลพิษทางอากาศและเสียง</t>
  </si>
  <si>
    <t>7 สิงหาคม 2563 เวลา 19:00</t>
  </si>
  <si>
    <t>180402F0401</t>
  </si>
  <si>
    <t>ทส 0207-63-0017</t>
  </si>
  <si>
    <t>โครงการแก้ไขปัญหาไฟป่าและหมอกควัน</t>
  </si>
  <si>
    <t>7 สิงหาคม 2563 เวลา 22:27</t>
  </si>
  <si>
    <t>กห 0606-63-0020</t>
  </si>
  <si>
    <t>7 สิงหาคม 2563 เวลา 23:57</t>
  </si>
  <si>
    <t>ตก 0214-64-0001</t>
  </si>
  <si>
    <t>แก้ไขปัญหาหมอกควันและไฟป่าแบบบูรณาการ ท้องที่จังหวัดตาก (ภายใต้โครงการป้องกันอนุรักษ์ฟื้นฟูทรัพยากรธรรมชาติและป้องกันบรรเทาสาธารณภัยในพื้นที่จังหวัดตาก)</t>
  </si>
  <si>
    <t>8 ตุลาคม 2563 เวลา 12:45</t>
  </si>
  <si>
    <t>ตุลาคม 2563</t>
  </si>
  <si>
    <t>กันยายน 2564</t>
  </si>
  <si>
    <t>กษ1004-64-0027</t>
  </si>
  <si>
    <t>โครงการส่งเสริมการหยุดการเผาในพื้นที่การเกษตร</t>
  </si>
  <si>
    <t>21 ธันวาคม 2563 เวลา 13:11</t>
  </si>
  <si>
    <t>กษ 0805-64-0019</t>
  </si>
  <si>
    <t>โครงการส่งเสริมการไถกลบและผลิตปุ๋ยอินทรีย์เพื่อลดการปล่อยก๊าซเรือนกระจก</t>
  </si>
  <si>
    <t>27 พฤศจิกายน 2563 เวลา 10:14</t>
  </si>
  <si>
    <t>180402F0402</t>
  </si>
  <si>
    <t>สธ 0907-63-0009</t>
  </si>
  <si>
    <t>1 ธันวาคม 2563 เวลา 11:33</t>
  </si>
  <si>
    <t>โครงการสำคัญ 2565</t>
  </si>
  <si>
    <t>moi0017251</t>
  </si>
  <si>
    <t>นน 0017-64-0001</t>
  </si>
  <si>
    <t>โครงการป้องกันและแก้ไขปัญหาหมอกควัน ไฟป่า และฝุ่นละอองขนาดเล็ก</t>
  </si>
  <si>
    <t>18 ธันวาคม 2563 เวลา 15:22</t>
  </si>
  <si>
    <t>น่าน</t>
  </si>
  <si>
    <t>จังหวัดและกลุ่มจังหวัด</t>
  </si>
  <si>
    <t>dnp_regional_58_11</t>
  </si>
  <si>
    <t>dnp_regional_58_1-64-0010</t>
  </si>
  <si>
    <t>จัดทำแนวกันไฟพื้นที่โครงการพระราชดำริปางตอง 1 (ห้วยมะเขือส้ม)</t>
  </si>
  <si>
    <t>9 ธันวาคม 2563 เวลา 13:32</t>
  </si>
  <si>
    <t>สํานักบริหารพื้นที่อนุรักษ์ที่ 16 สาขาแม่สะเรียง</t>
  </si>
  <si>
    <t>กรมอุทยานแห่งชาติ สัตว์ป่า และพันธุ์พืช</t>
  </si>
  <si>
    <t>180402F0406</t>
  </si>
  <si>
    <t>dnp_regional_58_1-64-0011</t>
  </si>
  <si>
    <t>จัดทำแนวกันไฟพื้นที่โครงการพัฒนาเพื่อความมั่นคงเฉพาะพื้นที่จังหวัดแม่ฮ่องสอน (พื้นที่บ้านแม่ปาง)</t>
  </si>
  <si>
    <t>9 ธันวาคม 2563 เวลา 13:33</t>
  </si>
  <si>
    <t>พท 0214-64-0003</t>
  </si>
  <si>
    <t>แก้ไขปัญหาไฟป่าและหมอกควัน ประจำปีงบประมาณ พ.ศ. 2564</t>
  </si>
  <si>
    <t>7 ธันวาคม 2563 เวลา 11:21</t>
  </si>
  <si>
    <t>พย 0214-64-0001</t>
  </si>
  <si>
    <t>8 ธันวาคม 2563 เวลา 15:38</t>
  </si>
  <si>
    <t>สธ 0404-63-0064</t>
  </si>
  <si>
    <t>8 ธันวาคม 2563 เวลา 16:05</t>
  </si>
  <si>
    <t>mnre09251</t>
  </si>
  <si>
    <t>ทส 0925-64-0001</t>
  </si>
  <si>
    <t>โครงการป้องกันและแก้ไขปัญหาไฟป่าหมอกควันและฝุ่นละอองแบบบูรณการของจังหวัดเชียงราย</t>
  </si>
  <si>
    <t>14 ธันวาคม 2563 เวลา 1:11</t>
  </si>
  <si>
    <t>สำนักบริหารพื้นที่อนุรักษ์ ที่ 15 (เชียงราย)</t>
  </si>
  <si>
    <t>ลป 0214-64-0001</t>
  </si>
  <si>
    <t>26 มกราคม 2564 เวลา 15:57</t>
  </si>
  <si>
    <t>มีนาคม 2564</t>
  </si>
  <si>
    <t>180402F0403</t>
  </si>
  <si>
    <t>ปน 0214-64-0003</t>
  </si>
  <si>
    <t>โครงการแก้ไขปัญหาไฟป่าและหมอกควัน จังหวัดปัตตานี ปีงบประมาณ พ.ศ. 2564</t>
  </si>
  <si>
    <t>15 กุมภาพันธ์ 2564 เวลา 11:02</t>
  </si>
  <si>
    <t>180402F0404</t>
  </si>
  <si>
    <t>พย 0214-64-0004</t>
  </si>
  <si>
    <t>28 มกราคม 2564 เวลา 10:39</t>
  </si>
  <si>
    <t>พย 0214-64-0006</t>
  </si>
  <si>
    <t>โครงการบริหารจัดการทรัพยากรธรรมชาติและสิ่งแวดล้อม ตามแนวทางอันเนื่องมาจากพระราชดำริ</t>
  </si>
  <si>
    <t>28 มกราคม 2564 เวลา 10:59</t>
  </si>
  <si>
    <t>ทส 0211-64-0002</t>
  </si>
  <si>
    <t>โครงการปฏิบัติการบินบูรณาการแก้ไขปัญหาไฟป่าและหมอกควัน</t>
  </si>
  <si>
    <t>29 มกราคม 2564 เวลา 16:25</t>
  </si>
  <si>
    <t>กุมภาพันธ์ 2564</t>
  </si>
  <si>
    <t>พล 0214-64-0003</t>
  </si>
  <si>
    <t>30 มกราคม 2564 เวลา 17:55</t>
  </si>
  <si>
    <t>mnre0214141</t>
  </si>
  <si>
    <t>ชม 0214-64-0002</t>
  </si>
  <si>
    <t>แก้ไขปัญหาฝุ่นควันกลุ่มจังหวัดภาคเหนือตอนบน 1</t>
  </si>
  <si>
    <t>9 เมษายน 2564 เวลา 9:40</t>
  </si>
  <si>
    <t>สำนักงานทรัพยากรธรรมชาติและสิ่งแวดล้อมจังหวัด เชียงใหม่</t>
  </si>
  <si>
    <t>สธ 0404-64-0040</t>
  </si>
  <si>
    <t>โครงการศึกษาผลกระทบ ข้อเสนอมาตรการภาษี กฎหมาย กฎระเบียบในการป้องกันและลดอันตรายจากผู้ก่อให้เกิดมลพิษ (Pollution Tax) และพัฒนาระบบเตือนภัยสุขภาพ</t>
  </si>
  <si>
    <t>ด้านสาธารณสุข</t>
  </si>
  <si>
    <t>17 มิถุนายน 2564 เวลา 16:21</t>
  </si>
  <si>
    <t>โครงการภายใต้กิจกรรม Big Rock</t>
  </si>
  <si>
    <t>180402F0302</t>
  </si>
  <si>
    <t>ทส 0303-66-0003</t>
  </si>
  <si>
    <t>5 สิงหาคม 2564 เวลา 20:04</t>
  </si>
  <si>
    <t>ตุลาคม 2565</t>
  </si>
  <si>
    <t>กันยายน 2566</t>
  </si>
  <si>
    <t>ข้อเสนอโครงการสำคัญ 2566 ที่ไม่ผ่านเข้ารอบ</t>
  </si>
  <si>
    <t>v2_180402V02</t>
  </si>
  <si>
    <t>v2_180402V02F01</t>
  </si>
  <si>
    <t>ทส 0303-64-0002</t>
  </si>
  <si>
    <t>การพัฒนากฎหมาย มาตรฐาน มาตรการแก้ไขปัญหาสาร VOCs ในอากาศ</t>
  </si>
  <si>
    <t>11 สิงหาคม 2564 เวลา 10:18</t>
  </si>
  <si>
    <t>สธ 0905-66-0026</t>
  </si>
  <si>
    <t>8 สิงหาคม 2564 เวลา 17:22</t>
  </si>
  <si>
    <t>v2_180402V01</t>
  </si>
  <si>
    <t>v2_180402V01F01</t>
  </si>
  <si>
    <t>สธ 0404-66-0028</t>
  </si>
  <si>
    <t>15 สิงหาคม 2564 เวลา 12:08</t>
  </si>
  <si>
    <t>udru20401</t>
  </si>
  <si>
    <t>มร.อด.2040-66-0018</t>
  </si>
  <si>
    <t>โครงการพัฒนาอุปกรณ์ตรวจวัดคุณภาพอากาศแบบพกพาส่วนบุคคลและถ่ายทอดเทคโนโลยีสู่ชุมชนในเขตภาคตะวันออกเฉียงเหนือตอนบน 4 จังหวัด</t>
  </si>
  <si>
    <t>15 สิงหาคม 2564 เวลา 17:02</t>
  </si>
  <si>
    <t>สถาบันวิจัยและพัฒนา</t>
  </si>
  <si>
    <t>มหาวิทยาลัยราชภัฏอุดรธานี</t>
  </si>
  <si>
    <t>กระทรวงการอุดมศึกษา วิทยาศาสตร์ วิจัยและนวัตกรรม</t>
  </si>
  <si>
    <t>v2_180402V02F02</t>
  </si>
  <si>
    <t>moac10051</t>
  </si>
  <si>
    <t>กษ1005-65-0002</t>
  </si>
  <si>
    <t>โครงการส่งเสริมการหยุดเผาในพื้นที่การเกษตร</t>
  </si>
  <si>
    <t>12 พฤศจิกายน 2564 เวลา 15:12</t>
  </si>
  <si>
    <t>กองส่งเสริมโครงการพระราชดำริ การจัดการพื้นที่และวิศวกรรมเกษตร</t>
  </si>
  <si>
    <t>กษ 0805-65-0002</t>
  </si>
  <si>
    <t>ส่งเสริมการไถกลบและผลิตปุ๋ยอินทรีย์เพื่อลดการปล่อยก๊าซเรือนกระจก</t>
  </si>
  <si>
    <t>18 พฤศจิกายน 2564 เวลา 16:27</t>
  </si>
  <si>
    <t>mot04181</t>
  </si>
  <si>
    <t>คค 0418-65-0001</t>
  </si>
  <si>
    <t>การกำกับดูแลการระบายมลพิษและสาร VOCs จากยานพาหนะ (สขจ.ระยอง, เขตมาบตาพุด)</t>
  </si>
  <si>
    <t>7 ธันวาคม 2564 เวลา 15:44</t>
  </si>
  <si>
    <t>สำนักวิศวกรรมยานยนต์</t>
  </si>
  <si>
    <t>กรมการขนส่งทางบก</t>
  </si>
  <si>
    <t>กระทรวงคมนาคม</t>
  </si>
  <si>
    <t>ตก 0214-65-0001</t>
  </si>
  <si>
    <t>แก้ไขปัญหาหมอกควันและไฟป่าแบบบูรณาการท้องที่จังหวัดตาก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</t>
  </si>
  <si>
    <t>1 ธันวาคม 2564 เวลา 9:44</t>
  </si>
  <si>
    <t>พย 0214-65-0001</t>
  </si>
  <si>
    <t>การสร้างการมีส่วนร่วมของประชาชนในการแก้ไขปัญหาไฟป่าและหมอกควันแบบบูรณาการ</t>
  </si>
  <si>
    <t>30 พฤศจิกายน 2564 เวลา 10:55</t>
  </si>
  <si>
    <t>พย 0214-65-0002</t>
  </si>
  <si>
    <t>22 พฤศจิกายน 2564 เวลา 15:20</t>
  </si>
  <si>
    <t>พร 0214-65-0001</t>
  </si>
  <si>
    <t>โครงการป้องกันและแก้ไขปัญหาหมอกควันและไฟป่ามุ่งเน้นห้วงเวลาวิกฤติ ๓ เดือน ของจังหวัดแพร่</t>
  </si>
  <si>
    <t>8 ธันวาคม 2564 เวลา 13:50</t>
  </si>
  <si>
    <t>moi0021741</t>
  </si>
  <si>
    <t>สค 0021-65-0001</t>
  </si>
  <si>
    <t>โครงการส่งเสริมการอนุรักษ์และฟื้นฟูทรัพยากรธรรมชาติและสิ่งแวดล้อมอย่างยั่งยืน กิจกรรมหลัก : ป้องกันและแก้ไขปัญหาฝุ่นละอองขนาดเล็ก (PM 2.5) จังหวัดสมุทรสาคร</t>
  </si>
  <si>
    <t>9 ธันวาคม 2564 เวลา 13:33</t>
  </si>
  <si>
    <t>กุมภาพันธ์ 2565</t>
  </si>
  <si>
    <t>สำนักงานป้องกันและบรรเทาสาธารณภัย จังหวัดสมุทรสาคร</t>
  </si>
  <si>
    <t>กรมป้องกันและบรรเทาสาธารณภัย</t>
  </si>
  <si>
    <t>กระทรวงมหาดไทย</t>
  </si>
  <si>
    <t>ทส 0306-65-0001</t>
  </si>
  <si>
    <t>28 ธันวาคม 2564 เวลา 13:46</t>
  </si>
  <si>
    <t>กองจัดการคุณภาพอากาศและเสียง</t>
  </si>
  <si>
    <t>ทส 0306-65-0002</t>
  </si>
  <si>
    <t>28 ธันวาคม 2564 เวลา 13:49</t>
  </si>
  <si>
    <t>อก 0313-65-0006</t>
  </si>
  <si>
    <t>โครงการเพิ่มประสิทธิภาพการบริหารจัดการคุณภาพอากาศจากโรงงานอุตสาหกรรม เพื่อลดการเกิดฝุ่นละอองขนาดไม่เกิน 2.5 ไมครอน</t>
  </si>
  <si>
    <t>27 ธันวาคม 2564 เวลา 16:05</t>
  </si>
  <si>
    <t>ธันวาคม 2564</t>
  </si>
  <si>
    <t>สธ 0907-65-0001</t>
  </si>
  <si>
    <t>21 ธันวาคม 2564 เวลา 12:05</t>
  </si>
  <si>
    <t>สธ 0404-65-0044</t>
  </si>
  <si>
    <t>25 ธันวาคม 2564 เวลา 17:10</t>
  </si>
  <si>
    <t>พร 0214-65-0003</t>
  </si>
  <si>
    <t>โครงการแก้ไขปัญหาไฟป่าและหมอกควันในพื้นที่จังหวัดแพร่</t>
  </si>
  <si>
    <t>28 ธันวาคม 2564 เวลา 16:19</t>
  </si>
  <si>
    <t>ลิ้งค์</t>
  </si>
  <si>
    <t>ปีงบประมาณ</t>
  </si>
  <si>
    <t>180402F0203</t>
  </si>
  <si>
    <t>180402F0101</t>
  </si>
  <si>
    <t>180402V01</t>
  </si>
  <si>
    <t>180402F0102</t>
  </si>
  <si>
    <t>180402F0103</t>
  </si>
  <si>
    <t>180402F0304</t>
  </si>
  <si>
    <t>180402F0307</t>
  </si>
  <si>
    <t>180402F0305</t>
  </si>
  <si>
    <t>180402F0306</t>
  </si>
  <si>
    <t>โครงการภายใต้เป้าหมายแผนแม่บทย่อย: 180402 คุณภาพอากาศ เสียง และความสั่นสะเทือนอยู่ระดับมาตรฐานของประเทศไทย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</si>
  <si>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</si>
  <si>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</si>
  <si>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</si>
  <si>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</si>
  <si>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</si>
  <si>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</si>
  <si>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</si>
  <si>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</si>
  <si>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rgb="FFFF000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</si>
  <si>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</si>
  <si>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</si>
  <si>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>หน่วยงานระดับกระทรวง/กรม</t>
  </si>
  <si>
    <t/>
  </si>
  <si>
    <t>จำนวนโครงการ/การดำเนินการ</t>
  </si>
  <si>
    <t>รวมจำนวนโครงการทั้งหมด</t>
  </si>
  <si>
    <t>องค์ประกอบปัจจัย</t>
  </si>
  <si>
    <t>เป้าหมายหลัก SDGs (Goals)</t>
  </si>
  <si>
    <t>เป้าหมายย่อย SDGs (Targets)</t>
  </si>
  <si>
    <t>เป้าหมายของแผนแม่บทย่อย ณ วันสร้างโครงการ</t>
  </si>
  <si>
    <t>รหัสหมุดหมายแผน 13</t>
  </si>
  <si>
    <t>ข้อความหมุดหมายแผน 13</t>
  </si>
  <si>
    <t>รหัสเป้าหมายหมุดหมายแผน 13</t>
  </si>
  <si>
    <t>ข้อความเป้าหมายแผน 13</t>
  </si>
  <si>
    <t>รหัสนโยบายและแผนความมั่นคง</t>
  </si>
  <si>
    <t>นโยบายและแผนความมั่นคง</t>
  </si>
  <si>
    <t>รหัสเป้าหมายของนโยบายและแผนความมั่นคง</t>
  </si>
  <si>
    <t>เป้าหมายของนโยบายและแผนความมั่นคง</t>
  </si>
  <si>
    <t>รหัสแผนปฎิบัติการด้าน</t>
  </si>
  <si>
    <t>ชื่อแผนปฎิบัติการด้าน</t>
  </si>
  <si>
    <t>รหัสแผนพัฒนาภาค</t>
  </si>
  <si>
    <t>ชื่อแผนพัฒนาภาค</t>
  </si>
  <si>
    <t>รหัสแผนปฎิบัติราชการรายปี</t>
  </si>
  <si>
    <t>ชื่อแผนปฎิบัติราชการรายปี</t>
  </si>
  <si>
    <t>รหัสแผนปฏิบัติราชการระยะ 5 ปี</t>
  </si>
  <si>
    <t>ชื่อแผนปฏิบัติราชการระยะ 5 ปี</t>
  </si>
  <si>
    <t>องค์ประกอบ (ระบุ version)</t>
  </si>
  <si>
    <t>ปัจจัย (ระบุ version)</t>
  </si>
  <si>
    <t>Public URL</t>
  </si>
  <si>
    <t>Private URL</t>
  </si>
  <si>
    <t>จัดการโครงการ</t>
  </si>
  <si>
    <t>180402V04F05</t>
  </si>
  <si>
    <t>https://emenscr.nesdc.go.th/viewer/view.html?id=o4lXYG7k8guOpAwxpRBp</t>
  </si>
  <si>
    <t>https://emenscr.nesdc.go.th/viewer/view.html?id=61820a7a30c6fc7518ba961a</t>
  </si>
  <si>
    <t>180402V04F01</t>
  </si>
  <si>
    <t>https://emenscr.nesdc.go.th/viewer/view.html?id=93XWYm0BNKIEleraGGYE</t>
  </si>
  <si>
    <t>https://emenscr.nesdc.go.th/viewer/view.html?id=618b4cfeda880b328aef0df8</t>
  </si>
  <si>
    <t>180402V02F01</t>
  </si>
  <si>
    <t>https://emenscr.nesdc.go.th/viewer/view.html?id=23Jg34An59fa9ANZ1KKr</t>
  </si>
  <si>
    <t>https://emenscr.nesdc.go.th/viewer/view.html?id=6191e717cadb284b1da34db2</t>
  </si>
  <si>
    <t>https://emenscr.nesdc.go.th/viewer/view.html?id=z01mBZdZoZCK3gkYxdQL</t>
  </si>
  <si>
    <t>https://emenscr.nesdc.go.th/viewer/view.html?id=619b1d9efef84f3d534c7df1</t>
  </si>
  <si>
    <t>180402V04F02</t>
  </si>
  <si>
    <t>https://emenscr.nesdc.go.th/viewer/view.html?id=MBVXwZWBJnf9yp7qx9L9</t>
  </si>
  <si>
    <t>https://emenscr.nesdc.go.th/viewer/view.html?id=619b3f115e6a003d4c76bf18</t>
  </si>
  <si>
    <t>https://emenscr.nesdc.go.th/viewer/view.html?id=qWLx7rGa6VUrZowROEAR</t>
  </si>
  <si>
    <t>https://emenscr.nesdc.go.th/viewer/view.html?id=619b52be38229f3d4dda75b7</t>
  </si>
  <si>
    <t>180402V03F01</t>
  </si>
  <si>
    <t>https://emenscr.nesdc.go.th/viewer/view.html?id=aQld3EnYMZF1AZyE89xO</t>
  </si>
  <si>
    <t>https://emenscr.nesdc.go.th/viewer/view.html?id=61ac516ee55ef143eb1fcd53</t>
  </si>
  <si>
    <t>https://emenscr.nesdc.go.th/viewer/view.html?id=Rd1Lg4aRK8CgQXzAqjGO</t>
  </si>
  <si>
    <t>https://emenscr.nesdc.go.th/viewer/view.html?id=61b19ee5d52e740ca37b901a</t>
  </si>
  <si>
    <t>https://emenscr.nesdc.go.th/viewer/view.html?id=Rd1lQrrnGMIBmG9ognRX</t>
  </si>
  <si>
    <t>https://emenscr.nesdc.go.th/viewer/view.html?id=61b9b2f077a3ca1cee43a7b6</t>
  </si>
  <si>
    <t>https://emenscr.nesdc.go.th/viewer/view.html?id=deonMV67N0UNZ4aeGKp5</t>
  </si>
  <si>
    <t>https://emenscr.nesdc.go.th/viewer/view.html?id=61b9d0fd7087b01cf7ac2bb7</t>
  </si>
  <si>
    <t>https://emenscr.nesdc.go.th/viewer/view.html?id=OoMk4NBpelcx4dwZO5eO</t>
  </si>
  <si>
    <t>https://emenscr.nesdc.go.th/viewer/view.html?id=61bc6687c326516233ced914</t>
  </si>
  <si>
    <t>https://emenscr.nesdc.go.th/viewer/view.html?id=o46Yk4x8MwfZaQwzWojE</t>
  </si>
  <si>
    <t>https://emenscr.nesdc.go.th/viewer/view.html?id=61c1607f1a10626236233f40</t>
  </si>
  <si>
    <t>https://emenscr.nesdc.go.th/viewer/view.html?id=XGkz4Z55o9Ipo8O5exqQ</t>
  </si>
  <si>
    <t>https://emenscr.nesdc.go.th/viewer/view.html?id=61c6edfe80d4df78932ea8bc</t>
  </si>
  <si>
    <t>https://emenscr.nesdc.go.th/viewer/view.html?id=Y7mW5K2eaVFo2KgLgz6O</t>
  </si>
  <si>
    <t>https://emenscr.nesdc.go.th/viewer/view.html?id=61cac23a18f9e461517bee50</t>
  </si>
  <si>
    <t>obec_regional_63_21</t>
  </si>
  <si>
    <t>ศธ 04055-65-0014</t>
  </si>
  <si>
    <t>ปลูกต้นไม้ พัฒนาชีวิต ลดมลพิษทางอากาศ</t>
  </si>
  <si>
    <t>ผ.ศธ04006-65-0001</t>
  </si>
  <si>
    <t>แผนปฏิบัติราชการ</t>
  </si>
  <si>
    <t>ผ.ศธ04006-64-0002</t>
  </si>
  <si>
    <t>แผนปฏิบัติราชการระยะ 3 ปี (พ.ศ. 2563 - 2565) ของสำนักงานคณะกรรมการการศึกษาขั้นพื้นฐาน</t>
  </si>
  <si>
    <t>19 ตุลาคม 2565 เวลา 15:19</t>
  </si>
  <si>
    <t>สำนักงานเขตพื้นที่การศึกษาประถมศึกษาตาก เขต 1</t>
  </si>
  <si>
    <t>สำนักงานคณะกรรมการการศึกษาขั้นพื้นฐาน</t>
  </si>
  <si>
    <t>กระทรวงศึกษาธิการ</t>
  </si>
  <si>
    <t>https://emenscr.nesdc.go.th/viewer/view.html?id=JK2RJrBLn8TYWo7nwQxA</t>
  </si>
  <si>
    <t>https://emenscr.nesdc.go.th/viewer/view.html?id=61dbea784373190b86978698</t>
  </si>
  <si>
    <t>ieat5106111</t>
  </si>
  <si>
    <t>อก 5106.1.1-65-0006</t>
  </si>
  <si>
    <t>การกำกับดูแลการระบายสาร VOCs ทางอากาศในพื้นที่นิคมอุตสาหกรรม อาทิ ท่าเรือ โรงงาน คลังน้ำมัน</t>
  </si>
  <si>
    <t>27 เมษายน 2565 เวลา 17:16</t>
  </si>
  <si>
    <t>กองอำนวยการปฏิบัติการ 3</t>
  </si>
  <si>
    <t>การนิคมอุตสาหกรรมแห่งประเทศไทย</t>
  </si>
  <si>
    <t>180402V04F03</t>
  </si>
  <si>
    <t>https://emenscr.nesdc.go.th/viewer/view.html?id=7MyJ6g2z7lip1dw466jW</t>
  </si>
  <si>
    <t>https://emenscr.nesdc.go.th/viewer/view.html?id=62691806237392670b56c6d5</t>
  </si>
  <si>
    <t>https://emenscr.nesdc.go.th/viewer/view.html?id=7MMlAKQrZ8h3Kep0JO9a</t>
  </si>
  <si>
    <t>https://emenscr.nesdc.go.th/viewer/view.html?id=610be1c3d9ddc16fa00689db</t>
  </si>
  <si>
    <t>180402V01F01</t>
  </si>
  <si>
    <t>https://emenscr.nesdc.go.th/viewer/view.html?id=o44zVJooVlc4EOOVyJA5</t>
  </si>
  <si>
    <t>https://emenscr.nesdc.go.th/viewer/view.html?id=610fb06e86ed660368a5ba12</t>
  </si>
  <si>
    <t>https://emenscr.nesdc.go.th/viewer/view.html?id=Y77l4mm5JqUjAYRN6d3r</t>
  </si>
  <si>
    <t>https://emenscr.nesdc.go.th/viewer/view.html?id=611682a1ee6abd1f9490274e</t>
  </si>
  <si>
    <t>180402V02F02</t>
  </si>
  <si>
    <t>https://emenscr.nesdc.go.th/viewer/view.html?id=lOO5kJ31pAUYMz91Yq8k</t>
  </si>
  <si>
    <t>https://emenscr.nesdc.go.th/viewer/view.html?id=6118e64a9b236c1f95b0c280</t>
  </si>
  <si>
    <t>180402V03F07</t>
  </si>
  <si>
    <t>180402V02F03</t>
  </si>
  <si>
    <t>180402V03F04</t>
  </si>
  <si>
    <t>180402V01F02</t>
  </si>
  <si>
    <t>180402V03F03</t>
  </si>
  <si>
    <t>180402V01F03</t>
  </si>
  <si>
    <t>สธ 0907-66-0002</t>
  </si>
  <si>
    <t>https://emenscr.nesdc.go.th/viewer/view.html?id=XGBr1MxM57FWnaLyB067</t>
  </si>
  <si>
    <t>กษ 0805-66-0016</t>
  </si>
  <si>
    <t>https://emenscr.nesdc.go.th/viewer/view.html?id=Eap7GM9M0aipo8oewm1a</t>
  </si>
  <si>
    <t>สค 0021-66-0002</t>
  </si>
  <si>
    <t>โครงการส่งเสริมฟื้นฟูสิ่งแวดล้อมอย่างมีส่วนร่วม กิจกรรมหลัก : ป้องกันและแก้ไขปัญหาฝุ่นละอองขนาดเล็ก (PM2.5) จังหวัดสมุทรสาคร</t>
  </si>
  <si>
    <t>พฤศจิกายน 2565</t>
  </si>
  <si>
    <t>https://emenscr.nesdc.go.th/viewer/view.html?id=EapXYRNY6MfQe0xlY7nE</t>
  </si>
  <si>
    <t>กษ 1209-66-0010</t>
  </si>
  <si>
    <t>โครงการเฝ้าระวังการเผาซากพืช วัชพืช และวัสดุทางการเกษตรในเขตปฏิรูปที่ดิน กิจกรรม เฝ้าระวังการเผาซากพืช วัชพืช และวัสดุทางการเกษตรในเขตปฏิรูปที่ดิน ปีงบประมาณ พ.ศ. 2566</t>
  </si>
  <si>
    <t>สำนักพัฒนาและถ่ายทอดเทคโนโลยี</t>
  </si>
  <si>
    <t>สำนักงานการปฏิรูปที่ดินเพื่อเกษตรกรรม</t>
  </si>
  <si>
    <t>https://emenscr.nesdc.go.th/viewer/view.html?id=NVkGGOzrAYTxzGpVJLko</t>
  </si>
  <si>
    <t>พย 0214-66-0001</t>
  </si>
  <si>
    <t>https://emenscr.nesdc.go.th/viewer/view.html?id=43VNVqgM6Mco4gqgdLJw</t>
  </si>
  <si>
    <t>กษ1005-66-0012</t>
  </si>
  <si>
    <t>https://emenscr.nesdc.go.th/viewer/view.html?id=13YxV6EpQzU68yml2lYe</t>
  </si>
  <si>
    <t>ตก 0214-66-0006</t>
  </si>
  <si>
    <t>https://emenscr.nesdc.go.th/viewer/view.html?id=63wwaL25lLCkORGrMe9y</t>
  </si>
  <si>
    <t>คค 0406-66-0001</t>
  </si>
  <si>
    <t>โครงการบังคับใช้กฎหมายเพื่อแก้ไขปัญหาฝุ่นละออง PM 2.5 ประจำปีงบประมาณ พ.ศ. 2566</t>
  </si>
  <si>
    <t>ด้านการสร้างความสามารถในการแข่งขัน</t>
  </si>
  <si>
    <t>กองตรวจการขนส่งทางบก</t>
  </si>
  <si>
    <t>https://emenscr.nesdc.go.th/viewer/view.html?id=p9Mj3AM9opsdQMa8okNd</t>
  </si>
  <si>
    <t>ทส 0306-66-0001</t>
  </si>
  <si>
    <t>โครงการป้องกันและแก้ไขปัญหามลพิษทางอากาศและเสียง</t>
  </si>
  <si>
    <t>https://emenscr.nesdc.go.th/viewer/view.html?id=NVqmnQy51nuOY8kkGLga</t>
  </si>
  <si>
    <t>ตก 0214-66-0010</t>
  </si>
  <si>
    <t>โครงการแก้ไขปัญหาไฟป่าและหมอกควัน ประจำปีงบประมาณ พ.ศ.2566</t>
  </si>
  <si>
    <t>https://emenscr.nesdc.go.th/viewer/view.html?id=aQZ8q630GgFNdNr5wAAr</t>
  </si>
  <si>
    <t>นว 0214-66-0006</t>
  </si>
  <si>
    <t>สำนักงานทรัพยากรธรรมชาติและสิ่งแวดล้อมจังหวัด นครสวรรค์</t>
  </si>
  <si>
    <t>https://emenscr.nesdc.go.th/viewer/view.html?id=aQZ8Zemdm2sNZE921N6O</t>
  </si>
  <si>
    <t>ทส 0307-66-0002</t>
  </si>
  <si>
    <t>โครงการตรวจสอบและบังคับใช้กฎหมายกับยานพาหนะ</t>
  </si>
  <si>
    <t>กองตรวจมลพิษ</t>
  </si>
  <si>
    <t>https://emenscr.nesdc.go.th/viewer/view.html?id=qWGpKNo6ZVFl9Mww64Vd</t>
  </si>
  <si>
    <t>ศธ 053310-66-0014</t>
  </si>
  <si>
    <t>โครงการยกระดับคุณภาพชีวิตของชุมชนด้วยระบบฟอกอากาศภายในอาคารร่วมกับระบบติดตามฝุ่นละออง PM 2.5</t>
  </si>
  <si>
    <t>มหาวิทยาลัยราชภัฏเชียงใหม่</t>
  </si>
  <si>
    <t>สำนักงานอธิการบดี</t>
  </si>
  <si>
    <t>https://emenscr.nesdc.go.th/viewer/view.html?id=7MqdymYyRkfoaElGKOLN</t>
  </si>
  <si>
    <t>กต 1303-66-0006</t>
  </si>
  <si>
    <t>โครงการส่งเสริมความร่วมมือกับสาธารณรัฐประชาธิปไตยประชาชนลาวและสาธารณรัฐแห่งสหภาพเมียนมาในการแก้ไขปัญหามลพิษหมอกควันข้ามแดน</t>
  </si>
  <si>
    <t>เมษายน 2566</t>
  </si>
  <si>
    <t>กองเอเชียตะวันออก 2</t>
  </si>
  <si>
    <t>กรมเอเชียตะวันออก</t>
  </si>
  <si>
    <t>กระทรวงการต่างประเทศ</t>
  </si>
  <si>
    <t>https://emenscr.nesdc.go.th/viewer/view.html?id=o4QLOR67VQupKqdmMJzk</t>
  </si>
  <si>
    <t>สสส.สนย.-66-0004</t>
  </si>
  <si>
    <t>โครงการพัฒนากลไกการทำงานแบบบูรณาการหรือความร่วมมือที่เกี่ยวข้องทั้งในประเทศและต่างประเทศ เพื่อการแก้ไขปัญหามลพิษทางอากาศของประเทศไทย</t>
  </si>
  <si>
    <t>สำนักพัฒนานโยบายและยุทธศาสตร์</t>
  </si>
  <si>
    <t>สำนักงานกองทุนสนับสนุนการสร้างเสริมสุขภาพ (สสส.)</t>
  </si>
  <si>
    <t>หน่วยงานขึ้นตรงนายกรัฐมนตรี</t>
  </si>
  <si>
    <t>https://emenscr.nesdc.go.th/viewer/view.html?id=93gnzAqZwOcOd0Olng3V</t>
  </si>
  <si>
    <t>ตุลาคม 2566</t>
  </si>
  <si>
    <t>กันยายน 2567</t>
  </si>
  <si>
    <t>ทส 0303-67-0008</t>
  </si>
  <si>
    <t>โครงการ “ป้องกันและแก้ไขปัญหามลพิษทางอากาศและเสียง”</t>
  </si>
  <si>
    <t>ข้อเสนอโครงการสำคัญ 2567 ที่ผ่านเข้ารอบ</t>
  </si>
  <si>
    <t>https://emenscr.nesdc.go.th/viewer/view.html?id=Y7rwBxqeXXHW7V5goxQe</t>
  </si>
  <si>
    <t>ทส 0303-67-0009</t>
  </si>
  <si>
    <t>โครงการ “ตรวจสอบและบังคับใช้กฎหมายกับยานพาหนะ”</t>
  </si>
  <si>
    <t>https://emenscr.nesdc.go.th/viewer/view.html?id=Y7rwB3RM0JFlBq9XWxak</t>
  </si>
  <si>
    <t>ทส 0303-67-0011</t>
  </si>
  <si>
    <t>โครงการ “เพิ่มประสิทธิภาพการเฝ้าระวังและควบคุมปัญหาฝุ่นละอองขนาดเล็ก จากแหล่งกำเนิดมลพิษในพื้นที่รับผิดชอบของสำนักงานสิ่งแวดล้อมภาคที่ 12 (อุบลราชธานี)”</t>
  </si>
  <si>
    <t>https://emenscr.nesdc.go.th/viewer/view.html?id=MBjmkkVW1zI7er8jowxE</t>
  </si>
  <si>
    <t>สธ 0404-67-0038</t>
  </si>
  <si>
    <t>โครงการพัฒนามาตรการเพื่อเฝ้าระวังและป้องกันปัญหาสุขภาพจากมลพิษอากาศ</t>
  </si>
  <si>
    <t>https://emenscr.nesdc.go.th/viewer/view.html?id=QOYWw7nAnRhKEjl40Kmp</t>
  </si>
  <si>
    <t>สสส.สนย.-67-0004</t>
  </si>
  <si>
    <t>แผนควบคุมปัจจัยเสี่ยงทางสุขภาพ</t>
  </si>
  <si>
    <t>https://emenscr.nesdc.go.th/viewer/view.html?id=rX3JqL977Bud0BO8zEpl</t>
  </si>
  <si>
    <t>ตก 0214-67-0001</t>
  </si>
  <si>
    <t>แก้ไขปัญหาหมอกควันและไฟป่าแบบบูรณาการ ท้องที่จังหวัดตาก (ภายใต้โครงการป้องกันและแก้ไขปัญหาหมอกควันไฟป่าในพื้นที่จังหวัดตาก)</t>
  </si>
  <si>
    <t>พฤษภาคม 2567</t>
  </si>
  <si>
    <t>https://emenscr.nesdc.go.th/viewer/view.html?id=o4gKdem33yIgaV8LRxQR</t>
  </si>
  <si>
    <t>ลป 0214-67-0001</t>
  </si>
  <si>
    <t>โครงการลำปางสุขภาพดีเมื่อไม่มีหมอกควัน (Lampang healthy smog free : Awellness Lampang) กระบวนการขับเคลื่อนแก้ไขปัญหาหมอกควันไฟป่าจังหวัดลำปางแบบบูรณาการ : ป้องกันและแก้ไขปัญหาไฟป่าและหมอกควันระดับอำเภอจังหวัดลำปาง</t>
  </si>
  <si>
    <t>https://emenscr.nesdc.go.th/viewer/view.html?id=KYldr7ew7mhW1Y7l643L</t>
  </si>
  <si>
    <t>กษ 1209-67-0014</t>
  </si>
  <si>
    <t>โครงการเฝ้าระวังการเผาซากพืช วัชพืช และวัสดุทางการเกษตรในเขตปฏิรูปที่ดิน กิจกรรมเฝ้าระวังการเผาซากพืช วัชพืช และวัสดุทางการเกษตรในเขตปฏิรูปที่ดิน ปีงบประมาณ พ.ศ. 2567 (ปีงบประมาณ พ.ศ. 2566 ไปพลางก่อน)</t>
  </si>
  <si>
    <t>https://emenscr.nesdc.go.th/viewer/view.html?id=43o5M570MXTqweqle58w</t>
  </si>
  <si>
    <t>ทส 0307-67-0001</t>
  </si>
  <si>
    <t>https://emenscr.nesdc.go.th/viewer/view.html?id=de9oBE7jqptKEp5RYV4n</t>
  </si>
  <si>
    <t>คค 0406-67-0001</t>
  </si>
  <si>
    <t>โครงการบังคับใช้กฎหมายเพื่อแก้ไขปัญหาฝุ่นละออง PM 2.5 ประจำปีงบประมาณ พ.ศ. 2567</t>
  </si>
  <si>
    <t>สิงหาคม 2566</t>
  </si>
  <si>
    <t>https://emenscr.nesdc.go.th/viewer/view.html?id=eKWq4JzpzJtgW7k43R01</t>
  </si>
  <si>
    <t>พย 0214-67-0001</t>
  </si>
  <si>
    <t>การสร้างการมีส่วนร่วมของประชาชนในการแก้ไขปัญหาไฟป่าและฝุ่นควันแบบบูรณาการ</t>
  </si>
  <si>
    <t>เมษายน 2567</t>
  </si>
  <si>
    <t>https://emenscr.nesdc.go.th/viewer/view.html?id=jox1kBRY2Mh0Nl0ylOL8</t>
  </si>
  <si>
    <t>ทส 0306-67-0001</t>
  </si>
  <si>
    <t>https://emenscr.nesdc.go.th/viewer/view.html?id=wERR0xaml9H5yjwkgjKA</t>
  </si>
  <si>
    <t>พย 0214-67-0002</t>
  </si>
  <si>
    <t>https://emenscr.nesdc.go.th/viewer/view.html?id=nrppRz2LpMtrRpB80pXJ</t>
  </si>
  <si>
    <t>ลป 0214-67-0002</t>
  </si>
  <si>
    <t>มีนาคม 2567</t>
  </si>
  <si>
    <t>https://emenscr.nesdc.go.th/viewer/view.html?id=gAGGJxr8QBfy3lN4993z</t>
  </si>
  <si>
    <t>กษ 0805-67-0046</t>
  </si>
  <si>
    <t>การส่งเสริมการไถกลบและผลิตปุ๋ยอินทรีย์เพื่อลดการปล่อยก๊าซเรือนกระจก</t>
  </si>
  <si>
    <t>https://emenscr.nesdc.go.th/viewer/view.html?id=434K2dQQlLIqweqleQWJ</t>
  </si>
  <si>
    <t>พย 0214-67-0005</t>
  </si>
  <si>
    <t>โครงการบริหารจัดการทรัพยากรธรรมชาติและสิ่งแวดล้อมตามแนวพระราชดำริ  และกิจการพิเศษของกระทรวงทรัพยากรธรรมชาติและสิ่งแวดล้อม ปีงบประมาณ พ.ศ. 2567</t>
  </si>
  <si>
    <t>https://emenscr.nesdc.go.th/viewer/view.html?id=p9YKGwaBxYcjWq3g7kQk</t>
  </si>
  <si>
    <t>นว 0214-67-0004</t>
  </si>
  <si>
    <t>โครงการแก้ไขปัญหาไฟป่าและหมอกควัน ประจำปีงบประมาณ พ.ศ.2567</t>
  </si>
  <si>
    <t>https://emenscr.nesdc.go.th/viewer/view.html?id=Y7ZBN3qXkpcqO1ed34oj</t>
  </si>
  <si>
    <t>กษ1005-67-0016</t>
  </si>
  <si>
    <t>https://emenscr.nesdc.go.th/viewer/view.html?id=A3kjYBqmLpUxzKBk3xBq</t>
  </si>
  <si>
    <t>v3_180402V03</t>
  </si>
  <si>
    <t>v3_180402V03F04</t>
  </si>
  <si>
    <t>v3_180402V03F07</t>
  </si>
  <si>
    <t>v3_180402V01</t>
  </si>
  <si>
    <t>v3_180402V01F01</t>
  </si>
  <si>
    <t>v3_180402V02</t>
  </si>
  <si>
    <t>v3_180402V02F01</t>
  </si>
  <si>
    <t>Url</t>
  </si>
  <si>
    <t>concat</t>
  </si>
  <si>
    <t>หมายเหตุ: เหมือนเดิม</t>
  </si>
  <si>
    <t>(ร่าง) ข้อเสนอโครงการสำคัญประจำปี 2568 ภายใต้แผนแม่บท 180402</t>
  </si>
  <si>
    <t>Hyperlink</t>
  </si>
  <si>
    <t>ชื่อโครงการ/การดำเนินงาน</t>
  </si>
  <si>
    <t>กรม หรือเทียบเท่า</t>
  </si>
  <si>
    <t>กระทรวง หรือเทียบเท่า</t>
  </si>
  <si>
    <t>y1</t>
  </si>
  <si>
    <t>เกณฑ์ข้อที่ 1</t>
  </si>
  <si>
    <t>เกณฑ์ข้อที่ 2</t>
  </si>
  <si>
    <t>เกณฑ์ข้อที่ 3</t>
  </si>
  <si>
    <t>เกณฑ์ข้อที่ 4</t>
  </si>
  <si>
    <t>เกณฑ์ข้อที่ 5</t>
  </si>
  <si>
    <t>เกณฑ์ข้อที่ 6</t>
  </si>
  <si>
    <t>เกณฑ์ข้อที่ 7</t>
  </si>
  <si>
    <t>results</t>
  </si>
  <si>
    <t>ira</t>
  </si>
  <si>
    <t>ผลการคัดเลือก</t>
  </si>
  <si>
    <t>ไม่ผ่าน 4A</t>
  </si>
  <si>
    <t>ไม่ผ่าน 4B</t>
  </si>
  <si>
    <t>ผ่าน</t>
  </si>
  <si>
    <t>64d0b421713a1347407e8eee</t>
  </si>
  <si>
    <t>https://emenscr.nesdc.go.th/viewer/view.html?id=64d0b421713a1347407e8eee</t>
  </si>
  <si>
    <t xml:space="preserve">โครงการ “ส่งเสริมความรอบรู้เพื่อเฝ้าระวังสถานการณ์และผลกระทบต่อสุขภาพในกลุ่มเด็กเล็กจากฝุ่นละอองขนาดเล็กกว่า 2.5  ไมครอน (PM2.5) ในพื้นที่กรุงเทพมหานคร”  </t>
  </si>
  <si>
    <t>มหาวิทยาลัยสวนดุสิต</t>
  </si>
  <si>
    <t>|180402</t>
  </si>
  <si>
    <t>ผ่านเข้ารอบ</t>
  </si>
  <si>
    <t>-</t>
  </si>
  <si>
    <t>B</t>
  </si>
  <si>
    <t>64bf753b506f8c044400b47a</t>
  </si>
  <si>
    <t>https://emenscr.nesdc.go.th/viewer/view.html?id=64bf753b506f8c044400b47a</t>
  </si>
  <si>
    <t>โครงการพัฒนากลไกระดับอำเภอเพื่อการป้องกันผลกระทบต่อสุขภาพ จากมลพิษทางอากาศ กรณีฝุ่นละอองขนาดไม่เกิน 2.5 ไมครอน</t>
  </si>
  <si>
    <t>64bf3bb10274b80437f92c2d</t>
  </si>
  <si>
    <t>https://emenscr.nesdc.go.th/viewer/view.html?id=64bf3bb10274b80437f92c2d</t>
  </si>
  <si>
    <t>การตรวจและวิเคราะห์โรงงานที่ก่อเหตุเดือดร้อนแก่ชุมชนและสร้างผลกระทบร้ายแรงต่อสิ่งแวดล้อม</t>
  </si>
  <si>
    <t>64bf3d3cf65531064ba72ecf</t>
  </si>
  <si>
    <t>https://emenscr.nesdc.go.th/viewer/view.html?id=64bf3d3cf65531064ba72ecf</t>
  </si>
  <si>
    <t>โครงการตรวจประเมินและเฝ้าระวังคุณภาพสิ่งแวดล้อมพื้นที่ประกอบการ</t>
  </si>
  <si>
    <t>กรมอุตสาหกรรมพื้นฐานและการเหมืองแร่</t>
  </si>
  <si>
    <t>ไม่ผ่านเข้ารอบ</t>
  </si>
  <si>
    <t>4B</t>
  </si>
  <si>
    <t>64ba54b60274b80437f91ab0</t>
  </si>
  <si>
    <t>https://emenscr.nesdc.go.th/viewer/view.html?id=64ba54b60274b80437f91ab0</t>
  </si>
  <si>
    <t>64be646cf65531064ba72e91</t>
  </si>
  <si>
    <t>https://emenscr.nesdc.go.th/viewer/view.html?id=64be646cf65531064ba72e91</t>
  </si>
  <si>
    <t>โครงการพัฒนาการตรวจวัดกลิ่นที่มาจากฟาร์มปศุสัตว์ ลดผลกระทบต่อสิ่งแวดล้อม</t>
  </si>
  <si>
    <t>กรมปศุสัตว์</t>
  </si>
  <si>
    <t>64ba57236b56f904362952e4</t>
  </si>
  <si>
    <t>https://emenscr.nesdc.go.th/viewer/view.html?id=64ba57236b56f904362952e4</t>
  </si>
  <si>
    <t>โครงการพัฒนาการวิเคราะห์หาปริมาณสารโพลีไซคลิกอะโรมาติกไฮโดรคาร์บอน (PAHs) ในอากาศ เพื่อการจัดการคุณภาพอากาศอย่างยั่งยืน</t>
  </si>
  <si>
    <t>64c090626b56f90436297062</t>
  </si>
  <si>
    <t>https://emenscr.nesdc.go.th/viewer/view.html?id=64c090626b56f90436297062</t>
  </si>
  <si>
    <t>โครงการพัฒนาเทคโนโลยีอัจฉริยะระบบเฝ้าระวังและเตือนภัยมลพิษระยะไกล (D-POMS)</t>
  </si>
  <si>
    <t>64cb1f80e352512f98956222</t>
  </si>
  <si>
    <t>https://emenscr.nesdc.go.th/viewer/view.html?id=64cb1f80e352512f98956222</t>
  </si>
  <si>
    <t>โครงการพัฒนามาตรฐานอ้างอิงเพื่อความถูกต้องของเครื่องมือวัดและวิธีการสอบเทียบเครื่องมือวัดที่ใช้ตรวจวัดด้านอากาศ เสียงและความสั่นสะเทือน</t>
  </si>
  <si>
    <t>สถาบันมาตรวิทยาแห่งชาติ</t>
  </si>
  <si>
    <t>64ba51cf94c3ec0656e85afa</t>
  </si>
  <si>
    <t>https://emenscr.nesdc.go.th/viewer/view.html?id=64ba51cf94c3ec0656e85afa</t>
  </si>
  <si>
    <t>โครงการยกระดับการป้องกันและแก้ไขปัญหามลพิษทางอากาศและเสียง</t>
  </si>
  <si>
    <t>64bf88846b56f90436296a14</t>
  </si>
  <si>
    <t>https://emenscr.nesdc.go.th/viewer/view.html?id=64bf88846b56f90436296a14</t>
  </si>
  <si>
    <t>การศึกษาสัดส่วนฝุ่นละอองขนาดเล็ก PM2.5 ต่อฝุ่นละอองรวม (TSP) ที่ระบายจากปล่องระบายอากาศของโรงงานอุตสาหกรรม</t>
  </si>
  <si>
    <t>64c1f269d3a5392f8fe7db09</t>
  </si>
  <si>
    <t>https://emenscr.nesdc.go.th/viewer/view.html?id=64c1f269d3a5392f8fe7db09</t>
  </si>
  <si>
    <t>โครงการการจัดการเพื่อลด PM 2.5 ในพื้นที่ภาคเกษตร</t>
  </si>
  <si>
    <t>กรมวิชาการเกษตร</t>
  </si>
  <si>
    <t>64bf3e4e94c3ec0656e85cfa</t>
  </si>
  <si>
    <t>https://emenscr.nesdc.go.th/viewer/view.html?id=64bf3e4e94c3ec0656e85cfa</t>
  </si>
  <si>
    <t>โครงการลดการเผาเศษวัสดุเหลือใช้ทางการเกษตรในเขตปฏิรูปที่ดิน ประจำปีงบประมาณ พ.ศ. 2568</t>
  </si>
  <si>
    <t>(ร่าง) ข้อเสนอโครงการสำคัญ 2568 ที่ผ่านเข้ารอบ</t>
  </si>
  <si>
    <r>
      <t>โครงการเพื่อขับเคลื่อนการบรรลุเป้าหมายตามยุทธศาสตร์ชาติ ประจำปีงบประมาณ 2566 - 2568 เทียบ</t>
    </r>
    <r>
      <rPr>
        <b/>
        <sz val="28"/>
        <color theme="8"/>
        <rFont val="TH SarabunPSK"/>
        <family val="2"/>
      </rPr>
      <t xml:space="preserve">องค์ประกอบและปัจจัยของห่วงโซ่คุณค่าฯ (FVCT) (ฉบับเดิม) </t>
    </r>
    <r>
      <rPr>
        <b/>
        <sz val="28"/>
        <rFont val="TH SarabunPSK"/>
        <family val="2"/>
      </rPr>
      <t>กับ</t>
    </r>
    <r>
      <rPr>
        <b/>
        <sz val="28"/>
        <color theme="5"/>
        <rFont val="TH SarabunPSK"/>
        <family val="2"/>
      </rPr>
      <t xml:space="preserve">ห่วงโซ่คุณค่าฯ (FVCT) (ฉบับแก้ไข) (พ.ศ. 2567-2570) </t>
    </r>
  </si>
  <si>
    <t>ห่วงโซ่คุณค่าฯ (FVCT) (ฉบับเดิม)</t>
  </si>
  <si>
    <t>ห่วงโซ่คุณค่าฯ (FVCT) (ฉบับแก้ไข) (พ.ศ. 2567 - 2570)</t>
  </si>
  <si>
    <t>หมายเหตุ : ตัวอักษรสีแดง หมายถึง องค์ประกอบ/ปัจจัยที่มีการแก้ไข</t>
  </si>
  <si>
    <t>ความสอดคล้องกับศจพ. (ใช่ / ไม่ใช่)</t>
  </si>
  <si>
    <t>รหัสเป้าหมายและแนวทางการพัฒนา</t>
  </si>
  <si>
    <t>ชื่อเป้าหมายและแนวทางการพัฒนา</t>
  </si>
  <si>
    <t>สธ 0905-67-0036</t>
  </si>
  <si>
    <t>โครงการยกระดับการเฝ้าระวัง ประเมินและจัดการความเสี่ยงต่อสุขภาพจากมลพิษทางอากาศ เพื่อคุ้มครองและเสริมสร้างคุณภาพชีวิตของประชาชน</t>
  </si>
  <si>
    <t>ไม่ใช่</t>
  </si>
  <si>
    <t>17 มิถุนายน 2565 เวลา 22:12</t>
  </si>
  <si>
    <t>ข้อเสนอโครงการสำคัญ 2567 ที่ไม่ผ่านเข้ารอบ</t>
  </si>
  <si>
    <t>v2_180402V01F02</t>
  </si>
  <si>
    <t>https://emenscr.nesdc.go.th/viewer/view.html?id=RdAgrMadknFGNRA7mV13</t>
  </si>
  <si>
    <t>https://emenscr.nesdc.go.th/viewer/view.html?id=62ac2743e5b55d206d78728e</t>
  </si>
  <si>
    <t>P1303,P1310,P1311</t>
  </si>
  <si>
    <t>ไทยเป็นฐานการผลิตยานยนต์ไฟฟ้าที่สำคัญของโลก,ไทยมีเศรษฐกิจหมุนเวียนและสังคมคาร์บอนต่ำ,ไทยสามารถลดความเสี่ยงและผลกระทบจากภัยธรรมชาติและการเปลี่ยนแปลงสภาพภูมิอากาศ</t>
  </si>
  <si>
    <t>P130303,P131002,P131101,P131102,P131103</t>
  </si>
  <si>
    <t>การสร้างความพร้อมของปัจจัยสนับสนุนอย่างเป็นระบบ,การอนุรักษ์ฟื้นฟูและใช้ประโยชน์จากทรัพยากรธรรมชาติอย่างยั่งยืน,ความเสียหายและผลกระทบจากภัยธรรมชาติและการเปลี่ยนแปลงสภาพภูมิอากาศลดลง,ความเสี่ยงจากภัยธรรมชาติและการเปลี่ยนแปลงสภาพภูมิอากาศลดลง,สังคมไทยมีภูมิคุ้มกันจากภัยธรรมชาติและการเปลี่ยนแปลงสภาพภูมิอากาศ</t>
  </si>
  <si>
    <t>4 เมษายน 2566 เวลา 18:24</t>
  </si>
  <si>
    <t>https://emenscr.nesdc.go.th/viewer/view.html?id=62b71901e5b55d206d787393</t>
  </si>
  <si>
    <t>P1303</t>
  </si>
  <si>
    <t>ไทยเป็นฐานการผลิตยานยนต์ไฟฟ้าที่สำคัญของโลก</t>
  </si>
  <si>
    <t>P130303</t>
  </si>
  <si>
    <t>การสร้างความพร้อมของปัจจัยสนับสนุนอย่างเป็นระบบ</t>
  </si>
  <si>
    <t>https://emenscr.nesdc.go.th/viewer/view.html?id=62b71da39a43e720666fbccf</t>
  </si>
  <si>
    <t>ทส 0303-67-0010</t>
  </si>
  <si>
    <t>โครงการ “ศูนย์ปฏิบัติการตรวจวิเคราะห์กลิ่น ประจำภาคตะวันออกเฉียงเหนือ สำนักงานสิ่งแวดล้อมภาคที่ 12 (อุบลราชธานี)”</t>
  </si>
  <si>
    <t>25 มิถุนายน 2565 เวลา 21:50</t>
  </si>
  <si>
    <t>https://emenscr.nesdc.go.th/viewer/view.html?id=532m9lBd1rF01eZZMnx0</t>
  </si>
  <si>
    <t>https://emenscr.nesdc.go.th/viewer/view.html?id=62b720b37395053debdd2728</t>
  </si>
  <si>
    <t>P1310</t>
  </si>
  <si>
    <t>ไทยมีเศรษฐกิจหมุนเวียนและสังคมคาร์บอนต่ำ</t>
  </si>
  <si>
    <t>P131002</t>
  </si>
  <si>
    <t>การอนุรักษ์ฟื้นฟูและใช้ประโยชน์จากทรัพยากรธรรมชาติอย่างยั่งยืน</t>
  </si>
  <si>
    <t>https://emenscr.nesdc.go.th/viewer/view.html?id=62b72494e5b55d206d787395</t>
  </si>
  <si>
    <t>moac12091</t>
  </si>
  <si>
    <t>กษ 1209-67-0005</t>
  </si>
  <si>
    <t>โครงการลดการเผาเศษวัสดุเหลือใช้ทางการเกษตรในเขตปฏิรูปที่ดิน ปีงบประมาณ พ.ศ. 2567</t>
  </si>
  <si>
    <t>P1311</t>
  </si>
  <si>
    <t>ไทยสามารถลดความเสี่ยงและผลกระทบจากภัยธรรมชาติและการเปลี่ยนแปลงสภาพภูมิอากาศ</t>
  </si>
  <si>
    <t>P131102</t>
  </si>
  <si>
    <t>ความเสี่ยงจากภัยธรรมชาติและการเปลี่ยนแปลงสภาพภูมิอากาศลดลง</t>
  </si>
  <si>
    <t>1 กรกฎาคม 2565 เวลา 11:40</t>
  </si>
  <si>
    <t>https://emenscr.nesdc.go.th/viewer/view.html?id=B820QnlVwmUonO5lVgrZ</t>
  </si>
  <si>
    <t>https://emenscr.nesdc.go.th/viewer/view.html?id=62be7ad29a43e720666fbe04</t>
  </si>
  <si>
    <t>อก 0309-67-0014</t>
  </si>
  <si>
    <t>ศึกษาระบบเฝ้าระวังการระบายมลพิษสู่สิ่งแวดล้อม</t>
  </si>
  <si>
    <t>P131101,P131103</t>
  </si>
  <si>
    <t>ความเสียหายและผลกระทบจากภัยธรรมชาติและการเปลี่ยนแปลงสภาพภูมิอากาศลดลง,สังคมไทยมีภูมิคุ้มกันจากภัยธรรมชาติและการเปลี่ยนแปลงสภาพภูมิอากาศ</t>
  </si>
  <si>
    <t>5 กรกฎาคม 2565 เวลา 9:44</t>
  </si>
  <si>
    <t>https://emenscr.nesdc.go.th/viewer/view.html?id=nrJ8wqOeZwcJKXroEA28</t>
  </si>
  <si>
    <t>https://emenscr.nesdc.go.th/viewer/view.html?id=62c3a5897825de3dde330b38</t>
  </si>
  <si>
    <t>กษ1005-67-0007</t>
  </si>
  <si>
    <t>SDG12</t>
  </si>
  <si>
    <t>P131001</t>
  </si>
  <si>
    <t>การเพิ่มมูลค่าจากเศรษฐกิจหมุนเวียน และการใช้ทรัพยากรอย่างมีประสิทธิภาพ</t>
  </si>
  <si>
    <t>6 กรกฎาคม 2565 เวลา 19:52</t>
  </si>
  <si>
    <t>v2_180402V03</t>
  </si>
  <si>
    <t>v2_180402V03F07</t>
  </si>
  <si>
    <t>https://emenscr.nesdc.go.th/viewer/view.html?id=632gz8jR56SBxRMM95QJ</t>
  </si>
  <si>
    <t>https://emenscr.nesdc.go.th/viewer/view.html?id=62c582e17395053debdd446b</t>
  </si>
  <si>
    <t>SDG03</t>
  </si>
  <si>
    <t>P1304,P1308,P1309,P1311</t>
  </si>
  <si>
    <t>ไทยเป็นศูนย์กลางทางการแพทย์และสุขภาพมูลค่าสูง,ไทยมีพื้นที่และเมืองอัจฉริยะที่น่าอยู่ ปลอดภัย เติบโตได้อย่างยั่งยืน,ไทยมีความยากจนข้ามรุ่นลดลง และมีความคุ้มครองทางสังคม ที่เพียงพอ เหมาะสม,ไทยสามารถลดความเสี่ยงและผลกระทบจากภัยธรรมชาติและการเปลี่ยนแปลงสภาพภูมิอากาศ</t>
  </si>
  <si>
    <t>P130404,P130803,P130902,P131101,P131102,P131103</t>
  </si>
  <si>
    <t>ระบบบริหารจัดการภาวะฉุกเฉินด้านสุขภาพมีความพร้อมรองรับภัยคุกคามสุขภาพ,การพัฒนาเมืองให้มีความน่าอยู่อย่างยั่งยืน มีความพร้อมในการรับมือและปรับตัวต่อการเปลี่ยนแปลงทุกรูปแบบ เพื่อให้ประชาชนทุกกลุ่มมีคุณภาพชีวิตที่ดีอย่างทั่วถึง,คนทุกช่วงวัยได้รับความคุ้มครองทางสังคมที่เพียงพอต่อการดำรงชีวิต,ความเสียหายและผลกระทบจากภัยธรรมชาติและการเปลี่ยนแปลงสภาพภูมิอากาศลดลง,ความเสี่ยงจากภัยธรรมชาติและการเปลี่ยนแปลงสภาพภูมิอากาศลดลง,สังคมไทยมีภูมิคุ้มกันจากภัยธรรมชาติและการเปลี่ยนแปลงสภาพภูมิอากาศ</t>
  </si>
  <si>
    <t>https://emenscr.nesdc.go.th/viewer/view.html?id=62c94a68491d7c3de4dc14bb</t>
  </si>
  <si>
    <t>thaihealth021</t>
  </si>
  <si>
    <t>v2_180402</t>
  </si>
  <si>
    <t>คุณภาพอากาศ และเสียง อยู่ในระดับมาตรฐานของประเทศไทย</t>
  </si>
  <si>
    <t>ผ.สสส.สนย.-67-0001</t>
  </si>
  <si>
    <t>แผนการดำเนินงานประจำปีงบประมาณ 2567 สำนักงานกองทุนสนับสนุนการสร้างเสริมสุขภาพ (สสส.) ประจำปี พ.ศ. 2567</t>
  </si>
  <si>
    <t>30 ตุลาคม 2566 เวลา 13:32</t>
  </si>
  <si>
    <t>https://emenscr.nesdc.go.th/viewer/view.html?id=653f4e143c7e5c1bbf2ca6fd</t>
  </si>
  <si>
    <t>P131003</t>
  </si>
  <si>
    <t>การสร้างสังคมคาร์บอนต่ำและยั่งยืน</t>
  </si>
  <si>
    <t>[RP0106,RP010603]</t>
  </si>
  <si>
    <t>[6. บริหารจัดการทรัพยากรธรรมชาติ สิ่งแวดล้อม อย่างมีประสิทธิภาพ เพื่อให้เกิดความยั่งยืน,6.3 ป้องกันและแก้ไขปัญหาหมอกควัน]</t>
  </si>
  <si>
    <t>ผ.ทส 0207-67-0002</t>
  </si>
  <si>
    <t>แผนปฏิบัติราชการรายปี (พ.ศ. 2567) ของสำนักงานปลัดกระทรวงทรัพยากรธรรมชาติและส่ิงแวดล้อม</t>
  </si>
  <si>
    <t>ผ.ทส 0207-66-0002</t>
  </si>
  <si>
    <t>แผนปฏิบัติราชการ ระยะ 5 ปี (พ.ศ. 2566 - 2570) กระทรวงทรัพยากรธรรมชาติและสิ่งแวดล้อม</t>
  </si>
  <si>
    <t>1 ธันวาคม 2566 เวลา 15:50</t>
  </si>
  <si>
    <t>https://emenscr.nesdc.go.th/viewer/view.html?id=6551d4df3b1d2f5c6661d23e</t>
  </si>
  <si>
    <t>SDG0309</t>
  </si>
  <si>
    <t>ผ.ทส 0702-66-0001</t>
  </si>
  <si>
    <t>แผนปฏิบัติราชการประจำปีงบประมาณ</t>
  </si>
  <si>
    <t>ผ.ทส 0207-66-0001</t>
  </si>
  <si>
    <t>แผนปฏิบัติราชการ ระยะ 5 ปี (พ.ศ. 2566 - 2570) สำนักงานปลัดกระทรวงทรัพยากรธรรมชาติและสิ่งแวดล้อม</t>
  </si>
  <si>
    <t>7 ธันวาคม 2566 เวลา 14:35</t>
  </si>
  <si>
    <t>https://emenscr.nesdc.go.th/viewer/view.html?id=6551e0b019d0a33b26c4e044</t>
  </si>
  <si>
    <t>ผ.กษ 1210-67-0002</t>
  </si>
  <si>
    <t>แผนปฏิบัติราชการรายปี (พ.ศ.2567) ของสำนักงานการปฏิรูปที่ดินเพื่อเกษตรกรรม</t>
  </si>
  <si>
    <t>ผ.กษ 1210-65-0003</t>
  </si>
  <si>
    <t>แผนปฏิบัติราชการระยะ 5 ปี (พ.ศ. 2566-2570) ของสำนักงานการปฏิรูปที่ดินเพื่อเกษตรกรรม</t>
  </si>
  <si>
    <t>22 ธันวาคม 2566 เวลา 10:30</t>
  </si>
  <si>
    <t>https://emenscr.nesdc.go.th/viewer/view.html?id=6553323ea4da863b27b1f7b3</t>
  </si>
  <si>
    <t>mnre03071</t>
  </si>
  <si>
    <t>SDG11</t>
  </si>
  <si>
    <t>ผ.ทส 0303-65-0002</t>
  </si>
  <si>
    <t>แผนปฏิบัติราชการรายปี (พ.ศ. ๒๕๖๖) กรมควบคุมมลพิษ</t>
  </si>
  <si>
    <t>ผ.ทส 0303-65-0001</t>
  </si>
  <si>
    <t>แผนปฏิบัติราชการ ระยะ 5 ปี (พ.ศ. 2566 - 2570) ของกรมควบคุมมลพิษ</t>
  </si>
  <si>
    <t>23 พฤศจิกายน 2566 เวลา 10:35</t>
  </si>
  <si>
    <t>https://emenscr.nesdc.go.th/viewer/view.html?id=655ec87f3b1d2f5c6661df0d</t>
  </si>
  <si>
    <t>mot04061</t>
  </si>
  <si>
    <t>SDG1106</t>
  </si>
  <si>
    <t>ผ.คค 0407-67-0002</t>
  </si>
  <si>
    <t>แผนปฏิบัติราชการรายปี พ.ศ. 2567</t>
  </si>
  <si>
    <t>ผ.คค 0407-66-0003</t>
  </si>
  <si>
    <t>แผนปฏิบัติราชการ ระยะ 5 ปี (พ.ศ. 2566 - 2570) ของกรมการขนส่งทางบก</t>
  </si>
  <si>
    <t>4 ธันวาคม 2566 เวลา 13:44</t>
  </si>
  <si>
    <t>https://emenscr.nesdc.go.th/viewer/view.html?id=656845ce7482073b2da589d0</t>
  </si>
  <si>
    <t>19 ธันวาคม 2566 เวลา 15:57</t>
  </si>
  <si>
    <t>https://emenscr.nesdc.go.th/viewer/view.html?id=6570321ba4da863b27b1fc76</t>
  </si>
  <si>
    <t>ผ.ทส 0303-67-0002</t>
  </si>
  <si>
    <t>แผนปฏิบัติราชการของกรมควบคุมมลพิษ ประจำปีงบประมาณ พ.ศ. ๒๕๖๗</t>
  </si>
  <si>
    <t>8 ธันวาคม 2566 เวลา 9:37</t>
  </si>
  <si>
    <t>https://emenscr.nesdc.go.th/viewer/view.html?id=6572818062e90d5c6fffdfce</t>
  </si>
  <si>
    <t>ผ.ทส 0207-67-0001</t>
  </si>
  <si>
    <t>แผนปฏิบัติราชการระยะ 5 ปี (พ.ศ. 2566 - 2570) ของกระทรวงทรัพยากรธรรมชาติและสิ่งแวดล้อม  (ฉบับทบทวนปีงบประมาณ พ.ศ. 2567)</t>
  </si>
  <si>
    <t>8 ธันวาคม 2566 เวลา 15:46</t>
  </si>
  <si>
    <t>https://emenscr.nesdc.go.th/viewer/view.html?id=6572c77262e90d5c6fffe1d1</t>
  </si>
  <si>
    <t>SDG15</t>
  </si>
  <si>
    <t>ผ.ทส 0207-67-0003</t>
  </si>
  <si>
    <t>แผนปฏิบัติราชการระยะ 5 ปี (พ.ศ. 2566-2570) ของสำนักงานปลัดกระทรวงทรัพยากรธรรมชาติและสิ่งแวดล้อม (ฉบับทบทวน พ.ศ. 2567)</t>
  </si>
  <si>
    <t>8 ธันวาคม 2566 เวลา 15:27</t>
  </si>
  <si>
    <t>https://emenscr.nesdc.go.th/viewer/view.html?id=6572d36c7ee34a5c6dbc76e0</t>
  </si>
  <si>
    <t>ผ.กษ 0805-67-0001</t>
  </si>
  <si>
    <t>แผนปฏิบัติราชการรายปี พ.ศ. 2567 ของกรมพัฒนาที่ดิน</t>
  </si>
  <si>
    <t>ผ.กษ 0805-66-0001</t>
  </si>
  <si>
    <t>แผนปฏิบัติราชการ กรมพัฒนาที่ดิน ระยะ 5 ปี (พ.ศ. 2566 - 2570)</t>
  </si>
  <si>
    <t>17 ธันวาคม 2566 เวลา 12:12</t>
  </si>
  <si>
    <t>https://emenscr.nesdc.go.th/viewer/view.html?id=657c04b8a4da863b27b2003d</t>
  </si>
  <si>
    <t>18 ธันวาคม 2566 เวลา 16:40</t>
  </si>
  <si>
    <t>https://emenscr.nesdc.go.th/viewer/view.html?id=6580137d7ee34a5c6dbc9094</t>
  </si>
  <si>
    <t>mnre0214231</t>
  </si>
  <si>
    <t>20 ธันวาคม 2566 เวลา 18:24</t>
  </si>
  <si>
    <t>https://emenscr.nesdc.go.th/viewer/view.html?id=6582ced63b1d2f5c6662215e</t>
  </si>
  <si>
    <t>ผ.กษ1004-64-0004</t>
  </si>
  <si>
    <t>แผนปฏิบัติราชการประจำปี 2565 ของกรมส่งเสริมการเกษตร</t>
  </si>
  <si>
    <t>ผ.กษ1004-66-0001</t>
  </si>
  <si>
    <t>แผนปฏิบัติราชการกรมส่งเสริมการเกษตร ระยะ 5 ปี (พ.ศ. 2566 - 2570)</t>
  </si>
  <si>
    <t>26 ธันวาคม 2566 เวลา 11:23</t>
  </si>
  <si>
    <t>https://emenscr.nesdc.go.th/viewer/view.html?id=65846acb3b1d2f5c666227ec</t>
  </si>
  <si>
    <t>ผ.สธ 0905-63-0007</t>
  </si>
  <si>
    <t>อนามัยสิ่งแวดล้อม</t>
  </si>
  <si>
    <t>ผ.สธ 0905-66-0001</t>
  </si>
  <si>
    <t>แผนปฏิบัติราชการรายปี (พ.ศ. 2566) ของกรมอนามัย</t>
  </si>
  <si>
    <t>ผ.สธ 0905-66-0002</t>
  </si>
  <si>
    <t>แผนปฏิบัติราชการระยะ 5 ปี (พ.ศ. 2566 - 2570)</t>
  </si>
  <si>
    <t>20 กุมภาพันธ์ 2566 เวลา 11:57</t>
  </si>
  <si>
    <t>https://emenscr.nesdc.go.th/viewer/view.html?id=63e1f15103c54c1a963acf2c</t>
  </si>
  <si>
    <t>27 กุมภาพันธ์ 2566 เวลา 17:26</t>
  </si>
  <si>
    <t>v2_180402V03F01</t>
  </si>
  <si>
    <t>https://emenscr.nesdc.go.th/viewer/view.html?id=63e3646f4f4b54733c3fa651</t>
  </si>
  <si>
    <t>[RP0307,RP030701]</t>
  </si>
  <si>
    <t>[ฟื้นฟูทรัพยากรธรรมชาติและแก้ไขปัญหาสิ่งแวดล้อม,ส่งเสริมและสนับสนุนการนำเทคโนโลยีและนวัตกรรมมาใช้เพื่อป้องกันและแก้ไขปัญหาสิ่งแวดล้อม และภัยพิบัติที่เป็นปัญหาสำคัญของภาค]</t>
  </si>
  <si>
    <t>16 กุมภาพันธ์ 2566 เวลา 11:24</t>
  </si>
  <si>
    <t>https://emenscr.nesdc.go.th/viewer/view.html?id=63edaddefceadd7336a59e61</t>
  </si>
  <si>
    <t>ผ.กษ 1210-65-0002</t>
  </si>
  <si>
    <t>แผนปฏิบัติราชการรายปี (พ.ศ. 2566) ของสำนักงานการปฏิรูปที่ดินเพื่อเกษตรกรรม</t>
  </si>
  <si>
    <t>27 กุมภาพันธ์ 2566 เวลา 13:57</t>
  </si>
  <si>
    <t>https://emenscr.nesdc.go.th/viewer/view.html?id=63eeef568d48ef490cf5729a</t>
  </si>
  <si>
    <t>ผ.ทส 0207-66-0003</t>
  </si>
  <si>
    <t>แผนปฏิบัติราชการรายปี (พ.ศ. ๒๕๖๖) สำนักงานปลัดกระทรวงทรัพยากรธรรมชาติและสิ่งแวดล้อม</t>
  </si>
  <si>
    <t>8 มีนาคม 2566 เวลา 14:15</t>
  </si>
  <si>
    <t>https://emenscr.nesdc.go.th/viewer/view.html?id=63ef2554728aa67344ffdf53</t>
  </si>
  <si>
    <t>27 กุมภาพันธ์ 2566 เวลา 11:47</t>
  </si>
  <si>
    <t>https://emenscr.nesdc.go.th/viewer/view.html?id=63ef5c72a4d626491278a6d9</t>
  </si>
  <si>
    <t>P131103</t>
  </si>
  <si>
    <t>สังคมไทยมีภูมิคุ้มกันจากภัยธรรมชาติและการเปลี่ยนแปลงสภาพภูมิอากาศ</t>
  </si>
  <si>
    <t>SP0209</t>
  </si>
  <si>
    <t>9 การป้องกันและบรรเทาสาธารณภัย</t>
  </si>
  <si>
    <t>SP020901</t>
  </si>
  <si>
    <t>การยกระดับการจัดการความเสี่ยงสาธารณภัยที่สำคัญอันเกิดจากภัยธรรมชาติ และภัยที่เกิดจากการกระทำของมนุษย์ที่เกิดขึ้น และ/หรือ เป็นภัยซ้ำซ้อน (Compound Hazards) ไปสู่มาตรฐานตามหลักสากล</t>
  </si>
  <si>
    <t>ผ.ทส 1009-64-0008</t>
  </si>
  <si>
    <t>แผนปฏิบัติราชการรายปี  สำนักงานนโยบายและแผนทรัพยากรธรรมชาติและสิ่งแวดล้อม (พ.ศ. ๒๕๖๕)</t>
  </si>
  <si>
    <t>ผ.ทส 0207-63-0001</t>
  </si>
  <si>
    <t>แผนปฏิบัติราชการสำนักงานปลัดกระทรวงทรัพยากรธรรมชาติและสิ่งแวดล้อม (พ.ศ. ๒๕๖๓ - ๒๕๖๕)</t>
  </si>
  <si>
    <t>24 กุมภาพันธ์ 2566 เวลา 15:08</t>
  </si>
  <si>
    <t>https://emenscr.nesdc.go.th/viewer/view.html?id=63f711608d48ef490cf587f4</t>
  </si>
  <si>
    <t>ผ.คค 0407-66-0001</t>
  </si>
  <si>
    <t>แผนปฏิบัติราชการรายปี พ.ศ. 2566 ของกรมการขนส่งทางบก</t>
  </si>
  <si>
    <t>13 มีนาคม 2566 เวลา 14:09</t>
  </si>
  <si>
    <t>https://emenscr.nesdc.go.th/viewer/view.html?id=63fc365cb321824906b78ee6</t>
  </si>
  <si>
    <t>[RP0106,RP010603][RP0406,RP040602]</t>
  </si>
  <si>
    <t>[6. บริหารจัดการทรัพยากรธรรมชาติ สิ่งแวดล้อม อย่างมีประสิทธิภาพ เพื่อให้เกิดความยั่งยืน,6.3 ป้องกันและแก้ไขปัญหาหมอกควัน][6. อนุรักษ์ฟื้นฟูทรัพยากรธรรมชาติและสิ่งแวดล้อม ตลอดจนเพิ่มประสิทธิภาพ การรับมือภัยพิบัติทางธรรมชาติและผลกระทบจากการเปลี่ยนแปลงสภาพภูมิอากาศ,6.2 ยกระดับการบริหารจัดการน้ำในระดับลุ่มน้ำของภาคตะวันออกอย่างเป็นระบบและมีประสิทธิภาพ และสร้างความมั่นคงด้านน้ำ]</t>
  </si>
  <si>
    <t>14 มีนาคม 2566 เวลา 12:38</t>
  </si>
  <si>
    <t>https://emenscr.nesdc.go.th/viewer/view.html?id=6410085300b67d08a43a619d</t>
  </si>
  <si>
    <t>16 มีนาคม 2566 เวลา 10:42</t>
  </si>
  <si>
    <t>https://emenscr.nesdc.go.th/viewer/view.html?id=6412900cfa7c0d08aa6972ed</t>
  </si>
  <si>
    <t>16 มีนาคม 2566 เวลา 11:59</t>
  </si>
  <si>
    <t>https://emenscr.nesdc.go.th/viewer/view.html?id=6412a2440d0e124460ea434f</t>
  </si>
  <si>
    <t>21 มีนาคม 2566 เวลา 11:40</t>
  </si>
  <si>
    <t>https://emenscr.nesdc.go.th/viewer/view.html?id=6419354500b67d08a43a8f1d</t>
  </si>
  <si>
    <t>cmru0533101</t>
  </si>
  <si>
    <t>SDG0309,SDG0309</t>
  </si>
  <si>
    <t>ผ.ศธ 053310-66-0001</t>
  </si>
  <si>
    <t>ผ.อว 0205-66-0003</t>
  </si>
  <si>
    <t>แผนปฏิบัติราชการระยะ 5 ปี (พ.ศ.2566 - 2570) ของกระทรวงการอุดมศึกษา วิทยาศาสตร์ วิจัยและนวัตกรรม</t>
  </si>
  <si>
    <t>27 เมษายน 2566 เวลา 15:24</t>
  </si>
  <si>
    <t>v2_180402V04</t>
  </si>
  <si>
    <t>v2_180402V04F03</t>
  </si>
  <si>
    <t>https://emenscr.nesdc.go.th/viewer/view.html?id=644a313aee49531ef1a24ec6</t>
  </si>
  <si>
    <t>mfa13031</t>
  </si>
  <si>
    <t>ผ.กต 0206-64-0002</t>
  </si>
  <si>
    <t>แผนปฏิบัติราชการประจำปีงบประมาณ ๒๕๖๕ ของกระทรวงการต่างประเทศ</t>
  </si>
  <si>
    <t>ผ.กต 0206-66-0001</t>
  </si>
  <si>
    <t>แผนยุทธศาสตร์รายภูมิภาค และแผนปฏิบัติการการทูตพหุภาคี พ.ศ. ๒๕๖๖ – ๒๕๗๐</t>
  </si>
  <si>
    <t>18 กรกฎาคม 2566 เวลา 9:42</t>
  </si>
  <si>
    <t>https://emenscr.nesdc.go.th/viewer/view.html?id=64abe3feeec8b40f463237b0</t>
  </si>
  <si>
    <t>ผ.สสส.สนย.-66-0001</t>
  </si>
  <si>
    <t>แผนการดำเนินงานประจำปีงบประมาณ 2566 สำนักงานกองทุนสนับสนุนการสร้างเสริมสุขภาพ (สสส.)</t>
  </si>
  <si>
    <t>7 สิงหาคม 2566 เวลา 16:41</t>
  </si>
  <si>
    <t>https://emenscr.nesdc.go.th/viewer/view.html?id=64d0bc5f713a1347407e8f02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</si>
</sst>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1" x14ac:knownFonts="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u/>
      <sz val="11"/>
      <color theme="10"/>
      <name val="Calibri"/>
      <family val="2"/>
    </font>
    <font>
      <sz val="11"/>
      <color theme="0" tint="-0.14999847407452621"/>
      <name val="Calibri"/>
      <family val="2"/>
    </font>
    <font>
      <b/>
      <sz val="14"/>
      <name val="TH SarabunPSK"/>
      <family val="2"/>
    </font>
    <font>
      <sz val="20"/>
      <name val="TH SarabunPSK"/>
      <family val="2"/>
    </font>
    <font>
      <b/>
      <sz val="22"/>
      <name val="TH SarabunPSK"/>
      <family val="2"/>
    </font>
    <font>
      <b/>
      <sz val="20"/>
      <name val="TH SarabunPSK"/>
      <family val="2"/>
    </font>
    <font>
      <b/>
      <u/>
      <sz val="20"/>
      <color rgb="FFFF0000"/>
      <name val="TH SarabunPSK"/>
      <family val="2"/>
    </font>
    <font>
      <sz val="14"/>
      <name val="TH SarabunPSK"/>
      <family val="2"/>
    </font>
    <font>
      <u/>
      <sz val="14"/>
      <color theme="10"/>
      <name val="TH SarabunPSK"/>
      <family val="2"/>
    </font>
    <font>
      <b/>
      <sz val="11"/>
      <name val="Calibri"/>
      <family val="2"/>
    </font>
    <font>
      <sz val="8"/>
      <name val="Calibri"/>
      <family val="2"/>
    </font>
    <font>
      <b/>
      <sz val="16"/>
      <color theme="1"/>
      <name val="TH SarabunPSK"/>
      <family val="2"/>
      <charset val="222"/>
    </font>
    <font>
      <sz val="16"/>
      <name val="TH SarabunPSK"/>
      <family val="2"/>
      <charset val="222"/>
    </font>
    <font>
      <u/>
      <sz val="16"/>
      <color theme="10"/>
      <name val="TH SarabunPSK"/>
      <family val="2"/>
      <charset val="222"/>
    </font>
    <font>
      <b/>
      <sz val="16"/>
      <color rgb="FF00B050"/>
      <name val="TH SarabunPSK"/>
      <family val="2"/>
      <charset val="222"/>
    </font>
    <font>
      <b/>
      <sz val="16"/>
      <name val="TH SarabunPSK"/>
      <family val="2"/>
      <charset val="222"/>
    </font>
    <font>
      <b/>
      <sz val="16"/>
      <color rgb="FFFF0000"/>
      <name val="TH SarabunPSK"/>
      <family val="2"/>
      <charset val="222"/>
    </font>
    <font>
      <b/>
      <sz val="28"/>
      <name val="TH SarabunPSK"/>
      <family val="2"/>
    </font>
    <font>
      <b/>
      <sz val="28"/>
      <color theme="8"/>
      <name val="TH SarabunPSK"/>
      <family val="2"/>
    </font>
    <font>
      <sz val="16"/>
      <name val="Calibri"/>
      <family val="2"/>
    </font>
    <font>
      <sz val="16"/>
      <name val="TH SarabunPSK"/>
      <family val="2"/>
    </font>
    <font>
      <b/>
      <sz val="28"/>
      <color theme="5"/>
      <name val="TH SarabunPSK"/>
      <family val="2"/>
    </font>
    <font>
      <sz val="16"/>
      <color rgb="FFFF0000"/>
      <name val="TH SarabunPSK"/>
      <family val="2"/>
    </font>
    <font>
      <b/>
      <sz val="16"/>
      <name val="TH SarabunPSK"/>
      <family val="2"/>
    </font>
    <font>
      <u/>
      <sz val="16"/>
      <color theme="10"/>
      <name val="TH SarabunPSK"/>
      <family val="2"/>
    </font>
    <font>
      <b/>
      <sz val="14"/>
      <name val="TH SarabunPSK"/>
      <family val="2"/>
    </font>
    <font>
      <b/>
      <sz val="14"/>
      <color theme="0"/>
      <name val="TH SarabunPSK"/>
      <family val="2"/>
    </font>
    <font>
      <b/>
      <sz val="11"/>
      <name val="Calibri"/>
    </font>
  </fonts>
  <fills count="31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EBEB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9ADAD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9E3C1"/>
        <bgColor indexed="64"/>
      </patternFill>
    </fill>
  </fills>
  <borders count="7">
    <border>
      <left/>
      <right/>
      <top/>
      <bottom/>
      <diagonal/>
    </border>
    <border>
      <left style="medium">
        <color rgb="FFDEE2E6"/>
      </left>
      <right style="medium">
        <color rgb="FFDEE2E6"/>
      </right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 style="medium">
        <color rgb="FFDEE2E6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3" fillId="0" borderId="0" applyNumberFormat="0" applyFill="0" applyBorder="0" applyAlignment="0" applyProtection="0"/>
    <xf numFmtId="0" fontId="2" fillId="0" borderId="0"/>
    <xf numFmtId="0" fontId="2" fillId="0" borderId="0"/>
    <xf numFmtId="0" fontId="3" fillId="0" borderId="0" applyNumberFormat="0" applyFill="0" applyBorder="0" applyAlignment="0" applyProtection="0"/>
  </cellStyleXfs>
  <cellXfs count="171">
    <xf numFmtId="0" fontId="0" fillId="0" borderId="0" xfId="0"/>
    <xf numFmtId="0" fontId="1" fillId="0" borderId="0" xfId="0" applyFont="1"/>
    <xf numFmtId="0" fontId="0" fillId="0" borderId="0" xfId="0" applyAlignment="1">
      <alignment horizontal="left"/>
    </xf>
    <xf numFmtId="3" fontId="0" fillId="0" borderId="0" xfId="0" applyNumberFormat="1"/>
    <xf numFmtId="1" fontId="0" fillId="0" borderId="0" xfId="0" applyNumberFormat="1"/>
    <xf numFmtId="0" fontId="2" fillId="0" borderId="0" xfId="0" applyFont="1"/>
    <xf numFmtId="0" fontId="3" fillId="2" borderId="1" xfId="1" applyFill="1" applyBorder="1" applyAlignment="1">
      <alignment horizontal="left" vertical="center" indent="1"/>
    </xf>
    <xf numFmtId="0" fontId="3" fillId="2" borderId="2" xfId="1" applyFill="1" applyBorder="1" applyAlignment="1">
      <alignment horizontal="left" vertical="center" indent="1"/>
    </xf>
    <xf numFmtId="0" fontId="3" fillId="2" borderId="3" xfId="1" applyFill="1" applyBorder="1" applyAlignment="1">
      <alignment horizontal="left" vertical="center" indent="1"/>
    </xf>
    <xf numFmtId="0" fontId="1" fillId="3" borderId="0" xfId="0" applyFont="1" applyFill="1"/>
    <xf numFmtId="0" fontId="1" fillId="3" borderId="0" xfId="0" applyFont="1" applyFill="1" applyAlignment="1">
      <alignment horizontal="left"/>
    </xf>
    <xf numFmtId="0" fontId="0" fillId="4" borderId="0" xfId="0" applyFill="1" applyAlignment="1">
      <alignment horizontal="left"/>
    </xf>
    <xf numFmtId="0" fontId="0" fillId="5" borderId="0" xfId="0" applyFill="1" applyAlignment="1">
      <alignment horizontal="left"/>
    </xf>
    <xf numFmtId="0" fontId="0" fillId="6" borderId="0" xfId="0" applyFill="1" applyAlignment="1">
      <alignment horizontal="left"/>
    </xf>
    <xf numFmtId="0" fontId="0" fillId="7" borderId="0" xfId="0" applyFill="1" applyAlignment="1">
      <alignment horizontal="left"/>
    </xf>
    <xf numFmtId="0" fontId="0" fillId="8" borderId="0" xfId="0" applyFill="1" applyAlignment="1">
      <alignment horizontal="left"/>
    </xf>
    <xf numFmtId="0" fontId="0" fillId="4" borderId="0" xfId="0" applyFill="1"/>
    <xf numFmtId="0" fontId="0" fillId="5" borderId="0" xfId="0" applyFill="1"/>
    <xf numFmtId="0" fontId="0" fillId="6" borderId="0" xfId="0" applyFill="1"/>
    <xf numFmtId="0" fontId="0" fillId="7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8" borderId="0" xfId="0" applyFill="1"/>
    <xf numFmtId="0" fontId="4" fillId="0" borderId="0" xfId="0" applyFont="1"/>
    <xf numFmtId="0" fontId="5" fillId="0" borderId="0" xfId="0" applyFont="1"/>
    <xf numFmtId="0" fontId="6" fillId="8" borderId="0" xfId="2" applyFont="1" applyFill="1"/>
    <xf numFmtId="0" fontId="7" fillId="8" borderId="0" xfId="2" applyFont="1" applyFill="1" applyAlignment="1">
      <alignment horizontal="left" vertical="center" wrapText="1"/>
    </xf>
    <xf numFmtId="0" fontId="6" fillId="0" borderId="0" xfId="2" applyFont="1"/>
    <xf numFmtId="0" fontId="8" fillId="0" borderId="0" xfId="2" applyFont="1" applyAlignment="1">
      <alignment horizontal="left" vertical="center"/>
    </xf>
    <xf numFmtId="0" fontId="6" fillId="0" borderId="0" xfId="2" applyFont="1" applyAlignment="1">
      <alignment horizontal="center"/>
    </xf>
    <xf numFmtId="0" fontId="8" fillId="12" borderId="0" xfId="2" applyFont="1" applyFill="1" applyAlignment="1">
      <alignment horizontal="left" vertical="center"/>
    </xf>
    <xf numFmtId="0" fontId="6" fillId="12" borderId="0" xfId="2" applyFont="1" applyFill="1"/>
    <xf numFmtId="0" fontId="8" fillId="0" borderId="0" xfId="2" applyFont="1" applyAlignment="1">
      <alignment horizontal="center" vertical="center"/>
    </xf>
    <xf numFmtId="0" fontId="8" fillId="0" borderId="0" xfId="2" applyFont="1" applyAlignment="1">
      <alignment horizontal="left" wrapText="1"/>
    </xf>
    <xf numFmtId="0" fontId="8" fillId="0" borderId="0" xfId="2" applyFont="1"/>
    <xf numFmtId="0" fontId="8" fillId="0" borderId="0" xfId="2" applyFont="1" applyAlignment="1">
      <alignment horizontal="left" vertical="top" wrapText="1"/>
    </xf>
    <xf numFmtId="0" fontId="8" fillId="13" borderId="0" xfId="2" applyFont="1" applyFill="1" applyAlignment="1">
      <alignment horizontal="left" vertical="center"/>
    </xf>
    <xf numFmtId="0" fontId="6" fillId="13" borderId="0" xfId="2" applyFont="1" applyFill="1"/>
    <xf numFmtId="0" fontId="8" fillId="0" borderId="0" xfId="2" applyFont="1" applyAlignment="1">
      <alignment horizontal="left"/>
    </xf>
    <xf numFmtId="0" fontId="10" fillId="0" borderId="0" xfId="0" applyFont="1"/>
    <xf numFmtId="0" fontId="10" fillId="0" borderId="0" xfId="0" applyFont="1" applyAlignment="1">
      <alignment horizontal="left"/>
    </xf>
    <xf numFmtId="0" fontId="5" fillId="3" borderId="0" xfId="0" applyFont="1" applyFill="1"/>
    <xf numFmtId="0" fontId="5" fillId="3" borderId="0" xfId="0" applyFont="1" applyFill="1" applyAlignment="1">
      <alignment horizontal="left"/>
    </xf>
    <xf numFmtId="0" fontId="11" fillId="2" borderId="1" xfId="1" applyFont="1" applyFill="1" applyBorder="1" applyAlignment="1">
      <alignment horizontal="left" vertical="center" indent="1"/>
    </xf>
    <xf numFmtId="0" fontId="11" fillId="2" borderId="2" xfId="1" applyFont="1" applyFill="1" applyBorder="1" applyAlignment="1">
      <alignment horizontal="left" vertical="center" indent="1"/>
    </xf>
    <xf numFmtId="0" fontId="11" fillId="2" borderId="3" xfId="1" applyFont="1" applyFill="1" applyBorder="1" applyAlignment="1">
      <alignment horizontal="left" vertical="center" indent="1"/>
    </xf>
    <xf numFmtId="0" fontId="12" fillId="0" borderId="0" xfId="0" applyFont="1"/>
    <xf numFmtId="0" fontId="3" fillId="0" borderId="0" xfId="1"/>
    <xf numFmtId="0" fontId="3" fillId="0" borderId="2" xfId="1" applyBorder="1"/>
    <xf numFmtId="0" fontId="11" fillId="2" borderId="0" xfId="1" applyFont="1" applyFill="1" applyBorder="1" applyAlignment="1">
      <alignment horizontal="left" vertical="center" indent="1"/>
    </xf>
    <xf numFmtId="0" fontId="10" fillId="6" borderId="0" xfId="0" applyFont="1" applyFill="1"/>
    <xf numFmtId="0" fontId="10" fillId="5" borderId="0" xfId="0" applyFont="1" applyFill="1"/>
    <xf numFmtId="0" fontId="10" fillId="7" borderId="0" xfId="0" applyFont="1" applyFill="1"/>
    <xf numFmtId="0" fontId="10" fillId="16" borderId="0" xfId="0" applyFont="1" applyFill="1"/>
    <xf numFmtId="0" fontId="0" fillId="16" borderId="0" xfId="0" applyFill="1"/>
    <xf numFmtId="0" fontId="10" fillId="4" borderId="0" xfId="0" applyFont="1" applyFill="1"/>
    <xf numFmtId="0" fontId="10" fillId="11" borderId="0" xfId="0" applyFont="1" applyFill="1"/>
    <xf numFmtId="0" fontId="10" fillId="17" borderId="0" xfId="0" applyFont="1" applyFill="1"/>
    <xf numFmtId="0" fontId="10" fillId="18" borderId="0" xfId="0" applyFont="1" applyFill="1"/>
    <xf numFmtId="0" fontId="10" fillId="9" borderId="0" xfId="0" applyFont="1" applyFill="1"/>
    <xf numFmtId="0" fontId="0" fillId="19" borderId="0" xfId="0" applyFill="1"/>
    <xf numFmtId="0" fontId="0" fillId="20" borderId="0" xfId="0" applyFill="1"/>
    <xf numFmtId="0" fontId="10" fillId="21" borderId="0" xfId="0" applyFont="1" applyFill="1"/>
    <xf numFmtId="0" fontId="0" fillId="21" borderId="0" xfId="0" applyFill="1"/>
    <xf numFmtId="1" fontId="0" fillId="0" borderId="0" xfId="0" applyNumberFormat="1" applyAlignment="1">
      <alignment horizontal="left"/>
    </xf>
    <xf numFmtId="0" fontId="0" fillId="0" borderId="0" xfId="0" applyFont="1" applyFill="1" applyBorder="1"/>
    <xf numFmtId="1" fontId="0" fillId="0" borderId="0" xfId="0" applyNumberFormat="1" applyFont="1" applyFill="1" applyBorder="1"/>
    <xf numFmtId="0" fontId="0" fillId="0" borderId="0" xfId="0" applyFont="1" applyFill="1" applyBorder="1"/>
    <xf numFmtId="0" fontId="14" fillId="12" borderId="5" xfId="3" applyFont="1" applyFill="1" applyBorder="1" applyAlignment="1">
      <alignment horizontal="center" vertical="center"/>
    </xf>
    <xf numFmtId="0" fontId="14" fillId="12" borderId="6" xfId="3" applyFont="1" applyFill="1" applyBorder="1" applyAlignment="1">
      <alignment horizontal="center" vertical="center"/>
    </xf>
    <xf numFmtId="0" fontId="15" fillId="12" borderId="6" xfId="3" applyFont="1" applyFill="1" applyBorder="1" applyAlignment="1">
      <alignment horizontal="center" vertical="center"/>
    </xf>
    <xf numFmtId="0" fontId="14" fillId="24" borderId="5" xfId="3" applyFont="1" applyFill="1" applyBorder="1" applyAlignment="1">
      <alignment horizontal="center" vertical="center"/>
    </xf>
    <xf numFmtId="0" fontId="14" fillId="6" borderId="5" xfId="3" applyFont="1" applyFill="1" applyBorder="1" applyAlignment="1">
      <alignment horizontal="center" vertical="center"/>
    </xf>
    <xf numFmtId="0" fontId="15" fillId="0" borderId="0" xfId="3" applyFont="1" applyFill="1" applyAlignment="1">
      <alignment horizontal="center"/>
    </xf>
    <xf numFmtId="0" fontId="15" fillId="0" borderId="0" xfId="3" applyFont="1" applyFill="1" applyAlignment="1">
      <alignment horizontal="left"/>
    </xf>
    <xf numFmtId="0" fontId="16" fillId="0" borderId="0" xfId="4" applyFont="1" applyFill="1" applyAlignment="1">
      <alignment horizontal="left"/>
    </xf>
    <xf numFmtId="0" fontId="17" fillId="0" borderId="0" xfId="3" applyFont="1" applyFill="1" applyAlignment="1">
      <alignment horizontal="center"/>
    </xf>
    <xf numFmtId="0" fontId="18" fillId="0" borderId="0" xfId="3" applyFont="1" applyFill="1" applyAlignment="1">
      <alignment horizontal="center"/>
    </xf>
    <xf numFmtId="0" fontId="19" fillId="0" borderId="0" xfId="3" applyFont="1" applyFill="1" applyAlignment="1">
      <alignment horizontal="center"/>
    </xf>
    <xf numFmtId="0" fontId="15" fillId="6" borderId="0" xfId="3" applyFont="1" applyFill="1" applyAlignment="1">
      <alignment horizontal="left"/>
    </xf>
    <xf numFmtId="0" fontId="15" fillId="6" borderId="0" xfId="3" applyFont="1" applyFill="1" applyAlignment="1">
      <alignment horizontal="center"/>
    </xf>
    <xf numFmtId="0" fontId="15" fillId="22" borderId="0" xfId="3" applyFont="1" applyFill="1" applyAlignment="1">
      <alignment horizontal="center"/>
    </xf>
    <xf numFmtId="0" fontId="15" fillId="11" borderId="0" xfId="3" applyFont="1" applyFill="1" applyAlignment="1">
      <alignment horizontal="center"/>
    </xf>
    <xf numFmtId="0" fontId="15" fillId="23" borderId="0" xfId="3" applyFont="1" applyFill="1" applyAlignment="1">
      <alignment horizontal="center"/>
    </xf>
    <xf numFmtId="0" fontId="15" fillId="4" borderId="0" xfId="3" applyFont="1" applyFill="1" applyAlignment="1">
      <alignment horizontal="center"/>
    </xf>
    <xf numFmtId="0" fontId="15" fillId="7" borderId="0" xfId="3" applyFont="1" applyFill="1" applyAlignment="1">
      <alignment horizontal="center"/>
    </xf>
    <xf numFmtId="0" fontId="15" fillId="5" borderId="0" xfId="3" applyFont="1" applyFill="1" applyAlignment="1">
      <alignment horizontal="center"/>
    </xf>
    <xf numFmtId="0" fontId="20" fillId="0" borderId="0" xfId="0" applyFont="1" applyFill="1" applyBorder="1"/>
    <xf numFmtId="0" fontId="15" fillId="0" borderId="0" xfId="0" applyFont="1" applyFill="1" applyBorder="1"/>
    <xf numFmtId="0" fontId="16" fillId="0" borderId="0" xfId="1" applyFont="1" applyFill="1"/>
    <xf numFmtId="1" fontId="15" fillId="0" borderId="0" xfId="0" applyNumberFormat="1" applyFont="1" applyFill="1" applyBorder="1"/>
    <xf numFmtId="0" fontId="15" fillId="0" borderId="0" xfId="0" applyFont="1" applyFill="1"/>
    <xf numFmtId="0" fontId="22" fillId="0" borderId="0" xfId="0" applyFont="1" applyFill="1"/>
    <xf numFmtId="0" fontId="5" fillId="5" borderId="0" xfId="0" applyFont="1" applyFill="1"/>
    <xf numFmtId="0" fontId="5" fillId="5" borderId="0" xfId="0" applyFont="1" applyFill="1" applyAlignment="1">
      <alignment horizontal="left"/>
    </xf>
    <xf numFmtId="0" fontId="15" fillId="0" borderId="0" xfId="0" applyFont="1" applyFill="1" applyBorder="1" applyAlignment="1">
      <alignment horizontal="left"/>
    </xf>
    <xf numFmtId="0" fontId="23" fillId="0" borderId="0" xfId="0" applyFont="1" applyFill="1"/>
    <xf numFmtId="0" fontId="5" fillId="7" borderId="0" xfId="0" applyFont="1" applyFill="1" applyBorder="1" applyAlignment="1">
      <alignment horizontal="center" vertical="center"/>
    </xf>
    <xf numFmtId="0" fontId="25" fillId="0" borderId="0" xfId="0" applyFont="1" applyFill="1" applyBorder="1"/>
    <xf numFmtId="0" fontId="26" fillId="3" borderId="0" xfId="0" applyFont="1" applyFill="1"/>
    <xf numFmtId="0" fontId="23" fillId="0" borderId="0" xfId="0" applyFont="1"/>
    <xf numFmtId="0" fontId="23" fillId="8" borderId="0" xfId="0" applyFont="1" applyFill="1" applyBorder="1"/>
    <xf numFmtId="0" fontId="23" fillId="8" borderId="0" xfId="0" applyFont="1" applyFill="1"/>
    <xf numFmtId="0" fontId="23" fillId="0" borderId="0" xfId="0" applyFont="1" applyFill="1" applyBorder="1"/>
    <xf numFmtId="0" fontId="28" fillId="0" borderId="0" xfId="0" pivotButton="1" applyFont="1"/>
    <xf numFmtId="0" fontId="28" fillId="0" borderId="0" xfId="0" applyFont="1"/>
    <xf numFmtId="0" fontId="28" fillId="0" borderId="0" xfId="0" applyFont="1" applyAlignment="1">
      <alignment horizontal="left"/>
    </xf>
    <xf numFmtId="0" fontId="28" fillId="0" borderId="0" xfId="0" applyNumberFormat="1" applyFont="1"/>
    <xf numFmtId="0" fontId="28" fillId="0" borderId="0" xfId="0" applyFont="1" applyAlignment="1">
      <alignment horizontal="left" indent="1"/>
    </xf>
    <xf numFmtId="0" fontId="28" fillId="14" borderId="0" xfId="0" applyFont="1" applyFill="1"/>
    <xf numFmtId="0" fontId="28" fillId="15" borderId="0" xfId="0" applyFont="1" applyFill="1" applyAlignment="1">
      <alignment horizontal="left"/>
    </xf>
    <xf numFmtId="0" fontId="28" fillId="15" borderId="0" xfId="0" applyNumberFormat="1" applyFont="1" applyFill="1"/>
    <xf numFmtId="0" fontId="29" fillId="15" borderId="0" xfId="0" applyNumberFormat="1" applyFont="1" applyFill="1"/>
    <xf numFmtId="0" fontId="29" fillId="15" borderId="0" xfId="0" applyFont="1" applyFill="1" applyAlignment="1">
      <alignment horizontal="left"/>
    </xf>
    <xf numFmtId="0" fontId="28" fillId="0" borderId="4" xfId="0" applyNumberFormat="1" applyFont="1" applyBorder="1"/>
    <xf numFmtId="0" fontId="28" fillId="0" borderId="4" xfId="0" applyFont="1" applyBorder="1" applyAlignment="1">
      <alignment horizontal="left"/>
    </xf>
    <xf numFmtId="0" fontId="28" fillId="0" borderId="0" xfId="0" applyFont="1" applyAlignment="1">
      <alignment horizontal="left" indent="2"/>
    </xf>
    <xf numFmtId="0" fontId="28" fillId="0" borderId="0" xfId="0" applyFont="1" applyAlignment="1">
      <alignment horizontal="left" indent="3"/>
    </xf>
    <xf numFmtId="1" fontId="23" fillId="25" borderId="0" xfId="0" applyNumberFormat="1" applyFont="1" applyFill="1" applyBorder="1"/>
    <xf numFmtId="0" fontId="23" fillId="25" borderId="0" xfId="0" applyFont="1" applyFill="1" applyBorder="1"/>
    <xf numFmtId="0" fontId="23" fillId="0" borderId="0" xfId="0" applyFont="1" applyAlignment="1">
      <alignment horizontal="left"/>
    </xf>
    <xf numFmtId="1" fontId="23" fillId="0" borderId="0" xfId="0" applyNumberFormat="1" applyFont="1" applyAlignment="1">
      <alignment horizontal="left"/>
    </xf>
    <xf numFmtId="0" fontId="27" fillId="2" borderId="1" xfId="1" applyFont="1" applyFill="1" applyBorder="1" applyAlignment="1">
      <alignment horizontal="left" vertical="center"/>
    </xf>
    <xf numFmtId="0" fontId="27" fillId="2" borderId="2" xfId="1" applyFont="1" applyFill="1" applyBorder="1" applyAlignment="1">
      <alignment horizontal="left" vertical="center"/>
    </xf>
    <xf numFmtId="0" fontId="27" fillId="0" borderId="2" xfId="1" applyFont="1" applyBorder="1" applyAlignment="1">
      <alignment horizontal="left"/>
    </xf>
    <xf numFmtId="0" fontId="27" fillId="2" borderId="3" xfId="1" applyFont="1" applyFill="1" applyBorder="1" applyAlignment="1">
      <alignment horizontal="left" vertical="center"/>
    </xf>
    <xf numFmtId="0" fontId="27" fillId="2" borderId="0" xfId="1" applyFont="1" applyFill="1" applyBorder="1" applyAlignment="1">
      <alignment horizontal="left" vertical="center"/>
    </xf>
    <xf numFmtId="0" fontId="27" fillId="0" borderId="0" xfId="1" applyFont="1" applyAlignment="1">
      <alignment horizontal="left"/>
    </xf>
    <xf numFmtId="0" fontId="23" fillId="26" borderId="0" xfId="0" applyFont="1" applyFill="1"/>
    <xf numFmtId="0" fontId="23" fillId="26" borderId="0" xfId="0" applyFont="1" applyFill="1" applyBorder="1"/>
    <xf numFmtId="0" fontId="23" fillId="22" borderId="0" xfId="0" applyFont="1" applyFill="1"/>
    <xf numFmtId="0" fontId="23" fillId="27" borderId="0" xfId="0" applyFont="1" applyFill="1"/>
    <xf numFmtId="0" fontId="23" fillId="23" borderId="0" xfId="0" applyFont="1" applyFill="1"/>
    <xf numFmtId="0" fontId="23" fillId="23" borderId="0" xfId="0" applyFont="1" applyFill="1" applyBorder="1"/>
    <xf numFmtId="0" fontId="23" fillId="11" borderId="0" xfId="0" applyFont="1" applyFill="1"/>
    <xf numFmtId="0" fontId="23" fillId="4" borderId="0" xfId="0" applyFont="1" applyFill="1"/>
    <xf numFmtId="0" fontId="23" fillId="4" borderId="0" xfId="0" applyFont="1" applyFill="1" applyBorder="1"/>
    <xf numFmtId="0" fontId="23" fillId="16" borderId="0" xfId="0" applyFont="1" applyFill="1"/>
    <xf numFmtId="0" fontId="23" fillId="7" borderId="0" xfId="0" applyFont="1" applyFill="1"/>
    <xf numFmtId="0" fontId="23" fillId="7" borderId="0" xfId="0" applyFont="1" applyFill="1" applyBorder="1"/>
    <xf numFmtId="0" fontId="23" fillId="5" borderId="0" xfId="0" applyFont="1" applyFill="1"/>
    <xf numFmtId="0" fontId="23" fillId="5" borderId="0" xfId="0" applyFont="1" applyFill="1" applyBorder="1"/>
    <xf numFmtId="0" fontId="23" fillId="6" borderId="0" xfId="0" applyFont="1" applyFill="1"/>
    <xf numFmtId="0" fontId="23" fillId="28" borderId="0" xfId="0" applyFont="1" applyFill="1"/>
    <xf numFmtId="0" fontId="23" fillId="28" borderId="0" xfId="0" applyFont="1" applyFill="1" applyBorder="1"/>
    <xf numFmtId="1" fontId="23" fillId="0" borderId="0" xfId="0" applyNumberFormat="1" applyFont="1" applyFill="1" applyBorder="1" applyAlignment="1">
      <alignment horizontal="left"/>
    </xf>
    <xf numFmtId="1" fontId="23" fillId="25" borderId="0" xfId="0" applyNumberFormat="1" applyFont="1" applyFill="1" applyBorder="1" applyAlignment="1">
      <alignment horizontal="left"/>
    </xf>
    <xf numFmtId="0" fontId="20" fillId="0" borderId="0" xfId="0" applyFont="1"/>
    <xf numFmtId="0" fontId="26" fillId="11" borderId="0" xfId="0" applyFont="1" applyFill="1"/>
    <xf numFmtId="0" fontId="26" fillId="11" borderId="0" xfId="0" applyFont="1" applyFill="1" applyAlignment="1">
      <alignment horizontal="left"/>
    </xf>
    <xf numFmtId="0" fontId="23" fillId="29" borderId="0" xfId="0" applyFont="1" applyFill="1" applyBorder="1"/>
    <xf numFmtId="0" fontId="20" fillId="0" borderId="0" xfId="0" applyFont="1" applyAlignment="1">
      <alignment horizontal="left"/>
    </xf>
    <xf numFmtId="0" fontId="16" fillId="30" borderId="0" xfId="4" applyFont="1" applyFill="1" applyAlignment="1">
      <alignment horizontal="left"/>
    </xf>
    <xf numFmtId="0" fontId="15" fillId="30" borderId="0" xfId="3" applyFont="1" applyFill="1" applyAlignment="1">
      <alignment horizontal="left"/>
    </xf>
    <xf numFmtId="0" fontId="17" fillId="30" borderId="0" xfId="3" applyFont="1" applyFill="1" applyAlignment="1">
      <alignment horizontal="center"/>
    </xf>
    <xf numFmtId="0" fontId="18" fillId="30" borderId="0" xfId="3" applyFont="1" applyFill="1" applyAlignment="1">
      <alignment horizontal="center"/>
    </xf>
    <xf numFmtId="0" fontId="5" fillId="0" borderId="0" xfId="0" applyFont="1" applyAlignment="1">
      <alignment horizontal="left"/>
    </xf>
    <xf numFmtId="0" fontId="11" fillId="2" borderId="1" xfId="1" applyFont="1" applyFill="1" applyBorder="1" applyAlignment="1">
      <alignment horizontal="left" vertical="center"/>
    </xf>
    <xf numFmtId="0" fontId="11" fillId="2" borderId="2" xfId="1" applyFont="1" applyFill="1" applyBorder="1" applyAlignment="1">
      <alignment horizontal="left" vertical="center"/>
    </xf>
    <xf numFmtId="0" fontId="11" fillId="2" borderId="3" xfId="1" applyFont="1" applyFill="1" applyBorder="1" applyAlignment="1">
      <alignment horizontal="left" vertical="center"/>
    </xf>
    <xf numFmtId="0" fontId="3" fillId="0" borderId="0" xfId="1" applyAlignment="1">
      <alignment horizontal="left"/>
    </xf>
    <xf numFmtId="0" fontId="3" fillId="0" borderId="0" xfId="1" applyFill="1" applyAlignment="1">
      <alignment horizontal="left"/>
    </xf>
    <xf numFmtId="0" fontId="0" fillId="0" borderId="0" xfId="0" applyAlignment="1">
      <alignment horizontal="center"/>
    </xf>
    <xf numFmtId="0" fontId="0" fillId="0" borderId="0" xfId="0"/>
    <xf numFmtId="0" fontId="5" fillId="5" borderId="0" xfId="0" applyFont="1" applyFill="1" applyAlignment="1">
      <alignment horizontal="center"/>
    </xf>
    <xf numFmtId="0" fontId="5" fillId="7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/>
    <xf numFmtId="0" fontId="30" fillId="0" borderId="0" xfId="0" applyFont="1" applyFill="1" applyBorder="1"/>
    <xf numFmtId="3" fontId="0" fillId="0" borderId="0" xfId="0" applyNumberFormat="1" applyFont="1" applyFill="1" applyBorder="1"/>
  </cellXfs>
  <cellStyles count="5">
    <cellStyle name="Hyperlink" xfId="1" builtinId="8"/>
    <cellStyle name="Hyperlink 2" xfId="4"/>
    <cellStyle name="Normal 2 2" xfId="2"/>
    <cellStyle name="ปกติ" xfId="0" builtinId="0"/>
    <cellStyle name="ปกติ 2" xfId="3"/>
  </cellStyles>
  <dxfs count="34">
    <dxf>
      <border>
        <bottom style="double">
          <color indexed="64"/>
        </bottom>
      </border>
    </dxf>
    <dxf>
      <border>
        <bottom style="double">
          <color indexed="64"/>
        </bottom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 patternType="solid">
          <bgColor theme="9"/>
        </patternFill>
      </fill>
    </dxf>
    <dxf>
      <fill>
        <patternFill patternType="solid">
          <bgColor theme="9"/>
        </patternFill>
      </fill>
    </dxf>
    <dxf>
      <fill>
        <patternFill patternType="solid">
          <bgColor theme="9"/>
        </patternFill>
      </fill>
    </dxf>
    <dxf>
      <fill>
        <patternFill patternType="solid">
          <bgColor theme="9"/>
        </patternFill>
      </fill>
    </dxf>
    <dxf>
      <fill>
        <patternFill patternType="solid">
          <bgColor theme="9"/>
        </patternFill>
      </fill>
    </dxf>
    <dxf>
      <fill>
        <patternFill patternType="solid">
          <bgColor theme="9"/>
        </patternFill>
      </fill>
    </dxf>
    <dxf>
      <fill>
        <patternFill patternType="solid">
          <bgColor theme="9"/>
        </patternFill>
      </fill>
    </dxf>
    <dxf>
      <fill>
        <patternFill patternType="solid">
          <bgColor theme="9"/>
        </patternFill>
      </fill>
    </dxf>
    <dxf>
      <font>
        <color theme="1"/>
      </font>
    </dxf>
    <dxf>
      <font>
        <color auto="1"/>
      </font>
    </dxf>
    <dxf>
      <font>
        <color theme="1"/>
      </font>
    </dxf>
    <dxf>
      <font>
        <color theme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 patternType="solid">
          <bgColor theme="9" tint="-0.499984740745262"/>
        </patternFill>
      </fill>
    </dxf>
    <dxf>
      <fill>
        <patternFill patternType="solid">
          <bgColor theme="9" tint="-0.499984740745262"/>
        </patternFill>
      </fill>
    </dxf>
    <dxf>
      <fill>
        <patternFill patternType="solid">
          <bgColor theme="9" tint="-0.499984740745262"/>
        </patternFill>
      </fill>
    </dxf>
    <dxf>
      <fill>
        <patternFill patternType="solid">
          <bgColor theme="9" tint="-0.499984740745262"/>
        </patternFill>
      </fill>
    </dxf>
    <dxf>
      <fill>
        <patternFill patternType="solid">
          <bgColor theme="9" tint="-0.499984740745262"/>
        </patternFill>
      </fill>
    </dxf>
    <dxf>
      <fill>
        <patternFill patternType="solid">
          <bgColor theme="9" tint="-0.499984740745262"/>
        </patternFill>
      </fill>
    </dxf>
    <dxf>
      <font>
        <b/>
      </font>
    </dxf>
    <dxf>
      <font>
        <sz val="14"/>
      </font>
    </dxf>
    <dxf>
      <font>
        <name val="TH SarabunPSK"/>
        <scheme val="none"/>
      </font>
    </dxf>
    <dxf>
      <font>
        <name val="TH SarabunPSK"/>
        <scheme val="none"/>
      </font>
    </dxf>
    <dxf>
      <font>
        <sz val="14"/>
      </font>
    </dxf>
    <dxf>
      <font>
        <b/>
      </font>
    </dxf>
  </dxfs>
  <tableStyles count="0" defaultTableStyle="TableStyleMedium9" defaultPivotStyle="PivotStyleMedium4"/>
  <colors>
    <mruColors>
      <color rgb="FFD9E3C1"/>
      <color rgb="FFDDD9C4"/>
      <color rgb="FFD8E4BC"/>
      <color rgb="FFFFEBEB"/>
      <color rgb="FFFFE5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9259</xdr:colOff>
      <xdr:row>2</xdr:row>
      <xdr:rowOff>214313</xdr:rowOff>
    </xdr:from>
    <xdr:to>
      <xdr:col>5</xdr:col>
      <xdr:colOff>559828</xdr:colOff>
      <xdr:row>6</xdr:row>
      <xdr:rowOff>318823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4D4F96C-D225-4739-A102-E47CCAFF53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40509" y="1312863"/>
          <a:ext cx="2474619" cy="3114410"/>
        </a:xfrm>
        <a:prstGeom prst="rect">
          <a:avLst/>
        </a:prstGeom>
        <a:ln>
          <a:solidFill>
            <a:srgbClr val="00B0F0"/>
          </a:solidFill>
        </a:ln>
      </xdr:spPr>
    </xdr:pic>
    <xdr:clientData/>
  </xdr:twoCellAnchor>
  <xdr:twoCellAnchor editAs="oneCell">
    <xdr:from>
      <xdr:col>2</xdr:col>
      <xdr:colOff>13230</xdr:colOff>
      <xdr:row>6</xdr:row>
      <xdr:rowOff>419365</xdr:rowOff>
    </xdr:from>
    <xdr:to>
      <xdr:col>4</xdr:col>
      <xdr:colOff>83022</xdr:colOff>
      <xdr:row>7</xdr:row>
      <xdr:rowOff>251355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34BCD6F9-2F9E-4801-BA3F-B0E3621DBE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4480" y="4527815"/>
          <a:ext cx="1352492" cy="1298840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</xdr:pic>
    <xdr:clientData/>
  </xdr:twoCellAnchor>
  <xdr:twoCellAnchor>
    <xdr:from>
      <xdr:col>2</xdr:col>
      <xdr:colOff>19843</xdr:colOff>
      <xdr:row>8</xdr:row>
      <xdr:rowOff>362694</xdr:rowOff>
    </xdr:from>
    <xdr:to>
      <xdr:col>6</xdr:col>
      <xdr:colOff>621770</xdr:colOff>
      <xdr:row>16</xdr:row>
      <xdr:rowOff>49397</xdr:rowOff>
    </xdr:to>
    <xdr:grpSp>
      <xdr:nvGrpSpPr>
        <xdr:cNvPr id="4" name="Group 3">
          <a:extLst>
            <a:ext uri="{FF2B5EF4-FFF2-40B4-BE49-F238E27FC236}">
              <a16:creationId xmlns="" xmlns:a16="http://schemas.microsoft.com/office/drawing/2014/main" id="{C8D21979-C552-45AC-88CC-D8980A5954AA}"/>
            </a:ext>
          </a:extLst>
        </xdr:cNvPr>
        <xdr:cNvGrpSpPr/>
      </xdr:nvGrpSpPr>
      <xdr:grpSpPr>
        <a:xfrm>
          <a:off x="8586900" y="6306294"/>
          <a:ext cx="3388670" cy="5009817"/>
          <a:chOff x="8286750" y="6347570"/>
          <a:chExt cx="2595562" cy="4522838"/>
        </a:xfrm>
      </xdr:grpSpPr>
      <xdr:pic>
        <xdr:nvPicPr>
          <xdr:cNvPr id="5" name="Picture 4">
            <a:extLst>
              <a:ext uri="{FF2B5EF4-FFF2-40B4-BE49-F238E27FC236}">
                <a16:creationId xmlns="" xmlns:a16="http://schemas.microsoft.com/office/drawing/2014/main" id="{D08A5187-54C3-4536-9A85-E160B9F9CA87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b="22173"/>
          <a:stretch/>
        </xdr:blipFill>
        <xdr:spPr>
          <a:xfrm>
            <a:off x="8774907" y="8951006"/>
            <a:ext cx="2107405" cy="1919402"/>
          </a:xfrm>
          <a:prstGeom prst="rect">
            <a:avLst/>
          </a:prstGeom>
          <a:ln>
            <a:solidFill>
              <a:srgbClr val="FFC000"/>
            </a:solidFill>
          </a:ln>
        </xdr:spPr>
      </xdr:pic>
      <xdr:pic>
        <xdr:nvPicPr>
          <xdr:cNvPr id="6" name="Picture 5">
            <a:extLst>
              <a:ext uri="{FF2B5EF4-FFF2-40B4-BE49-F238E27FC236}">
                <a16:creationId xmlns="" xmlns:a16="http://schemas.microsoft.com/office/drawing/2014/main" id="{3A354177-7F7E-4244-B341-E9CF95A4781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286750" y="6347570"/>
            <a:ext cx="2107406" cy="2955078"/>
          </a:xfrm>
          <a:prstGeom prst="rect">
            <a:avLst/>
          </a:prstGeom>
          <a:ln>
            <a:solidFill>
              <a:srgbClr val="FFC000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1</xdr:row>
      <xdr:rowOff>95249</xdr:rowOff>
    </xdr:from>
    <xdr:to>
      <xdr:col>5</xdr:col>
      <xdr:colOff>1107594</xdr:colOff>
      <xdr:row>4</xdr:row>
      <xdr:rowOff>110149</xdr:rowOff>
    </xdr:to>
    <xdr:sp macro="" textlink="">
      <xdr:nvSpPr>
        <xdr:cNvPr id="2" name="TextBox 1">
          <a:extLst>
            <a:ext uri="{FF2B5EF4-FFF2-40B4-BE49-F238E27FC236}">
              <a16:creationId xmlns="" xmlns:a16="http://schemas.microsoft.com/office/drawing/2014/main" id="{92D89329-25D0-4203-9A13-6739E533E044}"/>
            </a:ext>
          </a:extLst>
        </xdr:cNvPr>
        <xdr:cNvSpPr txBox="1"/>
      </xdr:nvSpPr>
      <xdr:spPr>
        <a:xfrm>
          <a:off x="285750" y="547687"/>
          <a:ext cx="5334313" cy="836431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กรุณา </a:t>
          </a:r>
          <a:r>
            <a:rPr kumimoji="0" lang="en-US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Log in </a:t>
          </a: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เข้าระบบ </a:t>
          </a:r>
          <a:r>
            <a:rPr kumimoji="0" lang="en-US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eMENSCR </a:t>
          </a: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ก่อนดำเนินการ</a:t>
          </a:r>
          <a:r>
            <a:rPr kumimoji="0" lang="en-US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Click </a:t>
          </a: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ที่ </a:t>
          </a:r>
          <a:r>
            <a:rPr kumimoji="0" lang="en-US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link </a:t>
          </a: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โครงการนั้น ๆ 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8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หมายเหตุ</a:t>
          </a: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kumimoji="0" lang="en-US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: </a:t>
          </a: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หากไม่ </a:t>
          </a:r>
          <a:r>
            <a:rPr kumimoji="0" lang="en-US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Login </a:t>
          </a: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4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0</xdr:colOff>
      <xdr:row>1</xdr:row>
      <xdr:rowOff>95249</xdr:rowOff>
    </xdr:from>
    <xdr:to>
      <xdr:col>8</xdr:col>
      <xdr:colOff>62475</xdr:colOff>
      <xdr:row>4</xdr:row>
      <xdr:rowOff>110149</xdr:rowOff>
    </xdr:to>
    <xdr:sp macro="" textlink="">
      <xdr:nvSpPr>
        <xdr:cNvPr id="4" name="TextBox 3">
          <a:extLst>
            <a:ext uri="{FF2B5EF4-FFF2-40B4-BE49-F238E27FC236}">
              <a16:creationId xmlns="" xmlns:a16="http://schemas.microsoft.com/office/drawing/2014/main" id="{38E0EBED-3E76-471D-ACDF-65FF25D72253}"/>
            </a:ext>
          </a:extLst>
        </xdr:cNvPr>
        <xdr:cNvSpPr txBox="1"/>
      </xdr:nvSpPr>
      <xdr:spPr>
        <a:xfrm>
          <a:off x="5953125" y="547687"/>
          <a:ext cx="4170131" cy="836431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โครงการที่ปรากฎเป็นโครงการที่ผ่านการอนุมัติจากผู้บริหาร </a:t>
          </a:r>
          <a:r>
            <a:rPr kumimoji="0" lang="en-US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(M7) </a:t>
          </a: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ของหน่วยงานเท่านั้น</a:t>
          </a:r>
          <a:r>
            <a:rPr kumimoji="0" lang="en-US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</a:t>
          </a: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(ข้อมูล ณ เดือนเมษายน 256</a:t>
          </a:r>
          <a:r>
            <a:rPr kumimoji="0" lang="en-US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7</a:t>
          </a:r>
          <a:r>
            <a:rPr kumimoji="0" lang="th-TH" sz="18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158750</xdr:colOff>
      <xdr:row>1</xdr:row>
      <xdr:rowOff>179025</xdr:rowOff>
    </xdr:from>
    <xdr:to>
      <xdr:col>8</xdr:col>
      <xdr:colOff>1351025</xdr:colOff>
      <xdr:row>7</xdr:row>
      <xdr:rowOff>104405</xdr:rowOff>
    </xdr:to>
    <xdr:sp macro="" textlink="">
      <xdr:nvSpPr>
        <xdr:cNvPr id="2" name="TextBox 1">
          <a:extLst>
            <a:ext uri="{FF2B5EF4-FFF2-40B4-BE49-F238E27FC236}">
              <a16:creationId xmlns="" xmlns:a16="http://schemas.microsoft.com/office/drawing/2014/main" id="{B0D2BB18-A171-47A2-8FD4-37246B16A66C}"/>
            </a:ext>
          </a:extLst>
        </xdr:cNvPr>
        <xdr:cNvSpPr txBox="1"/>
      </xdr:nvSpPr>
      <xdr:spPr>
        <a:xfrm>
          <a:off x="158750" y="445725"/>
          <a:ext cx="7311135" cy="152558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2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2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8</xdr:col>
      <xdr:colOff>1455801</xdr:colOff>
      <xdr:row>1</xdr:row>
      <xdr:rowOff>174625</xdr:rowOff>
    </xdr:from>
    <xdr:to>
      <xdr:col>11</xdr:col>
      <xdr:colOff>515259</xdr:colOff>
      <xdr:row>7</xdr:row>
      <xdr:rowOff>87597</xdr:rowOff>
    </xdr:to>
    <xdr:sp macro="" textlink="">
      <xdr:nvSpPr>
        <xdr:cNvPr id="3" name="TextBox 2">
          <a:extLst>
            <a:ext uri="{FF2B5EF4-FFF2-40B4-BE49-F238E27FC236}">
              <a16:creationId xmlns="" xmlns:a16="http://schemas.microsoft.com/office/drawing/2014/main" id="{613A2196-6064-47C7-8237-67F5EA8EE1FE}"/>
            </a:ext>
          </a:extLst>
        </xdr:cNvPr>
        <xdr:cNvSpPr txBox="1"/>
      </xdr:nvSpPr>
      <xdr:spPr>
        <a:xfrm>
          <a:off x="7574661" y="441325"/>
          <a:ext cx="5528838" cy="151317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เดือนมิถุนายน 256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</xdr:colOff>
      <xdr:row>1</xdr:row>
      <xdr:rowOff>10703</xdr:rowOff>
    </xdr:from>
    <xdr:to>
      <xdr:col>23</xdr:col>
      <xdr:colOff>0</xdr:colOff>
      <xdr:row>19</xdr:row>
      <xdr:rowOff>207781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CB305B9C-1C77-4C76-BBEE-E153C1B78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01849" y="259181"/>
          <a:ext cx="7806358" cy="4669687"/>
        </a:xfrm>
        <a:prstGeom prst="rect">
          <a:avLst/>
        </a:prstGeom>
      </xdr:spPr>
    </xdr:pic>
    <xdr:clientData/>
  </xdr:twoCellAnchor>
  <xdr:twoCellAnchor>
    <xdr:from>
      <xdr:col>13</xdr:col>
      <xdr:colOff>135706</xdr:colOff>
      <xdr:row>6</xdr:row>
      <xdr:rowOff>115421</xdr:rowOff>
    </xdr:from>
    <xdr:to>
      <xdr:col>23</xdr:col>
      <xdr:colOff>72974</xdr:colOff>
      <xdr:row>17</xdr:row>
      <xdr:rowOff>19275</xdr:rowOff>
    </xdr:to>
    <xdr:grpSp>
      <xdr:nvGrpSpPr>
        <xdr:cNvPr id="3" name="Group 2">
          <a:extLst>
            <a:ext uri="{FF2B5EF4-FFF2-40B4-BE49-F238E27FC236}">
              <a16:creationId xmlns="" xmlns:a16="http://schemas.microsoft.com/office/drawing/2014/main" id="{F06F41D6-C9E4-4EF0-AC47-C5A1AD0A63A8}"/>
            </a:ext>
          </a:extLst>
        </xdr:cNvPr>
        <xdr:cNvGrpSpPr/>
      </xdr:nvGrpSpPr>
      <xdr:grpSpPr>
        <a:xfrm>
          <a:off x="8700586" y="1715621"/>
          <a:ext cx="6185668" cy="2837554"/>
          <a:chOff x="8463279" y="5926502"/>
          <a:chExt cx="6060482" cy="2584880"/>
        </a:xfrm>
      </xdr:grpSpPr>
      <xdr:sp macro="" textlink="">
        <xdr:nvSpPr>
          <xdr:cNvPr id="69" name="กล่องข้อความ 68">
            <a:extLst>
              <a:ext uri="{FF2B5EF4-FFF2-40B4-BE49-F238E27FC236}">
                <a16:creationId xmlns="" xmlns:a16="http://schemas.microsoft.com/office/drawing/2014/main" id="{D5EB9ED1-674B-474E-948A-04E502E1DB15}"/>
              </a:ext>
            </a:extLst>
          </xdr:cNvPr>
          <xdr:cNvSpPr txBox="1"/>
        </xdr:nvSpPr>
        <xdr:spPr>
          <a:xfrm>
            <a:off x="9250408" y="5926502"/>
            <a:ext cx="277576" cy="27298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8 </a:t>
            </a:r>
          </a:p>
        </xdr:txBody>
      </xdr:sp>
      <xdr:sp macro="" textlink="">
        <xdr:nvSpPr>
          <xdr:cNvPr id="70" name="กล่องข้อความ 69">
            <a:extLst>
              <a:ext uri="{FF2B5EF4-FFF2-40B4-BE49-F238E27FC236}">
                <a16:creationId xmlns="" xmlns:a16="http://schemas.microsoft.com/office/drawing/2014/main" id="{B727E022-FE9E-4616-9990-A4A2CA1EC363}"/>
              </a:ext>
            </a:extLst>
          </xdr:cNvPr>
          <xdr:cNvSpPr txBox="1"/>
        </xdr:nvSpPr>
        <xdr:spPr>
          <a:xfrm>
            <a:off x="9256213" y="6256038"/>
            <a:ext cx="277576" cy="27298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 </a:t>
            </a:r>
          </a:p>
        </xdr:txBody>
      </xdr:sp>
      <xdr:sp macro="" textlink="">
        <xdr:nvSpPr>
          <xdr:cNvPr id="71" name="กล่องข้อความ 70">
            <a:extLst>
              <a:ext uri="{FF2B5EF4-FFF2-40B4-BE49-F238E27FC236}">
                <a16:creationId xmlns="" xmlns:a16="http://schemas.microsoft.com/office/drawing/2014/main" id="{51B2D2C6-3F99-46B7-9974-CAD5C38A63E1}"/>
              </a:ext>
            </a:extLst>
          </xdr:cNvPr>
          <xdr:cNvSpPr txBox="1"/>
        </xdr:nvSpPr>
        <xdr:spPr>
          <a:xfrm>
            <a:off x="9266010" y="6600948"/>
            <a:ext cx="277576" cy="27298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 </a:t>
            </a:r>
          </a:p>
        </xdr:txBody>
      </xdr:sp>
      <xdr:sp macro="" textlink="">
        <xdr:nvSpPr>
          <xdr:cNvPr id="72" name="กล่องข้อความ 71">
            <a:extLst>
              <a:ext uri="{FF2B5EF4-FFF2-40B4-BE49-F238E27FC236}">
                <a16:creationId xmlns="" xmlns:a16="http://schemas.microsoft.com/office/drawing/2014/main" id="{F5847334-8A99-4CA6-B542-F15AE7E71018}"/>
              </a:ext>
            </a:extLst>
          </xdr:cNvPr>
          <xdr:cNvSpPr txBox="1"/>
        </xdr:nvSpPr>
        <xdr:spPr>
          <a:xfrm>
            <a:off x="11826059" y="5934451"/>
            <a:ext cx="335733" cy="27298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11 </a:t>
            </a:r>
          </a:p>
        </xdr:txBody>
      </xdr:sp>
      <xdr:sp macro="" textlink="">
        <xdr:nvSpPr>
          <xdr:cNvPr id="73" name="กล่องข้อความ 72">
            <a:extLst>
              <a:ext uri="{FF2B5EF4-FFF2-40B4-BE49-F238E27FC236}">
                <a16:creationId xmlns="" xmlns:a16="http://schemas.microsoft.com/office/drawing/2014/main" id="{26BBFF13-85F6-402B-80F4-90B11A8B1BAE}"/>
              </a:ext>
            </a:extLst>
          </xdr:cNvPr>
          <xdr:cNvSpPr txBox="1"/>
        </xdr:nvSpPr>
        <xdr:spPr>
          <a:xfrm>
            <a:off x="11857446" y="6282410"/>
            <a:ext cx="277576" cy="27298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 </a:t>
            </a:r>
          </a:p>
        </xdr:txBody>
      </xdr:sp>
      <xdr:sp macro="" textlink="">
        <xdr:nvSpPr>
          <xdr:cNvPr id="74" name="กล่องข้อความ 73">
            <a:extLst>
              <a:ext uri="{FF2B5EF4-FFF2-40B4-BE49-F238E27FC236}">
                <a16:creationId xmlns="" xmlns:a16="http://schemas.microsoft.com/office/drawing/2014/main" id="{34436F32-2BDD-47D3-81E3-DC88B531575E}"/>
              </a:ext>
            </a:extLst>
          </xdr:cNvPr>
          <xdr:cNvSpPr txBox="1"/>
        </xdr:nvSpPr>
        <xdr:spPr>
          <a:xfrm>
            <a:off x="11870600" y="6620025"/>
            <a:ext cx="277576" cy="27298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 </a:t>
            </a:r>
          </a:p>
        </xdr:txBody>
      </xdr:sp>
      <xdr:sp macro="" textlink="">
        <xdr:nvSpPr>
          <xdr:cNvPr id="75" name="กล่องข้อความ 74">
            <a:extLst>
              <a:ext uri="{FF2B5EF4-FFF2-40B4-BE49-F238E27FC236}">
                <a16:creationId xmlns="" xmlns:a16="http://schemas.microsoft.com/office/drawing/2014/main" id="{CF0C562B-A1C3-4A1C-8A9D-C03861BA77E6}"/>
              </a:ext>
            </a:extLst>
          </xdr:cNvPr>
          <xdr:cNvSpPr txBox="1"/>
        </xdr:nvSpPr>
        <xdr:spPr>
          <a:xfrm>
            <a:off x="8463279" y="7606704"/>
            <a:ext cx="335733" cy="27298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22 </a:t>
            </a:r>
          </a:p>
        </xdr:txBody>
      </xdr:sp>
      <xdr:sp macro="" textlink="">
        <xdr:nvSpPr>
          <xdr:cNvPr id="76" name="กล่องข้อความ 75">
            <a:extLst>
              <a:ext uri="{FF2B5EF4-FFF2-40B4-BE49-F238E27FC236}">
                <a16:creationId xmlns="" xmlns:a16="http://schemas.microsoft.com/office/drawing/2014/main" id="{83474BF0-0804-40B2-9BB1-FC3BAA95DD2C}"/>
              </a:ext>
            </a:extLst>
          </xdr:cNvPr>
          <xdr:cNvSpPr txBox="1"/>
        </xdr:nvSpPr>
        <xdr:spPr>
          <a:xfrm>
            <a:off x="8496661" y="7909438"/>
            <a:ext cx="277576" cy="27298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 </a:t>
            </a:r>
          </a:p>
        </xdr:txBody>
      </xdr:sp>
      <xdr:sp macro="" textlink="">
        <xdr:nvSpPr>
          <xdr:cNvPr id="77" name="กล่องข้อความ 76">
            <a:extLst>
              <a:ext uri="{FF2B5EF4-FFF2-40B4-BE49-F238E27FC236}">
                <a16:creationId xmlns="" xmlns:a16="http://schemas.microsoft.com/office/drawing/2014/main" id="{02F46953-9487-41B9-AFBF-9B26D67629E7}"/>
              </a:ext>
            </a:extLst>
          </xdr:cNvPr>
          <xdr:cNvSpPr txBox="1"/>
        </xdr:nvSpPr>
        <xdr:spPr>
          <a:xfrm>
            <a:off x="10290626" y="7588715"/>
            <a:ext cx="277576" cy="27298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 </a:t>
            </a:r>
          </a:p>
        </xdr:txBody>
      </xdr:sp>
      <xdr:sp macro="" textlink="">
        <xdr:nvSpPr>
          <xdr:cNvPr id="78" name="กล่องข้อความ 77">
            <a:extLst>
              <a:ext uri="{FF2B5EF4-FFF2-40B4-BE49-F238E27FC236}">
                <a16:creationId xmlns="" xmlns:a16="http://schemas.microsoft.com/office/drawing/2014/main" id="{5B52814F-0E78-4784-B3D6-B65258D9597D}"/>
              </a:ext>
            </a:extLst>
          </xdr:cNvPr>
          <xdr:cNvSpPr txBox="1"/>
        </xdr:nvSpPr>
        <xdr:spPr>
          <a:xfrm>
            <a:off x="10272484" y="7911908"/>
            <a:ext cx="300980" cy="27298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28</a:t>
            </a:r>
          </a:p>
        </xdr:txBody>
      </xdr:sp>
      <xdr:sp macro="" textlink="">
        <xdr:nvSpPr>
          <xdr:cNvPr id="79" name="กล่องข้อความ 78">
            <a:extLst>
              <a:ext uri="{FF2B5EF4-FFF2-40B4-BE49-F238E27FC236}">
                <a16:creationId xmlns="" xmlns:a16="http://schemas.microsoft.com/office/drawing/2014/main" id="{EC1F7DB4-CC50-4D4E-ADF0-9615ED2A02C9}"/>
              </a:ext>
            </a:extLst>
          </xdr:cNvPr>
          <xdr:cNvSpPr txBox="1"/>
        </xdr:nvSpPr>
        <xdr:spPr>
          <a:xfrm>
            <a:off x="10294982" y="8238398"/>
            <a:ext cx="277576" cy="27298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 </a:t>
            </a:r>
          </a:p>
        </xdr:txBody>
      </xdr:sp>
      <xdr:sp macro="" textlink="">
        <xdr:nvSpPr>
          <xdr:cNvPr id="80" name="กล่องข้อความ 79">
            <a:extLst>
              <a:ext uri="{FF2B5EF4-FFF2-40B4-BE49-F238E27FC236}">
                <a16:creationId xmlns="" xmlns:a16="http://schemas.microsoft.com/office/drawing/2014/main" id="{9D4F7899-C9AD-49FB-B4D6-47664EA5A39F}"/>
              </a:ext>
            </a:extLst>
          </xdr:cNvPr>
          <xdr:cNvSpPr txBox="1"/>
        </xdr:nvSpPr>
        <xdr:spPr>
          <a:xfrm>
            <a:off x="12013928" y="7616522"/>
            <a:ext cx="277576" cy="27298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 </a:t>
            </a:r>
          </a:p>
        </xdr:txBody>
      </xdr:sp>
      <xdr:sp macro="" textlink="">
        <xdr:nvSpPr>
          <xdr:cNvPr id="81" name="กล่องข้อความ 80">
            <a:extLst>
              <a:ext uri="{FF2B5EF4-FFF2-40B4-BE49-F238E27FC236}">
                <a16:creationId xmlns="" xmlns:a16="http://schemas.microsoft.com/office/drawing/2014/main" id="{627E6A5C-B61E-42EB-BF42-A8F316072227}"/>
              </a:ext>
            </a:extLst>
          </xdr:cNvPr>
          <xdr:cNvSpPr txBox="1"/>
        </xdr:nvSpPr>
        <xdr:spPr>
          <a:xfrm>
            <a:off x="11982632" y="7918478"/>
            <a:ext cx="335733" cy="27298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31 </a:t>
            </a:r>
          </a:p>
        </xdr:txBody>
      </xdr:sp>
      <xdr:sp macro="" textlink="">
        <xdr:nvSpPr>
          <xdr:cNvPr id="82" name="กล่องข้อความ 81">
            <a:extLst>
              <a:ext uri="{FF2B5EF4-FFF2-40B4-BE49-F238E27FC236}">
                <a16:creationId xmlns="" xmlns:a16="http://schemas.microsoft.com/office/drawing/2014/main" id="{9D6E8AC1-268C-4EDD-A481-DEFA263AAE35}"/>
              </a:ext>
            </a:extLst>
          </xdr:cNvPr>
          <xdr:cNvSpPr txBox="1"/>
        </xdr:nvSpPr>
        <xdr:spPr>
          <a:xfrm>
            <a:off x="12973015" y="8006072"/>
            <a:ext cx="1550746" cy="33241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16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รวมทั้งสิ้น</a:t>
            </a:r>
            <a:r>
              <a:rPr lang="th-TH" sz="1600" b="1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en-US" sz="1600" b="1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106</a:t>
            </a:r>
            <a:r>
              <a:rPr lang="en-US" sz="16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6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6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  <xdr:twoCellAnchor>
    <xdr:from>
      <xdr:col>9</xdr:col>
      <xdr:colOff>592454</xdr:colOff>
      <xdr:row>23</xdr:row>
      <xdr:rowOff>182195</xdr:rowOff>
    </xdr:from>
    <xdr:to>
      <xdr:col>23</xdr:col>
      <xdr:colOff>371367</xdr:colOff>
      <xdr:row>41</xdr:row>
      <xdr:rowOff>81259</xdr:rowOff>
    </xdr:to>
    <xdr:grpSp>
      <xdr:nvGrpSpPr>
        <xdr:cNvPr id="2" name="Group 1">
          <a:extLst>
            <a:ext uri="{FF2B5EF4-FFF2-40B4-BE49-F238E27FC236}">
              <a16:creationId xmlns="" xmlns:a16="http://schemas.microsoft.com/office/drawing/2014/main" id="{99A6DF92-2EA9-4D4D-984A-0B17C1237C6B}"/>
            </a:ext>
          </a:extLst>
        </xdr:cNvPr>
        <xdr:cNvGrpSpPr/>
      </xdr:nvGrpSpPr>
      <xdr:grpSpPr>
        <a:xfrm>
          <a:off x="6657974" y="6339155"/>
          <a:ext cx="8526673" cy="4707284"/>
          <a:chOff x="6103348" y="232542"/>
          <a:chExt cx="8351413" cy="4291450"/>
        </a:xfrm>
      </xdr:grpSpPr>
      <xdr:pic>
        <xdr:nvPicPr>
          <xdr:cNvPr id="50" name="รูปภาพ 49">
            <a:extLst>
              <a:ext uri="{FF2B5EF4-FFF2-40B4-BE49-F238E27FC236}">
                <a16:creationId xmlns="" xmlns:a16="http://schemas.microsoft.com/office/drawing/2014/main" id="{5AEE6009-42EB-6DCC-F706-ACB67A66A93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6103348" y="232542"/>
            <a:ext cx="8351413" cy="4291450"/>
          </a:xfrm>
          <a:prstGeom prst="rect">
            <a:avLst/>
          </a:prstGeom>
        </xdr:spPr>
      </xdr:pic>
      <xdr:sp macro="" textlink="">
        <xdr:nvSpPr>
          <xdr:cNvPr id="52" name="กล่องข้อความ 51">
            <a:extLst>
              <a:ext uri="{FF2B5EF4-FFF2-40B4-BE49-F238E27FC236}">
                <a16:creationId xmlns="" xmlns:a16="http://schemas.microsoft.com/office/drawing/2014/main" id="{AA641F11-0638-4266-9D3A-D736252FF9C7}"/>
              </a:ext>
            </a:extLst>
          </xdr:cNvPr>
          <xdr:cNvSpPr txBox="1"/>
        </xdr:nvSpPr>
        <xdr:spPr>
          <a:xfrm>
            <a:off x="8402139" y="1304653"/>
            <a:ext cx="640432" cy="2662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5 </a:t>
            </a:r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53" name="กล่องข้อความ 52">
            <a:extLst>
              <a:ext uri="{FF2B5EF4-FFF2-40B4-BE49-F238E27FC236}">
                <a16:creationId xmlns="" xmlns:a16="http://schemas.microsoft.com/office/drawing/2014/main" id="{A824FBBA-F051-45F3-AD38-AD19B9466BFC}"/>
              </a:ext>
            </a:extLst>
          </xdr:cNvPr>
          <xdr:cNvSpPr txBox="1"/>
        </xdr:nvSpPr>
        <xdr:spPr>
          <a:xfrm>
            <a:off x="8421189" y="1595301"/>
            <a:ext cx="640432" cy="2939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 </a:t>
            </a:r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54" name="กล่องข้อความ 53">
            <a:extLst>
              <a:ext uri="{FF2B5EF4-FFF2-40B4-BE49-F238E27FC236}">
                <a16:creationId xmlns="" xmlns:a16="http://schemas.microsoft.com/office/drawing/2014/main" id="{8E4FCA31-B0A7-419D-9D72-DACCA340AF48}"/>
              </a:ext>
            </a:extLst>
          </xdr:cNvPr>
          <xdr:cNvSpPr txBox="1"/>
        </xdr:nvSpPr>
        <xdr:spPr>
          <a:xfrm>
            <a:off x="7371806" y="1884177"/>
            <a:ext cx="640432" cy="2939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 </a:t>
            </a:r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55" name="กล่องข้อความ 54">
            <a:extLst>
              <a:ext uri="{FF2B5EF4-FFF2-40B4-BE49-F238E27FC236}">
                <a16:creationId xmlns="" xmlns:a16="http://schemas.microsoft.com/office/drawing/2014/main" id="{C0E11609-4016-4595-8C63-512D9BE9D587}"/>
              </a:ext>
            </a:extLst>
          </xdr:cNvPr>
          <xdr:cNvSpPr txBox="1"/>
        </xdr:nvSpPr>
        <xdr:spPr>
          <a:xfrm>
            <a:off x="10080171" y="1295260"/>
            <a:ext cx="640432" cy="2662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6 </a:t>
            </a:r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56" name="กล่องข้อความ 55">
            <a:extLst>
              <a:ext uri="{FF2B5EF4-FFF2-40B4-BE49-F238E27FC236}">
                <a16:creationId xmlns="" xmlns:a16="http://schemas.microsoft.com/office/drawing/2014/main" id="{F4482351-93BF-462C-9302-74994D232677}"/>
              </a:ext>
            </a:extLst>
          </xdr:cNvPr>
          <xdr:cNvSpPr txBox="1"/>
        </xdr:nvSpPr>
        <xdr:spPr>
          <a:xfrm>
            <a:off x="10201003" y="1589718"/>
            <a:ext cx="640432" cy="2939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 </a:t>
            </a:r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57" name="กล่องข้อความ 56">
            <a:extLst>
              <a:ext uri="{FF2B5EF4-FFF2-40B4-BE49-F238E27FC236}">
                <a16:creationId xmlns="" xmlns:a16="http://schemas.microsoft.com/office/drawing/2014/main" id="{9402BACC-1159-46E8-8F7F-3AE950EA3CF3}"/>
              </a:ext>
            </a:extLst>
          </xdr:cNvPr>
          <xdr:cNvSpPr txBox="1"/>
        </xdr:nvSpPr>
        <xdr:spPr>
          <a:xfrm>
            <a:off x="10431508" y="1867032"/>
            <a:ext cx="640432" cy="2939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 </a:t>
            </a:r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58" name="กล่องข้อความ 57">
            <a:extLst>
              <a:ext uri="{FF2B5EF4-FFF2-40B4-BE49-F238E27FC236}">
                <a16:creationId xmlns="" xmlns:a16="http://schemas.microsoft.com/office/drawing/2014/main" id="{20F788DF-3815-4D5B-8F67-8B04E8ADA2B7}"/>
              </a:ext>
            </a:extLst>
          </xdr:cNvPr>
          <xdr:cNvSpPr txBox="1"/>
        </xdr:nvSpPr>
        <xdr:spPr>
          <a:xfrm>
            <a:off x="11173369" y="2502758"/>
            <a:ext cx="698589" cy="2662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22 </a:t>
            </a:r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59" name="กล่องข้อความ 58">
            <a:extLst>
              <a:ext uri="{FF2B5EF4-FFF2-40B4-BE49-F238E27FC236}">
                <a16:creationId xmlns="" xmlns:a16="http://schemas.microsoft.com/office/drawing/2014/main" id="{14E1B674-2DBF-4913-8223-6BCE54E31C57}"/>
              </a:ext>
            </a:extLst>
          </xdr:cNvPr>
          <xdr:cNvSpPr txBox="1"/>
        </xdr:nvSpPr>
        <xdr:spPr>
          <a:xfrm>
            <a:off x="9164955" y="2632298"/>
            <a:ext cx="640432" cy="2939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 </a:t>
            </a:r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60" name="กล่องข้อความ 59">
            <a:extLst>
              <a:ext uri="{FF2B5EF4-FFF2-40B4-BE49-F238E27FC236}">
                <a16:creationId xmlns="" xmlns:a16="http://schemas.microsoft.com/office/drawing/2014/main" id="{7152397D-D2EE-471B-A28D-BCDD8AD39085}"/>
              </a:ext>
            </a:extLst>
          </xdr:cNvPr>
          <xdr:cNvSpPr txBox="1"/>
        </xdr:nvSpPr>
        <xdr:spPr>
          <a:xfrm>
            <a:off x="8432619" y="2772451"/>
            <a:ext cx="640432" cy="2939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 </a:t>
            </a:r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61" name="กล่องข้อความ 60">
            <a:extLst>
              <a:ext uri="{FF2B5EF4-FFF2-40B4-BE49-F238E27FC236}">
                <a16:creationId xmlns="" xmlns:a16="http://schemas.microsoft.com/office/drawing/2014/main" id="{F9CF7CC9-C87A-45BC-8E77-1453B65EB7DB}"/>
              </a:ext>
            </a:extLst>
          </xdr:cNvPr>
          <xdr:cNvSpPr txBox="1"/>
        </xdr:nvSpPr>
        <xdr:spPr>
          <a:xfrm>
            <a:off x="11530421" y="2898181"/>
            <a:ext cx="698589" cy="2662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16 </a:t>
            </a:r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62" name="กล่องข้อความ 61">
            <a:extLst>
              <a:ext uri="{FF2B5EF4-FFF2-40B4-BE49-F238E27FC236}">
                <a16:creationId xmlns="" xmlns:a16="http://schemas.microsoft.com/office/drawing/2014/main" id="{0F92C200-A56E-4593-AE9A-68C5C836B817}"/>
              </a:ext>
            </a:extLst>
          </xdr:cNvPr>
          <xdr:cNvSpPr txBox="1"/>
        </xdr:nvSpPr>
        <xdr:spPr>
          <a:xfrm>
            <a:off x="8054612" y="3025000"/>
            <a:ext cx="640432" cy="2939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 </a:t>
            </a:r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63" name="กล่องข้อความ 62">
            <a:extLst>
              <a:ext uri="{FF2B5EF4-FFF2-40B4-BE49-F238E27FC236}">
                <a16:creationId xmlns="" xmlns:a16="http://schemas.microsoft.com/office/drawing/2014/main" id="{5D5BC8F9-22D0-48F4-835D-9DD011592EB2}"/>
              </a:ext>
            </a:extLst>
          </xdr:cNvPr>
          <xdr:cNvSpPr txBox="1"/>
        </xdr:nvSpPr>
        <xdr:spPr>
          <a:xfrm>
            <a:off x="8432619" y="3169780"/>
            <a:ext cx="640432" cy="2939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 </a:t>
            </a:r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64" name="กล่องข้อความ 63">
            <a:extLst>
              <a:ext uri="{FF2B5EF4-FFF2-40B4-BE49-F238E27FC236}">
                <a16:creationId xmlns="" xmlns:a16="http://schemas.microsoft.com/office/drawing/2014/main" id="{72A4F939-A367-45EE-820A-A9C1F9DE904C}"/>
              </a:ext>
            </a:extLst>
          </xdr:cNvPr>
          <xdr:cNvSpPr txBox="1"/>
        </xdr:nvSpPr>
        <xdr:spPr>
          <a:xfrm>
            <a:off x="8891724" y="3296598"/>
            <a:ext cx="698589" cy="2662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22 </a:t>
            </a:r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65" name="กล่องข้อความ 64">
            <a:extLst>
              <a:ext uri="{FF2B5EF4-FFF2-40B4-BE49-F238E27FC236}">
                <a16:creationId xmlns="" xmlns:a16="http://schemas.microsoft.com/office/drawing/2014/main" id="{30D9F627-93DC-4821-9B9C-79F8E2C43865}"/>
              </a:ext>
            </a:extLst>
          </xdr:cNvPr>
          <xdr:cNvSpPr txBox="1"/>
        </xdr:nvSpPr>
        <xdr:spPr>
          <a:xfrm>
            <a:off x="10038261" y="3887421"/>
            <a:ext cx="640432" cy="2939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 </a:t>
            </a:r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66" name="กล่องข้อความ 65">
            <a:extLst>
              <a:ext uri="{FF2B5EF4-FFF2-40B4-BE49-F238E27FC236}">
                <a16:creationId xmlns="" xmlns:a16="http://schemas.microsoft.com/office/drawing/2014/main" id="{2914433F-F3E3-4480-8622-9BD0416F023F}"/>
              </a:ext>
            </a:extLst>
          </xdr:cNvPr>
          <xdr:cNvSpPr txBox="1"/>
        </xdr:nvSpPr>
        <xdr:spPr>
          <a:xfrm>
            <a:off x="10047786" y="4021727"/>
            <a:ext cx="640432" cy="2939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 </a:t>
            </a:r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67" name="กล่องข้อความ 66">
            <a:extLst>
              <a:ext uri="{FF2B5EF4-FFF2-40B4-BE49-F238E27FC236}">
                <a16:creationId xmlns="" xmlns:a16="http://schemas.microsoft.com/office/drawing/2014/main" id="{857CD6AA-9A8D-47A8-BAA4-F22FDEFAE246}"/>
              </a:ext>
            </a:extLst>
          </xdr:cNvPr>
          <xdr:cNvSpPr txBox="1"/>
        </xdr:nvSpPr>
        <xdr:spPr>
          <a:xfrm>
            <a:off x="9805851" y="4147457"/>
            <a:ext cx="640432" cy="26622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6 </a:t>
            </a:r>
            <a:r>
              <a:rPr lang="th-TH" sz="12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5" name="กล่องข้อความ 81">
            <a:extLst>
              <a:ext uri="{FF2B5EF4-FFF2-40B4-BE49-F238E27FC236}">
                <a16:creationId xmlns="" xmlns:a16="http://schemas.microsoft.com/office/drawing/2014/main" id="{80C45ADA-41A6-47EE-A74B-2025BD0EA32F}"/>
              </a:ext>
            </a:extLst>
          </xdr:cNvPr>
          <xdr:cNvSpPr txBox="1"/>
        </xdr:nvSpPr>
        <xdr:spPr>
          <a:xfrm>
            <a:off x="12531362" y="3547242"/>
            <a:ext cx="1795107" cy="38215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th-TH" sz="20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รวมทั้งสิ้น</a:t>
            </a:r>
            <a:r>
              <a:rPr lang="th-TH" sz="2000" b="1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en-US" sz="2000" b="1" u="sng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88</a:t>
            </a:r>
            <a:r>
              <a:rPr lang="en-US" sz="20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2000" b="1" u="sng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  <a:endParaRPr lang="en-US" sz="20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</xdr:grpSp>
    <xdr:clientData/>
  </xdr:twoCellAnchor>
  <xdr:twoCellAnchor>
    <xdr:from>
      <xdr:col>10</xdr:col>
      <xdr:colOff>323850</xdr:colOff>
      <xdr:row>20</xdr:row>
      <xdr:rowOff>0</xdr:rowOff>
    </xdr:from>
    <xdr:to>
      <xdr:col>21</xdr:col>
      <xdr:colOff>94399</xdr:colOff>
      <xdr:row>23</xdr:row>
      <xdr:rowOff>142875</xdr:rowOff>
    </xdr:to>
    <xdr:sp macro="" textlink="">
      <xdr:nvSpPr>
        <xdr:cNvPr id="37" name="TextBox 36">
          <a:extLst>
            <a:ext uri="{FF2B5EF4-FFF2-40B4-BE49-F238E27FC236}">
              <a16:creationId xmlns="" xmlns:a16="http://schemas.microsoft.com/office/drawing/2014/main" id="{0C3E8625-A2C8-4BFD-82A0-D362C2D72D0D}"/>
            </a:ext>
          </a:extLst>
        </xdr:cNvPr>
        <xdr:cNvSpPr txBox="1"/>
      </xdr:nvSpPr>
      <xdr:spPr>
        <a:xfrm>
          <a:off x="6838950" y="4781550"/>
          <a:ext cx="6476149" cy="866775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โครงการที่ไม่สอดคล้องกับองค์ประกอบและปัจจัยใดของเป้าหมายแผนแม่บทย่อย </a:t>
          </a:r>
          <a:b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</a:b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/>
          </a:r>
          <a:b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</a:b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จำนวน 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0</a:t>
          </a: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โครงการ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6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6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6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18</xdr:col>
      <xdr:colOff>495300</xdr:colOff>
      <xdr:row>17</xdr:row>
      <xdr:rowOff>121879</xdr:rowOff>
    </xdr:from>
    <xdr:to>
      <xdr:col>22</xdr:col>
      <xdr:colOff>338628</xdr:colOff>
      <xdr:row>19</xdr:row>
      <xdr:rowOff>73971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135C8C80-AD20-4D33-9AC7-D27675C73A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887200" y="4170004"/>
          <a:ext cx="2281728" cy="43786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600075</xdr:colOff>
      <xdr:row>2</xdr:row>
      <xdr:rowOff>0</xdr:rowOff>
    </xdr:from>
    <xdr:to>
      <xdr:col>33</xdr:col>
      <xdr:colOff>515252</xdr:colOff>
      <xdr:row>24</xdr:row>
      <xdr:rowOff>73607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7BCAC3D2-3CB6-4270-8FC3-932B41C36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871275" y="723900"/>
          <a:ext cx="6011177" cy="5255207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Varissara Buajeeb" refreshedDate="45428.584469791669" createdVersion="6" refreshedVersion="6" minRefreshableVersion="3" recordCount="106">
  <cacheSource type="worksheet">
    <worksheetSource ref="B6:M112" sheet="1.รวม"/>
  </cacheSource>
  <cacheFields count="12">
    <cacheField name="ชื่อโครงการ / การดำเนินงาน" numFmtId="0">
      <sharedItems/>
    </cacheField>
    <cacheField name="ชื่อโครงการ / การดำเนินงาน2" numFmtId="0">
      <sharedItems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1" maxValue="2567" count="7">
        <n v="2561"/>
        <n v="2562"/>
        <n v="2563"/>
        <n v="2564"/>
        <n v="2565"/>
        <n v="2566"/>
        <n v="2567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 count="4">
        <s v="180402V03"/>
        <s v="180402V02"/>
        <s v="180402V04"/>
        <s v="180402V01"/>
      </sharedItems>
    </cacheField>
    <cacheField name="ปัจจัย" numFmtId="0">
      <sharedItems count="12">
        <s v="180402V03F01"/>
        <s v="180402V03F07"/>
        <s v="180402V02F03"/>
        <s v="180402V03F04"/>
        <s v="180402V04F03"/>
        <s v="180402V02F01"/>
        <s v="180402V01F02"/>
        <s v="180402V01F01"/>
        <s v="180402V03F03"/>
        <s v="180402V01F03"/>
        <s v="180402V04F01"/>
        <s v="180402V04F02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Varissara Buajeeb" refreshedDate="45428.584470023146" createdVersion="7" refreshedVersion="6" minRefreshableVersion="3" recordCount="63">
  <cacheSource type="worksheet">
    <worksheetSource ref="A6:M69" sheet="1.รวม"/>
  </cacheSource>
  <cacheFields count="13">
    <cacheField name="รหัสโครงการ" numFmtId="0">
      <sharedItems/>
    </cacheField>
    <cacheField name="ชื่อโครงการ / การดำเนินงาน" numFmtId="0">
      <sharedItems/>
    </cacheField>
    <cacheField name="ชื่อโครงการ / การดำเนินงาน2" numFmtId="0">
      <sharedItems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1" maxValue="2565"/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ntainsBlank="1" count="13">
        <s v="กรมโรงงานอุตสาหกรรม"/>
        <s v="กรมควบคุมมลพิษ"/>
        <s v="กรมส่งเสริมการเกษตร"/>
        <s v="สำนักงานปลัดกระทรวงทรัพยากรธรรมชาติและสิ่งแวดล้อม"/>
        <s v="กรมอนามัย"/>
        <s v="กรมควบคุมโรค"/>
        <s v="กรมพัฒนาที่ดิน"/>
        <s v="น่าน"/>
        <s v="กรมอุทยานแห่งชาติ สัตว์ป่า และพันธุ์พืช"/>
        <s v="กองทัพอากาศ"/>
        <s v="กรมการขนส่งทางบก"/>
        <s v="กรมป้องกันและบรรเทาสาธารณภัย"/>
        <m u="1"/>
      </sharedItems>
    </cacheField>
    <cacheField name="หน่วยงานระดับกระทรวงหรือเทียบเท่า" numFmtId="0">
      <sharedItems containsBlank="1" count="9">
        <s v="กระทรวงอุตสาหกรรม"/>
        <s v="กระทรวงทรัพยากรธรรมชาติและสิ่งแวดล้อม"/>
        <s v="กระทรวงเกษตรและสหกรณ์"/>
        <s v="กระทรวงสาธารณสุข"/>
        <s v="จังหวัดและกลุ่มจังหวัด"/>
        <s v="กระทรวงกลาโหม"/>
        <s v="กระทรวงคมนาคม"/>
        <s v="กระทรวงมหาดไทย"/>
        <m u="1"/>
      </sharedItems>
    </cacheField>
    <cacheField name="ประเภทโครงการ" numFmtId="0">
      <sharedItems containsBlank="1"/>
    </cacheField>
    <cacheField name="องค์ประกอบ" numFmtId="0">
      <sharedItems count="4">
        <s v="180402V03"/>
        <s v="180402V02"/>
        <s v="180402V04"/>
        <s v="180402V01"/>
      </sharedItems>
    </cacheField>
    <cacheField name="ปัจจัย" numFmtId="0">
      <sharedItems count="28">
        <s v="180402V03F01"/>
        <s v="180402V03F07"/>
        <s v="180402V02F03"/>
        <s v="180402V03F04"/>
        <s v="180402V04F03"/>
        <s v="180402V02F01"/>
        <s v="180402V01F02"/>
        <s v="180402V01F01"/>
        <s v="180402V03F03"/>
        <s v="180402V01F03"/>
        <s v="180402V04F01"/>
        <s v="180402V04F02"/>
        <s v="180402F0402" u="1"/>
        <s v="180402F0103" u="1"/>
        <s v="180402F0403" u="1"/>
        <s v="180402F0301" u="1"/>
        <s v="180402F0302" u="1"/>
        <s v="180402F0303" u="1"/>
        <s v="180402F0201" u="1"/>
        <s v="180402F0304" u="1"/>
        <s v="180402F0202" u="1"/>
        <s v="180402F0305" u="1"/>
        <s v="180402F0203" u="1"/>
        <s v="180402F0306" u="1"/>
        <s v="180402F0101" u="1"/>
        <s v="180402F0307" u="1"/>
        <s v="180402F0401" u="1"/>
        <s v="180402F0102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6">
  <r>
    <s v="จัดทำมาตรการควบคุมการระบายสารอินทรีย์ระเหยจากโรงงานที่มีการใช้สารอินทรีย์ระเหยในปริมาณมาก"/>
    <s v="จัดทำมาตรการควบคุมการระบายสารอินทรีย์ระเหยจากโรงงานที่มีการใช้สารอินทรีย์ระเหยในปริมาณมาก"/>
    <s v="ด้านการสร้างการเติบโตบนคุณภาพชีวิตที่เป็นมิตรต่อสิ่งแวดล้อม"/>
    <x v="0"/>
    <s v="พฤศจิกายน 2560"/>
    <s v="สิงหาคม 2561"/>
    <s v="กองยุทธศาสตร์และแผนงาน"/>
    <s v="กรมโรงงานอุตสาหกรรม"/>
    <s v="กระทรวงอุตสาหกรรม"/>
    <m/>
    <x v="0"/>
    <x v="0"/>
  </r>
  <r>
    <s v="โครงการป้องกันและแก้ไขปัญหามลพิษทางอากาศในพื้นที่วิกฤต"/>
    <s v="โครงการป้องกันและแก้ไขปัญหามลพิษทางอากาศในพื้นที่วิกฤต"/>
    <s v="ด้านการสร้างการเติบโตบนคุณภาพชีวิตที่เป็นมิตรต่อสิ่งแวดล้อม"/>
    <x v="0"/>
    <s v="ตุลาคม 2560"/>
    <s v="กันยายน 2579"/>
    <s v="สำนักจัดการคุณภาพอากาศและเสียง"/>
    <s v="กรมควบคุมมลพิษ"/>
    <s v="กระทรวงทรัพยากรธรรมชาติและสิ่งแวดล้อม"/>
    <m/>
    <x v="0"/>
    <x v="1"/>
  </r>
  <r>
    <s v="โครงการติดตามตรวจสอบ เฝ้าระวัง และเตือนภัยคุณภาพสิ่งแวดล้อม"/>
    <s v="โครงการติดตามตรวจสอบ เฝ้าระวัง และเตือนภัยคุณภาพสิ่งแวดล้อม"/>
    <s v="ด้านการสร้างการเติบโตบนคุณภาพชีวิตที่เป็นมิตรต่อสิ่งแวดล้อม"/>
    <x v="0"/>
    <s v="ตุลาคม 2560"/>
    <s v="กันยายน 2580"/>
    <s v="สำนักจัดการคุณภาพอากาศและเสียง"/>
    <s v="กรมควบคุมมลพิษ"/>
    <s v="กระทรวงทรัพยากรธรรมชาติและสิ่งแวดล้อม"/>
    <m/>
    <x v="1"/>
    <x v="2"/>
  </r>
  <r>
    <s v="โครงการจัดตั้งศูนย์เฝ้าระวังสิ่งแวดล้อมอุตสาหกรรมหนือ จังหวัดเชียงใหม่"/>
    <s v="โครงการจัดตั้งศูนย์เฝ้าระวังสิ่งแวดล้อมอุตสาหกรรมหนือ จังหวัดเชียงใหม่"/>
    <s v="ด้านการสร้างการเติบโตบนคุณภาพชีวิตที่เป็นมิตรต่อสิ่งแวดล้อม"/>
    <x v="0"/>
    <s v="กรกฎาคม 2561"/>
    <s v="มกราคม 2563"/>
    <s v="กองวิจัยและเตือนภัยมลพิษโรงงาน"/>
    <s v="กรมโรงงานอุตสาหกรรม"/>
    <s v="กระทรวงอุตสาหกรรม"/>
    <m/>
    <x v="0"/>
    <x v="3"/>
  </r>
  <r>
    <s v="โครงการส่งเสริมการหยุดเผาในพื้นที่การเกษตร(กิจกรรมส่งเสริมการหยุดการเผาในพื้นที่การเกษตร)"/>
    <s v="โครงการส่งเสริมการหยุดเผาในพื้นที่การเกษตร(กิจกรรมส่งเสริมการหยุดการเผาในพื้นที่การเกษตร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งาน"/>
    <s v="กรมส่งเสริมการเกษตร"/>
    <s v="กระทรวงเกษตรและสหกรณ์"/>
    <m/>
    <x v="2"/>
    <x v="4"/>
  </r>
  <r>
    <s v="โครงการจัดทำทำเนียบการปลดปล่อยและเคลื่อนย้ายมลพิษ (PRTR) ในพื้นที่จังหวัดระยอง สมุทรปราการ และชลบุรี"/>
    <s v="โครงการจัดทำทำเนียบการปลดปล่อยและเคลื่อนย้ายมลพิษ (PRTR) ในพื้นที่จังหวัดระยอง สมุทรปราการ และชลบุรี"/>
    <s v="ด้านการสร้างการเติบโตบนคุณภาพชีวิตที่เป็นมิตรต่อสิ่งแวดล้อม"/>
    <x v="1"/>
    <s v="พฤษภาคม 2562"/>
    <s v="กันยายน 2562"/>
    <s v="กองส่งเสริมเทคโนโลยีสิ่งแวดล้อมโรงงาน"/>
    <s v="กรมโรงงานอุตสาหกรรม"/>
    <s v="กระทรวงอุตสาหกรรม"/>
    <m/>
    <x v="1"/>
    <x v="5"/>
  </r>
  <r>
    <s v="โครงการป้องกันแก้ไขปัญหาไฟป่าและหมอกควัน"/>
    <s v="โครงการป้องกันแก้ไขปัญหาไฟป่าและหมอกควัน"/>
    <s v="ด้านการสร้างการเติบโตบนคุณภาพชีวิตที่เป็นมิตรต่อสิ่งแวดล้อม"/>
    <x v="2"/>
    <s v="มีนาคม 2563"/>
    <s v="กันยายน 2563"/>
    <s v="กองการบิ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"/>
  </r>
  <r>
    <s v="โครงการ ป้องกันแก้ไขปัญหาหมอกควันและไฟป่าพื้นที่กลุ่มจังหวัดภาคเหนือตอนบน ๒"/>
    <s v="โครงการ ป้องกันแก้ไขปัญหาหมอกควันและไฟป่าพื้นที่กลุ่มจังหวัดภาคเหนือตอนบน ๒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น่า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"/>
  </r>
  <r>
    <s v="โครงการป้องกันและแก้ไขปัญหาหมอกควันและไฟป่าจังหวัดแพร่"/>
    <s v="โครงการป้องกันและแก้ไขปัญหาหมอกควันและไฟป่าจังหวัดแพร่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แพร่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"/>
  </r>
  <r>
    <s v="โครงการแก้ไขปัญหาไฟป่าและหมอกควันจังหวัดแพร่"/>
    <s v="โครงการแก้ไขปัญหาไฟป่าและหมอกควันจังหวัดแพร่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แพร่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0"/>
  </r>
  <r>
    <s v="การเฝ้าระวังและป้องกันผลกระทบต่อสุขภาพจากมลพิษทางอากาศ เพื่อสร้างคุณภาพชีวิตที่ดีของประชาชน"/>
    <s v="การเฝ้าระวังและป้องกันผลกระทบต่อสุขภาพจากมลพิษทางอากาศ เพื่อสร้างคุณภาพชีวิตที่ดีของประชาชน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กองประเมินผลกระทบต่อสุขภาพ"/>
    <s v="กรมอนามัย"/>
    <s v="กระทรวงสาธารณสุข"/>
    <m/>
    <x v="3"/>
    <x v="6"/>
  </r>
  <r>
    <s v="โครงการสนับสนุนการเฝ้าระวัง ป้องกัน ควบคุมโรคและภัยสุขภาพจากมลพิษทางอากาศ"/>
    <s v="โครงการสนับสนุนการเฝ้าระวัง ป้องกัน ควบคุมโรคและภัยสุขภาพจากมลพิษทางอากาศ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กองแผนงาน"/>
    <s v="กรมควบคุมโรค"/>
    <s v="กระทรวงสาธารณสุข"/>
    <m/>
    <x v="3"/>
    <x v="7"/>
  </r>
  <r>
    <s v="โครงการส่งเสริมการหยุดการเผาในพื้นที่การเกษตร (กิจกรรมส่งเสริมการหยุดเผาในพื้นที่การเกษตร)"/>
    <s v="โครงการส่งเสริมการหยุดการเผาในพื้นที่การเกษตร (กิจกรรมส่งเสริมการหยุดเผาในพื้นที่การเกษตร)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กองแผนงาน"/>
    <s v="กรมส่งเสริมการเกษตร"/>
    <s v="กระทรวงเกษตรและสหกรณ์"/>
    <m/>
    <x v="2"/>
    <x v="4"/>
  </r>
  <r>
    <s v="โครงการอนุรักษ์เเละฟื้นฟูทรัพยากรธรรมชาติเเละพัฒนาสู่เมืองที่เป็นมิตรกับสิ่งเเวดล้อม"/>
    <s v="โครงการอนุรักษ์เเละฟื้นฟูทรัพยากรธรรมชาติเเละพัฒนาสู่เมืองที่เป็นมิตรกับสิ่งเเวดล้อม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ลำพู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0"/>
  </r>
  <r>
    <s v="แก้ไขปัญหาหมอกควันและไฟป่าแบบบูรณาการ ท้องที่จังหวัดตาก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"/>
    <s v="แก้ไขปัญหาหมอกควันและไฟป่าแบบบูรณาการ ท้องที่จังหวัดตาก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"/>
    <s v="ด้านการสร้างการเติบโตบนคุณภาพชีวิตที่เป็นมิตรต่อสิ่งแวดล้อม"/>
    <x v="2"/>
    <s v="มกราคม 2563"/>
    <s v="กันยายน 2563"/>
    <s v="สำนักงานทรัพยากรธรรมชาติและสิ่งแวดล้อมจังหวัด ตาก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3"/>
  </r>
  <r>
    <s v="โครงการ “แก้ไขปัญหาไฟป่าและหมอกควัน”"/>
    <s v="โครงการ “แก้ไขปัญหาไฟป่าและหมอกควัน”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ยะล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3"/>
  </r>
  <r>
    <s v="โครงการการแก้ไขปัญหาไฟป่าและหมอกควัน"/>
    <s v="โครงการการแก้ไขปัญหาไฟป่าและหมอกควัน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พัทลุ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0"/>
  </r>
  <r>
    <s v="โครงการแก้ไขปัญหาไฟป่าและหมอกควััน"/>
    <s v="โครงการแก้ไขปัญหาไฟป่าและหมอกควััน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สงขล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0"/>
  </r>
  <r>
    <s v="โครงการแก้ไขปัญหาไฟป่าและหมอกควันจังหวัดพิษณุโลก"/>
    <s v="โครงการแก้ไขปัญหาไฟป่าและหมอกควันจังหวัดพิษณุโลก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พิษณุโลก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0"/>
  </r>
  <r>
    <s v="สร้างการมีส่วนร่วมของประชาชนในการแก้ไขปัญหาคุณภาพอากาศแบบบูรณาการ"/>
    <s v="สร้างการมีส่วนร่วมของประชาชนในการแก้ไขปัญหาคุณภาพอากาศแบบบูรณาการ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พะเย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3"/>
  </r>
  <r>
    <s v="โครงการแก้ไขปัญหาไฟป่าและหมอกควัน จังหวัดเชียงราย ประจำปีงบประมาณ พ.ศ. 2563"/>
    <s v="โครงการแก้ไขปัญหาไฟป่าและหมอกควัน จังหวัดเชียงราย ประจำปีงบประมาณ พ.ศ. 2563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เชียงราย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0"/>
  </r>
  <r>
    <s v="แก้ไขปัญหาไฟป่าและหมอกควัน"/>
    <s v="แก้ไขปัญหาไฟป่าและหมอกควัน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สำนักงานทรัพยากรธรรมชาติและสิ่งแวดล้อมจังหวัด ลำปา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8"/>
  </r>
  <r>
    <s v="โครงการเฝ้าระวังป้องกันและแก้ปัญหาไฟป่าและหมอกควัน จังหวัดปัตตานี ปีงบประมาณ พ.ศ.2563"/>
    <s v="โครงการเฝ้าระวังป้องกันและแก้ปัญหาไฟป่าและหมอกควัน จังหวัดปัตตานี ปีงบประมาณ พ.ศ.2563"/>
    <s v="ด้านการสร้างการเติบโตบนคุณภาพชีวิตที่เป็นมิตรต่อสิ่งแวดล้อม"/>
    <x v="2"/>
    <s v="เมษายน 2563"/>
    <s v="กันยายน 2563"/>
    <s v="สำนักงานทรัพยากรธรรมชาติและสิ่งแวดล้อมจังหวัด ปัตต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"/>
  </r>
  <r>
    <s v="โครงการส่งเสริมการไถกลบและผลิตปุ๋ยอินทรีย์เพื่อป้องกันหมอกและควันไฟในพื้นที่เกษตรภาคเหนือ"/>
    <s v="โครงการส่งเสริมการไถกลบและผลิตปุ๋ยอินทรีย์เพื่อป้องกันหมอกและควันไฟในพื้นที่เกษตรภาคเหนือ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5"/>
    <s v="กองแผนงาน"/>
    <s v="กรมพัฒนาที่ดิน"/>
    <s v="กระทรวงเกษตรและสหกรณ์"/>
    <m/>
    <x v="2"/>
    <x v="4"/>
  </r>
  <r>
    <s v="โครงการแก้ไขปัญหาไฟป่าและหมอกควัน จังหวัดปัตตานี ปีงบประมาณ พ.ศ. 2564"/>
    <s v="โครงการแก้ไขปัญหาไฟป่าและหมอกควัน จังหวัดปัตตานี ปีงบประมาณ พ.ศ. 2564"/>
    <s v="ด้านการสร้างการเติบโตบนคุณภาพชีวิตที่เป็นมิตรต่อสิ่งแวดล้อม"/>
    <x v="2"/>
    <s v="มกราคม 2563"/>
    <s v="กันยายน 2564"/>
    <s v="สำนักงานทรัพยากรธรรมชาติและสิ่งแวดล้อมจังหวัด ปัตต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0"/>
  </r>
  <r>
    <s v="แก้ไขปัญหาหมอกควันและไฟป่าแบบบูรณาการ ท้องที่จังหวัดตาก (ภายใต้โครงการป้องกันอนุรักษ์ฟื้นฟูทรัพยากรธรรมชาติและป้องกันบรรเทาสาธารณภัยในพื้นที่จังหวัดตาก)"/>
    <s v="แก้ไขปัญหาหมอกควันและไฟป่าแบบบูรณาการ ท้องที่จังหวัดตาก (ภายใต้โครงการป้องกันอนุรักษ์ฟื้นฟูทรัพยากรธรรมชาติและป้องกันบรรเทาสาธารณภัยในพื้นที่จังหวัดตาก)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ตาก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3"/>
  </r>
  <r>
    <s v="โครงการส่งเสริมการหยุดการเผาในพื้นที่การเกษตร"/>
    <s v="โครงการส่งเสริมการหยุดการเผาในพื้นที่การเกษตร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งาน"/>
    <s v="กรมส่งเสริมการเกษตร"/>
    <s v="กระทรวงเกษตรและสหกรณ์"/>
    <m/>
    <x v="0"/>
    <x v="3"/>
  </r>
  <r>
    <s v="โครงการส่งเสริมการไถกลบและผลิตปุ๋ยอินทรีย์เพื่อลดการปล่อยก๊าซเรือนกระจก"/>
    <s v="โครงการส่งเสริมการไถกลบและผลิตปุ๋ยอินทรีย์เพื่อลดการปล่อยก๊าซเรือนกระจก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งาน"/>
    <s v="กรมพัฒนาที่ดิน"/>
    <s v="กระทรวงเกษตรและสหกรณ์"/>
    <m/>
    <x v="0"/>
    <x v="0"/>
  </r>
  <r>
    <s v="โครงการป้องกันและแก้ไขปัญหาหมอกควัน ไฟป่า และฝุ่นละอองขนาดเล็ก"/>
    <s v="โครงการป้องกันและแก้ไขปัญหาหมอกควัน ไฟป่า และฝุ่นละอองขนาดเล็ก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m/>
    <s v="น่าน"/>
    <s v="จังหวัดและกลุ่มจังหวัด"/>
    <m/>
    <x v="3"/>
    <x v="9"/>
  </r>
  <r>
    <s v="จัดทำแนวกันไฟพื้นที่โครงการพระราชดำริปางตอง 1 (ห้วยมะเขือส้ม)"/>
    <s v="จัดทำแนวกันไฟพื้นที่โครงการพระราชดำริปางตอง 1 (ห้วยมะเขือส้ม)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ํานักบริหารพื้นที่อนุรักษ์ที่ 16 สาขาแม่สะเรียง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"/>
  </r>
  <r>
    <s v="จัดทำแนวกันไฟพื้นที่โครงการพัฒนาเพื่อความมั่นคงเฉพาะพื้นที่จังหวัดแม่ฮ่องสอน (พื้นที่บ้านแม่ปาง)"/>
    <s v="จัดทำแนวกันไฟพื้นที่โครงการพัฒนาเพื่อความมั่นคงเฉพาะพื้นที่จังหวัดแม่ฮ่องสอน (พื้นที่บ้านแม่ปาง)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ํานักบริหารพื้นที่อนุรักษ์ที่ 16 สาขาแม่สะเรียง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1"/>
  </r>
  <r>
    <s v="แก้ไขปัญหาไฟป่าและหมอกควัน ประจำปีงบประมาณ พ.ศ. 2564"/>
    <s v="แก้ไขปัญหาไฟป่าและหมอกควัน ประจำปีงบประมาณ พ.ศ. 2564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พัทลุ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7"/>
  </r>
  <r>
    <s v="สร้างการมีส่วนร่วมของประชาชนในการแก้ไขปัญหาคุณภาพอากาศแบบบูรณาการ"/>
    <s v="สร้างการมีส่วนร่วมของประชาชนในการแก้ไขปัญหาคุณภาพอากาศแบบบูรณาการ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พะเย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3"/>
  </r>
  <r>
    <s v="โครงการป้องกันและแก้ไขปัญหาไฟป่าหมอกควันและฝุ่นละอองแบบบูรณการของจังหวัดเชียงราย"/>
    <s v="โครงการป้องกันและแก้ไขปัญหาไฟป่าหมอกควันและฝุ่นละอองแบบบูรณการของจังหวัดเชียงราย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บริหารพื้นที่อนุรักษ์ ที่ 15 (เชียงราย)"/>
    <s v="กรมอุทยานแห่งชาติ สัตว์ป่า และพันธุ์พืช"/>
    <s v="กระทรวงทรัพยากรธรรมชาติและสิ่งแวดล้อม"/>
    <m/>
    <x v="0"/>
    <x v="3"/>
  </r>
  <r>
    <s v="แก้ไขปัญหาไฟป่าและหมอกควัน"/>
    <s v="แก้ไขปัญหาไฟป่าและหมอกควัน"/>
    <s v="ด้านการสร้างการเติบโตบนคุณภาพชีวิตที่เป็นมิตรต่อสิ่งแวดล้อม"/>
    <x v="3"/>
    <s v="ตุลาคม 2563"/>
    <s v="มีนาคม 2564"/>
    <s v="สำนักงานทรัพยากรธรรมชาติและสิ่งแวดล้อมจังหวัด ลำปา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8"/>
  </r>
  <r>
    <s v="โครงการแก้ไขปัญหาไฟป่าและหมอกควัน"/>
    <s v="โครงการแก้ไขปัญหาไฟป่าและหมอกควัน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พะเย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0"/>
  </r>
  <r>
    <s v="โครงการบริหารจัดการทรัพยากรธรรมชาติและสิ่งแวดล้อม ตามแนวทางอันเนื่องมาจากพระราชดำริ"/>
    <s v="โครงการบริหารจัดการทรัพยากรธรรมชาติและสิ่งแวดล้อม ตามแนวทางอันเนื่องมาจากพระราชดำริ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พะเย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3"/>
  </r>
  <r>
    <s v="โครงการปฏิบัติการบินบูรณาการแก้ไขปัญหาไฟป่าและหมอกควัน"/>
    <s v="โครงการปฏิบัติการบินบูรณาการแก้ไขปัญหาไฟป่าและหมอกควัน"/>
    <s v="ด้านการสร้างการเติบโตบนคุณภาพชีวิตที่เป็นมิตรต่อสิ่งแวดล้อม"/>
    <x v="3"/>
    <s v="กุมภาพันธ์ 2564"/>
    <s v="เมษายน 2564"/>
    <s v="กองการบิ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"/>
  </r>
  <r>
    <s v="โครงการแก้ไขปัญหาไฟป่าและหมอกควันจังหวัดพิษณุโลก"/>
    <s v="โครงการแก้ไขปัญหาไฟป่าและหมอกควันจังหวัดพิษณุโลก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พิษณุโลก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3"/>
  </r>
  <r>
    <s v="แก้ไขปัญหาฝุ่นควันกลุ่มจังหวัดภาคเหนือตอนบน 1"/>
    <s v="แก้ไขปัญหาฝุ่นควันกลุ่มจังหวัดภาคเหนือตอนบน 1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งานทรัพยากรธรรมชาติและสิ่งแวดล้อมจังหวัด เชียงใหม่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3"/>
  </r>
  <r>
    <s v="โครงการเตรียมความพร้อมสำหรับการปฏิบัติภารกิจการบินควบคุมไฟป่าและสลายหมอกควัน"/>
    <s v="โครงการเตรียมความพร้อมสำหรับการปฏิบัติภารกิจการบินควบคุมไฟป่าและสลายหมอกควัน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รมยุทธการทหารอากาศ"/>
    <s v="กองทัพอากาศ"/>
    <s v="กระทรวงกลาโหม"/>
    <m/>
    <x v="0"/>
    <x v="1"/>
  </r>
  <r>
    <s v="โครงการศึกษาผลกระทบ ข้อเสนอมาตรการภาษี กฎหมาย กฎระเบียบในการป้องกันและลดอันตรายจากผู้ก่อให้เกิดมลพิษ (Pollution Tax) และพัฒนาระบบเตือนภัยสุขภาพ"/>
    <s v="โครงการศึกษาผลกระทบ ข้อเสนอมาตรการภาษี กฎหมาย กฎระเบียบในการป้องกันและลดอันตรายจากผู้ก่อให้เกิดมลพิษ (Pollution Tax) และพัฒนาระบบเตือนภัยสุขภาพ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ยุทธศาสตร์และแผนงาน"/>
    <s v="กรมควบคุมโรค"/>
    <s v="กระทรวงสาธารณสุข"/>
    <s v="โครงการภายใต้กิจกรรม Big Rock"/>
    <x v="3"/>
    <x v="6"/>
  </r>
  <r>
    <s v="การพัฒนากฎหมาย มาตรฐาน มาตรการแก้ไขปัญหาสาร VOCs ในอากาศ"/>
    <s v="การพัฒนากฎหมาย มาตรฐาน มาตรการแก้ไขปัญหาสาร VOCs ในอากาศ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งานและประเมินผล"/>
    <s v="กรมควบคุมมลพิษ"/>
    <s v="กระทรวงทรัพยากรธรรมชาติและสิ่งแวดล้อม"/>
    <s v="โครงการภายใต้กิจกรรม Big Rock"/>
    <x v="0"/>
    <x v="0"/>
  </r>
  <r>
    <s v="โครงการส่งเสริมการหยุดเผาในพื้นที่การเกษตร"/>
    <s v="โครงการส่งเสริมการหยุดเผาในพื้นที่การเกษตร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ส่งเสริมโครงการพระราชดำริ การจัดการพื้นที่และวิศวกรรมเกษตร"/>
    <s v="กรมส่งเสริมการเกษตร"/>
    <s v="กระทรวงเกษตรและสหกรณ์"/>
    <m/>
    <x v="0"/>
    <x v="3"/>
  </r>
  <r>
    <s v="ส่งเสริมการไถกลบและผลิตปุ๋ยอินทรีย์เพื่อลดการปล่อยก๊าซเรือนกระจก"/>
    <s v="ส่งเสริมการไถกลบและผลิตปุ๋ยอินทรีย์เพื่อลดการปล่อยก๊าซเรือนกระจก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งาน"/>
    <s v="กรมพัฒนาที่ดิน"/>
    <s v="กระทรวงเกษตรและสหกรณ์"/>
    <m/>
    <x v="0"/>
    <x v="0"/>
  </r>
  <r>
    <s v="การกำกับดูแลการระบายมลพิษและสาร VOCs จากยานพาหนะ (สขจ.ระยอง, เขตมาบตาพุด)"/>
    <s v="การกำกับดูแลการระบายมลพิษและสาร VOCs จากยานพาหนะ (สขจ.ระยอง, เขตมาบตาพุด)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วิศวกรรมยานยนต์"/>
    <s v="กรมการขนส่งทางบก"/>
    <s v="กระทรวงคมนาคม"/>
    <m/>
    <x v="1"/>
    <x v="5"/>
  </r>
  <r>
    <s v="แก้ไขปัญหาหมอกควันและไฟป่าแบบบูรณาการท้องที่จังหวัดตาก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"/>
    <s v="แก้ไขปัญหาหมอกควันและไฟป่าแบบบูรณาการท้องที่จังหวัดตาก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ตาก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3"/>
  </r>
  <r>
    <s v="การสร้างการมีส่วนร่วมของประชาชนในการแก้ไขปัญหาไฟป่าและหมอกควันแบบบูรณาการ"/>
    <s v="การสร้างการมีส่วนร่วมของประชาชนในการแก้ไขปัญหาไฟป่าและหมอกควันแบบบูรณาการ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พะเย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0"/>
  </r>
  <r>
    <s v="แก้ไขปัญหาไฟป่าและหมอกควัน"/>
    <s v="แก้ไขปัญหาไฟป่าและหมอกควัน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พะเย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0"/>
  </r>
  <r>
    <s v="โครงการป้องกันและแก้ไขปัญหาหมอกควันและไฟป่ามุ่งเน้นห้วงเวลาวิกฤติ ๓ เดือน ของจังหวัดแพร่"/>
    <s v="โครงการป้องกันและแก้ไขปัญหาหมอกควันและไฟป่ามุ่งเน้นห้วงเวลาวิกฤติ ๓ เดือน ของจังหวัดแพร่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แพร่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7"/>
  </r>
  <r>
    <s v="โครงการส่งเสริมการอนุรักษ์และฟื้นฟูทรัพยากรธรรมชาติและสิ่งแวดล้อมอย่างยั่งยืน กิจกรรมหลัก : ป้องกันและแก้ไขปัญหาฝุ่นละอองขนาดเล็ก (PM 2.5) จังหวัดสมุทรสาคร"/>
    <s v="โครงการส่งเสริมการอนุรักษ์และฟื้นฟูทรัพยากรธรรมชาติและสิ่งแวดล้อมอย่างยั่งยืน กิจกรรมหลัก : ป้องกันและแก้ไขปัญหาฝุ่นละอองขนาดเล็ก (PM 2.5) จังหวัดสมุทรสาคร"/>
    <s v="ด้านการสร้างการเติบโตบนคุณภาพชีวิตที่เป็นมิตรต่อสิ่งแวดล้อม"/>
    <x v="4"/>
    <s v="ตุลาคม 2564"/>
    <s v="กุมภาพันธ์ 2565"/>
    <s v="สำนักงานป้องกันและบรรเทาสาธารณภัย จังหวัดสมุทรสาคร"/>
    <s v="กรมป้องกันและบรรเทาสาธารณภัย"/>
    <s v="กระทรวงมหาดไทย"/>
    <m/>
    <x v="0"/>
    <x v="0"/>
  </r>
  <r>
    <s v="โครงการติดตามตรวจสอบ เฝ้าระวัง และเตือนภัยคุณภาพสิ่งแวดล้อม"/>
    <s v="โครงการติดตามตรวจสอบ เฝ้าระวัง และเตือนภัยคุณภาพสิ่งแวดล้อม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จัดการคุณภาพอากาศและเสียง"/>
    <s v="กรมควบคุมมลพิษ"/>
    <s v="กระทรวงทรัพยากรธรรมชาติและสิ่งแวดล้อม"/>
    <m/>
    <x v="1"/>
    <x v="5"/>
  </r>
  <r>
    <s v="โครงการป้องกันและแก้ไขปัญหามลพิษทางอากาศในพื้นที่วิกฤต"/>
    <s v="โครงการป้องกันและแก้ไขปัญหามลพิษทางอากาศในพื้นที่วิกฤต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จัดการคุณภาพอากาศและเสียง"/>
    <s v="กรมควบคุมมลพิษ"/>
    <s v="กระทรวงทรัพยากรธรรมชาติและสิ่งแวดล้อม"/>
    <m/>
    <x v="0"/>
    <x v="0"/>
  </r>
  <r>
    <s v="โครงการเพิ่มประสิทธิภาพการบริหารจัดการคุณภาพอากาศจากโรงงานอุตสาหกรรม เพื่อลดการเกิดฝุ่นละอองขนาดไม่เกิน 2.5 ไมครอน"/>
    <s v="โครงการเพิ่มประสิทธิภาพการบริหารจัดการคุณภาพอากาศจากโรงงานอุตสาหกรรม เพื่อลดการเกิดฝุ่นละอองขนาดไม่เกิน 2.5 ไมครอน"/>
    <s v="ด้านการสร้างการเติบโตบนคุณภาพชีวิตที่เป็นมิตรต่อสิ่งแวดล้อม"/>
    <x v="4"/>
    <s v="ธันวาคม 2564"/>
    <s v="กันยายน 2565"/>
    <s v="กองส่งเสริมเทคโนโลยีสิ่งแวดล้อมโรงงาน"/>
    <s v="กรมโรงงานอุตสาหกรรม"/>
    <s v="กระทรวงอุตสาหกรรม"/>
    <m/>
    <x v="0"/>
    <x v="3"/>
  </r>
  <r>
    <s v="โครงการเฝ้าระวังและป้องกันผลกระทบต่อสุขภาพจากมลพิษทางอากาศ"/>
    <s v="โครงการเฝ้าระวังและป้องกันผลกระทบต่อสุขภาพจากมลพิษทางอากาศ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ประเมินผลกระทบต่อสุขภาพ"/>
    <s v="กรมอนามัย"/>
    <s v="กระทรวงสาธารณสุข"/>
    <m/>
    <x v="0"/>
    <x v="3"/>
  </r>
  <r>
    <s v="โครงการเฝ้าระวัง ป้องกัน ควบคุมโรคและภัยสุขภาพประชาชนในพื้นที่เสี่ยงมลพิษอากาศ"/>
    <s v="โครงการเฝ้าระวัง ป้องกัน ควบคุมโรคและภัยสุขภาพประชาชนในพื้นที่เสี่ยงมลพิษอากาศ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ยุทธศาสตร์และแผนงาน"/>
    <s v="กรมควบคุมโรค"/>
    <s v="กระทรวงสาธารณสุข"/>
    <m/>
    <x v="3"/>
    <x v="7"/>
  </r>
  <r>
    <s v="โครงการแก้ไขปัญหาไฟป่าและหมอกควันในพื้นที่จังหวัดแพร่"/>
    <s v="โครงการแก้ไขปัญหาไฟป่าและหมอกควันในพื้นที่จังหวัดแพร่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แพร่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3"/>
  </r>
  <r>
    <s v="โครงการส่งเสริมการหยุดเผาในพื้นที่การเกษตร"/>
    <s v="โครงการส่งเสริมการหยุดเผาในพื้นที่การเกษตร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ส่งเสริมโครงการพระราชดำริ การจัดการพื้นที่และวิศวกรรมเกษตร"/>
    <s v="กรมส่งเสริมการเกษตร"/>
    <s v="กระทรวงเกษตรและสหกรณ์"/>
    <m/>
    <x v="0"/>
    <x v="1"/>
  </r>
  <r>
    <s v="ส่งเสริมการไถกลบและผลิตปุ๋ยอินทรีย์เพื่อลดการปล่อยก๊าซเรือนกระจก"/>
    <s v="ส่งเสริมการไถกลบและผลิตปุ๋ยอินทรีย์เพื่อลดการปล่อยก๊าซเรือนกระจก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งาน"/>
    <s v="กรมพัฒนาที่ดิน"/>
    <s v="กระทรวงเกษตรและสหกรณ์"/>
    <m/>
    <x v="2"/>
    <x v="10"/>
  </r>
  <r>
    <s v="การกำกับดูแลการระบายมลพิษและสาร VOCs จากยานพาหนะ (สขจ.ระยอง, เขตมาบตาพุด)"/>
    <s v="การกำกับดูแลการระบายมลพิษและสาร VOCs จากยานพาหนะ (สขจ.ระยอง, เขตมาบตาพุด)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วิศวกรรมยานยนต์"/>
    <s v="กรมการขนส่งทางบก"/>
    <s v="กระทรวงคมนาคม"/>
    <m/>
    <x v="1"/>
    <x v="5"/>
  </r>
  <r>
    <s v="แก้ไขปัญหาหมอกควันและไฟป่าแบบบูรณาการท้องที่จังหวัดตาก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"/>
    <s v="แก้ไขปัญหาหมอกควันและไฟป่าแบบบูรณาการท้องที่จังหวัดตาก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ตาก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"/>
  </r>
  <r>
    <s v="การสร้างการมีส่วนร่วมของประชาชนในการแก้ไขปัญหาไฟป่าและหมอกควันแบบบูรณาการ"/>
    <s v="การสร้างการมีส่วนร่วมของประชาชนในการแก้ไขปัญหาไฟป่าและหมอกควันแบบบูรณาการ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พะเย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แก้ไขปัญหาไฟป่าและหมอกควัน"/>
    <s v="แก้ไขปัญหาไฟป่าและหมอกควัน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พะเย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2"/>
    <x v="11"/>
  </r>
  <r>
    <s v="โครงการป้องกันและแก้ไขปัญหาหมอกควันและไฟป่ามุ่งเน้นห้วงเวลาวิกฤติ ๓ เดือน ของจังหวัดแพร่"/>
    <s v="โครงการป้องกันและแก้ไขปัญหาหมอกควันและไฟป่ามุ่งเน้นห้วงเวลาวิกฤติ ๓ เดือน ของจังหวัดแพร่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แพร่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0"/>
  </r>
  <r>
    <s v="โครงการส่งเสริมการอนุรักษ์และฟื้นฟูทรัพยากรธรรมชาติและสิ่งแวดล้อมอย่างยั่งยืน กิจกรรมหลัก : ป้องกันและแก้ไขปัญหาฝุ่นละอองขนาดเล็ก (PM 2.5) จังหวัดสมุทรสาคร"/>
    <s v="โครงการส่งเสริมการอนุรักษ์และฟื้นฟูทรัพยากรธรรมชาติและสิ่งแวดล้อมอย่างยั่งยืน กิจกรรมหลัก : ป้องกันและแก้ไขปัญหาฝุ่นละอองขนาดเล็ก (PM 2.5) จังหวัดสมุทรสาคร"/>
    <s v="ด้านการสร้างการเติบโตบนคุณภาพชีวิตที่เป็นมิตรต่อสิ่งแวดล้อม"/>
    <x v="4"/>
    <s v="ตุลาคม 2564"/>
    <s v="กุมภาพันธ์ 2565"/>
    <s v="สำนักงานป้องกันและบรรเทาสาธารณภัย จังหวัดสมุทรสาคร"/>
    <s v="กรมป้องกันและบรรเทาสาธารณภัย"/>
    <s v="กระทรวงมหาดไทย"/>
    <m/>
    <x v="2"/>
    <x v="10"/>
  </r>
  <r>
    <s v="โครงการติดตามตรวจสอบ เฝ้าระวัง และเตือนภัยคุณภาพสิ่งแวดล้อม"/>
    <s v="โครงการติดตามตรวจสอบ เฝ้าระวัง และเตือนภัยคุณภาพสิ่งแวดล้อม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จัดการคุณภาพอากาศและเสียง"/>
    <s v="กรมควบคุมมลพิษ"/>
    <s v="กระทรวงทรัพยากรธรรมชาติและสิ่งแวดล้อม"/>
    <m/>
    <x v="1"/>
    <x v="5"/>
  </r>
  <r>
    <s v="โครงการป้องกันและแก้ไขปัญหามลพิษทางอากาศในพื้นที่วิกฤต"/>
    <s v="โครงการป้องกันและแก้ไขปัญหามลพิษทางอากาศในพื้นที่วิกฤต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จัดการคุณภาพอากาศและเสียง"/>
    <s v="กรมควบคุมมลพิษ"/>
    <s v="กระทรวงทรัพยากรธรรมชาติและสิ่งแวดล้อม"/>
    <m/>
    <x v="2"/>
    <x v="10"/>
  </r>
  <r>
    <s v="โครงการเพิ่มประสิทธิภาพการบริหารจัดการคุณภาพอากาศจากโรงงานอุตสาหกรรม เพื่อลดการเกิดฝุ่นละอองขนาดไม่เกิน 2.5 ไมครอน"/>
    <s v="โครงการเพิ่มประสิทธิภาพการบริหารจัดการคุณภาพอากาศจากโรงงานอุตสาหกรรม เพื่อลดการเกิดฝุ่นละอองขนาดไม่เกิน 2.5 ไมครอน"/>
    <s v="ด้านการสร้างการเติบโตบนคุณภาพชีวิตที่เป็นมิตรต่อสิ่งแวดล้อม"/>
    <x v="4"/>
    <s v="ธันวาคม 2564"/>
    <s v="กันยายน 2565"/>
    <s v="กองส่งเสริมเทคโนโลยีสิ่งแวดล้อมโรงงาน"/>
    <s v="กรมโรงงานอุตสาหกรรม"/>
    <s v="กระทรวงอุตสาหกรรม"/>
    <m/>
    <x v="0"/>
    <x v="1"/>
  </r>
  <r>
    <s v="โครงการเฝ้าระวังและป้องกันผลกระทบต่อสุขภาพจากมลพิษทางอากาศ"/>
    <s v="โครงการเฝ้าระวังและป้องกันผลกระทบต่อสุขภาพจากมลพิษทางอากาศ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ประเมินผลกระทบต่อสุขภาพ"/>
    <s v="กรมอนามัย"/>
    <s v="กระทรวงสาธารณสุข"/>
    <m/>
    <x v="0"/>
    <x v="1"/>
  </r>
  <r>
    <s v="โครงการเฝ้าระวัง ป้องกัน ควบคุมโรคและภัยสุขภาพประชาชนในพื้นที่เสี่ยงมลพิษอากาศ"/>
    <s v="โครงการเฝ้าระวัง ป้องกัน ควบคุมโรคและภัยสุขภาพประชาชนในพื้นที่เสี่ยงมลพิษอากาศ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ยุทธศาสตร์และแผนงาน"/>
    <s v="กรมควบคุมโรค"/>
    <s v="กระทรวงสาธารณสุข"/>
    <m/>
    <x v="0"/>
    <x v="0"/>
  </r>
  <r>
    <s v="โครงการแก้ไขปัญหาไฟป่าและหมอกควันในพื้นที่จังหวัดแพร่"/>
    <s v="โครงการแก้ไขปัญหาไฟป่าและหมอกควันในพื้นที่จังหวัดแพร่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ทรัพยากรธรรมชาติและสิ่งแวดล้อมจังหวัด แพร่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"/>
  </r>
  <r>
    <s v="ปลูกต้นไม้ พัฒนาชีวิต ลดมลพิษทางอากาศ"/>
    <s v="ปลูกต้นไม้ พัฒนาชีวิต ลดมลพิษทางอากาศ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สำนักงานเขตพื้นที่การศึกษาประถมศึกษาตาก เขต 1"/>
    <s v="สำนักงานคณะกรรมการการศึกษาขั้นพื้นฐาน"/>
    <s v="กระทรวงศึกษาธิการ"/>
    <m/>
    <x v="0"/>
    <x v="0"/>
  </r>
  <r>
    <s v="การกำกับดูแลการระบายสาร VOCs ทางอากาศในพื้นที่นิคมอุตสาหกรรม อาทิ ท่าเรือ โรงงาน คลังน้ำมัน"/>
    <s v="การกำกับดูแลการระบายสาร VOCs ทางอากาศในพื้นที่นิคมอุตสาหกรรม อาทิ ท่าเรือ โรงงาน คลังน้ำมัน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อำนวยการปฏิบัติการ 3"/>
    <s v="การนิคมอุตสาหกรรมแห่งประเทศไทย"/>
    <s v="กระทรวงอุตสาหกรรม"/>
    <s v="โครงการภายใต้กิจกรรม Big Rock"/>
    <x v="2"/>
    <x v="4"/>
  </r>
  <r>
    <s v="โครงการเฝ้าระวังและป้องกันผลกระทบต่อสุขภาพจากมลพิษทางอากาศ"/>
    <s v="โครงการเฝ้าระวังและป้องกันผลกระทบต่อสุขภาพจากมลพิษทางอากาศ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ประเมินผลกระทบต่อสุขภาพ"/>
    <s v="กรมอนามัย"/>
    <s v="กระทรวงสาธารณสุข"/>
    <m/>
    <x v="3"/>
    <x v="7"/>
  </r>
  <r>
    <s v="ส่งเสริมการไถกลบและผลิตปุ๋ยอินทรีย์เพื่อลดการปล่อยก๊าซเรือนกระจก"/>
    <s v="ส่งเสริมการไถกลบและผลิตปุ๋ยอินทรีย์เพื่อลดการปล่อยก๊าซเรือนกระจก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แผนงาน"/>
    <s v="กรมพัฒนาที่ดิน"/>
    <s v="กระทรวงเกษตรและสหกรณ์"/>
    <m/>
    <x v="0"/>
    <x v="0"/>
  </r>
  <r>
    <s v="โครงการส่งเสริมฟื้นฟูสิ่งแวดล้อมอย่างมีส่วนร่วม กิจกรรมหลัก : ป้องกันและแก้ไขปัญหาฝุ่นละอองขนาดเล็ก (PM2.5) จังหวัดสมุทรสาคร"/>
    <s v="โครงการส่งเสริมฟื้นฟูสิ่งแวดล้อมอย่างมีส่วนร่วม กิจกรรมหลัก : ป้องกันและแก้ไขปัญหาฝุ่นละอองขนาดเล็ก (PM2.5) จังหวัดสมุทรสาคร"/>
    <s v="ด้านการสร้างการเติบโตบนคุณภาพชีวิตที่เป็นมิตรต่อสิ่งแวดล้อม"/>
    <x v="5"/>
    <s v="พฤศจิกายน 2565"/>
    <s v="กันยายน 2566"/>
    <s v="สำนักงานป้องกันและบรรเทาสาธารณภัย จังหวัดสมุทรสาคร"/>
    <s v="กรมป้องกันและบรรเทาสาธารณภัย"/>
    <s v="กระทรวงมหาดไทย"/>
    <m/>
    <x v="0"/>
    <x v="0"/>
  </r>
  <r>
    <s v="โครงการเฝ้าระวังการเผาซากพืช วัชพืช และวัสดุทางการเกษตรในเขตปฏิรูปที่ดิน กิจกรรม เฝ้าระวังการเผาซากพืช วัชพืช และวัสดุทางการเกษตรในเขตปฏิรูปที่ดิน ปีงบประมาณ พ.ศ. 2566"/>
    <s v="โครงการเฝ้าระวังการเผาซากพืช วัชพืช และวัสดุทางการเกษตรในเขตปฏิรูปที่ดิน กิจกรรม เฝ้าระวังการเผาซากพืช วัชพืช และวัสดุทางการเกษตรในเขตปฏิรูปที่ดิน ปีงบประมาณ พ.ศ. 2566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พัฒนาและถ่ายทอดเทคโนโลยี"/>
    <s v="สำนักงานการปฏิรูปที่ดินเพื่อเกษตรกรรม"/>
    <s v="กระทรวงเกษตรและสหกรณ์"/>
    <m/>
    <x v="0"/>
    <x v="1"/>
  </r>
  <r>
    <s v="แก้ไขปัญหาไฟป่าและหมอกควัน"/>
    <s v="แก้ไขปัญหาไฟป่าและหมอกควัน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ธรรมชาติและสิ่งแวดล้อมจังหวัด พะเย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"/>
  </r>
  <r>
    <s v="โครงการส่งเสริมการหยุดเผาในพื้นที่การเกษตร"/>
    <s v="โครงการส่งเสริมการหยุดเผาในพื้นที่การเกษตร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ส่งเสริมโครงการพระราชดำริ การจัดการพื้นที่และวิศวกรรมเกษตร"/>
    <s v="กรมส่งเสริมการเกษตร"/>
    <s v="กระทรวงเกษตรและสหกรณ์"/>
    <m/>
    <x v="0"/>
    <x v="1"/>
  </r>
  <r>
    <s v="แก้ไขปัญหาหมอกควันและไฟป่าแบบบูรณาการท้องที่จังหวัดตาก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"/>
    <s v="แก้ไขปัญหาหมอกควันและไฟป่าแบบบูรณาการท้องที่จังหวัดตาก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ธรรมชาติและสิ่งแวดล้อมจังหวัด ตาก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"/>
  </r>
  <r>
    <s v="โครงการบังคับใช้กฎหมายเพื่อแก้ไขปัญหาฝุ่นละออง PM 2.5 ประจำปีงบประมาณ พ.ศ. 2566"/>
    <s v="โครงการบังคับใช้กฎหมายเพื่อแก้ไขปัญหาฝุ่นละออง PM 2.5 ประจำปีงบประมาณ พ.ศ. 2566"/>
    <s v="ด้านการสร้างความสามารถในการแข่งขัน"/>
    <x v="5"/>
    <s v="ตุลาคม 2565"/>
    <s v="กันยายน 2566"/>
    <s v="กองตรวจการขนส่งทางบก"/>
    <s v="กรมการขนส่งทางบก"/>
    <s v="กระทรวงคมนาคม"/>
    <m/>
    <x v="0"/>
    <x v="1"/>
  </r>
  <r>
    <s v="โครงการป้องกันและแก้ไขปัญหามลพิษทางอากาศและเสียง"/>
    <s v="โครงการป้องกันและแก้ไขปัญหามลพิษทางอากาศและเสียง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จัดการคุณภาพอากาศและเสียง"/>
    <s v="กรมควบคุมมลพิษ"/>
    <s v="กระทรวงทรัพยากรธรรมชาติและสิ่งแวดล้อม"/>
    <m/>
    <x v="0"/>
    <x v="0"/>
  </r>
  <r>
    <s v="โครงการแก้ไขปัญหาไฟป่าและหมอกควัน ประจำปีงบประมาณ พ.ศ.2566"/>
    <s v="โครงการแก้ไขปัญหาไฟป่าและหมอกควัน ประจำปีงบประมาณ พ.ศ.2566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ธรรมชาติและสิ่งแวดล้อมจังหวัด ตาก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"/>
  </r>
  <r>
    <s v="โครงการแก้ไขปัญหาไฟป่าและหมอกควัน"/>
    <s v="โครงการแก้ไขปัญหาไฟป่าและหมอกควัน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ทรัพยากรธรรมชาติและสิ่งแวดล้อมจังหวัด นครสวรรค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"/>
  </r>
  <r>
    <s v="โครงการตรวจสอบและบังคับใช้กฎหมายกับยานพาหนะ"/>
    <s v="โครงการตรวจสอบและบังคับใช้กฎหมายกับยานพาหนะ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ตรวจมลพิษ"/>
    <s v="กรมควบคุมมลพิษ"/>
    <s v="กระทรวงทรัพยากรธรรมชาติและสิ่งแวดล้อม"/>
    <m/>
    <x v="1"/>
    <x v="5"/>
  </r>
  <r>
    <s v="โครงการยกระดับคุณภาพชีวิตของชุมชนด้วยระบบฟอกอากาศภายในอาคารร่วมกับระบบติดตามฝุ่นละออง PM 2.5"/>
    <s v="โครงการยกระดับคุณภาพชีวิตของชุมชนด้วยระบบฟอกอากาศภายในอาคารร่วมกับระบบติดตามฝุ่นละออง PM 2.5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งานอธิการบดี"/>
    <s v="มหาวิทยาลัยราชภัฏเชียงใหม่"/>
    <s v="กระทรวงการอุดมศึกษา วิทยาศาสตร์ วิจัยและนวัตกรรม"/>
    <m/>
    <x v="2"/>
    <x v="4"/>
  </r>
  <r>
    <s v="โครงการส่งเสริมความร่วมมือกับสาธารณรัฐประชาธิปไตยประชาชนลาวและสาธารณรัฐแห่งสหภาพเมียนมาในการแก้ไขปัญหามลพิษหมอกควันข้ามแดน"/>
    <s v="โครงการส่งเสริมความร่วมมือกับสาธารณรัฐประชาธิปไตยประชาชนลาวและสาธารณรัฐแห่งสหภาพเมียนมาในการแก้ไขปัญหามลพิษหมอกควันข้ามแดน"/>
    <s v="ด้านการสร้างการเติบโตบนคุณภาพชีวิตที่เป็นมิตรต่อสิ่งแวดล้อม"/>
    <x v="5"/>
    <s v="เมษายน 2566"/>
    <s v="เมษายน 2566"/>
    <s v="กองเอเชียตะวันออก 2"/>
    <s v="กรมเอเชียตะวันออก"/>
    <s v="กระทรวงการต่างประเทศ"/>
    <m/>
    <x v="0"/>
    <x v="1"/>
  </r>
  <r>
    <s v="โครงการพัฒนากลไกการทำงานแบบบูรณาการหรือความร่วมมือที่เกี่ยวข้องทั้งในประเทศและต่างประเทศ เพื่อการแก้ไขปัญหามลพิษทางอากาศของประเทศไทย"/>
    <s v="โครงการพัฒนากลไกการทำงานแบบบูรณาการหรือความร่วมมือที่เกี่ยวข้องทั้งในประเทศและต่างประเทศ เพื่อการแก้ไขปัญหามลพิษทางอากาศของประเทศไทย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สำนักพัฒนานโยบายและยุทธศาสตร์"/>
    <s v="สำนักงานกองทุนสนับสนุนการสร้างเสริมสุขภาพ (สสส.)"/>
    <s v="หน่วยงานขึ้นตรงนายกรัฐมนตรี"/>
    <m/>
    <x v="2"/>
    <x v="4"/>
  </r>
  <r>
    <s v="โครงการ “ป้องกันและแก้ไขปัญหามลพิษทางอากาศและเสียง”"/>
    <s v="โครงการ “ป้องกันและแก้ไขปัญหามลพิษทางอากาศและเสียง”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ยุทธศาสตร์และแผนงาน"/>
    <s v="กรมควบคุมมลพิษ"/>
    <s v="กระทรวงทรัพยากรธรรมชาติและสิ่งแวดล้อม"/>
    <s v="ข้อเสนอโครงการสำคัญ 2567 ที่ผ่านเข้ารอบ"/>
    <x v="1"/>
    <x v="5"/>
  </r>
  <r>
    <s v="โครงการ “ตรวจสอบและบังคับใช้กฎหมายกับยานพาหนะ”"/>
    <s v="โครงการ “ตรวจสอบและบังคับใช้กฎหมายกับยานพาหนะ”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ยุทธศาสตร์และแผนงาน"/>
    <s v="กรมควบคุมมลพิษ"/>
    <s v="กระทรวงทรัพยากรธรรมชาติและสิ่งแวดล้อม"/>
    <s v="ข้อเสนอโครงการสำคัญ 2567 ที่ผ่านเข้ารอบ"/>
    <x v="1"/>
    <x v="5"/>
  </r>
  <r>
    <s v="โครงการ “เพิ่มประสิทธิภาพการเฝ้าระวังและควบคุมปัญหาฝุ่นละอองขนาดเล็ก จากแหล่งกำเนิดมลพิษในพื้นที่รับผิดชอบของสำนักงานสิ่งแวดล้อมภาคที่ 12 (อุบลราชธานี)”"/>
    <s v="โครงการ “เพิ่มประสิทธิภาพการเฝ้าระวังและควบคุมปัญหาฝุ่นละอองขนาดเล็ก จากแหล่งกำเนิดมลพิษในพื้นที่รับผิดชอบของสำนักงานสิ่งแวดล้อมภาคที่ 12 (อุบลราชธานี)”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ยุทธศาสตร์และแผนงาน"/>
    <s v="กรมควบคุมมลพิษ"/>
    <s v="กระทรวงทรัพยากรธรรมชาติและสิ่งแวดล้อม"/>
    <s v="ข้อเสนอโครงการสำคัญ 2567 ที่ผ่านเข้ารอบ"/>
    <x v="1"/>
    <x v="5"/>
  </r>
  <r>
    <s v="โครงการพัฒนามาตรการเพื่อเฝ้าระวังและป้องกันปัญหาสุขภาพจากมลพิษอากาศ"/>
    <s v="โครงการพัฒนามาตรการเพื่อเฝ้าระวังและป้องกันปัญหาสุขภาพจากมลพิษอากาศ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ยุทธศาสตร์และแผนงาน"/>
    <s v="กรมควบคุมโรค"/>
    <s v="กระทรวงสาธารณสุข"/>
    <s v="ข้อเสนอโครงการสำคัญ 2567 ที่ผ่านเข้ารอบ"/>
    <x v="3"/>
    <x v="7"/>
  </r>
  <r>
    <s v="แผนควบคุมปัจจัยเสี่ยงทางสุขภาพ"/>
    <s v="แผนควบคุมปัจจัยเสี่ยงทางสุขภาพ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พัฒนานโยบายและยุทธศาสตร์"/>
    <s v="สำนักงานกองทุนสนับสนุนการสร้างเสริมสุขภาพ (สสส.)"/>
    <s v="หน่วยงานขึ้นตรงนายกรัฐมนตรี"/>
    <m/>
    <x v="0"/>
    <x v="3"/>
  </r>
  <r>
    <s v="แก้ไขปัญหาหมอกควันและไฟป่าแบบบูรณาการ ท้องที่จังหวัดตาก (ภายใต้โครงการป้องกันและแก้ไขปัญหาหมอกควันไฟป่าในพื้นที่จังหวัดตาก)"/>
    <s v="แก้ไขปัญหาหมอกควันและไฟป่าแบบบูรณาการ ท้องที่จังหวัดตาก (ภายใต้โครงการป้องกันและแก้ไขปัญหาหมอกควันไฟป่าในพื้นที่จังหวัดตาก)"/>
    <s v="ด้านการสร้างการเติบโตบนคุณภาพชีวิตที่เป็นมิตรต่อสิ่งแวดล้อม"/>
    <x v="6"/>
    <s v="ตุลาคม 2566"/>
    <s v="พฤษภาคม 2567"/>
    <s v="สำนักงานทรัพยากรธรรมชาติและสิ่งแวดล้อมจังหวัด ตาก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"/>
  </r>
  <r>
    <s v="โครงการลำปางสุขภาพดีเมื่อไม่มีหมอกควัน (Lampang healthy smog free : Awellness Lampang) กระบวนการขับเคลื่อนแก้ไขปัญหาหมอกควันไฟป่าจังหวัดลำปางแบบบูรณาการ : ป้องกันและแก้ไขปัญหาไฟป่าและหมอกควันระดับอำเภอจังหวัดลำปาง"/>
    <s v="โครงการลำปางสุขภาพดีเมื่อไม่มีหมอกควัน (Lampang healthy smog free : Awellness Lampang) กระบวนการขับเคลื่อนแก้ไขปัญหาหมอกควันไฟป่าจังหวัดลำปางแบบบูรณาการ : ป้องกันและแก้ไขปัญหาไฟป่าและหมอกควันระดับอำเภอจังหวัดลำปาง"/>
    <s v="ด้านการสร้างการเติบโตบนคุณภาพชีวิตที่เป็นมิตรต่อสิ่งแวดล้อม"/>
    <x v="6"/>
    <s v="ตุลาคม 2566"/>
    <s v="พฤษภาคม 2567"/>
    <s v="สำนักงานทรัพยากรธรรมชาติและสิ่งแวดล้อมจังหวัด ลำปา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7"/>
  </r>
  <r>
    <s v="โครงการเฝ้าระวังการเผาซากพืช วัชพืช และวัสดุทางการเกษตรในเขตปฏิรูปที่ดิน กิจกรรมเฝ้าระวังการเผาซากพืช วัชพืช และวัสดุทางการเกษตรในเขตปฏิรูปที่ดิน ปีงบประมาณ พ.ศ. 2567 (ปีงบประมาณ พ.ศ. 2566 ไปพลางก่อน)"/>
    <s v="โครงการเฝ้าระวังการเผาซากพืช วัชพืช และวัสดุทางการเกษตรในเขตปฏิรูปที่ดิน กิจกรรมเฝ้าระวังการเผาซากพืช วัชพืช และวัสดุทางการเกษตรในเขตปฏิรูปที่ดิน ปีงบประมาณ พ.ศ. 2567 (ปีงบประมาณ พ.ศ. 2566 ไปพลางก่อน)"/>
    <s v="ด้านการสร้างการเติบโตบนคุณภาพชีวิตที่เป็นมิตรต่อสิ่งแวดล้อม"/>
    <x v="6"/>
    <s v="ตุลาคม 2566"/>
    <s v="พฤษภาคม 2567"/>
    <s v="สำนักพัฒนาและถ่ายทอดเทคโนโลยี"/>
    <s v="สำนักงานการปฏิรูปที่ดินเพื่อเกษตรกรรม"/>
    <s v="กระทรวงเกษตรและสหกรณ์"/>
    <m/>
    <x v="0"/>
    <x v="1"/>
  </r>
  <r>
    <s v="โครงการตรวจสอบและบังคับใช้กฎหมายกับยานพาหนะ"/>
    <s v="โครงการตรวจสอบและบังคับใช้กฎหมายกับยานพาหนะ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ตรวจมลพิษ"/>
    <s v="กรมควบคุมมลพิษ"/>
    <s v="กระทรวงทรัพยากรธรรมชาติและสิ่งแวดล้อม"/>
    <m/>
    <x v="1"/>
    <x v="5"/>
  </r>
  <r>
    <s v="โครงการบังคับใช้กฎหมายเพื่อแก้ไขปัญหาฝุ่นละออง PM 2.5 ประจำปีงบประมาณ พ.ศ. 2567"/>
    <s v="โครงการบังคับใช้กฎหมายเพื่อแก้ไขปัญหาฝุ่นละออง PM 2.5 ประจำปีงบประมาณ พ.ศ. 2567"/>
    <s v="ด้านการสร้างความสามารถในการแข่งขัน"/>
    <x v="6"/>
    <s v="สิงหาคม 2566"/>
    <s v="กันยายน 2567"/>
    <s v="กองตรวจการขนส่งทางบก"/>
    <s v="กรมการขนส่งทางบก"/>
    <s v="กระทรวงคมนาคม"/>
    <m/>
    <x v="0"/>
    <x v="1"/>
  </r>
  <r>
    <s v="การสร้างการมีส่วนร่วมของประชาชนในการแก้ไขปัญหาไฟป่าและฝุ่นควันแบบบูรณาการ"/>
    <s v="การสร้างการมีส่วนร่วมของประชาชนในการแก้ไขปัญหาไฟป่าและฝุ่นควันแบบบูรณาการ"/>
    <s v="ด้านการสร้างการเติบโตบนคุณภาพชีวิตที่เป็นมิตรต่อสิ่งแวดล้อม"/>
    <x v="6"/>
    <s v="ตุลาคม 2566"/>
    <s v="เมษายน 2567"/>
    <s v="สำนักงานทรัพยากรธรรมชาติและสิ่งแวดล้อมจังหวัด พะเย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"/>
  </r>
  <r>
    <s v="โครงการป้องกันและแก้ไขปัญหามลพิษทางอากาศและเสียง"/>
    <s v="โครงการป้องกันและแก้ไขปัญหามลพิษทางอากาศและเสียง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จัดการคุณภาพอากาศและเสียง"/>
    <s v="กรมควบคุมมลพิษ"/>
    <s v="กระทรวงทรัพยากรธรรมชาติและสิ่งแวดล้อม"/>
    <m/>
    <x v="1"/>
    <x v="5"/>
  </r>
  <r>
    <s v="แก้ไขปัญหาไฟป่าและหมอกควัน"/>
    <s v="แก้ไขปัญหาไฟป่าและหมอกควัน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งานทรัพยากรธรรมชาติและสิ่งแวดล้อมจังหวัด พะเย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"/>
  </r>
  <r>
    <s v="โครงการแก้ไขปัญหาไฟป่าและหมอกควัน"/>
    <s v="โครงการแก้ไขปัญหาไฟป่าและหมอกควัน"/>
    <s v="ด้านการสร้างการเติบโตบนคุณภาพชีวิตที่เป็นมิตรต่อสิ่งแวดล้อม"/>
    <x v="6"/>
    <s v="ตุลาคม 2566"/>
    <s v="มีนาคม 2567"/>
    <s v="สำนักงานทรัพยากรธรรมชาติและสิ่งแวดล้อมจังหวัด ลำปาง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7"/>
  </r>
  <r>
    <s v="การส่งเสริมการไถกลบและผลิตปุ๋ยอินทรีย์เพื่อลดการปล่อยก๊าซเรือนกระจก"/>
    <s v="การส่งเสริมการไถกลบและผลิตปุ๋ยอินทรีย์เพื่อลดการปล่อยก๊าซเรือนกระจก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งาน"/>
    <s v="กรมพัฒนาที่ดิน"/>
    <s v="กระทรวงเกษตรและสหกรณ์"/>
    <m/>
    <x v="0"/>
    <x v="1"/>
  </r>
  <r>
    <s v="โครงการบริหารจัดการทรัพยากรธรรมชาติและสิ่งแวดล้อมตามแนวพระราชดำริ  และกิจการพิเศษของกระทรวงทรัพยากรธรรมชาติและสิ่งแวดล้อม ปีงบประมาณ พ.ศ. 2567"/>
    <s v="โครงการบริหารจัดการทรัพยากรธรรมชาติและสิ่งแวดล้อมตามแนวพระราชดำริ  และกิจการพิเศษของกระทรวงทรัพยากรธรรมชาติและสิ่งแวดล้อม ปีงบประมาณ พ.ศ. 2567"/>
    <s v="ด้านการสร้างการเติบโตบนคุณภาพชีวิตที่เป็นมิตรต่อสิ่งแวดล้อม"/>
    <x v="6"/>
    <s v="ตุลาคม 2566"/>
    <s v="พฤษภาคม 2567"/>
    <s v="สำนักงานทรัพยากรธรรมชาติและสิ่งแวดล้อมจังหวัด พะเยา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"/>
  </r>
  <r>
    <s v="โครงการแก้ไขปัญหาไฟป่าและหมอกควัน ประจำปีงบประมาณ พ.ศ.2567"/>
    <s v="โครงการแก้ไขปัญหาไฟป่าและหมอกควัน ประจำปีงบประมาณ พ.ศ.2567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สำนักงานทรัพยากรธรรมชาติและสิ่งแวดล้อมจังหวัด นครสวรรค์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"/>
  </r>
  <r>
    <s v="โครงการส่งเสริมการหยุดเผาในพื้นที่การเกษตร"/>
    <s v="โครงการส่งเสริมการหยุดเผาในพื้นที่การเกษตร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ส่งเสริมโครงการพระราชดำริ การจัดการพื้นที่และวิศวกรรมเกษตร"/>
    <s v="กรมส่งเสริมการเกษตร"/>
    <s v="กระทรวงเกษตรและสหกรณ์"/>
    <m/>
    <x v="0"/>
    <x v="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3">
  <r>
    <s v="อก 0309-61-0029"/>
    <s v="จัดทำมาตรการควบคุมการระบายสารอินทรีย์ระเหยจากโรงงานที่มีการใช้สารอินทรีย์ระเหยในปริมาณมาก"/>
    <s v="จัดทำมาตรการควบคุมการระบายสารอินทรีย์ระเหยจากโรงงานที่มีการใช้สารอินทรีย์ระเหยในปริมาณมาก"/>
    <s v="ด้านการสร้างการเติบโตบนคุณภาพชีวิตที่เป็นมิตรต่อสิ่งแวดล้อม"/>
    <n v="2561"/>
    <s v="พฤศจิกายน 2560"/>
    <s v="สิงหาคม 2561"/>
    <s v="กองยุทธศาสตร์และแผนงาน"/>
    <x v="0"/>
    <x v="0"/>
    <m/>
    <x v="0"/>
    <x v="0"/>
  </r>
  <r>
    <s v="ทส 0306-61-0003"/>
    <s v="โครงการป้องกันและแก้ไขปัญหามลพิษทางอากาศในพื้นที่วิกฤต"/>
    <s v="โครงการป้องกันและแก้ไขปัญหามลพิษทางอากาศในพื้นที่วิกฤต"/>
    <s v="ด้านการสร้างการเติบโตบนคุณภาพชีวิตที่เป็นมิตรต่อสิ่งแวดล้อม"/>
    <n v="2561"/>
    <s v="ตุลาคม 2560"/>
    <s v="กันยายน 2579"/>
    <s v="สำนักจัดการคุณภาพอากาศและเสียง"/>
    <x v="1"/>
    <x v="1"/>
    <m/>
    <x v="0"/>
    <x v="1"/>
  </r>
  <r>
    <s v="ทส 0306-61-0004"/>
    <s v="โครงการติดตามตรวจสอบ เฝ้าระวัง และเตือนภัยคุณภาพสิ่งแวดล้อม"/>
    <s v="โครงการติดตามตรวจสอบ เฝ้าระวัง และเตือนภัยคุณภาพสิ่งแวดล้อม"/>
    <s v="ด้านการสร้างการเติบโตบนคุณภาพชีวิตที่เป็นมิตรต่อสิ่งแวดล้อม"/>
    <n v="2561"/>
    <s v="ตุลาคม 2560"/>
    <s v="กันยายน 2580"/>
    <s v="สำนักจัดการคุณภาพอากาศและเสียง"/>
    <x v="1"/>
    <x v="1"/>
    <m/>
    <x v="1"/>
    <x v="2"/>
  </r>
  <r>
    <s v="อก 0310-62-0003"/>
    <s v="โครงการจัดตั้งศูนย์เฝ้าระวังสิ่งแวดล้อมอุตสาหกรรมหนือ จังหวัดเชียงใหม่"/>
    <s v="โครงการจัดตั้งศูนย์เฝ้าระวังสิ่งแวดล้อมอุตสาหกรรมหนือ จังหวัดเชียงใหม่"/>
    <s v="ด้านการสร้างการเติบโตบนคุณภาพชีวิตที่เป็นมิตรต่อสิ่งแวดล้อม"/>
    <n v="2561"/>
    <s v="กรกฎาคม 2561"/>
    <s v="มกราคม 2563"/>
    <s v="กองวิจัยและเตือนภัยมลพิษโรงงาน"/>
    <x v="0"/>
    <x v="0"/>
    <m/>
    <x v="0"/>
    <x v="3"/>
  </r>
  <r>
    <s v="กษ1004-62-0023"/>
    <s v="โครงการส่งเสริมการหยุดเผาในพื้นที่การเกษตร(กิจกรรมส่งเสริมการหยุดการเผาในพื้นที่การเกษตร)"/>
    <s v="โครงการส่งเสริมการหยุดเผาในพื้นที่การเกษตร(กิจกรรมส่งเสริมการหยุดการเผาในพื้นที่การเกษตร)"/>
    <s v="ด้านการสร้างการเติบโตบนคุณภาพชีวิตที่เป็นมิตรต่อสิ่งแวดล้อม"/>
    <n v="2562"/>
    <s v="ตุลาคม 2561"/>
    <s v="กันยายน 2562"/>
    <s v="กองแผนงาน"/>
    <x v="2"/>
    <x v="2"/>
    <m/>
    <x v="2"/>
    <x v="4"/>
  </r>
  <r>
    <s v="อก 0313-63-0001"/>
    <s v="โครงการจัดทำทำเนียบการปลดปล่อยและเคลื่อนย้ายมลพิษ (PRTR) ในพื้นที่จังหวัดระยอง สมุทรปราการ และชลบุรี"/>
    <s v="โครงการจัดทำทำเนียบการปลดปล่อยและเคลื่อนย้ายมลพิษ (PRTR) ในพื้นที่จังหวัดระยอง สมุทรปราการ และชลบุรี"/>
    <s v="ด้านการสร้างการเติบโตบนคุณภาพชีวิตที่เป็นมิตรต่อสิ่งแวดล้อม"/>
    <n v="2562"/>
    <s v="พฤษภาคม 2562"/>
    <s v="กันยายน 2562"/>
    <s v="กองส่งเสริมเทคโนโลยีสิ่งแวดล้อมโรงงาน"/>
    <x v="0"/>
    <x v="0"/>
    <m/>
    <x v="1"/>
    <x v="5"/>
  </r>
  <r>
    <s v="ทส 0211-62-0003"/>
    <s v="โครงการป้องกันแก้ไขปัญหาไฟป่าและหมอกควัน"/>
    <s v="โครงการป้องกันแก้ไขปัญหาไฟป่าและหมอกควัน"/>
    <s v="ด้านการสร้างการเติบโตบนคุณภาพชีวิตที่เป็นมิตรต่อสิ่งแวดล้อม"/>
    <n v="2563"/>
    <s v="มีนาคม 2563"/>
    <s v="กันยายน 2563"/>
    <s v="กองการบิน"/>
    <x v="3"/>
    <x v="1"/>
    <m/>
    <x v="0"/>
    <x v="1"/>
  </r>
  <r>
    <s v="นน 0214-63-0001"/>
    <s v="โครงการ ป้องกันแก้ไขปัญหาหมอกควันและไฟป่าพื้นที่กลุ่มจังหวัดภาคเหนือตอนบน ๒"/>
    <s v="โครงการ ป้องกันแก้ไขปัญหาหมอกควันและไฟป่าพื้นที่กลุ่มจังหวัดภาคเหนือตอนบน ๒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น่าน"/>
    <x v="3"/>
    <x v="1"/>
    <m/>
    <x v="0"/>
    <x v="1"/>
  </r>
  <r>
    <s v="พร 0214-63-0001"/>
    <s v="โครงการป้องกันและแก้ไขปัญหาหมอกควันและไฟป่าจังหวัดแพร่"/>
    <s v="โครงการป้องกันและแก้ไขปัญหาหมอกควันและไฟป่าจังหวัดแพร่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แพร่"/>
    <x v="3"/>
    <x v="1"/>
    <m/>
    <x v="0"/>
    <x v="1"/>
  </r>
  <r>
    <s v="พร 0214-63-0002"/>
    <s v="โครงการแก้ไขปัญหาไฟป่าและหมอกควันจังหวัดแพร่"/>
    <s v="โครงการแก้ไขปัญหาไฟป่าและหมอกควันจังหวัดแพร่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แพร่"/>
    <x v="3"/>
    <x v="1"/>
    <m/>
    <x v="0"/>
    <x v="0"/>
  </r>
  <r>
    <s v="สธ 0907-63-0001"/>
    <s v="การเฝ้าระวังและป้องกันผลกระทบต่อสุขภาพจากมลพิษทางอากาศ เพื่อสร้างคุณภาพชีวิตที่ดีของประชาชน"/>
    <s v="การเฝ้าระวังและป้องกันผลกระทบต่อสุขภาพจากมลพิษทางอากาศ เพื่อสร้างคุณภาพชีวิตที่ดีของประชาชน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กองประเมินผลกระทบต่อสุขภาพ"/>
    <x v="4"/>
    <x v="3"/>
    <m/>
    <x v="3"/>
    <x v="6"/>
  </r>
  <r>
    <s v="สธ 0404-63-0034"/>
    <s v="โครงการสนับสนุนการเฝ้าระวัง ป้องกัน ควบคุมโรคและภัยสุขภาพจากมลพิษทางอากาศ"/>
    <s v="โครงการสนับสนุนการเฝ้าระวัง ป้องกัน ควบคุมโรคและภัยสุขภาพจากมลพิษทางอากาศ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กองแผนงาน"/>
    <x v="5"/>
    <x v="3"/>
    <m/>
    <x v="3"/>
    <x v="7"/>
  </r>
  <r>
    <s v="กษ1004-63-0018"/>
    <s v="โครงการส่งเสริมการหยุดการเผาในพื้นที่การเกษตร (กิจกรรมส่งเสริมการหยุดเผาในพื้นที่การเกษตร)"/>
    <s v="โครงการส่งเสริมการหยุดการเผาในพื้นที่การเกษตร (กิจกรรมส่งเสริมการหยุดเผาในพื้นที่การเกษตร)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กองแผนงาน"/>
    <x v="2"/>
    <x v="2"/>
    <m/>
    <x v="2"/>
    <x v="4"/>
  </r>
  <r>
    <s v="ลพ 0214-63-0002"/>
    <s v="โครงการอนุรักษ์เเละฟื้นฟูทรัพยากรธรรมชาติเเละพัฒนาสู่เมืองที่เป็นมิตรกับสิ่งเเวดล้อม"/>
    <s v="โครงการอนุรักษ์เเละฟื้นฟูทรัพยากรธรรมชาติเเละพัฒนาสู่เมืองที่เป็นมิตรกับสิ่งเเวดล้อม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ลำพูน"/>
    <x v="3"/>
    <x v="1"/>
    <m/>
    <x v="0"/>
    <x v="0"/>
  </r>
  <r>
    <s v="ตก 0214-63-0001"/>
    <s v="แก้ไขปัญหาหมอกควันและไฟป่าแบบบูรณาการ ท้องที่จังหวัดตาก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"/>
    <s v="แก้ไขปัญหาหมอกควันและไฟป่าแบบบูรณาการ ท้องที่จังหวัดตาก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3"/>
    <s v="สำนักงานทรัพยากรธรรมชาติและสิ่งแวดล้อมจังหวัด ตาก"/>
    <x v="3"/>
    <x v="1"/>
    <m/>
    <x v="0"/>
    <x v="3"/>
  </r>
  <r>
    <s v="ยล 0214-63-0003"/>
    <s v="โครงการ “แก้ไขปัญหาไฟป่าและหมอกควัน”"/>
    <s v="โครงการ “แก้ไขปัญหาไฟป่าและหมอกควัน”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ยะลา"/>
    <x v="3"/>
    <x v="1"/>
    <m/>
    <x v="0"/>
    <x v="3"/>
  </r>
  <r>
    <s v="พท 0214-63-0007"/>
    <s v="โครงการการแก้ไขปัญหาไฟป่าและหมอกควัน"/>
    <s v="โครงการการแก้ไขปัญหาไฟป่าและหมอกควัน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พัทลุง"/>
    <x v="3"/>
    <x v="1"/>
    <m/>
    <x v="0"/>
    <x v="0"/>
  </r>
  <r>
    <s v="สข 0214-63-0002"/>
    <s v="โครงการแก้ไขปัญหาไฟป่าและหมอกควััน"/>
    <s v="โครงการแก้ไขปัญหาไฟป่าและหมอกควััน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สงขลา"/>
    <x v="3"/>
    <x v="1"/>
    <m/>
    <x v="0"/>
    <x v="0"/>
  </r>
  <r>
    <s v="พล 0214-63-0002"/>
    <s v="โครงการแก้ไขปัญหาไฟป่าและหมอกควันจังหวัดพิษณุโลก"/>
    <s v="โครงการแก้ไขปัญหาไฟป่าและหมอกควันจังหวัดพิษณุโลก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พิษณุโลก"/>
    <x v="3"/>
    <x v="1"/>
    <m/>
    <x v="0"/>
    <x v="0"/>
  </r>
  <r>
    <s v="พย 0214-63-0009"/>
    <s v="สร้างการมีส่วนร่วมของประชาชนในการแก้ไขปัญหาคุณภาพอากาศแบบบูรณาการ"/>
    <s v="สร้างการมีส่วนร่วมของประชาชนในการแก้ไขปัญหาคุณภาพอากาศแบบบูรณาการ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พะเยา"/>
    <x v="3"/>
    <x v="1"/>
    <m/>
    <x v="0"/>
    <x v="3"/>
  </r>
  <r>
    <s v="ชร 0214-63-0009"/>
    <s v="โครงการแก้ไขปัญหาไฟป่าและหมอกควัน จังหวัดเชียงราย ประจำปีงบประมาณ พ.ศ. 2563"/>
    <s v="โครงการแก้ไขปัญหาไฟป่าและหมอกควัน จังหวัดเชียงราย ประจำปีงบประมาณ พ.ศ. 2563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เชียงราย"/>
    <x v="3"/>
    <x v="1"/>
    <m/>
    <x v="0"/>
    <x v="0"/>
  </r>
  <r>
    <s v="ลป 0214-63-0004"/>
    <s v="แก้ไขปัญหาไฟป่าและหมอกควัน"/>
    <s v="แก้ไขปัญหาไฟป่าและหมอกควัน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3"/>
    <s v="สำนักงานทรัพยากรธรรมชาติและสิ่งแวดล้อมจังหวัด ลำปาง"/>
    <x v="3"/>
    <x v="1"/>
    <m/>
    <x v="0"/>
    <x v="8"/>
  </r>
  <r>
    <s v="ปน 0214-63-0004"/>
    <s v="โครงการเฝ้าระวังป้องกันและแก้ปัญหาไฟป่าและหมอกควัน จังหวัดปัตตานี ปีงบประมาณ พ.ศ.2563"/>
    <s v="โครงการเฝ้าระวังป้องกันและแก้ปัญหาไฟป่าและหมอกควัน จังหวัดปัตตานี ปีงบประมาณ พ.ศ.2563"/>
    <s v="ด้านการสร้างการเติบโตบนคุณภาพชีวิตที่เป็นมิตรต่อสิ่งแวดล้อม"/>
    <n v="2563"/>
    <s v="เมษายน 2563"/>
    <s v="กันยายน 2563"/>
    <s v="สำนักงานทรัพยากรธรรมชาติและสิ่งแวดล้อมจังหวัด ปัตตานี"/>
    <x v="3"/>
    <x v="1"/>
    <m/>
    <x v="0"/>
    <x v="1"/>
  </r>
  <r>
    <s v="กษ 0805-63-0017"/>
    <s v="โครงการส่งเสริมการไถกลบและผลิตปุ๋ยอินทรีย์เพื่อป้องกันหมอกและควันไฟในพื้นที่เกษตรภาคเหนือ"/>
    <s v="โครงการส่งเสริมการไถกลบและผลิตปุ๋ยอินทรีย์เพื่อป้องกันหมอกและควันไฟในพื้นที่เกษตรภาคเหนือ"/>
    <s v="ด้านการสร้างการเติบโตบนคุณภาพชีวิตที่เป็นมิตรต่อสิ่งแวดล้อม"/>
    <n v="2563"/>
    <s v="ตุลาคม 2562"/>
    <s v="กันยายน 2565"/>
    <s v="กองแผนงาน"/>
    <x v="6"/>
    <x v="2"/>
    <m/>
    <x v="2"/>
    <x v="4"/>
  </r>
  <r>
    <s v="ปน 0214-64-0003"/>
    <s v="โครงการแก้ไขปัญหาไฟป่าและหมอกควัน จังหวัดปัตตานี ปีงบประมาณ พ.ศ. 2564"/>
    <s v="โครงการแก้ไขปัญหาไฟป่าและหมอกควัน จังหวัดปัตตานี ปีงบประมาณ พ.ศ. 2564"/>
    <s v="ด้านการสร้างการเติบโตบนคุณภาพชีวิตที่เป็นมิตรต่อสิ่งแวดล้อม"/>
    <n v="2563"/>
    <s v="มกราคม 2563"/>
    <s v="กันยายน 2564"/>
    <s v="สำนักงานทรัพยากรธรรมชาติและสิ่งแวดล้อมจังหวัด ปัตตานี"/>
    <x v="3"/>
    <x v="1"/>
    <m/>
    <x v="0"/>
    <x v="0"/>
  </r>
  <r>
    <s v="ตก 0214-64-0001"/>
    <s v="แก้ไขปัญหาหมอกควันและไฟป่าแบบบูรณาการ ท้องที่จังหวัดตาก (ภายใต้โครงการป้องกันอนุรักษ์ฟื้นฟูทรัพยากรธรรมชาติและป้องกันบรรเทาสาธารณภัยในพื้นที่จังหวัดตาก)"/>
    <s v="แก้ไขปัญหาหมอกควันและไฟป่าแบบบูรณาการ ท้องที่จังหวัดตาก (ภายใต้โครงการป้องกันอนุรักษ์ฟื้นฟูทรัพยากรธรรมชาติและป้องกันบรรเทาสาธารณภัยในพื้นที่จังหวัดตาก)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ตาก"/>
    <x v="3"/>
    <x v="1"/>
    <m/>
    <x v="0"/>
    <x v="3"/>
  </r>
  <r>
    <s v="กษ1004-64-0027"/>
    <s v="โครงการส่งเสริมการหยุดการเผาในพื้นที่การเกษตร"/>
    <s v="โครงการส่งเสริมการหยุดการเผาในพื้นที่การเกษตร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กองแผนงาน"/>
    <x v="2"/>
    <x v="2"/>
    <m/>
    <x v="0"/>
    <x v="3"/>
  </r>
  <r>
    <s v="กษ 0805-64-0019"/>
    <s v="โครงการส่งเสริมการไถกลบและผลิตปุ๋ยอินทรีย์เพื่อลดการปล่อยก๊าซเรือนกระจก"/>
    <s v="โครงการส่งเสริมการไถกลบและผลิตปุ๋ยอินทรีย์เพื่อลดการปล่อยก๊าซเรือนกระจก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กองแผนงาน"/>
    <x v="6"/>
    <x v="2"/>
    <m/>
    <x v="0"/>
    <x v="0"/>
  </r>
  <r>
    <s v="นน 0017-64-0001"/>
    <s v="โครงการป้องกันและแก้ไขปัญหาหมอกควัน ไฟป่า และฝุ่นละอองขนาดเล็ก"/>
    <s v="โครงการป้องกันและแก้ไขปัญหาหมอกควัน ไฟป่า และฝุ่นละอองขนาดเล็ก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m/>
    <x v="7"/>
    <x v="4"/>
    <m/>
    <x v="3"/>
    <x v="9"/>
  </r>
  <r>
    <s v="dnp_regional_58_1-64-0010"/>
    <s v="จัดทำแนวกันไฟพื้นที่โครงการพระราชดำริปางตอง 1 (ห้วยมะเขือส้ม)"/>
    <s v="จัดทำแนวกันไฟพื้นที่โครงการพระราชดำริปางตอง 1 (ห้วยมะเขือส้ม)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ํานักบริหารพื้นที่อนุรักษ์ที่ 16 สาขาแม่สะเรียง"/>
    <x v="8"/>
    <x v="1"/>
    <m/>
    <x v="0"/>
    <x v="1"/>
  </r>
  <r>
    <s v="dnp_regional_58_1-64-0011"/>
    <s v="จัดทำแนวกันไฟพื้นที่โครงการพัฒนาเพื่อความมั่นคงเฉพาะพื้นที่จังหวัดแม่ฮ่องสอน (พื้นที่บ้านแม่ปาง)"/>
    <s v="จัดทำแนวกันไฟพื้นที่โครงการพัฒนาเพื่อความมั่นคงเฉพาะพื้นที่จังหวัดแม่ฮ่องสอน (พื้นที่บ้านแม่ปาง)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ํานักบริหารพื้นที่อนุรักษ์ที่ 16 สาขาแม่สะเรียง"/>
    <x v="8"/>
    <x v="1"/>
    <m/>
    <x v="0"/>
    <x v="1"/>
  </r>
  <r>
    <s v="พท 0214-64-0003"/>
    <s v="แก้ไขปัญหาไฟป่าและหมอกควัน ประจำปีงบประมาณ พ.ศ. 2564"/>
    <s v="แก้ไขปัญหาไฟป่าและหมอกควัน ประจำปีงบประมาณ พ.ศ. 2564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พัทลุง"/>
    <x v="3"/>
    <x v="1"/>
    <m/>
    <x v="3"/>
    <x v="7"/>
  </r>
  <r>
    <s v="พย 0214-64-0001"/>
    <s v="สร้างการมีส่วนร่วมของประชาชนในการแก้ไขปัญหาคุณภาพอากาศแบบบูรณาการ"/>
    <s v="สร้างการมีส่วนร่วมของประชาชนในการแก้ไขปัญหาคุณภาพอากาศแบบบูรณาการ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พะเยา"/>
    <x v="3"/>
    <x v="1"/>
    <m/>
    <x v="0"/>
    <x v="3"/>
  </r>
  <r>
    <s v="ทส 0925-64-0001"/>
    <s v="โครงการป้องกันและแก้ไขปัญหาไฟป่าหมอกควันและฝุ่นละอองแบบบูรณการของจังหวัดเชียงราย"/>
    <s v="โครงการป้องกันและแก้ไขปัญหาไฟป่าหมอกควันและฝุ่นละอองแบบบูรณการของจังหวัดเชียงราย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บริหารพื้นที่อนุรักษ์ ที่ 15 (เชียงราย)"/>
    <x v="8"/>
    <x v="1"/>
    <m/>
    <x v="0"/>
    <x v="3"/>
  </r>
  <r>
    <s v="ลป 0214-64-0001"/>
    <s v="แก้ไขปัญหาไฟป่าและหมอกควัน"/>
    <s v="แก้ไขปัญหาไฟป่าและหมอกควัน"/>
    <s v="ด้านการสร้างการเติบโตบนคุณภาพชีวิตที่เป็นมิตรต่อสิ่งแวดล้อม"/>
    <n v="2564"/>
    <s v="ตุลาคม 2563"/>
    <s v="มีนาคม 2564"/>
    <s v="สำนักงานทรัพยากรธรรมชาติและสิ่งแวดล้อมจังหวัด ลำปาง"/>
    <x v="3"/>
    <x v="1"/>
    <m/>
    <x v="0"/>
    <x v="8"/>
  </r>
  <r>
    <s v="พย 0214-64-0004"/>
    <s v="โครงการแก้ไขปัญหาไฟป่าและหมอกควัน"/>
    <s v="โครงการแก้ไขปัญหาไฟป่าและหมอกควัน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พะเยา"/>
    <x v="3"/>
    <x v="1"/>
    <m/>
    <x v="0"/>
    <x v="0"/>
  </r>
  <r>
    <s v="พย 0214-64-0006"/>
    <s v="โครงการบริหารจัดการทรัพยากรธรรมชาติและสิ่งแวดล้อม ตามแนวทางอันเนื่องมาจากพระราชดำริ"/>
    <s v="โครงการบริหารจัดการทรัพยากรธรรมชาติและสิ่งแวดล้อม ตามแนวทางอันเนื่องมาจากพระราชดำริ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พะเยา"/>
    <x v="3"/>
    <x v="1"/>
    <m/>
    <x v="0"/>
    <x v="3"/>
  </r>
  <r>
    <s v="ทส 0211-64-0002"/>
    <s v="โครงการปฏิบัติการบินบูรณาการแก้ไขปัญหาไฟป่าและหมอกควัน"/>
    <s v="โครงการปฏิบัติการบินบูรณาการแก้ไขปัญหาไฟป่าและหมอกควัน"/>
    <s v="ด้านการสร้างการเติบโตบนคุณภาพชีวิตที่เป็นมิตรต่อสิ่งแวดล้อม"/>
    <n v="2564"/>
    <s v="กุมภาพันธ์ 2564"/>
    <s v="เมษายน 2564"/>
    <s v="กองการบิน"/>
    <x v="3"/>
    <x v="1"/>
    <m/>
    <x v="0"/>
    <x v="1"/>
  </r>
  <r>
    <s v="พล 0214-64-0003"/>
    <s v="โครงการแก้ไขปัญหาไฟป่าและหมอกควันจังหวัดพิษณุโลก"/>
    <s v="โครงการแก้ไขปัญหาไฟป่าและหมอกควันจังหวัดพิษณุโลก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พิษณุโลก"/>
    <x v="3"/>
    <x v="1"/>
    <m/>
    <x v="0"/>
    <x v="3"/>
  </r>
  <r>
    <s v="ชม 0214-64-0002"/>
    <s v="แก้ไขปัญหาฝุ่นควันกลุ่มจังหวัดภาคเหนือตอนบน 1"/>
    <s v="แก้ไขปัญหาฝุ่นควันกลุ่มจังหวัดภาคเหนือตอนบน 1"/>
    <s v="ด้านการสร้างการเติบโตบนคุณภาพชีวิตที่เป็นมิตรต่อสิ่งแวดล้อม"/>
    <n v="2564"/>
    <s v="ตุลาคม 2563"/>
    <s v="กันยายน 2564"/>
    <s v="สำนักงานทรัพยากรธรรมชาติและสิ่งแวดล้อมจังหวัด เชียงใหม่"/>
    <x v="3"/>
    <x v="1"/>
    <m/>
    <x v="0"/>
    <x v="3"/>
  </r>
  <r>
    <s v="กห 0606-63-0013"/>
    <s v="โครงการเตรียมความพร้อมสำหรับการปฏิบัติภารกิจการบินควบคุมไฟป่าและสลายหมอกควัน"/>
    <s v="โครงการเตรียมความพร้อมสำหรับการปฏิบัติภารกิจการบินควบคุมไฟป่าและสลายหมอกควัน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กรมยุทธการทหารอากาศ"/>
    <x v="9"/>
    <x v="5"/>
    <m/>
    <x v="0"/>
    <x v="1"/>
  </r>
  <r>
    <s v="สธ 0404-64-0040"/>
    <s v="โครงการศึกษาผลกระทบ ข้อเสนอมาตรการภาษี กฎหมาย กฎระเบียบในการป้องกันและลดอันตรายจากผู้ก่อให้เกิดมลพิษ (Pollution Tax) และพัฒนาระบบเตือนภัยสุขภาพ"/>
    <s v="โครงการศึกษาผลกระทบ ข้อเสนอมาตรการภาษี กฎหมาย กฎระเบียบในการป้องกันและลดอันตรายจากผู้ก่อให้เกิดมลพิษ (Pollution Tax) และพัฒนาระบบเตือนภัยสุขภาพ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กองยุทธศาสตร์และแผนงาน"/>
    <x v="5"/>
    <x v="3"/>
    <s v="โครงการภายใต้กิจกรรม Big Rock"/>
    <x v="3"/>
    <x v="6"/>
  </r>
  <r>
    <s v="ทส 0303-64-0002"/>
    <s v="การพัฒนากฎหมาย มาตรฐาน มาตรการแก้ไขปัญหาสาร VOCs ในอากาศ"/>
    <s v="การพัฒนากฎหมาย มาตรฐาน มาตรการแก้ไขปัญหาสาร VOCs ในอากาศ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กองแผนงานและประเมินผล"/>
    <x v="1"/>
    <x v="1"/>
    <s v="โครงการภายใต้กิจกรรม Big Rock"/>
    <x v="0"/>
    <x v="0"/>
  </r>
  <r>
    <s v="กษ1005-65-0002"/>
    <s v="โครงการส่งเสริมการหยุดเผาในพื้นที่การเกษตร"/>
    <s v="โครงการส่งเสริมการหยุดเผาในพื้นที่การเกษตร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กองส่งเสริมโครงการพระราชดำริ การจัดการพื้นที่และวิศวกรรมเกษตร"/>
    <x v="2"/>
    <x v="2"/>
    <m/>
    <x v="0"/>
    <x v="3"/>
  </r>
  <r>
    <s v="กษ 0805-65-0002"/>
    <s v="ส่งเสริมการไถกลบและผลิตปุ๋ยอินทรีย์เพื่อลดการปล่อยก๊าซเรือนกระจก"/>
    <s v="ส่งเสริมการไถกลบและผลิตปุ๋ยอินทรีย์เพื่อลดการปล่อยก๊าซเรือนกระจก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กองแผนงาน"/>
    <x v="6"/>
    <x v="2"/>
    <m/>
    <x v="0"/>
    <x v="0"/>
  </r>
  <r>
    <s v="คค 0418-65-0001"/>
    <s v="การกำกับดูแลการระบายมลพิษและสาร VOCs จากยานพาหนะ (สขจ.ระยอง, เขตมาบตาพุด)"/>
    <s v="การกำกับดูแลการระบายมลพิษและสาร VOCs จากยานพาหนะ (สขจ.ระยอง, เขตมาบตาพุด)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สำนักวิศวกรรมยานยนต์"/>
    <x v="10"/>
    <x v="6"/>
    <m/>
    <x v="1"/>
    <x v="5"/>
  </r>
  <r>
    <s v="ตก 0214-65-0001"/>
    <s v="แก้ไขปัญหาหมอกควันและไฟป่าแบบบูรณาการท้องที่จังหวัดตาก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"/>
    <s v="แก้ไขปัญหาหมอกควันและไฟป่าแบบบูรณาการท้องที่จังหวัดตาก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สำนักงานทรัพยากรธรรมชาติและสิ่งแวดล้อมจังหวัด ตาก"/>
    <x v="3"/>
    <x v="1"/>
    <m/>
    <x v="0"/>
    <x v="3"/>
  </r>
  <r>
    <s v="พย 0214-65-0001"/>
    <s v="การสร้างการมีส่วนร่วมของประชาชนในการแก้ไขปัญหาไฟป่าและหมอกควันแบบบูรณาการ"/>
    <s v="การสร้างการมีส่วนร่วมของประชาชนในการแก้ไขปัญหาไฟป่าและหมอกควันแบบบูรณาการ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สำนักงานทรัพยากรธรรมชาติและสิ่งแวดล้อมจังหวัด พะเยา"/>
    <x v="3"/>
    <x v="1"/>
    <m/>
    <x v="0"/>
    <x v="0"/>
  </r>
  <r>
    <s v="พย 0214-65-0002"/>
    <s v="แก้ไขปัญหาไฟป่าและหมอกควัน"/>
    <s v="แก้ไขปัญหาไฟป่าและหมอกควัน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สำนักงานทรัพยากรธรรมชาติและสิ่งแวดล้อมจังหวัด พะเยา"/>
    <x v="3"/>
    <x v="1"/>
    <m/>
    <x v="0"/>
    <x v="0"/>
  </r>
  <r>
    <s v="พร 0214-65-0001"/>
    <s v="โครงการป้องกันและแก้ไขปัญหาหมอกควันและไฟป่ามุ่งเน้นห้วงเวลาวิกฤติ ๓ เดือน ของจังหวัดแพร่"/>
    <s v="โครงการป้องกันและแก้ไขปัญหาหมอกควันและไฟป่ามุ่งเน้นห้วงเวลาวิกฤติ ๓ เดือน ของจังหวัดแพร่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สำนักงานทรัพยากรธรรมชาติและสิ่งแวดล้อมจังหวัด แพร่"/>
    <x v="3"/>
    <x v="1"/>
    <m/>
    <x v="3"/>
    <x v="7"/>
  </r>
  <r>
    <s v="สค 0021-65-0001"/>
    <s v="โครงการส่งเสริมการอนุรักษ์และฟื้นฟูทรัพยากรธรรมชาติและสิ่งแวดล้อมอย่างยั่งยืน กิจกรรมหลัก : ป้องกันและแก้ไขปัญหาฝุ่นละอองขนาดเล็ก (PM 2.5) จังหวัดสมุทรสาคร"/>
    <s v="โครงการส่งเสริมการอนุรักษ์และฟื้นฟูทรัพยากรธรรมชาติและสิ่งแวดล้อมอย่างยั่งยืน กิจกรรมหลัก : ป้องกันและแก้ไขปัญหาฝุ่นละอองขนาดเล็ก (PM 2.5) จังหวัดสมุทรสาคร"/>
    <s v="ด้านการสร้างการเติบโตบนคุณภาพชีวิตที่เป็นมิตรต่อสิ่งแวดล้อม"/>
    <n v="2565"/>
    <s v="ตุลาคม 2564"/>
    <s v="กุมภาพันธ์ 2565"/>
    <s v="สำนักงานป้องกันและบรรเทาสาธารณภัย จังหวัดสมุทรสาคร"/>
    <x v="11"/>
    <x v="7"/>
    <m/>
    <x v="0"/>
    <x v="0"/>
  </r>
  <r>
    <s v="ทส 0306-65-0001"/>
    <s v="โครงการติดตามตรวจสอบ เฝ้าระวัง และเตือนภัยคุณภาพสิ่งแวดล้อม"/>
    <s v="โครงการติดตามตรวจสอบ เฝ้าระวัง และเตือนภัยคุณภาพสิ่งแวดล้อม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กองจัดการคุณภาพอากาศและเสียง"/>
    <x v="1"/>
    <x v="1"/>
    <m/>
    <x v="1"/>
    <x v="5"/>
  </r>
  <r>
    <s v="ทส 0306-65-0002"/>
    <s v="โครงการป้องกันและแก้ไขปัญหามลพิษทางอากาศในพื้นที่วิกฤต"/>
    <s v="โครงการป้องกันและแก้ไขปัญหามลพิษทางอากาศในพื้นที่วิกฤต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กองจัดการคุณภาพอากาศและเสียง"/>
    <x v="1"/>
    <x v="1"/>
    <m/>
    <x v="0"/>
    <x v="0"/>
  </r>
  <r>
    <s v="อก 0313-65-0006"/>
    <s v="โครงการเพิ่มประสิทธิภาพการบริหารจัดการคุณภาพอากาศจากโรงงานอุตสาหกรรม เพื่อลดการเกิดฝุ่นละอองขนาดไม่เกิน 2.5 ไมครอน"/>
    <s v="โครงการเพิ่มประสิทธิภาพการบริหารจัดการคุณภาพอากาศจากโรงงานอุตสาหกรรม เพื่อลดการเกิดฝุ่นละอองขนาดไม่เกิน 2.5 ไมครอน"/>
    <s v="ด้านการสร้างการเติบโตบนคุณภาพชีวิตที่เป็นมิตรต่อสิ่งแวดล้อม"/>
    <n v="2565"/>
    <s v="ธันวาคม 2564"/>
    <s v="กันยายน 2565"/>
    <s v="กองส่งเสริมเทคโนโลยีสิ่งแวดล้อมโรงงาน"/>
    <x v="0"/>
    <x v="0"/>
    <m/>
    <x v="0"/>
    <x v="3"/>
  </r>
  <r>
    <s v="สธ 0907-65-0001"/>
    <s v="โครงการเฝ้าระวังและป้องกันผลกระทบต่อสุขภาพจากมลพิษทางอากาศ"/>
    <s v="โครงการเฝ้าระวังและป้องกันผลกระทบต่อสุขภาพจากมลพิษทางอากาศ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กองประเมินผลกระทบต่อสุขภาพ"/>
    <x v="4"/>
    <x v="3"/>
    <m/>
    <x v="0"/>
    <x v="3"/>
  </r>
  <r>
    <s v="สธ 0404-65-0044"/>
    <s v="โครงการเฝ้าระวัง ป้องกัน ควบคุมโรคและภัยสุขภาพประชาชนในพื้นที่เสี่ยงมลพิษอากาศ"/>
    <s v="โครงการเฝ้าระวัง ป้องกัน ควบคุมโรคและภัยสุขภาพประชาชนในพื้นที่เสี่ยงมลพิษอากาศ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กองยุทธศาสตร์และแผนงาน"/>
    <x v="5"/>
    <x v="3"/>
    <m/>
    <x v="3"/>
    <x v="7"/>
  </r>
  <r>
    <s v="พร 0214-65-0003"/>
    <s v="โครงการแก้ไขปัญหาไฟป่าและหมอกควันในพื้นที่จังหวัดแพร่"/>
    <s v="โครงการแก้ไขปัญหาไฟป่าและหมอกควันในพื้นที่จังหวัดแพร่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สำนักงานทรัพยากรธรรมชาติและสิ่งแวดล้อมจังหวัด แพร่"/>
    <x v="3"/>
    <x v="1"/>
    <m/>
    <x v="0"/>
    <x v="3"/>
  </r>
  <r>
    <s v="กษ1005-65-0002"/>
    <s v="โครงการส่งเสริมการหยุดเผาในพื้นที่การเกษตร"/>
    <s v="โครงการส่งเสริมการหยุดเผาในพื้นที่การเกษตร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กองส่งเสริมโครงการพระราชดำริ การจัดการพื้นที่และวิศวกรรมเกษตร"/>
    <x v="2"/>
    <x v="2"/>
    <m/>
    <x v="0"/>
    <x v="1"/>
  </r>
  <r>
    <s v="กษ 0805-65-0002"/>
    <s v="ส่งเสริมการไถกลบและผลิตปุ๋ยอินทรีย์เพื่อลดการปล่อยก๊าซเรือนกระจก"/>
    <s v="ส่งเสริมการไถกลบและผลิตปุ๋ยอินทรีย์เพื่อลดการปล่อยก๊าซเรือนกระจก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กองแผนงาน"/>
    <x v="6"/>
    <x v="2"/>
    <m/>
    <x v="2"/>
    <x v="10"/>
  </r>
  <r>
    <s v="คค 0418-65-0001"/>
    <s v="การกำกับดูแลการระบายมลพิษและสาร VOCs จากยานพาหนะ (สขจ.ระยอง, เขตมาบตาพุด)"/>
    <s v="การกำกับดูแลการระบายมลพิษและสาร VOCs จากยานพาหนะ (สขจ.ระยอง, เขตมาบตาพุด)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สำนักวิศวกรรมยานยนต์"/>
    <x v="10"/>
    <x v="6"/>
    <m/>
    <x v="1"/>
    <x v="5"/>
  </r>
  <r>
    <s v="ตก 0214-65-0001"/>
    <s v="แก้ไขปัญหาหมอกควันและไฟป่าแบบบูรณาการท้องที่จังหวัดตาก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"/>
    <s v="แก้ไขปัญหาหมอกควันและไฟป่าแบบบูรณาการท้องที่จังหวัดตาก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สำนักงานทรัพยากรธรรมชาติและสิ่งแวดล้อมจังหวัด ตาก"/>
    <x v="3"/>
    <x v="1"/>
    <m/>
    <x v="0"/>
    <x v="1"/>
  </r>
  <r>
    <s v="พย 0214-65-0001"/>
    <s v="การสร้างการมีส่วนร่วมของประชาชนในการแก้ไขปัญหาไฟป่าและหมอกควันแบบบูรณาการ"/>
    <s v="การสร้างการมีส่วนร่วมของประชาชนในการแก้ไขปัญหาไฟป่าและหมอกควันแบบบูรณาการ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สำนักงานทรัพยากรธรรมชาติและสิ่งแวดล้อมจังหวัด พะเยา"/>
    <x v="3"/>
    <x v="1"/>
    <m/>
    <x v="2"/>
    <x v="11"/>
  </r>
  <r>
    <s v="พย 0214-65-0002"/>
    <s v="แก้ไขปัญหาไฟป่าและหมอกควัน"/>
    <s v="แก้ไขปัญหาไฟป่าและหมอกควัน"/>
    <s v="ด้านการสร้างการเติบโตบนคุณภาพชีวิตที่เป็นมิตรต่อสิ่งแวดล้อม"/>
    <n v="2565"/>
    <s v="ตุลาคม 2564"/>
    <s v="กันยายน 2565"/>
    <s v="สำนักงานทรัพยากรธรรมชาติและสิ่งแวดล้อมจังหวัด พะเยา"/>
    <x v="3"/>
    <x v="1"/>
    <m/>
    <x v="2"/>
    <x v="1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4" cacheId="1" applyNumberFormats="0" applyBorderFormats="0" applyFontFormats="0" applyPatternFormats="0" applyAlignmentFormats="0" applyWidthHeightFormats="1" dataCaption="ค่า" grandTotalCaption="จำนวนโครงการ/การดำเนินการ" updatedVersion="6" minRefreshableVersion="3" useAutoFormatting="1" itemPrintTitles="1" createdVersion="7" indent="0" outline="1" outlineData="1" multipleFieldFilters="0" rowHeaderCaption="หน่วยงานระดับกระทรวง/กรม" colHeaderCaption="">
  <location ref="A1:B70" firstHeaderRow="1" firstDataRow="1" firstDataCol="1"/>
  <pivotFields count="13">
    <pivotField showAll="0"/>
    <pivotField dataField="1" showAll="0"/>
    <pivotField showAll="0"/>
    <pivotField showAll="0"/>
    <pivotField showAll="0"/>
    <pivotField showAll="0"/>
    <pivotField showAll="0"/>
    <pivotField showAll="0"/>
    <pivotField axis="axisRow" showAll="0">
      <items count="14">
        <item x="10"/>
        <item x="1"/>
        <item x="5"/>
        <item x="11"/>
        <item x="6"/>
        <item x="0"/>
        <item x="2"/>
        <item x="4"/>
        <item x="8"/>
        <item x="9"/>
        <item x="7"/>
        <item x="3"/>
        <item m="1" x="12"/>
        <item t="default"/>
      </items>
    </pivotField>
    <pivotField axis="axisRow" showAll="0">
      <items count="10">
        <item x="5"/>
        <item x="2"/>
        <item x="6"/>
        <item x="1"/>
        <item x="7"/>
        <item x="3"/>
        <item x="0"/>
        <item x="4"/>
        <item m="1" x="8"/>
        <item t="default"/>
      </items>
    </pivotField>
    <pivotField showAll="0"/>
    <pivotField axis="axisRow" showAll="0">
      <items count="5">
        <item x="3"/>
        <item x="1"/>
        <item x="0"/>
        <item x="2"/>
        <item t="default"/>
      </items>
    </pivotField>
    <pivotField axis="axisRow" showAll="0">
      <items count="29">
        <item m="1" x="24"/>
        <item m="1" x="27"/>
        <item m="1" x="13"/>
        <item m="1" x="18"/>
        <item m="1" x="20"/>
        <item m="1" x="22"/>
        <item m="1" x="15"/>
        <item m="1" x="16"/>
        <item m="1" x="17"/>
        <item m="1" x="19"/>
        <item m="1" x="21"/>
        <item m="1" x="23"/>
        <item m="1" x="25"/>
        <item m="1" x="26"/>
        <item m="1" x="12"/>
        <item m="1" x="1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</pivotFields>
  <rowFields count="4">
    <field x="9"/>
    <field x="8"/>
    <field x="11"/>
    <field x="12"/>
  </rowFields>
  <rowItems count="69">
    <i>
      <x/>
    </i>
    <i r="1">
      <x v="9"/>
    </i>
    <i r="2">
      <x v="2"/>
    </i>
    <i r="3">
      <x v="17"/>
    </i>
    <i>
      <x v="1"/>
    </i>
    <i r="1">
      <x v="4"/>
    </i>
    <i r="2">
      <x v="2"/>
    </i>
    <i r="3">
      <x v="16"/>
    </i>
    <i r="2">
      <x v="3"/>
    </i>
    <i r="3">
      <x v="20"/>
    </i>
    <i r="3">
      <x v="26"/>
    </i>
    <i r="1">
      <x v="6"/>
    </i>
    <i r="2">
      <x v="2"/>
    </i>
    <i r="3">
      <x v="17"/>
    </i>
    <i r="3">
      <x v="19"/>
    </i>
    <i r="2">
      <x v="3"/>
    </i>
    <i r="3">
      <x v="20"/>
    </i>
    <i>
      <x v="2"/>
    </i>
    <i r="1">
      <x/>
    </i>
    <i r="2">
      <x v="1"/>
    </i>
    <i r="3">
      <x v="21"/>
    </i>
    <i>
      <x v="3"/>
    </i>
    <i r="1">
      <x v="1"/>
    </i>
    <i r="2">
      <x v="1"/>
    </i>
    <i r="3">
      <x v="18"/>
    </i>
    <i r="3">
      <x v="21"/>
    </i>
    <i r="2">
      <x v="2"/>
    </i>
    <i r="3">
      <x v="16"/>
    </i>
    <i r="3">
      <x v="17"/>
    </i>
    <i r="1">
      <x v="8"/>
    </i>
    <i r="2">
      <x v="2"/>
    </i>
    <i r="3">
      <x v="17"/>
    </i>
    <i r="3">
      <x v="19"/>
    </i>
    <i r="1">
      <x v="11"/>
    </i>
    <i r="2">
      <x/>
    </i>
    <i r="3">
      <x v="23"/>
    </i>
    <i r="2">
      <x v="2"/>
    </i>
    <i r="3">
      <x v="16"/>
    </i>
    <i r="3">
      <x v="17"/>
    </i>
    <i r="3">
      <x v="19"/>
    </i>
    <i r="3">
      <x v="24"/>
    </i>
    <i r="2">
      <x v="3"/>
    </i>
    <i r="3">
      <x v="27"/>
    </i>
    <i>
      <x v="4"/>
    </i>
    <i r="1">
      <x v="3"/>
    </i>
    <i r="2">
      <x v="2"/>
    </i>
    <i r="3">
      <x v="16"/>
    </i>
    <i>
      <x v="5"/>
    </i>
    <i r="1">
      <x v="2"/>
    </i>
    <i r="2">
      <x/>
    </i>
    <i r="3">
      <x v="22"/>
    </i>
    <i r="3">
      <x v="23"/>
    </i>
    <i r="1">
      <x v="7"/>
    </i>
    <i r="2">
      <x/>
    </i>
    <i r="3">
      <x v="22"/>
    </i>
    <i r="2">
      <x v="2"/>
    </i>
    <i r="3">
      <x v="19"/>
    </i>
    <i>
      <x v="6"/>
    </i>
    <i r="1">
      <x v="5"/>
    </i>
    <i r="2">
      <x v="1"/>
    </i>
    <i r="3">
      <x v="21"/>
    </i>
    <i r="2">
      <x v="2"/>
    </i>
    <i r="3">
      <x v="16"/>
    </i>
    <i r="3">
      <x v="19"/>
    </i>
    <i>
      <x v="7"/>
    </i>
    <i r="1">
      <x v="10"/>
    </i>
    <i r="2">
      <x/>
    </i>
    <i r="3">
      <x v="25"/>
    </i>
    <i t="grand">
      <x/>
    </i>
  </rowItems>
  <colItems count="1">
    <i/>
  </colItems>
  <dataFields count="1">
    <dataField name="จำนวนโครงการ/การดำเนินการ" fld="1" subtotal="count" baseField="0" baseItem="0"/>
  </dataFields>
  <formats count="3">
    <format dxfId="33">
      <pivotArea type="all" dataOnly="0" outline="0" fieldPosition="0"/>
    </format>
    <format dxfId="32">
      <pivotArea type="all" dataOnly="0" outline="0" fieldPosition="0"/>
    </format>
    <format dxfId="31">
      <pivotArea type="all" dataOnly="0" outline="0" fieldPosition="0"/>
    </format>
  </formats>
  <pivotTableStyleInfo name="PivotStyleMedium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grandTotalCaption="รวมจำนวนโครงการทั้งหมด" updatedVersion="6" minRefreshableVersion="3" useAutoFormatting="1" itemPrintTitles="1" createdVersion="4" indent="0" outline="1" outlineData="1" multipleFieldFilters="0" rowHeaderCaption="" colHeaderCaption="ปีงบประมาณ">
  <location ref="A1:I19" firstHeaderRow="1" firstDataRow="2" firstDataCol="1"/>
  <pivotFields count="12">
    <pivotField dataField="1" showAll="0"/>
    <pivotField showAll="0"/>
    <pivotField showAll="0"/>
    <pivotField axis="axisCol"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>
      <items count="5">
        <item x="3"/>
        <item x="1"/>
        <item x="0"/>
        <item x="2"/>
        <item t="default"/>
      </items>
    </pivotField>
    <pivotField axis="axisRow" showAll="0" sortType="ascending">
      <items count="13">
        <item x="7"/>
        <item x="6"/>
        <item x="9"/>
        <item x="5"/>
        <item x="2"/>
        <item x="0"/>
        <item x="8"/>
        <item x="3"/>
        <item x="1"/>
        <item x="10"/>
        <item x="11"/>
        <item x="4"/>
        <item t="default"/>
      </items>
    </pivotField>
  </pivotFields>
  <rowFields count="2">
    <field x="10"/>
    <field x="11"/>
  </rowFields>
  <rowItems count="17">
    <i>
      <x/>
    </i>
    <i r="1">
      <x/>
    </i>
    <i r="1">
      <x v="1"/>
    </i>
    <i r="1">
      <x v="2"/>
    </i>
    <i>
      <x v="1"/>
    </i>
    <i r="1">
      <x v="3"/>
    </i>
    <i r="1">
      <x v="4"/>
    </i>
    <i>
      <x v="2"/>
    </i>
    <i r="1">
      <x v="5"/>
    </i>
    <i r="1">
      <x v="6"/>
    </i>
    <i r="1">
      <x v="7"/>
    </i>
    <i r="1">
      <x v="8"/>
    </i>
    <i>
      <x v="3"/>
    </i>
    <i r="1">
      <x v="9"/>
    </i>
    <i r="1">
      <x v="10"/>
    </i>
    <i r="1">
      <x v="11"/>
    </i>
    <i t="grand">
      <x/>
    </i>
  </rowItems>
  <colFields count="1">
    <field x="3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องค์ประกอบปัจจัย" fld="0" subtotal="count" baseField="0" baseItem="0"/>
  </dataFields>
  <formats count="31">
    <format dxfId="30">
      <pivotArea type="all" dataOnly="0" outline="0" fieldPosition="0"/>
    </format>
    <format dxfId="29">
      <pivotArea type="all" dataOnly="0" outline="0" fieldPosition="0"/>
    </format>
    <format dxfId="28">
      <pivotArea type="all" dataOnly="0" outline="0" fieldPosition="0"/>
    </format>
    <format dxfId="27">
      <pivotArea type="origin" dataOnly="0" labelOnly="1" outline="0" fieldPosition="0"/>
    </format>
    <format dxfId="26">
      <pivotArea field="10" type="button" dataOnly="0" labelOnly="1" outline="0" axis="axisRow" fieldPosition="0"/>
    </format>
    <format dxfId="25">
      <pivotArea field="3" type="button" dataOnly="0" labelOnly="1" outline="0" axis="axisCol" fieldPosition="0"/>
    </format>
    <format dxfId="24">
      <pivotArea type="topRight" dataOnly="0" labelOnly="1" outline="0" fieldPosition="0"/>
    </format>
    <format dxfId="23">
      <pivotArea dataOnly="0" labelOnly="1" fieldPosition="0">
        <references count="1">
          <reference field="3" count="0"/>
        </references>
      </pivotArea>
    </format>
    <format dxfId="22">
      <pivotArea dataOnly="0" labelOnly="1" grandCol="1" outline="0" fieldPosition="0"/>
    </format>
    <format dxfId="21">
      <pivotArea outline="0" collapsedLevelsAreSubtotals="1" fieldPosition="0"/>
    </format>
    <format dxfId="20">
      <pivotArea dataOnly="0" labelOnly="1" fieldPosition="0">
        <references count="1">
          <reference field="10" count="0"/>
        </references>
      </pivotArea>
    </format>
    <format dxfId="19">
      <pivotArea dataOnly="0" labelOnly="1" grandRow="1" outline="0" fieldPosition="0"/>
    </format>
    <format dxfId="18">
      <pivotArea dataOnly="0" labelOnly="1" fieldPosition="0">
        <references count="2">
          <reference field="10" count="1" selected="0">
            <x v="0"/>
          </reference>
          <reference field="11" count="0"/>
        </references>
      </pivotArea>
    </format>
    <format dxfId="17">
      <pivotArea collapsedLevelsAreSubtotals="1" fieldPosition="0">
        <references count="1">
          <reference field="10" count="1">
            <x v="1"/>
          </reference>
        </references>
      </pivotArea>
    </format>
    <format dxfId="16">
      <pivotArea dataOnly="0" labelOnly="1" fieldPosition="0">
        <references count="1">
          <reference field="10" count="1">
            <x v="1"/>
          </reference>
        </references>
      </pivotArea>
    </format>
    <format dxfId="15">
      <pivotArea collapsedLevelsAreSubtotals="1" fieldPosition="0">
        <references count="1">
          <reference field="10" count="1">
            <x v="0"/>
          </reference>
        </references>
      </pivotArea>
    </format>
    <format dxfId="14">
      <pivotArea collapsedLevelsAreSubtotals="1" fieldPosition="0">
        <references count="1">
          <reference field="10" count="1">
            <x v="0"/>
          </reference>
        </references>
      </pivotArea>
    </format>
    <format dxfId="13">
      <pivotArea collapsedLevelsAreSubtotals="1" fieldPosition="0">
        <references count="1">
          <reference field="10" count="1">
            <x v="0"/>
          </reference>
        </references>
      </pivotArea>
    </format>
    <format dxfId="12">
      <pivotArea dataOnly="0" labelOnly="1" fieldPosition="0">
        <references count="1">
          <reference field="10" count="1">
            <x v="0"/>
          </reference>
        </references>
      </pivotArea>
    </format>
    <format dxfId="11">
      <pivotArea collapsedLevelsAreSubtotals="1" fieldPosition="0">
        <references count="1">
          <reference field="10" count="1">
            <x v="1"/>
          </reference>
        </references>
      </pivotArea>
    </format>
    <format dxfId="10">
      <pivotArea dataOnly="0" labelOnly="1" fieldPosition="0">
        <references count="1">
          <reference field="10" count="1">
            <x v="1"/>
          </reference>
        </references>
      </pivotArea>
    </format>
    <format dxfId="9">
      <pivotArea collapsedLevelsAreSubtotals="1" fieldPosition="0">
        <references count="1">
          <reference field="10" count="1">
            <x v="2"/>
          </reference>
        </references>
      </pivotArea>
    </format>
    <format dxfId="8">
      <pivotArea dataOnly="0" labelOnly="1" fieldPosition="0">
        <references count="1">
          <reference field="10" count="1">
            <x v="2"/>
          </reference>
        </references>
      </pivotArea>
    </format>
    <format dxfId="7">
      <pivotArea collapsedLevelsAreSubtotals="1" fieldPosition="0">
        <references count="1">
          <reference field="10" count="1">
            <x v="3"/>
          </reference>
        </references>
      </pivotArea>
    </format>
    <format dxfId="6">
      <pivotArea dataOnly="0" labelOnly="1" fieldPosition="0">
        <references count="1">
          <reference field="10" count="1">
            <x v="3"/>
          </reference>
        </references>
      </pivotArea>
    </format>
    <format dxfId="5">
      <pivotArea collapsedLevelsAreSubtotals="1" fieldPosition="0">
        <references count="1">
          <reference field="10" count="1">
            <x v="1"/>
          </reference>
        </references>
      </pivotArea>
    </format>
    <format dxfId="4">
      <pivotArea dataOnly="0" labelOnly="1" fieldPosition="0">
        <references count="1">
          <reference field="10" count="1">
            <x v="1"/>
          </reference>
        </references>
      </pivotArea>
    </format>
    <format dxfId="3">
      <pivotArea collapsedLevelsAreSubtotals="1" fieldPosition="0">
        <references count="1">
          <reference field="10" count="1">
            <x v="0"/>
          </reference>
        </references>
      </pivotArea>
    </format>
    <format dxfId="2">
      <pivotArea dataOnly="0" labelOnly="1" fieldPosition="0">
        <references count="1">
          <reference field="10" count="1">
            <x v="0"/>
          </reference>
        </references>
      </pivotArea>
    </format>
    <format dxfId="1">
      <pivotArea grandRow="1" outline="0" collapsedLevelsAreSubtotals="1" fieldPosition="0"/>
    </format>
    <format dxfId="0">
      <pivotArea dataOnly="0" labelOnly="1" grandRow="1" outline="0" fieldPosition="0"/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f23e00efec5271b346c4ab5&amp;username=moph04041" TargetMode="External"/><Relationship Id="rId21" Type="http://schemas.openxmlformats.org/officeDocument/2006/relationships/hyperlink" Target="https://emenscr.nesdc.go.th/viewer/view.html?id=5e5c893b08d9c92c132e57b0&amp;username=mnre0214131" TargetMode="External"/><Relationship Id="rId42" Type="http://schemas.openxmlformats.org/officeDocument/2006/relationships/hyperlink" Target="https://emenscr.nesdc.go.th/viewer/view.html?id=5fcdadc11540bf161ab276b5&amp;username=mnre0214361" TargetMode="External"/><Relationship Id="rId47" Type="http://schemas.openxmlformats.org/officeDocument/2006/relationships/hyperlink" Target="https://emenscr.nesdc.go.th/viewer/view.html?id=6010ddd2fdc43f47dfab801a&amp;username=mnre0214321" TargetMode="External"/><Relationship Id="rId63" Type="http://schemas.openxmlformats.org/officeDocument/2006/relationships/hyperlink" Target="https://emenscr.nesdc.go.th/viewer/view.html?id=619b3f115e6a003d4c76bf18&amp;username=mnre0214331" TargetMode="External"/><Relationship Id="rId68" Type="http://schemas.openxmlformats.org/officeDocument/2006/relationships/hyperlink" Target="https://emenscr.nesdc.go.th/viewer/view.html?id=61b9d0fd7087b01cf7ac2bb7&amp;username=mnre03061" TargetMode="External"/><Relationship Id="rId7" Type="http://schemas.openxmlformats.org/officeDocument/2006/relationships/hyperlink" Target="https://emenscr.nesdc.go.th/viewer/view.html?id=5df5d2ab1069321a558d6967&amp;username=mnre0214261" TargetMode="External"/><Relationship Id="rId71" Type="http://schemas.openxmlformats.org/officeDocument/2006/relationships/hyperlink" Target="https://emenscr.nesdc.go.th/viewer/view.html?id=61c6edfe80d4df78932ea8bc&amp;username=moph04041" TargetMode="External"/><Relationship Id="rId2" Type="http://schemas.openxmlformats.org/officeDocument/2006/relationships/hyperlink" Target="https://emenscr.nesdc.go.th/viewer/view.html?id=5b3f2a0ef4fd79254b8e6899&amp;username=mnre03061" TargetMode="External"/><Relationship Id="rId16" Type="http://schemas.openxmlformats.org/officeDocument/2006/relationships/hyperlink" Target="https://emenscr.nesdc.go.th/viewer/view.html?id=5e0584c95baa7b44654ddfff&amp;username=mnre0214361" TargetMode="External"/><Relationship Id="rId29" Type="http://schemas.openxmlformats.org/officeDocument/2006/relationships/hyperlink" Target="https://emenscr.nesdc.go.th/viewer/view.html?id=5f2d2248ab64071b723c6e46&amp;username=mnre02071" TargetMode="External"/><Relationship Id="rId11" Type="http://schemas.openxmlformats.org/officeDocument/2006/relationships/hyperlink" Target="https://emenscr.nesdc.go.th/viewer/view.html?id=5dfb3b98e02dae1a6dd4bc63&amp;username=moph04041" TargetMode="External"/><Relationship Id="rId24" Type="http://schemas.openxmlformats.org/officeDocument/2006/relationships/hyperlink" Target="https://emenscr.nesdc.go.th/viewer/view.html?id=5eaa5dae94fdb155ae7910a5&amp;username=moac08051" TargetMode="External"/><Relationship Id="rId32" Type="http://schemas.openxmlformats.org/officeDocument/2006/relationships/hyperlink" Target="https://emenscr.nesdc.go.th/viewer/view.html?id=5f2d4260c3e5f60bd06cad61&amp;username=mnre03031" TargetMode="External"/><Relationship Id="rId37" Type="http://schemas.openxmlformats.org/officeDocument/2006/relationships/hyperlink" Target="https://emenscr.nesdc.go.th/viewer/view.html?id=5fbe47fb7232b72a71f77ec2&amp;username=moac08051" TargetMode="External"/><Relationship Id="rId40" Type="http://schemas.openxmlformats.org/officeDocument/2006/relationships/hyperlink" Target="https://emenscr.nesdc.go.th/viewer/view.html?id=5fc71d079571721336792df4&amp;username=dnp_regional_58_11" TargetMode="External"/><Relationship Id="rId45" Type="http://schemas.openxmlformats.org/officeDocument/2006/relationships/hyperlink" Target="https://emenscr.nesdc.go.th/viewer/view.html?id=5fd04f4f9d7cbe590983c0e0&amp;username=mnre09251" TargetMode="External"/><Relationship Id="rId53" Type="http://schemas.openxmlformats.org/officeDocument/2006/relationships/hyperlink" Target="https://emenscr.nesdc.go.th/viewer/view.html?id=60cb0fa69d2e4946ee3e461d&amp;username=moph04041" TargetMode="External"/><Relationship Id="rId58" Type="http://schemas.openxmlformats.org/officeDocument/2006/relationships/hyperlink" Target="https://emenscr.nesdc.go.th/viewer/view.html?id=6118e64a9b236c1f95b0c280&amp;username=udru20401" TargetMode="External"/><Relationship Id="rId66" Type="http://schemas.openxmlformats.org/officeDocument/2006/relationships/hyperlink" Target="https://emenscr.nesdc.go.th/viewer/view.html?id=61b19ee5d52e740ca37b901a&amp;username=moi0021741" TargetMode="External"/><Relationship Id="rId5" Type="http://schemas.openxmlformats.org/officeDocument/2006/relationships/hyperlink" Target="https://emenscr.nesdc.go.th/viewer/view.html?id=5d4951298d7d186a662d6a82&amp;username=mnre02111" TargetMode="External"/><Relationship Id="rId61" Type="http://schemas.openxmlformats.org/officeDocument/2006/relationships/hyperlink" Target="https://emenscr.nesdc.go.th/viewer/view.html?id=6191e717cadb284b1da34db2&amp;username=mot04181" TargetMode="External"/><Relationship Id="rId19" Type="http://schemas.openxmlformats.org/officeDocument/2006/relationships/hyperlink" Target="https://emenscr.nesdc.go.th/viewer/view.html?id=5e17dd17d6bd0f6d387af577&amp;username=industry03131" TargetMode="External"/><Relationship Id="rId14" Type="http://schemas.openxmlformats.org/officeDocument/2006/relationships/hyperlink" Target="https://emenscr.nesdc.go.th/viewer/view.html?id=5e0313bcca0feb49b458c331&amp;username=mnre0214171" TargetMode="External"/><Relationship Id="rId22" Type="http://schemas.openxmlformats.org/officeDocument/2006/relationships/hyperlink" Target="https://emenscr.nesdc.go.th/viewer/view.html?id=5e85b351a0b9b705da203e37&amp;username=mnre0214531" TargetMode="External"/><Relationship Id="rId27" Type="http://schemas.openxmlformats.org/officeDocument/2006/relationships/hyperlink" Target="https://emenscr.nesdc.go.th/viewer/view.html?id=5f251844cab46f2eac62fb71&amp;username=moph09051" TargetMode="External"/><Relationship Id="rId30" Type="http://schemas.openxmlformats.org/officeDocument/2006/relationships/hyperlink" Target="https://emenscr.nesdc.go.th/viewer/view.html?id=5f2d309b31c92705f06ecca7&amp;username=mnre02071" TargetMode="External"/><Relationship Id="rId35" Type="http://schemas.openxmlformats.org/officeDocument/2006/relationships/hyperlink" Target="https://emenscr.nesdc.go.th/viewer/view.html?id=5f7aeccef00c1d24fb778646&amp;username=mnre0214171" TargetMode="External"/><Relationship Id="rId43" Type="http://schemas.openxmlformats.org/officeDocument/2006/relationships/hyperlink" Target="https://emenscr.nesdc.go.th/viewer/view.html?id=5fcf2cab78ad6216092bc178&amp;username=mnre0214331" TargetMode="External"/><Relationship Id="rId48" Type="http://schemas.openxmlformats.org/officeDocument/2006/relationships/hyperlink" Target="https://emenscr.nesdc.go.th/viewer/view.html?id=601136632d779347e1626be3&amp;username=mnre0214331" TargetMode="External"/><Relationship Id="rId56" Type="http://schemas.openxmlformats.org/officeDocument/2006/relationships/hyperlink" Target="https://emenscr.nesdc.go.th/viewer/view.html?id=610fb06e86ed660368a5ba12&amp;username=moph09051" TargetMode="External"/><Relationship Id="rId64" Type="http://schemas.openxmlformats.org/officeDocument/2006/relationships/hyperlink" Target="https://emenscr.nesdc.go.th/viewer/view.html?id=619b52be38229f3d4dda75b7&amp;username=mnre0214331" TargetMode="External"/><Relationship Id="rId69" Type="http://schemas.openxmlformats.org/officeDocument/2006/relationships/hyperlink" Target="https://emenscr.nesdc.go.th/viewer/view.html?id=61bc6687c326516233ced914&amp;username=industry03131" TargetMode="External"/><Relationship Id="rId8" Type="http://schemas.openxmlformats.org/officeDocument/2006/relationships/hyperlink" Target="https://emenscr.nesdc.go.th/viewer/view.html?id=5df85f42467aa83f5ec0aea2&amp;username=mnre0214411" TargetMode="External"/><Relationship Id="rId51" Type="http://schemas.openxmlformats.org/officeDocument/2006/relationships/hyperlink" Target="https://emenscr.nesdc.go.th/viewer/view.html?id=60153b20662c8a2f73e2fb6b&amp;username=mnre0214381" TargetMode="External"/><Relationship Id="rId72" Type="http://schemas.openxmlformats.org/officeDocument/2006/relationships/hyperlink" Target="https://emenscr.nesdc.go.th/viewer/view.html?id=61cac23a18f9e461517bee50&amp;username=mnre0214411" TargetMode="External"/><Relationship Id="rId3" Type="http://schemas.openxmlformats.org/officeDocument/2006/relationships/hyperlink" Target="https://emenscr.nesdc.go.th/viewer/view.html?id=5b3f30f8e667fe2554d28a64&amp;username=mnre03061" TargetMode="External"/><Relationship Id="rId12" Type="http://schemas.openxmlformats.org/officeDocument/2006/relationships/hyperlink" Target="https://emenscr.nesdc.go.th/viewer/view.html?id=5dfc8891d2f24a1a689b4f1b&amp;username=moac10041" TargetMode="External"/><Relationship Id="rId17" Type="http://schemas.openxmlformats.org/officeDocument/2006/relationships/hyperlink" Target="https://emenscr.nesdc.go.th/viewer/view.html?id=5e0afd28a0d4f63e608d173e&amp;username=mnre0214581" TargetMode="External"/><Relationship Id="rId25" Type="http://schemas.openxmlformats.org/officeDocument/2006/relationships/hyperlink" Target="https://emenscr.nesdc.go.th/viewer/view.html?id=5f1924a372b30f74caba63eb&amp;username=mod06061" TargetMode="External"/><Relationship Id="rId33" Type="http://schemas.openxmlformats.org/officeDocument/2006/relationships/hyperlink" Target="https://emenscr.nesdc.go.th/viewer/view.html?id=5f2d72c68e67530bd632bdf2&amp;username=mnre02071" TargetMode="External"/><Relationship Id="rId38" Type="http://schemas.openxmlformats.org/officeDocument/2006/relationships/hyperlink" Target="https://emenscr.nesdc.go.th/viewer/view.html?id=5fc0cca67232b72a71f780d9&amp;username=moph09071" TargetMode="External"/><Relationship Id="rId46" Type="http://schemas.openxmlformats.org/officeDocument/2006/relationships/hyperlink" Target="https://emenscr.nesdc.go.th/viewer/view.html?id=600fd9824037f647d85e80f6&amp;username=mnre0214531" TargetMode="External"/><Relationship Id="rId59" Type="http://schemas.openxmlformats.org/officeDocument/2006/relationships/hyperlink" Target="https://emenscr.nesdc.go.th/viewer/view.html?id=61820a7a30c6fc7518ba961a&amp;username=moac10051" TargetMode="External"/><Relationship Id="rId67" Type="http://schemas.openxmlformats.org/officeDocument/2006/relationships/hyperlink" Target="https://emenscr.nesdc.go.th/viewer/view.html?id=61b9b2f077a3ca1cee43a7b6&amp;username=mnre03061" TargetMode="External"/><Relationship Id="rId20" Type="http://schemas.openxmlformats.org/officeDocument/2006/relationships/hyperlink" Target="https://emenscr.nesdc.go.th/viewer/view.html?id=5e217058c02d8e35c41ae527&amp;username=mnre0214331" TargetMode="External"/><Relationship Id="rId41" Type="http://schemas.openxmlformats.org/officeDocument/2006/relationships/hyperlink" Target="https://emenscr.nesdc.go.th/viewer/view.html?id=5fc77a20eb591c133460eaa6&amp;username=dnp_regional_58_11" TargetMode="External"/><Relationship Id="rId54" Type="http://schemas.openxmlformats.org/officeDocument/2006/relationships/hyperlink" Target="https://emenscr.nesdc.go.th/viewer/view.html?id=610be1c3d9ddc16fa00689db&amp;username=mnre03031" TargetMode="External"/><Relationship Id="rId62" Type="http://schemas.openxmlformats.org/officeDocument/2006/relationships/hyperlink" Target="https://emenscr.nesdc.go.th/viewer/view.html?id=619b1d9efef84f3d534c7df1&amp;username=mnre0214171" TargetMode="External"/><Relationship Id="rId70" Type="http://schemas.openxmlformats.org/officeDocument/2006/relationships/hyperlink" Target="https://emenscr.nesdc.go.th/viewer/view.html?id=61c1607f1a10626236233f40&amp;username=moph09071" TargetMode="External"/><Relationship Id="rId1" Type="http://schemas.openxmlformats.org/officeDocument/2006/relationships/hyperlink" Target="https://emenscr.nesdc.go.th/viewer/view.html?id=5b1e33fe7587e67e2e720eb3&amp;username=industry03091" TargetMode="External"/><Relationship Id="rId6" Type="http://schemas.openxmlformats.org/officeDocument/2006/relationships/hyperlink" Target="https://emenscr.nesdc.go.th/viewer/view.html?id=5d91c0021203995a2a86f441&amp;username=industry03101" TargetMode="External"/><Relationship Id="rId15" Type="http://schemas.openxmlformats.org/officeDocument/2006/relationships/hyperlink" Target="https://emenscr.nesdc.go.th/viewer/view.html?id=5e052a793b2bc044565f76a4&amp;username=mnre0214471" TargetMode="External"/><Relationship Id="rId23" Type="http://schemas.openxmlformats.org/officeDocument/2006/relationships/hyperlink" Target="https://emenscr.nesdc.go.th/viewer/view.html?id=5e86c18ca0b9b705da203ef7&amp;username=mnre0214321" TargetMode="External"/><Relationship Id="rId28" Type="http://schemas.openxmlformats.org/officeDocument/2006/relationships/hyperlink" Target="https://emenscr.nesdc.go.th/viewer/view.html?id=5f2a7cddc65fbf3fac320faa&amp;username=moac10041" TargetMode="External"/><Relationship Id="rId36" Type="http://schemas.openxmlformats.org/officeDocument/2006/relationships/hyperlink" Target="https://emenscr.nesdc.go.th/viewer/view.html?id=5f9a638837b27e5b651e83e1&amp;username=moac10041" TargetMode="External"/><Relationship Id="rId49" Type="http://schemas.openxmlformats.org/officeDocument/2006/relationships/hyperlink" Target="https://emenscr.nesdc.go.th/viewer/view.html?id=6011465bfdc43f47dfab8158&amp;username=mnre0214331" TargetMode="External"/><Relationship Id="rId57" Type="http://schemas.openxmlformats.org/officeDocument/2006/relationships/hyperlink" Target="https://emenscr.nesdc.go.th/viewer/view.html?id=611682a1ee6abd1f9490274e&amp;username=moph04041" TargetMode="External"/><Relationship Id="rId10" Type="http://schemas.openxmlformats.org/officeDocument/2006/relationships/hyperlink" Target="https://emenscr.nesdc.go.th/viewer/view.html?id=5dfb3a31e02dae1a6dd4bc5b&amp;username=moph09071" TargetMode="External"/><Relationship Id="rId31" Type="http://schemas.openxmlformats.org/officeDocument/2006/relationships/hyperlink" Target="https://emenscr.nesdc.go.th/viewer/view.html?id=5f2d34dd16513d05e726b23c&amp;username=mnre03031" TargetMode="External"/><Relationship Id="rId44" Type="http://schemas.openxmlformats.org/officeDocument/2006/relationships/hyperlink" Target="https://emenscr.nesdc.go.th/viewer/view.html?id=5fcf41d1fb9dc91608730720&amp;username=moph04041" TargetMode="External"/><Relationship Id="rId52" Type="http://schemas.openxmlformats.org/officeDocument/2006/relationships/hyperlink" Target="https://emenscr.nesdc.go.th/viewer/view.html?id=6054390e95a74a77d1634606&amp;username=mnre0214141" TargetMode="External"/><Relationship Id="rId60" Type="http://schemas.openxmlformats.org/officeDocument/2006/relationships/hyperlink" Target="https://emenscr.nesdc.go.th/viewer/view.html?id=618b4cfeda880b328aef0df8&amp;username=moac08051" TargetMode="External"/><Relationship Id="rId65" Type="http://schemas.openxmlformats.org/officeDocument/2006/relationships/hyperlink" Target="https://emenscr.nesdc.go.th/viewer/view.html?id=61ac516ee55ef143eb1fcd53&amp;username=mnre0214411" TargetMode="External"/><Relationship Id="rId4" Type="http://schemas.openxmlformats.org/officeDocument/2006/relationships/hyperlink" Target="https://emenscr.nesdc.go.th/viewer/view.html?id=5bd19c03ead9a205b323d649&amp;username=moac10041" TargetMode="External"/><Relationship Id="rId9" Type="http://schemas.openxmlformats.org/officeDocument/2006/relationships/hyperlink" Target="https://emenscr.nesdc.go.th/viewer/view.html?id=5df89c3e6b12163f58d5f78b&amp;username=mnre0214411" TargetMode="External"/><Relationship Id="rId13" Type="http://schemas.openxmlformats.org/officeDocument/2006/relationships/hyperlink" Target="https://emenscr.nesdc.go.th/viewer/view.html?id=5dff07d26f155549ab8fb449&amp;username=mnre0214541" TargetMode="External"/><Relationship Id="rId18" Type="http://schemas.openxmlformats.org/officeDocument/2006/relationships/hyperlink" Target="https://emenscr.nesdc.go.th/viewer/view.html?id=5e0b6203b95b3d3e6d64f873&amp;username=mnre0214381" TargetMode="External"/><Relationship Id="rId39" Type="http://schemas.openxmlformats.org/officeDocument/2006/relationships/hyperlink" Target="https://emenscr.nesdc.go.th/viewer/view.html?id=5fc359ff9a014c2a732f778b&amp;username=moi0017251" TargetMode="External"/><Relationship Id="rId34" Type="http://schemas.openxmlformats.org/officeDocument/2006/relationships/hyperlink" Target="https://emenscr.nesdc.go.th/viewer/view.html?id=5f2d87f2c3e5f60bd06cae67&amp;username=mod06061" TargetMode="External"/><Relationship Id="rId50" Type="http://schemas.openxmlformats.org/officeDocument/2006/relationships/hyperlink" Target="https://emenscr.nesdc.go.th/viewer/view.html?id=60128f9bdca25b658e8ee5a6&amp;username=mnre02111" TargetMode="External"/><Relationship Id="rId55" Type="http://schemas.openxmlformats.org/officeDocument/2006/relationships/hyperlink" Target="https://emenscr.nesdc.go.th/viewer/view.html?id=610f6ac8ef40ea035b9d0f74&amp;username=mnre03031" TargetMode="External"/></Relationships>
</file>

<file path=xl/worksheets/_rels/sheet10.xml.rels><?xml version="1.0" encoding="UTF-8" standalone="yes"?>
<Relationships xmlns="http://schemas.openxmlformats.org/package/2006/relationships"><Relationship Id="rId13" Type="http://schemas.openxmlformats.org/officeDocument/2006/relationships/hyperlink" Target="https://emenscr.nesdc.go.th/viewer/view.html?id=5dff07d26f155549ab8fb449&amp;username=mnre0214541" TargetMode="External"/><Relationship Id="rId18" Type="http://schemas.openxmlformats.org/officeDocument/2006/relationships/hyperlink" Target="https://emenscr.nesdc.go.th/viewer/view.html?id=5e0b6203b95b3d3e6d64f873&amp;username=mnre0214381" TargetMode="External"/><Relationship Id="rId26" Type="http://schemas.openxmlformats.org/officeDocument/2006/relationships/hyperlink" Target="https://emenscr.nesdc.go.th/viewer/view.html?id=5f7aeccef00c1d24fb778646&amp;username=mnre0214171" TargetMode="External"/><Relationship Id="rId39" Type="http://schemas.openxmlformats.org/officeDocument/2006/relationships/hyperlink" Target="https://emenscr.nesdc.go.th/viewer/view.html?id=60128f9bdca25b658e8ee5a6&amp;username=mnre02111" TargetMode="External"/><Relationship Id="rId21" Type="http://schemas.openxmlformats.org/officeDocument/2006/relationships/hyperlink" Target="https://emenscr.nesdc.go.th/viewer/view.html?id=5e5c893b08d9c92c132e57b0&amp;username=mnre0214131" TargetMode="External"/><Relationship Id="rId34" Type="http://schemas.openxmlformats.org/officeDocument/2006/relationships/hyperlink" Target="https://emenscr.nesdc.go.th/viewer/view.html?id=5fd04f4f9d7cbe590983c0e0&amp;username=mnre09251" TargetMode="External"/><Relationship Id="rId42" Type="http://schemas.openxmlformats.org/officeDocument/2006/relationships/hyperlink" Target="https://emenscr.nesdc.go.th/viewer/view.html?id=60cb0fa69d2e4946ee3e461d&amp;username=moph04041" TargetMode="External"/><Relationship Id="rId47" Type="http://schemas.openxmlformats.org/officeDocument/2006/relationships/hyperlink" Target="https://emenscr.nesdc.go.th/viewer/view.html?id=619b1d9efef84f3d534c7df1&amp;username=mnre0214171" TargetMode="External"/><Relationship Id="rId50" Type="http://schemas.openxmlformats.org/officeDocument/2006/relationships/hyperlink" Target="https://emenscr.nesdc.go.th/viewer/view.html?id=61ac516ee55ef143eb1fcd53&amp;username=mnre0214411" TargetMode="External"/><Relationship Id="rId55" Type="http://schemas.openxmlformats.org/officeDocument/2006/relationships/hyperlink" Target="https://emenscr.nesdc.go.th/viewer/view.html?id=61c1607f1a10626236233f40&amp;username=moph09071" TargetMode="External"/><Relationship Id="rId7" Type="http://schemas.openxmlformats.org/officeDocument/2006/relationships/hyperlink" Target="https://emenscr.nesdc.go.th/viewer/view.html?id=5df5d2ab1069321a558d6967&amp;username=mnre0214261" TargetMode="External"/><Relationship Id="rId2" Type="http://schemas.openxmlformats.org/officeDocument/2006/relationships/hyperlink" Target="https://emenscr.nesdc.go.th/viewer/view.html?id=5b3f2a0ef4fd79254b8e6899&amp;username=mnre03061" TargetMode="External"/><Relationship Id="rId16" Type="http://schemas.openxmlformats.org/officeDocument/2006/relationships/hyperlink" Target="https://emenscr.nesdc.go.th/viewer/view.html?id=5e0584c95baa7b44654ddfff&amp;username=mnre0214361" TargetMode="External"/><Relationship Id="rId29" Type="http://schemas.openxmlformats.org/officeDocument/2006/relationships/hyperlink" Target="https://emenscr.nesdc.go.th/viewer/view.html?id=5fc359ff9a014c2a732f778b&amp;username=moi0017251" TargetMode="External"/><Relationship Id="rId11" Type="http://schemas.openxmlformats.org/officeDocument/2006/relationships/hyperlink" Target="https://emenscr.nesdc.go.th/viewer/view.html?id=5dfb3b98e02dae1a6dd4bc63&amp;username=moph04041" TargetMode="External"/><Relationship Id="rId24" Type="http://schemas.openxmlformats.org/officeDocument/2006/relationships/hyperlink" Target="https://emenscr.nesdc.go.th/viewer/view.html?id=5eaa5dae94fdb155ae7910a5&amp;username=moac08051" TargetMode="External"/><Relationship Id="rId32" Type="http://schemas.openxmlformats.org/officeDocument/2006/relationships/hyperlink" Target="https://emenscr.nesdc.go.th/viewer/view.html?id=5fcdadc11540bf161ab276b5&amp;username=mnre0214361" TargetMode="External"/><Relationship Id="rId37" Type="http://schemas.openxmlformats.org/officeDocument/2006/relationships/hyperlink" Target="https://emenscr.nesdc.go.th/viewer/view.html?id=601136632d779347e1626be3&amp;username=mnre0214331" TargetMode="External"/><Relationship Id="rId40" Type="http://schemas.openxmlformats.org/officeDocument/2006/relationships/hyperlink" Target="https://emenscr.nesdc.go.th/viewer/view.html?id=60153b20662c8a2f73e2fb6b&amp;username=mnre0214381" TargetMode="External"/><Relationship Id="rId45" Type="http://schemas.openxmlformats.org/officeDocument/2006/relationships/hyperlink" Target="https://emenscr.nesdc.go.th/viewer/view.html?id=618b4cfeda880b328aef0df8&amp;username=moac08051" TargetMode="External"/><Relationship Id="rId53" Type="http://schemas.openxmlformats.org/officeDocument/2006/relationships/hyperlink" Target="https://emenscr.nesdc.go.th/viewer/view.html?id=61b9d0fd7087b01cf7ac2bb7&amp;username=mnre03061" TargetMode="External"/><Relationship Id="rId58" Type="http://schemas.openxmlformats.org/officeDocument/2006/relationships/printerSettings" Target="../printerSettings/printerSettings4.bin"/><Relationship Id="rId5" Type="http://schemas.openxmlformats.org/officeDocument/2006/relationships/hyperlink" Target="https://emenscr.nesdc.go.th/viewer/view.html?id=5d4951298d7d186a662d6a82&amp;username=mnre02111" TargetMode="External"/><Relationship Id="rId19" Type="http://schemas.openxmlformats.org/officeDocument/2006/relationships/hyperlink" Target="https://emenscr.nesdc.go.th/viewer/view.html?id=5e17dd17d6bd0f6d387af577&amp;username=industry03131" TargetMode="External"/><Relationship Id="rId4" Type="http://schemas.openxmlformats.org/officeDocument/2006/relationships/hyperlink" Target="https://emenscr.nesdc.go.th/viewer/view.html?id=5bd19c03ead9a205b323d649&amp;username=moac10041" TargetMode="External"/><Relationship Id="rId9" Type="http://schemas.openxmlformats.org/officeDocument/2006/relationships/hyperlink" Target="https://emenscr.nesdc.go.th/viewer/view.html?id=5df89c3e6b12163f58d5f78b&amp;username=mnre0214411" TargetMode="External"/><Relationship Id="rId14" Type="http://schemas.openxmlformats.org/officeDocument/2006/relationships/hyperlink" Target="https://emenscr.nesdc.go.th/viewer/view.html?id=5e0313bcca0feb49b458c331&amp;username=mnre0214171" TargetMode="External"/><Relationship Id="rId22" Type="http://schemas.openxmlformats.org/officeDocument/2006/relationships/hyperlink" Target="https://emenscr.nesdc.go.th/viewer/view.html?id=5e85b351a0b9b705da203e37&amp;username=mnre0214531" TargetMode="External"/><Relationship Id="rId27" Type="http://schemas.openxmlformats.org/officeDocument/2006/relationships/hyperlink" Target="https://emenscr.nesdc.go.th/viewer/view.html?id=5f9a638837b27e5b651e83e1&amp;username=moac10041" TargetMode="External"/><Relationship Id="rId30" Type="http://schemas.openxmlformats.org/officeDocument/2006/relationships/hyperlink" Target="https://emenscr.nesdc.go.th/viewer/view.html?id=5fc71d079571721336792df4&amp;username=dnp_regional_58_11" TargetMode="External"/><Relationship Id="rId35" Type="http://schemas.openxmlformats.org/officeDocument/2006/relationships/hyperlink" Target="https://emenscr.nesdc.go.th/viewer/view.html?id=600fd9824037f647d85e80f6&amp;username=mnre0214531" TargetMode="External"/><Relationship Id="rId43" Type="http://schemas.openxmlformats.org/officeDocument/2006/relationships/hyperlink" Target="https://emenscr.nesdc.go.th/viewer/view.html?id=610f6ac8ef40ea035b9d0f74&amp;username=mnre03031" TargetMode="External"/><Relationship Id="rId48" Type="http://schemas.openxmlformats.org/officeDocument/2006/relationships/hyperlink" Target="https://emenscr.nesdc.go.th/viewer/view.html?id=619b3f115e6a003d4c76bf18&amp;username=mnre0214331" TargetMode="External"/><Relationship Id="rId56" Type="http://schemas.openxmlformats.org/officeDocument/2006/relationships/hyperlink" Target="https://emenscr.nesdc.go.th/viewer/view.html?id=61c6edfe80d4df78932ea8bc&amp;username=moph04041" TargetMode="External"/><Relationship Id="rId8" Type="http://schemas.openxmlformats.org/officeDocument/2006/relationships/hyperlink" Target="https://emenscr.nesdc.go.th/viewer/view.html?id=5df85f42467aa83f5ec0aea2&amp;username=mnre0214411" TargetMode="External"/><Relationship Id="rId51" Type="http://schemas.openxmlformats.org/officeDocument/2006/relationships/hyperlink" Target="https://emenscr.nesdc.go.th/viewer/view.html?id=61b19ee5d52e740ca37b901a&amp;username=moi0021741" TargetMode="External"/><Relationship Id="rId3" Type="http://schemas.openxmlformats.org/officeDocument/2006/relationships/hyperlink" Target="https://emenscr.nesdc.go.th/viewer/view.html?id=5b3f30f8e667fe2554d28a64&amp;username=mnre03061" TargetMode="External"/><Relationship Id="rId12" Type="http://schemas.openxmlformats.org/officeDocument/2006/relationships/hyperlink" Target="https://emenscr.nesdc.go.th/viewer/view.html?id=5dfc8891d2f24a1a689b4f1b&amp;username=moac10041" TargetMode="External"/><Relationship Id="rId17" Type="http://schemas.openxmlformats.org/officeDocument/2006/relationships/hyperlink" Target="https://emenscr.nesdc.go.th/viewer/view.html?id=5e0afd28a0d4f63e608d173e&amp;username=mnre0214581" TargetMode="External"/><Relationship Id="rId25" Type="http://schemas.openxmlformats.org/officeDocument/2006/relationships/hyperlink" Target="https://emenscr.nesdc.go.th/viewer/view.html?id=5f1924a372b30f74caba63eb&amp;username=mod06061" TargetMode="External"/><Relationship Id="rId33" Type="http://schemas.openxmlformats.org/officeDocument/2006/relationships/hyperlink" Target="https://emenscr.nesdc.go.th/viewer/view.html?id=5fcf2cab78ad6216092bc178&amp;username=mnre0214331" TargetMode="External"/><Relationship Id="rId38" Type="http://schemas.openxmlformats.org/officeDocument/2006/relationships/hyperlink" Target="https://emenscr.nesdc.go.th/viewer/view.html?id=6011465bfdc43f47dfab8158&amp;username=mnre0214331" TargetMode="External"/><Relationship Id="rId46" Type="http://schemas.openxmlformats.org/officeDocument/2006/relationships/hyperlink" Target="https://emenscr.nesdc.go.th/viewer/view.html?id=6191e717cadb284b1da34db2&amp;username=mot04181" TargetMode="External"/><Relationship Id="rId20" Type="http://schemas.openxmlformats.org/officeDocument/2006/relationships/hyperlink" Target="https://emenscr.nesdc.go.th/viewer/view.html?id=5e217058c02d8e35c41ae527&amp;username=mnre0214331" TargetMode="External"/><Relationship Id="rId41" Type="http://schemas.openxmlformats.org/officeDocument/2006/relationships/hyperlink" Target="https://emenscr.nesdc.go.th/viewer/view.html?id=6054390e95a74a77d1634606&amp;username=mnre0214141" TargetMode="External"/><Relationship Id="rId54" Type="http://schemas.openxmlformats.org/officeDocument/2006/relationships/hyperlink" Target="https://emenscr.nesdc.go.th/viewer/view.html?id=61bc6687c326516233ced914&amp;username=industry03131" TargetMode="External"/><Relationship Id="rId1" Type="http://schemas.openxmlformats.org/officeDocument/2006/relationships/hyperlink" Target="https://emenscr.nesdc.go.th/viewer/view.html?id=5b1e33fe7587e67e2e720eb3&amp;username=industry03091" TargetMode="External"/><Relationship Id="rId6" Type="http://schemas.openxmlformats.org/officeDocument/2006/relationships/hyperlink" Target="https://emenscr.nesdc.go.th/viewer/view.html?id=5d91c0021203995a2a86f441&amp;username=industry03101" TargetMode="External"/><Relationship Id="rId15" Type="http://schemas.openxmlformats.org/officeDocument/2006/relationships/hyperlink" Target="https://emenscr.nesdc.go.th/viewer/view.html?id=5e052a793b2bc044565f76a4&amp;username=mnre0214471" TargetMode="External"/><Relationship Id="rId23" Type="http://schemas.openxmlformats.org/officeDocument/2006/relationships/hyperlink" Target="https://emenscr.nesdc.go.th/viewer/view.html?id=5e86c18ca0b9b705da203ef7&amp;username=mnre0214321" TargetMode="External"/><Relationship Id="rId28" Type="http://schemas.openxmlformats.org/officeDocument/2006/relationships/hyperlink" Target="https://emenscr.nesdc.go.th/viewer/view.html?id=5fbe47fb7232b72a71f77ec2&amp;username=moac08051" TargetMode="External"/><Relationship Id="rId36" Type="http://schemas.openxmlformats.org/officeDocument/2006/relationships/hyperlink" Target="https://emenscr.nesdc.go.th/viewer/view.html?id=6010ddd2fdc43f47dfab801a&amp;username=mnre0214321" TargetMode="External"/><Relationship Id="rId49" Type="http://schemas.openxmlformats.org/officeDocument/2006/relationships/hyperlink" Target="https://emenscr.nesdc.go.th/viewer/view.html?id=619b52be38229f3d4dda75b7&amp;username=mnre0214331" TargetMode="External"/><Relationship Id="rId57" Type="http://schemas.openxmlformats.org/officeDocument/2006/relationships/hyperlink" Target="https://emenscr.nesdc.go.th/viewer/view.html?id=61cac23a18f9e461517bee50&amp;username=mnre0214411" TargetMode="External"/><Relationship Id="rId10" Type="http://schemas.openxmlformats.org/officeDocument/2006/relationships/hyperlink" Target="https://emenscr.nesdc.go.th/viewer/view.html?id=5dfb3a31e02dae1a6dd4bc5b&amp;username=moph09071" TargetMode="External"/><Relationship Id="rId31" Type="http://schemas.openxmlformats.org/officeDocument/2006/relationships/hyperlink" Target="https://emenscr.nesdc.go.th/viewer/view.html?id=5fc77a20eb591c133460eaa6&amp;username=dnp_regional_58_11" TargetMode="External"/><Relationship Id="rId44" Type="http://schemas.openxmlformats.org/officeDocument/2006/relationships/hyperlink" Target="https://emenscr.nesdc.go.th/viewer/view.html?id=61820a7a30c6fc7518ba961a&amp;username=moac10051" TargetMode="External"/><Relationship Id="rId52" Type="http://schemas.openxmlformats.org/officeDocument/2006/relationships/hyperlink" Target="https://emenscr.nesdc.go.th/viewer/view.html?id=61b9b2f077a3ca1cee43a7b6&amp;username=mnre03061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2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3" Type="http://schemas.openxmlformats.org/officeDocument/2006/relationships/hyperlink" Target="https://emenscr.nesdc.go.th/viewer/view.html?id=5dff07d26f155549ab8fb449&amp;username=mnre0214541" TargetMode="External"/><Relationship Id="rId18" Type="http://schemas.openxmlformats.org/officeDocument/2006/relationships/hyperlink" Target="https://emenscr.nesdc.go.th/viewer/view.html?id=5e0b6203b95b3d3e6d64f873&amp;username=mnre0214381" TargetMode="External"/><Relationship Id="rId26" Type="http://schemas.openxmlformats.org/officeDocument/2006/relationships/hyperlink" Target="https://emenscr.nesdc.go.th/viewer/view.html?id=5f7aeccef00c1d24fb778646&amp;username=mnre0214171" TargetMode="External"/><Relationship Id="rId39" Type="http://schemas.openxmlformats.org/officeDocument/2006/relationships/hyperlink" Target="https://emenscr.nesdc.go.th/viewer/view.html?id=60128f9bdca25b658e8ee5a6&amp;username=mnre02111" TargetMode="External"/><Relationship Id="rId21" Type="http://schemas.openxmlformats.org/officeDocument/2006/relationships/hyperlink" Target="https://emenscr.nesdc.go.th/viewer/view.html?id=5e5c893b08d9c92c132e57b0&amp;username=mnre0214131" TargetMode="External"/><Relationship Id="rId34" Type="http://schemas.openxmlformats.org/officeDocument/2006/relationships/hyperlink" Target="https://emenscr.nesdc.go.th/viewer/view.html?id=5fd04f4f9d7cbe590983c0e0&amp;username=mnre09251" TargetMode="External"/><Relationship Id="rId42" Type="http://schemas.openxmlformats.org/officeDocument/2006/relationships/hyperlink" Target="https://emenscr.nesdc.go.th/viewer/view.html?id=60cb0fa69d2e4946ee3e461d&amp;username=moph04041" TargetMode="External"/><Relationship Id="rId47" Type="http://schemas.openxmlformats.org/officeDocument/2006/relationships/hyperlink" Target="https://emenscr.nesdc.go.th/viewer/view.html?id=619b1d9efef84f3d534c7df1&amp;username=mnre0214171" TargetMode="External"/><Relationship Id="rId50" Type="http://schemas.openxmlformats.org/officeDocument/2006/relationships/hyperlink" Target="https://emenscr.nesdc.go.th/viewer/view.html?id=61ac516ee55ef143eb1fcd53&amp;username=mnre0214411" TargetMode="External"/><Relationship Id="rId55" Type="http://schemas.openxmlformats.org/officeDocument/2006/relationships/hyperlink" Target="https://emenscr.nesdc.go.th/viewer/view.html?id=61c1607f1a10626236233f40&amp;username=moph09071" TargetMode="External"/><Relationship Id="rId7" Type="http://schemas.openxmlformats.org/officeDocument/2006/relationships/hyperlink" Target="https://emenscr.nesdc.go.th/viewer/view.html?id=5df5d2ab1069321a558d6967&amp;username=mnre0214261" TargetMode="External"/><Relationship Id="rId2" Type="http://schemas.openxmlformats.org/officeDocument/2006/relationships/hyperlink" Target="https://emenscr.nesdc.go.th/viewer/view.html?id=5b3f2a0ef4fd79254b8e6899&amp;username=mnre03061" TargetMode="External"/><Relationship Id="rId16" Type="http://schemas.openxmlformats.org/officeDocument/2006/relationships/hyperlink" Target="https://emenscr.nesdc.go.th/viewer/view.html?id=5e0584c95baa7b44654ddfff&amp;username=mnre0214361" TargetMode="External"/><Relationship Id="rId29" Type="http://schemas.openxmlformats.org/officeDocument/2006/relationships/hyperlink" Target="https://emenscr.nesdc.go.th/viewer/view.html?id=5fc359ff9a014c2a732f778b&amp;username=moi0017251" TargetMode="External"/><Relationship Id="rId11" Type="http://schemas.openxmlformats.org/officeDocument/2006/relationships/hyperlink" Target="https://emenscr.nesdc.go.th/viewer/view.html?id=5dfb3b98e02dae1a6dd4bc63&amp;username=moph04041" TargetMode="External"/><Relationship Id="rId24" Type="http://schemas.openxmlformats.org/officeDocument/2006/relationships/hyperlink" Target="https://emenscr.nesdc.go.th/viewer/view.html?id=5eaa5dae94fdb155ae7910a5&amp;username=moac08051" TargetMode="External"/><Relationship Id="rId32" Type="http://schemas.openxmlformats.org/officeDocument/2006/relationships/hyperlink" Target="https://emenscr.nesdc.go.th/viewer/view.html?id=5fcdadc11540bf161ab276b5&amp;username=mnre0214361" TargetMode="External"/><Relationship Id="rId37" Type="http://schemas.openxmlformats.org/officeDocument/2006/relationships/hyperlink" Target="https://emenscr.nesdc.go.th/viewer/view.html?id=601136632d779347e1626be3&amp;username=mnre0214331" TargetMode="External"/><Relationship Id="rId40" Type="http://schemas.openxmlformats.org/officeDocument/2006/relationships/hyperlink" Target="https://emenscr.nesdc.go.th/viewer/view.html?id=60153b20662c8a2f73e2fb6b&amp;username=mnre0214381" TargetMode="External"/><Relationship Id="rId45" Type="http://schemas.openxmlformats.org/officeDocument/2006/relationships/hyperlink" Target="https://emenscr.nesdc.go.th/viewer/view.html?id=618b4cfeda880b328aef0df8&amp;username=moac08051" TargetMode="External"/><Relationship Id="rId53" Type="http://schemas.openxmlformats.org/officeDocument/2006/relationships/hyperlink" Target="https://emenscr.nesdc.go.th/viewer/view.html?id=61b9d0fd7087b01cf7ac2bb7&amp;username=mnre03061" TargetMode="External"/><Relationship Id="rId5" Type="http://schemas.openxmlformats.org/officeDocument/2006/relationships/hyperlink" Target="https://emenscr.nesdc.go.th/viewer/view.html?id=5d4951298d7d186a662d6a82&amp;username=mnre02111" TargetMode="External"/><Relationship Id="rId19" Type="http://schemas.openxmlformats.org/officeDocument/2006/relationships/hyperlink" Target="https://emenscr.nesdc.go.th/viewer/view.html?id=5e17dd17d6bd0f6d387af577&amp;username=industry03131" TargetMode="External"/><Relationship Id="rId4" Type="http://schemas.openxmlformats.org/officeDocument/2006/relationships/hyperlink" Target="https://emenscr.nesdc.go.th/viewer/view.html?id=5bd19c03ead9a205b323d649&amp;username=moac10041" TargetMode="External"/><Relationship Id="rId9" Type="http://schemas.openxmlformats.org/officeDocument/2006/relationships/hyperlink" Target="https://emenscr.nesdc.go.th/viewer/view.html?id=5df89c3e6b12163f58d5f78b&amp;username=mnre0214411" TargetMode="External"/><Relationship Id="rId14" Type="http://schemas.openxmlformats.org/officeDocument/2006/relationships/hyperlink" Target="https://emenscr.nesdc.go.th/viewer/view.html?id=5e0313bcca0feb49b458c331&amp;username=mnre0214171" TargetMode="External"/><Relationship Id="rId22" Type="http://schemas.openxmlformats.org/officeDocument/2006/relationships/hyperlink" Target="https://emenscr.nesdc.go.th/viewer/view.html?id=5e85b351a0b9b705da203e37&amp;username=mnre0214531" TargetMode="External"/><Relationship Id="rId27" Type="http://schemas.openxmlformats.org/officeDocument/2006/relationships/hyperlink" Target="https://emenscr.nesdc.go.th/viewer/view.html?id=5f9a638837b27e5b651e83e1&amp;username=moac10041" TargetMode="External"/><Relationship Id="rId30" Type="http://schemas.openxmlformats.org/officeDocument/2006/relationships/hyperlink" Target="https://emenscr.nesdc.go.th/viewer/view.html?id=5fc71d079571721336792df4&amp;username=dnp_regional_58_11" TargetMode="External"/><Relationship Id="rId35" Type="http://schemas.openxmlformats.org/officeDocument/2006/relationships/hyperlink" Target="https://emenscr.nesdc.go.th/viewer/view.html?id=600fd9824037f647d85e80f6&amp;username=mnre0214531" TargetMode="External"/><Relationship Id="rId43" Type="http://schemas.openxmlformats.org/officeDocument/2006/relationships/hyperlink" Target="https://emenscr.nesdc.go.th/viewer/view.html?id=610f6ac8ef40ea035b9d0f74&amp;username=mnre03031" TargetMode="External"/><Relationship Id="rId48" Type="http://schemas.openxmlformats.org/officeDocument/2006/relationships/hyperlink" Target="https://emenscr.nesdc.go.th/viewer/view.html?id=619b3f115e6a003d4c76bf18&amp;username=mnre0214331" TargetMode="External"/><Relationship Id="rId56" Type="http://schemas.openxmlformats.org/officeDocument/2006/relationships/hyperlink" Target="https://emenscr.nesdc.go.th/viewer/view.html?id=61c6edfe80d4df78932ea8bc&amp;username=moph04041" TargetMode="External"/><Relationship Id="rId8" Type="http://schemas.openxmlformats.org/officeDocument/2006/relationships/hyperlink" Target="https://emenscr.nesdc.go.th/viewer/view.html?id=5df85f42467aa83f5ec0aea2&amp;username=mnre0214411" TargetMode="External"/><Relationship Id="rId51" Type="http://schemas.openxmlformats.org/officeDocument/2006/relationships/hyperlink" Target="https://emenscr.nesdc.go.th/viewer/view.html?id=61b19ee5d52e740ca37b901a&amp;username=moi0021741" TargetMode="External"/><Relationship Id="rId3" Type="http://schemas.openxmlformats.org/officeDocument/2006/relationships/hyperlink" Target="https://emenscr.nesdc.go.th/viewer/view.html?id=5b3f30f8e667fe2554d28a64&amp;username=mnre03061" TargetMode="External"/><Relationship Id="rId12" Type="http://schemas.openxmlformats.org/officeDocument/2006/relationships/hyperlink" Target="https://emenscr.nesdc.go.th/viewer/view.html?id=5dfc8891d2f24a1a689b4f1b&amp;username=moac10041" TargetMode="External"/><Relationship Id="rId17" Type="http://schemas.openxmlformats.org/officeDocument/2006/relationships/hyperlink" Target="https://emenscr.nesdc.go.th/viewer/view.html?id=5e0afd28a0d4f63e608d173e&amp;username=mnre0214581" TargetMode="External"/><Relationship Id="rId25" Type="http://schemas.openxmlformats.org/officeDocument/2006/relationships/hyperlink" Target="https://emenscr.nesdc.go.th/viewer/view.html?id=5f1924a372b30f74caba63eb&amp;username=mod06061" TargetMode="External"/><Relationship Id="rId33" Type="http://schemas.openxmlformats.org/officeDocument/2006/relationships/hyperlink" Target="https://emenscr.nesdc.go.th/viewer/view.html?id=5fcf2cab78ad6216092bc178&amp;username=mnre0214331" TargetMode="External"/><Relationship Id="rId38" Type="http://schemas.openxmlformats.org/officeDocument/2006/relationships/hyperlink" Target="https://emenscr.nesdc.go.th/viewer/view.html?id=6011465bfdc43f47dfab8158&amp;username=mnre0214331" TargetMode="External"/><Relationship Id="rId46" Type="http://schemas.openxmlformats.org/officeDocument/2006/relationships/hyperlink" Target="https://emenscr.nesdc.go.th/viewer/view.html?id=6191e717cadb284b1da34db2&amp;username=mot04181" TargetMode="External"/><Relationship Id="rId20" Type="http://schemas.openxmlformats.org/officeDocument/2006/relationships/hyperlink" Target="https://emenscr.nesdc.go.th/viewer/view.html?id=5e217058c02d8e35c41ae527&amp;username=mnre0214331" TargetMode="External"/><Relationship Id="rId41" Type="http://schemas.openxmlformats.org/officeDocument/2006/relationships/hyperlink" Target="https://emenscr.nesdc.go.th/viewer/view.html?id=6054390e95a74a77d1634606&amp;username=mnre0214141" TargetMode="External"/><Relationship Id="rId54" Type="http://schemas.openxmlformats.org/officeDocument/2006/relationships/hyperlink" Target="https://emenscr.nesdc.go.th/viewer/view.html?id=61bc6687c326516233ced914&amp;username=industry03131" TargetMode="External"/><Relationship Id="rId1" Type="http://schemas.openxmlformats.org/officeDocument/2006/relationships/hyperlink" Target="https://emenscr.nesdc.go.th/viewer/view.html?id=5b1e33fe7587e67e2e720eb3&amp;username=industry03091" TargetMode="External"/><Relationship Id="rId6" Type="http://schemas.openxmlformats.org/officeDocument/2006/relationships/hyperlink" Target="https://emenscr.nesdc.go.th/viewer/view.html?id=5d91c0021203995a2a86f441&amp;username=industry03101" TargetMode="External"/><Relationship Id="rId15" Type="http://schemas.openxmlformats.org/officeDocument/2006/relationships/hyperlink" Target="https://emenscr.nesdc.go.th/viewer/view.html?id=5e052a793b2bc044565f76a4&amp;username=mnre0214471" TargetMode="External"/><Relationship Id="rId23" Type="http://schemas.openxmlformats.org/officeDocument/2006/relationships/hyperlink" Target="https://emenscr.nesdc.go.th/viewer/view.html?id=5e86c18ca0b9b705da203ef7&amp;username=mnre0214321" TargetMode="External"/><Relationship Id="rId28" Type="http://schemas.openxmlformats.org/officeDocument/2006/relationships/hyperlink" Target="https://emenscr.nesdc.go.th/viewer/view.html?id=5fbe47fb7232b72a71f77ec2&amp;username=moac08051" TargetMode="External"/><Relationship Id="rId36" Type="http://schemas.openxmlformats.org/officeDocument/2006/relationships/hyperlink" Target="https://emenscr.nesdc.go.th/viewer/view.html?id=6010ddd2fdc43f47dfab801a&amp;username=mnre0214321" TargetMode="External"/><Relationship Id="rId49" Type="http://schemas.openxmlformats.org/officeDocument/2006/relationships/hyperlink" Target="https://emenscr.nesdc.go.th/viewer/view.html?id=619b52be38229f3d4dda75b7&amp;username=mnre0214331" TargetMode="External"/><Relationship Id="rId57" Type="http://schemas.openxmlformats.org/officeDocument/2006/relationships/hyperlink" Target="https://emenscr.nesdc.go.th/viewer/view.html?id=61cac23a18f9e461517bee50&amp;username=mnre0214411" TargetMode="External"/><Relationship Id="rId10" Type="http://schemas.openxmlformats.org/officeDocument/2006/relationships/hyperlink" Target="https://emenscr.nesdc.go.th/viewer/view.html?id=5dfb3a31e02dae1a6dd4bc5b&amp;username=moph09071" TargetMode="External"/><Relationship Id="rId31" Type="http://schemas.openxmlformats.org/officeDocument/2006/relationships/hyperlink" Target="https://emenscr.nesdc.go.th/viewer/view.html?id=5fc77a20eb591c133460eaa6&amp;username=dnp_regional_58_11" TargetMode="External"/><Relationship Id="rId44" Type="http://schemas.openxmlformats.org/officeDocument/2006/relationships/hyperlink" Target="https://emenscr.nesdc.go.th/viewer/view.html?id=61820a7a30c6fc7518ba961a&amp;username=moac10051" TargetMode="External"/><Relationship Id="rId52" Type="http://schemas.openxmlformats.org/officeDocument/2006/relationships/hyperlink" Target="https://emenscr.nesdc.go.th/viewer/view.html?id=61b9b2f077a3ca1cee43a7b6&amp;username=mnre03061" TargetMode="External"/></Relationships>
</file>

<file path=xl/worksheets/_rels/sheet15.xml.rels><?xml version="1.0" encoding="UTF-8" standalone="yes"?>
<Relationships xmlns="http://schemas.openxmlformats.org/package/2006/relationships"><Relationship Id="rId13" Type="http://schemas.openxmlformats.org/officeDocument/2006/relationships/hyperlink" Target="https://emenscr.nesdc.go.th/viewer/view.html?id=5dff07d26f155549ab8fb449&amp;username=mnre0214541" TargetMode="External"/><Relationship Id="rId18" Type="http://schemas.openxmlformats.org/officeDocument/2006/relationships/hyperlink" Target="https://emenscr.nesdc.go.th/viewer/view.html?id=5e0b6203b95b3d3e6d64f873&amp;username=mnre0214381" TargetMode="External"/><Relationship Id="rId26" Type="http://schemas.openxmlformats.org/officeDocument/2006/relationships/hyperlink" Target="https://emenscr.nesdc.go.th/viewer/view.html?id=5f7aeccef00c1d24fb778646&amp;username=mnre0214171" TargetMode="External"/><Relationship Id="rId39" Type="http://schemas.openxmlformats.org/officeDocument/2006/relationships/hyperlink" Target="https://emenscr.nesdc.go.th/viewer/view.html?id=60128f9bdca25b658e8ee5a6&amp;username=mnre02111" TargetMode="External"/><Relationship Id="rId21" Type="http://schemas.openxmlformats.org/officeDocument/2006/relationships/hyperlink" Target="https://emenscr.nesdc.go.th/viewer/view.html?id=5e5c893b08d9c92c132e57b0&amp;username=mnre0214131" TargetMode="External"/><Relationship Id="rId34" Type="http://schemas.openxmlformats.org/officeDocument/2006/relationships/hyperlink" Target="https://emenscr.nesdc.go.th/viewer/view.html?id=5fd04f4f9d7cbe590983c0e0&amp;username=mnre09251" TargetMode="External"/><Relationship Id="rId42" Type="http://schemas.openxmlformats.org/officeDocument/2006/relationships/hyperlink" Target="https://emenscr.nesdc.go.th/viewer/view.html?id=60cb0fa69d2e4946ee3e461d&amp;username=moph04041" TargetMode="External"/><Relationship Id="rId47" Type="http://schemas.openxmlformats.org/officeDocument/2006/relationships/hyperlink" Target="https://emenscr.nesdc.go.th/viewer/view.html?id=619b1d9efef84f3d534c7df1&amp;username=mnre0214171" TargetMode="External"/><Relationship Id="rId50" Type="http://schemas.openxmlformats.org/officeDocument/2006/relationships/hyperlink" Target="https://emenscr.nesdc.go.th/viewer/view.html?id=61ac516ee55ef143eb1fcd53&amp;username=mnre0214411" TargetMode="External"/><Relationship Id="rId55" Type="http://schemas.openxmlformats.org/officeDocument/2006/relationships/hyperlink" Target="https://emenscr.nesdc.go.th/viewer/view.html?id=61c1607f1a10626236233f40&amp;username=moph09071" TargetMode="External"/><Relationship Id="rId7" Type="http://schemas.openxmlformats.org/officeDocument/2006/relationships/hyperlink" Target="https://emenscr.nesdc.go.th/viewer/view.html?id=5df5d2ab1069321a558d6967&amp;username=mnre0214261" TargetMode="External"/><Relationship Id="rId2" Type="http://schemas.openxmlformats.org/officeDocument/2006/relationships/hyperlink" Target="https://emenscr.nesdc.go.th/viewer/view.html?id=5b3f2a0ef4fd79254b8e6899&amp;username=mnre03061" TargetMode="External"/><Relationship Id="rId16" Type="http://schemas.openxmlformats.org/officeDocument/2006/relationships/hyperlink" Target="https://emenscr.nesdc.go.th/viewer/view.html?id=5e0584c95baa7b44654ddfff&amp;username=mnre0214361" TargetMode="External"/><Relationship Id="rId29" Type="http://schemas.openxmlformats.org/officeDocument/2006/relationships/hyperlink" Target="https://emenscr.nesdc.go.th/viewer/view.html?id=5fc359ff9a014c2a732f778b&amp;username=moi0017251" TargetMode="External"/><Relationship Id="rId11" Type="http://schemas.openxmlformats.org/officeDocument/2006/relationships/hyperlink" Target="https://emenscr.nesdc.go.th/viewer/view.html?id=5dfb3b98e02dae1a6dd4bc63&amp;username=moph04041" TargetMode="External"/><Relationship Id="rId24" Type="http://schemas.openxmlformats.org/officeDocument/2006/relationships/hyperlink" Target="https://emenscr.nesdc.go.th/viewer/view.html?id=5eaa5dae94fdb155ae7910a5&amp;username=moac08051" TargetMode="External"/><Relationship Id="rId32" Type="http://schemas.openxmlformats.org/officeDocument/2006/relationships/hyperlink" Target="https://emenscr.nesdc.go.th/viewer/view.html?id=5fcdadc11540bf161ab276b5&amp;username=mnre0214361" TargetMode="External"/><Relationship Id="rId37" Type="http://schemas.openxmlformats.org/officeDocument/2006/relationships/hyperlink" Target="https://emenscr.nesdc.go.th/viewer/view.html?id=601136632d779347e1626be3&amp;username=mnre0214331" TargetMode="External"/><Relationship Id="rId40" Type="http://schemas.openxmlformats.org/officeDocument/2006/relationships/hyperlink" Target="https://emenscr.nesdc.go.th/viewer/view.html?id=60153b20662c8a2f73e2fb6b&amp;username=mnre0214381" TargetMode="External"/><Relationship Id="rId45" Type="http://schemas.openxmlformats.org/officeDocument/2006/relationships/hyperlink" Target="https://emenscr.nesdc.go.th/viewer/view.html?id=618b4cfeda880b328aef0df8&amp;username=moac08051" TargetMode="External"/><Relationship Id="rId53" Type="http://schemas.openxmlformats.org/officeDocument/2006/relationships/hyperlink" Target="https://emenscr.nesdc.go.th/viewer/view.html?id=61b9d0fd7087b01cf7ac2bb7&amp;username=mnre03061" TargetMode="External"/><Relationship Id="rId5" Type="http://schemas.openxmlformats.org/officeDocument/2006/relationships/hyperlink" Target="https://emenscr.nesdc.go.th/viewer/view.html?id=5d4951298d7d186a662d6a82&amp;username=mnre02111" TargetMode="External"/><Relationship Id="rId19" Type="http://schemas.openxmlformats.org/officeDocument/2006/relationships/hyperlink" Target="https://emenscr.nesdc.go.th/viewer/view.html?id=5e17dd17d6bd0f6d387af577&amp;username=industry03131" TargetMode="External"/><Relationship Id="rId4" Type="http://schemas.openxmlformats.org/officeDocument/2006/relationships/hyperlink" Target="https://emenscr.nesdc.go.th/viewer/view.html?id=5bd19c03ead9a205b323d649&amp;username=moac10041" TargetMode="External"/><Relationship Id="rId9" Type="http://schemas.openxmlformats.org/officeDocument/2006/relationships/hyperlink" Target="https://emenscr.nesdc.go.th/viewer/view.html?id=5df89c3e6b12163f58d5f78b&amp;username=mnre0214411" TargetMode="External"/><Relationship Id="rId14" Type="http://schemas.openxmlformats.org/officeDocument/2006/relationships/hyperlink" Target="https://emenscr.nesdc.go.th/viewer/view.html?id=5e0313bcca0feb49b458c331&amp;username=mnre0214171" TargetMode="External"/><Relationship Id="rId22" Type="http://schemas.openxmlformats.org/officeDocument/2006/relationships/hyperlink" Target="https://emenscr.nesdc.go.th/viewer/view.html?id=5e85b351a0b9b705da203e37&amp;username=mnre0214531" TargetMode="External"/><Relationship Id="rId27" Type="http://schemas.openxmlformats.org/officeDocument/2006/relationships/hyperlink" Target="https://emenscr.nesdc.go.th/viewer/view.html?id=5f9a638837b27e5b651e83e1&amp;username=moac10041" TargetMode="External"/><Relationship Id="rId30" Type="http://schemas.openxmlformats.org/officeDocument/2006/relationships/hyperlink" Target="https://emenscr.nesdc.go.th/viewer/view.html?id=5fc71d079571721336792df4&amp;username=dnp_regional_58_11" TargetMode="External"/><Relationship Id="rId35" Type="http://schemas.openxmlformats.org/officeDocument/2006/relationships/hyperlink" Target="https://emenscr.nesdc.go.th/viewer/view.html?id=600fd9824037f647d85e80f6&amp;username=mnre0214531" TargetMode="External"/><Relationship Id="rId43" Type="http://schemas.openxmlformats.org/officeDocument/2006/relationships/hyperlink" Target="https://emenscr.nesdc.go.th/viewer/view.html?id=610f6ac8ef40ea035b9d0f74&amp;username=mnre03031" TargetMode="External"/><Relationship Id="rId48" Type="http://schemas.openxmlformats.org/officeDocument/2006/relationships/hyperlink" Target="https://emenscr.nesdc.go.th/viewer/view.html?id=619b3f115e6a003d4c76bf18&amp;username=mnre0214331" TargetMode="External"/><Relationship Id="rId56" Type="http://schemas.openxmlformats.org/officeDocument/2006/relationships/hyperlink" Target="https://emenscr.nesdc.go.th/viewer/view.html?id=61c6edfe80d4df78932ea8bc&amp;username=moph04041" TargetMode="External"/><Relationship Id="rId8" Type="http://schemas.openxmlformats.org/officeDocument/2006/relationships/hyperlink" Target="https://emenscr.nesdc.go.th/viewer/view.html?id=5df85f42467aa83f5ec0aea2&amp;username=mnre0214411" TargetMode="External"/><Relationship Id="rId51" Type="http://schemas.openxmlformats.org/officeDocument/2006/relationships/hyperlink" Target="https://emenscr.nesdc.go.th/viewer/view.html?id=61b19ee5d52e740ca37b901a&amp;username=moi0021741" TargetMode="External"/><Relationship Id="rId3" Type="http://schemas.openxmlformats.org/officeDocument/2006/relationships/hyperlink" Target="https://emenscr.nesdc.go.th/viewer/view.html?id=5b3f30f8e667fe2554d28a64&amp;username=mnre03061" TargetMode="External"/><Relationship Id="rId12" Type="http://schemas.openxmlformats.org/officeDocument/2006/relationships/hyperlink" Target="https://emenscr.nesdc.go.th/viewer/view.html?id=5dfc8891d2f24a1a689b4f1b&amp;username=moac10041" TargetMode="External"/><Relationship Id="rId17" Type="http://schemas.openxmlformats.org/officeDocument/2006/relationships/hyperlink" Target="https://emenscr.nesdc.go.th/viewer/view.html?id=5e0afd28a0d4f63e608d173e&amp;username=mnre0214581" TargetMode="External"/><Relationship Id="rId25" Type="http://schemas.openxmlformats.org/officeDocument/2006/relationships/hyperlink" Target="https://emenscr.nesdc.go.th/viewer/view.html?id=5f1924a372b30f74caba63eb&amp;username=mod06061" TargetMode="External"/><Relationship Id="rId33" Type="http://schemas.openxmlformats.org/officeDocument/2006/relationships/hyperlink" Target="https://emenscr.nesdc.go.th/viewer/view.html?id=5fcf2cab78ad6216092bc178&amp;username=mnre0214331" TargetMode="External"/><Relationship Id="rId38" Type="http://schemas.openxmlformats.org/officeDocument/2006/relationships/hyperlink" Target="https://emenscr.nesdc.go.th/viewer/view.html?id=6011465bfdc43f47dfab8158&amp;username=mnre0214331" TargetMode="External"/><Relationship Id="rId46" Type="http://schemas.openxmlformats.org/officeDocument/2006/relationships/hyperlink" Target="https://emenscr.nesdc.go.th/viewer/view.html?id=6191e717cadb284b1da34db2&amp;username=mot04181" TargetMode="External"/><Relationship Id="rId20" Type="http://schemas.openxmlformats.org/officeDocument/2006/relationships/hyperlink" Target="https://emenscr.nesdc.go.th/viewer/view.html?id=5e217058c02d8e35c41ae527&amp;username=mnre0214331" TargetMode="External"/><Relationship Id="rId41" Type="http://schemas.openxmlformats.org/officeDocument/2006/relationships/hyperlink" Target="https://emenscr.nesdc.go.th/viewer/view.html?id=6054390e95a74a77d1634606&amp;username=mnre0214141" TargetMode="External"/><Relationship Id="rId54" Type="http://schemas.openxmlformats.org/officeDocument/2006/relationships/hyperlink" Target="https://emenscr.nesdc.go.th/viewer/view.html?id=61bc6687c326516233ced914&amp;username=industry03131" TargetMode="External"/><Relationship Id="rId1" Type="http://schemas.openxmlformats.org/officeDocument/2006/relationships/hyperlink" Target="https://emenscr.nesdc.go.th/viewer/view.html?id=5b1e33fe7587e67e2e720eb3&amp;username=industry03091" TargetMode="External"/><Relationship Id="rId6" Type="http://schemas.openxmlformats.org/officeDocument/2006/relationships/hyperlink" Target="https://emenscr.nesdc.go.th/viewer/view.html?id=5d91c0021203995a2a86f441&amp;username=industry03101" TargetMode="External"/><Relationship Id="rId15" Type="http://schemas.openxmlformats.org/officeDocument/2006/relationships/hyperlink" Target="https://emenscr.nesdc.go.th/viewer/view.html?id=5e052a793b2bc044565f76a4&amp;username=mnre0214471" TargetMode="External"/><Relationship Id="rId23" Type="http://schemas.openxmlformats.org/officeDocument/2006/relationships/hyperlink" Target="https://emenscr.nesdc.go.th/viewer/view.html?id=5e86c18ca0b9b705da203ef7&amp;username=mnre0214321" TargetMode="External"/><Relationship Id="rId28" Type="http://schemas.openxmlformats.org/officeDocument/2006/relationships/hyperlink" Target="https://emenscr.nesdc.go.th/viewer/view.html?id=5fbe47fb7232b72a71f77ec2&amp;username=moac08051" TargetMode="External"/><Relationship Id="rId36" Type="http://schemas.openxmlformats.org/officeDocument/2006/relationships/hyperlink" Target="https://emenscr.nesdc.go.th/viewer/view.html?id=6010ddd2fdc43f47dfab801a&amp;username=mnre0214321" TargetMode="External"/><Relationship Id="rId49" Type="http://schemas.openxmlformats.org/officeDocument/2006/relationships/hyperlink" Target="https://emenscr.nesdc.go.th/viewer/view.html?id=619b52be38229f3d4dda75b7&amp;username=mnre0214331" TargetMode="External"/><Relationship Id="rId57" Type="http://schemas.openxmlformats.org/officeDocument/2006/relationships/hyperlink" Target="https://emenscr.nesdc.go.th/viewer/view.html?id=61cac23a18f9e461517bee50&amp;username=mnre0214411" TargetMode="External"/><Relationship Id="rId10" Type="http://schemas.openxmlformats.org/officeDocument/2006/relationships/hyperlink" Target="https://emenscr.nesdc.go.th/viewer/view.html?id=5dfb3a31e02dae1a6dd4bc5b&amp;username=moph09071" TargetMode="External"/><Relationship Id="rId31" Type="http://schemas.openxmlformats.org/officeDocument/2006/relationships/hyperlink" Target="https://emenscr.nesdc.go.th/viewer/view.html?id=5fc77a20eb591c133460eaa6&amp;username=dnp_regional_58_11" TargetMode="External"/><Relationship Id="rId44" Type="http://schemas.openxmlformats.org/officeDocument/2006/relationships/hyperlink" Target="https://emenscr.nesdc.go.th/viewer/view.html?id=61820a7a30c6fc7518ba961a&amp;username=moac10051" TargetMode="External"/><Relationship Id="rId52" Type="http://schemas.openxmlformats.org/officeDocument/2006/relationships/hyperlink" Target="https://emenscr.nesdc.go.th/viewer/view.html?id=61b9b2f077a3ca1cee43a7b6&amp;username=mnre03061" TargetMode="External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hyperlink" Target="https://emenscr.nesdc.go.th/viewer/view.html?id=5f23e00efec5271b346c4ab5&amp;username=moph04041" TargetMode="External"/><Relationship Id="rId21" Type="http://schemas.openxmlformats.org/officeDocument/2006/relationships/hyperlink" Target="https://emenscr.nesdc.go.th/viewer/view.html?id=5e5c893b08d9c92c132e57b0&amp;username=mnre0214131" TargetMode="External"/><Relationship Id="rId42" Type="http://schemas.openxmlformats.org/officeDocument/2006/relationships/hyperlink" Target="https://emenscr.nesdc.go.th/viewer/view.html?id=5fcdadc11540bf161ab276b5&amp;username=mnre0214361" TargetMode="External"/><Relationship Id="rId47" Type="http://schemas.openxmlformats.org/officeDocument/2006/relationships/hyperlink" Target="https://emenscr.nesdc.go.th/viewer/view.html?id=6010ddd2fdc43f47dfab801a&amp;username=mnre0214321" TargetMode="External"/><Relationship Id="rId63" Type="http://schemas.openxmlformats.org/officeDocument/2006/relationships/hyperlink" Target="https://emenscr.nesdc.go.th/viewer/view.html?id=619b3f115e6a003d4c76bf18&amp;username=mnre0214331" TargetMode="External"/><Relationship Id="rId68" Type="http://schemas.openxmlformats.org/officeDocument/2006/relationships/hyperlink" Target="https://emenscr.nesdc.go.th/viewer/view.html?id=61b9d0fd7087b01cf7ac2bb7&amp;username=mnre03061" TargetMode="External"/><Relationship Id="rId7" Type="http://schemas.openxmlformats.org/officeDocument/2006/relationships/hyperlink" Target="https://emenscr.nesdc.go.th/viewer/view.html?id=5df5d2ab1069321a558d6967&amp;username=mnre0214261" TargetMode="External"/><Relationship Id="rId71" Type="http://schemas.openxmlformats.org/officeDocument/2006/relationships/hyperlink" Target="https://emenscr.nesdc.go.th/viewer/view.html?id=61c6edfe80d4df78932ea8bc&amp;username=moph04041" TargetMode="External"/><Relationship Id="rId2" Type="http://schemas.openxmlformats.org/officeDocument/2006/relationships/hyperlink" Target="https://emenscr.nesdc.go.th/viewer/view.html?id=5b3f2a0ef4fd79254b8e6899&amp;username=mnre03061" TargetMode="External"/><Relationship Id="rId16" Type="http://schemas.openxmlformats.org/officeDocument/2006/relationships/hyperlink" Target="https://emenscr.nesdc.go.th/viewer/view.html?id=5e0584c95baa7b44654ddfff&amp;username=mnre0214361" TargetMode="External"/><Relationship Id="rId29" Type="http://schemas.openxmlformats.org/officeDocument/2006/relationships/hyperlink" Target="https://emenscr.nesdc.go.th/viewer/view.html?id=5f2d2248ab64071b723c6e46&amp;username=mnre02071" TargetMode="External"/><Relationship Id="rId11" Type="http://schemas.openxmlformats.org/officeDocument/2006/relationships/hyperlink" Target="https://emenscr.nesdc.go.th/viewer/view.html?id=5dfb3b98e02dae1a6dd4bc63&amp;username=moph04041" TargetMode="External"/><Relationship Id="rId24" Type="http://schemas.openxmlformats.org/officeDocument/2006/relationships/hyperlink" Target="https://emenscr.nesdc.go.th/viewer/view.html?id=5eaa5dae94fdb155ae7910a5&amp;username=moac08051" TargetMode="External"/><Relationship Id="rId32" Type="http://schemas.openxmlformats.org/officeDocument/2006/relationships/hyperlink" Target="https://emenscr.nesdc.go.th/viewer/view.html?id=5f2d4260c3e5f60bd06cad61&amp;username=mnre03031" TargetMode="External"/><Relationship Id="rId37" Type="http://schemas.openxmlformats.org/officeDocument/2006/relationships/hyperlink" Target="https://emenscr.nesdc.go.th/viewer/view.html?id=5fbe47fb7232b72a71f77ec2&amp;username=moac08051" TargetMode="External"/><Relationship Id="rId40" Type="http://schemas.openxmlformats.org/officeDocument/2006/relationships/hyperlink" Target="https://emenscr.nesdc.go.th/viewer/view.html?id=5fc71d079571721336792df4&amp;username=dnp_regional_58_11" TargetMode="External"/><Relationship Id="rId45" Type="http://schemas.openxmlformats.org/officeDocument/2006/relationships/hyperlink" Target="https://emenscr.nesdc.go.th/viewer/view.html?id=5fd04f4f9d7cbe590983c0e0&amp;username=mnre09251" TargetMode="External"/><Relationship Id="rId53" Type="http://schemas.openxmlformats.org/officeDocument/2006/relationships/hyperlink" Target="https://emenscr.nesdc.go.th/viewer/view.html?id=60cb0fa69d2e4946ee3e461d&amp;username=moph04041" TargetMode="External"/><Relationship Id="rId58" Type="http://schemas.openxmlformats.org/officeDocument/2006/relationships/hyperlink" Target="https://emenscr.nesdc.go.th/viewer/view.html?id=6118e64a9b236c1f95b0c280&amp;username=udru20401" TargetMode="External"/><Relationship Id="rId66" Type="http://schemas.openxmlformats.org/officeDocument/2006/relationships/hyperlink" Target="https://emenscr.nesdc.go.th/viewer/view.html?id=61b19ee5d52e740ca37b901a&amp;username=moi0021741" TargetMode="External"/><Relationship Id="rId5" Type="http://schemas.openxmlformats.org/officeDocument/2006/relationships/hyperlink" Target="https://emenscr.nesdc.go.th/viewer/view.html?id=5d4951298d7d186a662d6a82&amp;username=mnre02111" TargetMode="External"/><Relationship Id="rId61" Type="http://schemas.openxmlformats.org/officeDocument/2006/relationships/hyperlink" Target="https://emenscr.nesdc.go.th/viewer/view.html?id=6191e717cadb284b1da34db2&amp;username=mot04181" TargetMode="External"/><Relationship Id="rId19" Type="http://schemas.openxmlformats.org/officeDocument/2006/relationships/hyperlink" Target="https://emenscr.nesdc.go.th/viewer/view.html?id=5e17dd17d6bd0f6d387af577&amp;username=industry03131" TargetMode="External"/><Relationship Id="rId14" Type="http://schemas.openxmlformats.org/officeDocument/2006/relationships/hyperlink" Target="https://emenscr.nesdc.go.th/viewer/view.html?id=5e0313bcca0feb49b458c331&amp;username=mnre0214171" TargetMode="External"/><Relationship Id="rId22" Type="http://schemas.openxmlformats.org/officeDocument/2006/relationships/hyperlink" Target="https://emenscr.nesdc.go.th/viewer/view.html?id=5e85b351a0b9b705da203e37&amp;username=mnre0214531" TargetMode="External"/><Relationship Id="rId27" Type="http://schemas.openxmlformats.org/officeDocument/2006/relationships/hyperlink" Target="https://emenscr.nesdc.go.th/viewer/view.html?id=5f251844cab46f2eac62fb71&amp;username=moph09051" TargetMode="External"/><Relationship Id="rId30" Type="http://schemas.openxmlformats.org/officeDocument/2006/relationships/hyperlink" Target="https://emenscr.nesdc.go.th/viewer/view.html?id=5f2d309b31c92705f06ecca7&amp;username=mnre02071" TargetMode="External"/><Relationship Id="rId35" Type="http://schemas.openxmlformats.org/officeDocument/2006/relationships/hyperlink" Target="https://emenscr.nesdc.go.th/viewer/view.html?id=5f7aeccef00c1d24fb778646&amp;username=mnre0214171" TargetMode="External"/><Relationship Id="rId43" Type="http://schemas.openxmlformats.org/officeDocument/2006/relationships/hyperlink" Target="https://emenscr.nesdc.go.th/viewer/view.html?id=5fcf2cab78ad6216092bc178&amp;username=mnre0214331" TargetMode="External"/><Relationship Id="rId48" Type="http://schemas.openxmlformats.org/officeDocument/2006/relationships/hyperlink" Target="https://emenscr.nesdc.go.th/viewer/view.html?id=601136632d779347e1626be3&amp;username=mnre0214331" TargetMode="External"/><Relationship Id="rId56" Type="http://schemas.openxmlformats.org/officeDocument/2006/relationships/hyperlink" Target="https://emenscr.nesdc.go.th/viewer/view.html?id=610fb06e86ed660368a5ba12&amp;username=moph09051" TargetMode="External"/><Relationship Id="rId64" Type="http://schemas.openxmlformats.org/officeDocument/2006/relationships/hyperlink" Target="https://emenscr.nesdc.go.th/viewer/view.html?id=619b52be38229f3d4dda75b7&amp;username=mnre0214331" TargetMode="External"/><Relationship Id="rId69" Type="http://schemas.openxmlformats.org/officeDocument/2006/relationships/hyperlink" Target="https://emenscr.nesdc.go.th/viewer/view.html?id=61bc6687c326516233ced914&amp;username=industry03131" TargetMode="External"/><Relationship Id="rId8" Type="http://schemas.openxmlformats.org/officeDocument/2006/relationships/hyperlink" Target="https://emenscr.nesdc.go.th/viewer/view.html?id=5df85f42467aa83f5ec0aea2&amp;username=mnre0214411" TargetMode="External"/><Relationship Id="rId51" Type="http://schemas.openxmlformats.org/officeDocument/2006/relationships/hyperlink" Target="https://emenscr.nesdc.go.th/viewer/view.html?id=60153b20662c8a2f73e2fb6b&amp;username=mnre0214381" TargetMode="External"/><Relationship Id="rId72" Type="http://schemas.openxmlformats.org/officeDocument/2006/relationships/hyperlink" Target="https://emenscr.nesdc.go.th/viewer/view.html?id=61cac23a18f9e461517bee50&amp;username=mnre0214411" TargetMode="External"/><Relationship Id="rId3" Type="http://schemas.openxmlformats.org/officeDocument/2006/relationships/hyperlink" Target="https://emenscr.nesdc.go.th/viewer/view.html?id=5b3f30f8e667fe2554d28a64&amp;username=mnre03061" TargetMode="External"/><Relationship Id="rId12" Type="http://schemas.openxmlformats.org/officeDocument/2006/relationships/hyperlink" Target="https://emenscr.nesdc.go.th/viewer/view.html?id=5dfc8891d2f24a1a689b4f1b&amp;username=moac10041" TargetMode="External"/><Relationship Id="rId17" Type="http://schemas.openxmlformats.org/officeDocument/2006/relationships/hyperlink" Target="https://emenscr.nesdc.go.th/viewer/view.html?id=5e0afd28a0d4f63e608d173e&amp;username=mnre0214581" TargetMode="External"/><Relationship Id="rId25" Type="http://schemas.openxmlformats.org/officeDocument/2006/relationships/hyperlink" Target="https://emenscr.nesdc.go.th/viewer/view.html?id=5f1924a372b30f74caba63eb&amp;username=mod06061" TargetMode="External"/><Relationship Id="rId33" Type="http://schemas.openxmlformats.org/officeDocument/2006/relationships/hyperlink" Target="https://emenscr.nesdc.go.th/viewer/view.html?id=5f2d72c68e67530bd632bdf2&amp;username=mnre02071" TargetMode="External"/><Relationship Id="rId38" Type="http://schemas.openxmlformats.org/officeDocument/2006/relationships/hyperlink" Target="https://emenscr.nesdc.go.th/viewer/view.html?id=5fc0cca67232b72a71f780d9&amp;username=moph09071" TargetMode="External"/><Relationship Id="rId46" Type="http://schemas.openxmlformats.org/officeDocument/2006/relationships/hyperlink" Target="https://emenscr.nesdc.go.th/viewer/view.html?id=600fd9824037f647d85e80f6&amp;username=mnre0214531" TargetMode="External"/><Relationship Id="rId59" Type="http://schemas.openxmlformats.org/officeDocument/2006/relationships/hyperlink" Target="https://emenscr.nesdc.go.th/viewer/view.html?id=61820a7a30c6fc7518ba961a&amp;username=moac10051" TargetMode="External"/><Relationship Id="rId67" Type="http://schemas.openxmlformats.org/officeDocument/2006/relationships/hyperlink" Target="https://emenscr.nesdc.go.th/viewer/view.html?id=61b9b2f077a3ca1cee43a7b6&amp;username=mnre03061" TargetMode="External"/><Relationship Id="rId20" Type="http://schemas.openxmlformats.org/officeDocument/2006/relationships/hyperlink" Target="https://emenscr.nesdc.go.th/viewer/view.html?id=5e217058c02d8e35c41ae527&amp;username=mnre0214331" TargetMode="External"/><Relationship Id="rId41" Type="http://schemas.openxmlformats.org/officeDocument/2006/relationships/hyperlink" Target="https://emenscr.nesdc.go.th/viewer/view.html?id=5fc77a20eb591c133460eaa6&amp;username=dnp_regional_58_11" TargetMode="External"/><Relationship Id="rId54" Type="http://schemas.openxmlformats.org/officeDocument/2006/relationships/hyperlink" Target="https://emenscr.nesdc.go.th/viewer/view.html?id=610be1c3d9ddc16fa00689db&amp;username=mnre03031" TargetMode="External"/><Relationship Id="rId62" Type="http://schemas.openxmlformats.org/officeDocument/2006/relationships/hyperlink" Target="https://emenscr.nesdc.go.th/viewer/view.html?id=619b1d9efef84f3d534c7df1&amp;username=mnre0214171" TargetMode="External"/><Relationship Id="rId70" Type="http://schemas.openxmlformats.org/officeDocument/2006/relationships/hyperlink" Target="https://emenscr.nesdc.go.th/viewer/view.html?id=61c1607f1a10626236233f40&amp;username=moph09071" TargetMode="External"/><Relationship Id="rId1" Type="http://schemas.openxmlformats.org/officeDocument/2006/relationships/hyperlink" Target="https://emenscr.nesdc.go.th/viewer/view.html?id=5b1e33fe7587e67e2e720eb3&amp;username=industry03091" TargetMode="External"/><Relationship Id="rId6" Type="http://schemas.openxmlformats.org/officeDocument/2006/relationships/hyperlink" Target="https://emenscr.nesdc.go.th/viewer/view.html?id=5d91c0021203995a2a86f441&amp;username=industry03101" TargetMode="External"/><Relationship Id="rId15" Type="http://schemas.openxmlformats.org/officeDocument/2006/relationships/hyperlink" Target="https://emenscr.nesdc.go.th/viewer/view.html?id=5e052a793b2bc044565f76a4&amp;username=mnre0214471" TargetMode="External"/><Relationship Id="rId23" Type="http://schemas.openxmlformats.org/officeDocument/2006/relationships/hyperlink" Target="https://emenscr.nesdc.go.th/viewer/view.html?id=5e86c18ca0b9b705da203ef7&amp;username=mnre0214321" TargetMode="External"/><Relationship Id="rId28" Type="http://schemas.openxmlformats.org/officeDocument/2006/relationships/hyperlink" Target="https://emenscr.nesdc.go.th/viewer/view.html?id=5f2a7cddc65fbf3fac320faa&amp;username=moac10041" TargetMode="External"/><Relationship Id="rId36" Type="http://schemas.openxmlformats.org/officeDocument/2006/relationships/hyperlink" Target="https://emenscr.nesdc.go.th/viewer/view.html?id=5f9a638837b27e5b651e83e1&amp;username=moac10041" TargetMode="External"/><Relationship Id="rId49" Type="http://schemas.openxmlformats.org/officeDocument/2006/relationships/hyperlink" Target="https://emenscr.nesdc.go.th/viewer/view.html?id=6011465bfdc43f47dfab8158&amp;username=mnre0214331" TargetMode="External"/><Relationship Id="rId57" Type="http://schemas.openxmlformats.org/officeDocument/2006/relationships/hyperlink" Target="https://emenscr.nesdc.go.th/viewer/view.html?id=611682a1ee6abd1f9490274e&amp;username=moph04041" TargetMode="External"/><Relationship Id="rId10" Type="http://schemas.openxmlformats.org/officeDocument/2006/relationships/hyperlink" Target="https://emenscr.nesdc.go.th/viewer/view.html?id=5dfb3a31e02dae1a6dd4bc5b&amp;username=moph09071" TargetMode="External"/><Relationship Id="rId31" Type="http://schemas.openxmlformats.org/officeDocument/2006/relationships/hyperlink" Target="https://emenscr.nesdc.go.th/viewer/view.html?id=5f2d34dd16513d05e726b23c&amp;username=mnre03031" TargetMode="External"/><Relationship Id="rId44" Type="http://schemas.openxmlformats.org/officeDocument/2006/relationships/hyperlink" Target="https://emenscr.nesdc.go.th/viewer/view.html?id=5fcf41d1fb9dc91608730720&amp;username=moph04041" TargetMode="External"/><Relationship Id="rId52" Type="http://schemas.openxmlformats.org/officeDocument/2006/relationships/hyperlink" Target="https://emenscr.nesdc.go.th/viewer/view.html?id=6054390e95a74a77d1634606&amp;username=mnre0214141" TargetMode="External"/><Relationship Id="rId60" Type="http://schemas.openxmlformats.org/officeDocument/2006/relationships/hyperlink" Target="https://emenscr.nesdc.go.th/viewer/view.html?id=618b4cfeda880b328aef0df8&amp;username=moac08051" TargetMode="External"/><Relationship Id="rId65" Type="http://schemas.openxmlformats.org/officeDocument/2006/relationships/hyperlink" Target="https://emenscr.nesdc.go.th/viewer/view.html?id=61ac516ee55ef143eb1fcd53&amp;username=mnre0214411" TargetMode="External"/><Relationship Id="rId4" Type="http://schemas.openxmlformats.org/officeDocument/2006/relationships/hyperlink" Target="https://emenscr.nesdc.go.th/viewer/view.html?id=5bd19c03ead9a205b323d649&amp;username=moac10041" TargetMode="External"/><Relationship Id="rId9" Type="http://schemas.openxmlformats.org/officeDocument/2006/relationships/hyperlink" Target="https://emenscr.nesdc.go.th/viewer/view.html?id=5df89c3e6b12163f58d5f78b&amp;username=mnre0214411" TargetMode="External"/><Relationship Id="rId13" Type="http://schemas.openxmlformats.org/officeDocument/2006/relationships/hyperlink" Target="https://emenscr.nesdc.go.th/viewer/view.html?id=5dff07d26f155549ab8fb449&amp;username=mnre0214541" TargetMode="External"/><Relationship Id="rId18" Type="http://schemas.openxmlformats.org/officeDocument/2006/relationships/hyperlink" Target="https://emenscr.nesdc.go.th/viewer/view.html?id=5e0b6203b95b3d3e6d64f873&amp;username=mnre0214381" TargetMode="External"/><Relationship Id="rId39" Type="http://schemas.openxmlformats.org/officeDocument/2006/relationships/hyperlink" Target="https://emenscr.nesdc.go.th/viewer/view.html?id=5fc359ff9a014c2a732f778b&amp;username=moi0017251" TargetMode="External"/><Relationship Id="rId34" Type="http://schemas.openxmlformats.org/officeDocument/2006/relationships/hyperlink" Target="https://emenscr.nesdc.go.th/viewer/view.html?id=5f2d87f2c3e5f60bd06cae67&amp;username=mod06061" TargetMode="External"/><Relationship Id="rId50" Type="http://schemas.openxmlformats.org/officeDocument/2006/relationships/hyperlink" Target="https://emenscr.nesdc.go.th/viewer/view.html?id=60128f9bdca25b658e8ee5a6&amp;username=mnre02111" TargetMode="External"/><Relationship Id="rId55" Type="http://schemas.openxmlformats.org/officeDocument/2006/relationships/hyperlink" Target="https://emenscr.nesdc.go.th/viewer/view.html?id=610f6ac8ef40ea035b9d0f74&amp;username=mnre03031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13" Type="http://schemas.openxmlformats.org/officeDocument/2006/relationships/hyperlink" Target="https://emenscr.nesdc.go.th/viewer/view.html?id=5dff07d26f155549ab8fb449&amp;username=mnre0214541" TargetMode="External"/><Relationship Id="rId18" Type="http://schemas.openxmlformats.org/officeDocument/2006/relationships/hyperlink" Target="https://emenscr.nesdc.go.th/viewer/view.html?id=5e0b6203b95b3d3e6d64f873&amp;username=mnre0214381" TargetMode="External"/><Relationship Id="rId26" Type="http://schemas.openxmlformats.org/officeDocument/2006/relationships/hyperlink" Target="https://emenscr.nesdc.go.th/viewer/view.html?id=5f7aeccef00c1d24fb778646&amp;username=mnre0214171" TargetMode="External"/><Relationship Id="rId39" Type="http://schemas.openxmlformats.org/officeDocument/2006/relationships/hyperlink" Target="https://emenscr.nesdc.go.th/viewer/view.html?id=60128f9bdca25b658e8ee5a6&amp;username=mnre02111" TargetMode="External"/><Relationship Id="rId21" Type="http://schemas.openxmlformats.org/officeDocument/2006/relationships/hyperlink" Target="https://emenscr.nesdc.go.th/viewer/view.html?id=5e5c893b08d9c92c132e57b0&amp;username=mnre0214131" TargetMode="External"/><Relationship Id="rId34" Type="http://schemas.openxmlformats.org/officeDocument/2006/relationships/hyperlink" Target="https://emenscr.nesdc.go.th/viewer/view.html?id=5fd04f4f9d7cbe590983c0e0&amp;username=mnre09251" TargetMode="External"/><Relationship Id="rId42" Type="http://schemas.openxmlformats.org/officeDocument/2006/relationships/hyperlink" Target="https://emenscr.nesdc.go.th/viewer/view.html?id=60cb0fa69d2e4946ee3e461d&amp;username=moph04041" TargetMode="External"/><Relationship Id="rId47" Type="http://schemas.openxmlformats.org/officeDocument/2006/relationships/hyperlink" Target="https://emenscr.nesdc.go.th/viewer/view.html?id=619b1d9efef84f3d534c7df1&amp;username=mnre0214171" TargetMode="External"/><Relationship Id="rId50" Type="http://schemas.openxmlformats.org/officeDocument/2006/relationships/hyperlink" Target="https://emenscr.nesdc.go.th/viewer/view.html?id=61ac516ee55ef143eb1fcd53&amp;username=mnre0214411" TargetMode="External"/><Relationship Id="rId55" Type="http://schemas.openxmlformats.org/officeDocument/2006/relationships/hyperlink" Target="https://emenscr.nesdc.go.th/viewer/view.html?id=61c1607f1a10626236233f40&amp;username=moph09071" TargetMode="External"/><Relationship Id="rId7" Type="http://schemas.openxmlformats.org/officeDocument/2006/relationships/hyperlink" Target="https://emenscr.nesdc.go.th/viewer/view.html?id=5df5d2ab1069321a558d6967&amp;username=mnre0214261" TargetMode="External"/><Relationship Id="rId2" Type="http://schemas.openxmlformats.org/officeDocument/2006/relationships/hyperlink" Target="https://emenscr.nesdc.go.th/viewer/view.html?id=5b3f2a0ef4fd79254b8e6899&amp;username=mnre03061" TargetMode="External"/><Relationship Id="rId16" Type="http://schemas.openxmlformats.org/officeDocument/2006/relationships/hyperlink" Target="https://emenscr.nesdc.go.th/viewer/view.html?id=5e0584c95baa7b44654ddfff&amp;username=mnre0214361" TargetMode="External"/><Relationship Id="rId29" Type="http://schemas.openxmlformats.org/officeDocument/2006/relationships/hyperlink" Target="https://emenscr.nesdc.go.th/viewer/view.html?id=5fc359ff9a014c2a732f778b&amp;username=moi0017251" TargetMode="External"/><Relationship Id="rId11" Type="http://schemas.openxmlformats.org/officeDocument/2006/relationships/hyperlink" Target="https://emenscr.nesdc.go.th/viewer/view.html?id=5dfb3b98e02dae1a6dd4bc63&amp;username=moph04041" TargetMode="External"/><Relationship Id="rId24" Type="http://schemas.openxmlformats.org/officeDocument/2006/relationships/hyperlink" Target="https://emenscr.nesdc.go.th/viewer/view.html?id=5eaa5dae94fdb155ae7910a5&amp;username=moac08051" TargetMode="External"/><Relationship Id="rId32" Type="http://schemas.openxmlformats.org/officeDocument/2006/relationships/hyperlink" Target="https://emenscr.nesdc.go.th/viewer/view.html?id=5fcdadc11540bf161ab276b5&amp;username=mnre0214361" TargetMode="External"/><Relationship Id="rId37" Type="http://schemas.openxmlformats.org/officeDocument/2006/relationships/hyperlink" Target="https://emenscr.nesdc.go.th/viewer/view.html?id=601136632d779347e1626be3&amp;username=mnre0214331" TargetMode="External"/><Relationship Id="rId40" Type="http://schemas.openxmlformats.org/officeDocument/2006/relationships/hyperlink" Target="https://emenscr.nesdc.go.th/viewer/view.html?id=60153b20662c8a2f73e2fb6b&amp;username=mnre0214381" TargetMode="External"/><Relationship Id="rId45" Type="http://schemas.openxmlformats.org/officeDocument/2006/relationships/hyperlink" Target="https://emenscr.nesdc.go.th/viewer/view.html?id=618b4cfeda880b328aef0df8&amp;username=moac08051" TargetMode="External"/><Relationship Id="rId53" Type="http://schemas.openxmlformats.org/officeDocument/2006/relationships/hyperlink" Target="https://emenscr.nesdc.go.th/viewer/view.html?id=61b9d0fd7087b01cf7ac2bb7&amp;username=mnre03061" TargetMode="External"/><Relationship Id="rId58" Type="http://schemas.openxmlformats.org/officeDocument/2006/relationships/printerSettings" Target="../printerSettings/printerSettings3.bin"/><Relationship Id="rId5" Type="http://schemas.openxmlformats.org/officeDocument/2006/relationships/hyperlink" Target="https://emenscr.nesdc.go.th/viewer/view.html?id=5d4951298d7d186a662d6a82&amp;username=mnre02111" TargetMode="External"/><Relationship Id="rId19" Type="http://schemas.openxmlformats.org/officeDocument/2006/relationships/hyperlink" Target="https://emenscr.nesdc.go.th/viewer/view.html?id=5e17dd17d6bd0f6d387af577&amp;username=industry03131" TargetMode="External"/><Relationship Id="rId4" Type="http://schemas.openxmlformats.org/officeDocument/2006/relationships/hyperlink" Target="https://emenscr.nesdc.go.th/viewer/view.html?id=5bd19c03ead9a205b323d649&amp;username=moac10041" TargetMode="External"/><Relationship Id="rId9" Type="http://schemas.openxmlformats.org/officeDocument/2006/relationships/hyperlink" Target="https://emenscr.nesdc.go.th/viewer/view.html?id=5df89c3e6b12163f58d5f78b&amp;username=mnre0214411" TargetMode="External"/><Relationship Id="rId14" Type="http://schemas.openxmlformats.org/officeDocument/2006/relationships/hyperlink" Target="https://emenscr.nesdc.go.th/viewer/view.html?id=5e0313bcca0feb49b458c331&amp;username=mnre0214171" TargetMode="External"/><Relationship Id="rId22" Type="http://schemas.openxmlformats.org/officeDocument/2006/relationships/hyperlink" Target="https://emenscr.nesdc.go.th/viewer/view.html?id=5e85b351a0b9b705da203e37&amp;username=mnre0214531" TargetMode="External"/><Relationship Id="rId27" Type="http://schemas.openxmlformats.org/officeDocument/2006/relationships/hyperlink" Target="https://emenscr.nesdc.go.th/viewer/view.html?id=5f9a638837b27e5b651e83e1&amp;username=moac10041" TargetMode="External"/><Relationship Id="rId30" Type="http://schemas.openxmlformats.org/officeDocument/2006/relationships/hyperlink" Target="https://emenscr.nesdc.go.th/viewer/view.html?id=5fc71d079571721336792df4&amp;username=dnp_regional_58_11" TargetMode="External"/><Relationship Id="rId35" Type="http://schemas.openxmlformats.org/officeDocument/2006/relationships/hyperlink" Target="https://emenscr.nesdc.go.th/viewer/view.html?id=600fd9824037f647d85e80f6&amp;username=mnre0214531" TargetMode="External"/><Relationship Id="rId43" Type="http://schemas.openxmlformats.org/officeDocument/2006/relationships/hyperlink" Target="https://emenscr.nesdc.go.th/viewer/view.html?id=610f6ac8ef40ea035b9d0f74&amp;username=mnre03031" TargetMode="External"/><Relationship Id="rId48" Type="http://schemas.openxmlformats.org/officeDocument/2006/relationships/hyperlink" Target="https://emenscr.nesdc.go.th/viewer/view.html?id=619b3f115e6a003d4c76bf18&amp;username=mnre0214331" TargetMode="External"/><Relationship Id="rId56" Type="http://schemas.openxmlformats.org/officeDocument/2006/relationships/hyperlink" Target="https://emenscr.nesdc.go.th/viewer/view.html?id=61c6edfe80d4df78932ea8bc&amp;username=moph04041" TargetMode="External"/><Relationship Id="rId8" Type="http://schemas.openxmlformats.org/officeDocument/2006/relationships/hyperlink" Target="https://emenscr.nesdc.go.th/viewer/view.html?id=5df85f42467aa83f5ec0aea2&amp;username=mnre0214411" TargetMode="External"/><Relationship Id="rId51" Type="http://schemas.openxmlformats.org/officeDocument/2006/relationships/hyperlink" Target="https://emenscr.nesdc.go.th/viewer/view.html?id=61b19ee5d52e740ca37b901a&amp;username=moi0021741" TargetMode="External"/><Relationship Id="rId3" Type="http://schemas.openxmlformats.org/officeDocument/2006/relationships/hyperlink" Target="https://emenscr.nesdc.go.th/viewer/view.html?id=5b3f30f8e667fe2554d28a64&amp;username=mnre03061" TargetMode="External"/><Relationship Id="rId12" Type="http://schemas.openxmlformats.org/officeDocument/2006/relationships/hyperlink" Target="https://emenscr.nesdc.go.th/viewer/view.html?id=5dfc8891d2f24a1a689b4f1b&amp;username=moac10041" TargetMode="External"/><Relationship Id="rId17" Type="http://schemas.openxmlformats.org/officeDocument/2006/relationships/hyperlink" Target="https://emenscr.nesdc.go.th/viewer/view.html?id=5e0afd28a0d4f63e608d173e&amp;username=mnre0214581" TargetMode="External"/><Relationship Id="rId25" Type="http://schemas.openxmlformats.org/officeDocument/2006/relationships/hyperlink" Target="https://emenscr.nesdc.go.th/viewer/view.html?id=5f1924a372b30f74caba63eb&amp;username=mod06061" TargetMode="External"/><Relationship Id="rId33" Type="http://schemas.openxmlformats.org/officeDocument/2006/relationships/hyperlink" Target="https://emenscr.nesdc.go.th/viewer/view.html?id=5fcf2cab78ad6216092bc178&amp;username=mnre0214331" TargetMode="External"/><Relationship Id="rId38" Type="http://schemas.openxmlformats.org/officeDocument/2006/relationships/hyperlink" Target="https://emenscr.nesdc.go.th/viewer/view.html?id=6011465bfdc43f47dfab8158&amp;username=mnre0214331" TargetMode="External"/><Relationship Id="rId46" Type="http://schemas.openxmlformats.org/officeDocument/2006/relationships/hyperlink" Target="https://emenscr.nesdc.go.th/viewer/view.html?id=6191e717cadb284b1da34db2&amp;username=mot04181" TargetMode="External"/><Relationship Id="rId59" Type="http://schemas.openxmlformats.org/officeDocument/2006/relationships/drawing" Target="../drawings/drawing2.xml"/><Relationship Id="rId20" Type="http://schemas.openxmlformats.org/officeDocument/2006/relationships/hyperlink" Target="https://emenscr.nesdc.go.th/viewer/view.html?id=5e217058c02d8e35c41ae527&amp;username=mnre0214331" TargetMode="External"/><Relationship Id="rId41" Type="http://schemas.openxmlformats.org/officeDocument/2006/relationships/hyperlink" Target="https://emenscr.nesdc.go.th/viewer/view.html?id=6054390e95a74a77d1634606&amp;username=mnre0214141" TargetMode="External"/><Relationship Id="rId54" Type="http://schemas.openxmlformats.org/officeDocument/2006/relationships/hyperlink" Target="https://emenscr.nesdc.go.th/viewer/view.html?id=61bc6687c326516233ced914&amp;username=industry03131" TargetMode="External"/><Relationship Id="rId1" Type="http://schemas.openxmlformats.org/officeDocument/2006/relationships/hyperlink" Target="https://emenscr.nesdc.go.th/viewer/view.html?id=5b1e33fe7587e67e2e720eb3&amp;username=industry03091" TargetMode="External"/><Relationship Id="rId6" Type="http://schemas.openxmlformats.org/officeDocument/2006/relationships/hyperlink" Target="https://emenscr.nesdc.go.th/viewer/view.html?id=5d91c0021203995a2a86f441&amp;username=industry03101" TargetMode="External"/><Relationship Id="rId15" Type="http://schemas.openxmlformats.org/officeDocument/2006/relationships/hyperlink" Target="https://emenscr.nesdc.go.th/viewer/view.html?id=5e052a793b2bc044565f76a4&amp;username=mnre0214471" TargetMode="External"/><Relationship Id="rId23" Type="http://schemas.openxmlformats.org/officeDocument/2006/relationships/hyperlink" Target="https://emenscr.nesdc.go.th/viewer/view.html?id=5e86c18ca0b9b705da203ef7&amp;username=mnre0214321" TargetMode="External"/><Relationship Id="rId28" Type="http://schemas.openxmlformats.org/officeDocument/2006/relationships/hyperlink" Target="https://emenscr.nesdc.go.th/viewer/view.html?id=5fbe47fb7232b72a71f77ec2&amp;username=moac08051" TargetMode="External"/><Relationship Id="rId36" Type="http://schemas.openxmlformats.org/officeDocument/2006/relationships/hyperlink" Target="https://emenscr.nesdc.go.th/viewer/view.html?id=6010ddd2fdc43f47dfab801a&amp;username=mnre0214321" TargetMode="External"/><Relationship Id="rId49" Type="http://schemas.openxmlformats.org/officeDocument/2006/relationships/hyperlink" Target="https://emenscr.nesdc.go.th/viewer/view.html?id=619b52be38229f3d4dda75b7&amp;username=mnre0214331" TargetMode="External"/><Relationship Id="rId57" Type="http://schemas.openxmlformats.org/officeDocument/2006/relationships/hyperlink" Target="https://emenscr.nesdc.go.th/viewer/view.html?id=61cac23a18f9e461517bee50&amp;username=mnre0214411" TargetMode="External"/><Relationship Id="rId10" Type="http://schemas.openxmlformats.org/officeDocument/2006/relationships/hyperlink" Target="https://emenscr.nesdc.go.th/viewer/view.html?id=5dfb3a31e02dae1a6dd4bc5b&amp;username=moph09071" TargetMode="External"/><Relationship Id="rId31" Type="http://schemas.openxmlformats.org/officeDocument/2006/relationships/hyperlink" Target="https://emenscr.nesdc.go.th/viewer/view.html?id=5fc77a20eb591c133460eaa6&amp;username=dnp_regional_58_11" TargetMode="External"/><Relationship Id="rId44" Type="http://schemas.openxmlformats.org/officeDocument/2006/relationships/hyperlink" Target="https://emenscr.nesdc.go.th/viewer/view.html?id=61820a7a30c6fc7518ba961a&amp;username=moac10051" TargetMode="External"/><Relationship Id="rId52" Type="http://schemas.openxmlformats.org/officeDocument/2006/relationships/hyperlink" Target="https://emenscr.nesdc.go.th/viewer/view.html?id=61b9b2f077a3ca1cee43a7b6&amp;username=mnre03061" TargetMode="External"/></Relationships>
</file>

<file path=xl/worksheets/_rels/sheet9.xml.rels><?xml version="1.0" encoding="UTF-8" standalone="yes"?>
<Relationships xmlns="http://schemas.openxmlformats.org/package/2006/relationships"><Relationship Id="rId13" Type="http://schemas.openxmlformats.org/officeDocument/2006/relationships/hyperlink" Target="https://emenscr.nesdc.go.th/viewer/view.html?id=5dff07d26f155549ab8fb449&amp;username=mnre0214541" TargetMode="External"/><Relationship Id="rId18" Type="http://schemas.openxmlformats.org/officeDocument/2006/relationships/hyperlink" Target="https://emenscr.nesdc.go.th/viewer/view.html?id=5e0b6203b95b3d3e6d64f873&amp;username=mnre0214381" TargetMode="External"/><Relationship Id="rId26" Type="http://schemas.openxmlformats.org/officeDocument/2006/relationships/hyperlink" Target="https://emenscr.nesdc.go.th/viewer/view.html?id=5f7aeccef00c1d24fb778646&amp;username=mnre0214171" TargetMode="External"/><Relationship Id="rId39" Type="http://schemas.openxmlformats.org/officeDocument/2006/relationships/hyperlink" Target="https://emenscr.nesdc.go.th/viewer/view.html?id=60128f9bdca25b658e8ee5a6&amp;username=mnre02111" TargetMode="External"/><Relationship Id="rId21" Type="http://schemas.openxmlformats.org/officeDocument/2006/relationships/hyperlink" Target="https://emenscr.nesdc.go.th/viewer/view.html?id=5e5c893b08d9c92c132e57b0&amp;username=mnre0214131" TargetMode="External"/><Relationship Id="rId34" Type="http://schemas.openxmlformats.org/officeDocument/2006/relationships/hyperlink" Target="https://emenscr.nesdc.go.th/viewer/view.html?id=5fd04f4f9d7cbe590983c0e0&amp;username=mnre09251" TargetMode="External"/><Relationship Id="rId42" Type="http://schemas.openxmlformats.org/officeDocument/2006/relationships/hyperlink" Target="https://emenscr.nesdc.go.th/viewer/view.html?id=60cb0fa69d2e4946ee3e461d&amp;username=moph04041" TargetMode="External"/><Relationship Id="rId47" Type="http://schemas.openxmlformats.org/officeDocument/2006/relationships/hyperlink" Target="https://emenscr.nesdc.go.th/viewer/view.html?id=619b1d9efef84f3d534c7df1&amp;username=mnre0214171" TargetMode="External"/><Relationship Id="rId50" Type="http://schemas.openxmlformats.org/officeDocument/2006/relationships/hyperlink" Target="https://emenscr.nesdc.go.th/viewer/view.html?id=61ac516ee55ef143eb1fcd53&amp;username=mnre0214411" TargetMode="External"/><Relationship Id="rId55" Type="http://schemas.openxmlformats.org/officeDocument/2006/relationships/hyperlink" Target="https://emenscr.nesdc.go.th/viewer/view.html?id=61c1607f1a10626236233f40&amp;username=moph09071" TargetMode="External"/><Relationship Id="rId7" Type="http://schemas.openxmlformats.org/officeDocument/2006/relationships/hyperlink" Target="https://emenscr.nesdc.go.th/viewer/view.html?id=5df5d2ab1069321a558d6967&amp;username=mnre0214261" TargetMode="External"/><Relationship Id="rId2" Type="http://schemas.openxmlformats.org/officeDocument/2006/relationships/hyperlink" Target="https://emenscr.nesdc.go.th/viewer/view.html?id=5b3f2a0ef4fd79254b8e6899&amp;username=mnre03061" TargetMode="External"/><Relationship Id="rId16" Type="http://schemas.openxmlformats.org/officeDocument/2006/relationships/hyperlink" Target="https://emenscr.nesdc.go.th/viewer/view.html?id=5e0584c95baa7b44654ddfff&amp;username=mnre0214361" TargetMode="External"/><Relationship Id="rId29" Type="http://schemas.openxmlformats.org/officeDocument/2006/relationships/hyperlink" Target="https://emenscr.nesdc.go.th/viewer/view.html?id=5fc359ff9a014c2a732f778b&amp;username=moi0017251" TargetMode="External"/><Relationship Id="rId11" Type="http://schemas.openxmlformats.org/officeDocument/2006/relationships/hyperlink" Target="https://emenscr.nesdc.go.th/viewer/view.html?id=5dfb3b98e02dae1a6dd4bc63&amp;username=moph04041" TargetMode="External"/><Relationship Id="rId24" Type="http://schemas.openxmlformats.org/officeDocument/2006/relationships/hyperlink" Target="https://emenscr.nesdc.go.th/viewer/view.html?id=5eaa5dae94fdb155ae7910a5&amp;username=moac08051" TargetMode="External"/><Relationship Id="rId32" Type="http://schemas.openxmlformats.org/officeDocument/2006/relationships/hyperlink" Target="https://emenscr.nesdc.go.th/viewer/view.html?id=5fcdadc11540bf161ab276b5&amp;username=mnre0214361" TargetMode="External"/><Relationship Id="rId37" Type="http://schemas.openxmlformats.org/officeDocument/2006/relationships/hyperlink" Target="https://emenscr.nesdc.go.th/viewer/view.html?id=601136632d779347e1626be3&amp;username=mnre0214331" TargetMode="External"/><Relationship Id="rId40" Type="http://schemas.openxmlformats.org/officeDocument/2006/relationships/hyperlink" Target="https://emenscr.nesdc.go.th/viewer/view.html?id=60153b20662c8a2f73e2fb6b&amp;username=mnre0214381" TargetMode="External"/><Relationship Id="rId45" Type="http://schemas.openxmlformats.org/officeDocument/2006/relationships/hyperlink" Target="https://emenscr.nesdc.go.th/viewer/view.html?id=618b4cfeda880b328aef0df8&amp;username=moac08051" TargetMode="External"/><Relationship Id="rId53" Type="http://schemas.openxmlformats.org/officeDocument/2006/relationships/hyperlink" Target="https://emenscr.nesdc.go.th/viewer/view.html?id=61b9d0fd7087b01cf7ac2bb7&amp;username=mnre03061" TargetMode="External"/><Relationship Id="rId58" Type="http://schemas.openxmlformats.org/officeDocument/2006/relationships/drawing" Target="../drawings/drawing3.xml"/><Relationship Id="rId5" Type="http://schemas.openxmlformats.org/officeDocument/2006/relationships/hyperlink" Target="https://emenscr.nesdc.go.th/viewer/view.html?id=5d4951298d7d186a662d6a82&amp;username=mnre02111" TargetMode="External"/><Relationship Id="rId19" Type="http://schemas.openxmlformats.org/officeDocument/2006/relationships/hyperlink" Target="https://emenscr.nesdc.go.th/viewer/view.html?id=5e17dd17d6bd0f6d387af577&amp;username=industry03131" TargetMode="External"/><Relationship Id="rId4" Type="http://schemas.openxmlformats.org/officeDocument/2006/relationships/hyperlink" Target="https://emenscr.nesdc.go.th/viewer/view.html?id=5bd19c03ead9a205b323d649&amp;username=moac10041" TargetMode="External"/><Relationship Id="rId9" Type="http://schemas.openxmlformats.org/officeDocument/2006/relationships/hyperlink" Target="https://emenscr.nesdc.go.th/viewer/view.html?id=5df89c3e6b12163f58d5f78b&amp;username=mnre0214411" TargetMode="External"/><Relationship Id="rId14" Type="http://schemas.openxmlformats.org/officeDocument/2006/relationships/hyperlink" Target="https://emenscr.nesdc.go.th/viewer/view.html?id=5e0313bcca0feb49b458c331&amp;username=mnre0214171" TargetMode="External"/><Relationship Id="rId22" Type="http://schemas.openxmlformats.org/officeDocument/2006/relationships/hyperlink" Target="https://emenscr.nesdc.go.th/viewer/view.html?id=5e85b351a0b9b705da203e37&amp;username=mnre0214531" TargetMode="External"/><Relationship Id="rId27" Type="http://schemas.openxmlformats.org/officeDocument/2006/relationships/hyperlink" Target="https://emenscr.nesdc.go.th/viewer/view.html?id=5f9a638837b27e5b651e83e1&amp;username=moac10041" TargetMode="External"/><Relationship Id="rId30" Type="http://schemas.openxmlformats.org/officeDocument/2006/relationships/hyperlink" Target="https://emenscr.nesdc.go.th/viewer/view.html?id=5fc71d079571721336792df4&amp;username=dnp_regional_58_11" TargetMode="External"/><Relationship Id="rId35" Type="http://schemas.openxmlformats.org/officeDocument/2006/relationships/hyperlink" Target="https://emenscr.nesdc.go.th/viewer/view.html?id=600fd9824037f647d85e80f6&amp;username=mnre0214531" TargetMode="External"/><Relationship Id="rId43" Type="http://schemas.openxmlformats.org/officeDocument/2006/relationships/hyperlink" Target="https://emenscr.nesdc.go.th/viewer/view.html?id=610f6ac8ef40ea035b9d0f74&amp;username=mnre03031" TargetMode="External"/><Relationship Id="rId48" Type="http://schemas.openxmlformats.org/officeDocument/2006/relationships/hyperlink" Target="https://emenscr.nesdc.go.th/viewer/view.html?id=619b3f115e6a003d4c76bf18&amp;username=mnre0214331" TargetMode="External"/><Relationship Id="rId56" Type="http://schemas.openxmlformats.org/officeDocument/2006/relationships/hyperlink" Target="https://emenscr.nesdc.go.th/viewer/view.html?id=61c6edfe80d4df78932ea8bc&amp;username=moph04041" TargetMode="External"/><Relationship Id="rId8" Type="http://schemas.openxmlformats.org/officeDocument/2006/relationships/hyperlink" Target="https://emenscr.nesdc.go.th/viewer/view.html?id=5df85f42467aa83f5ec0aea2&amp;username=mnre0214411" TargetMode="External"/><Relationship Id="rId51" Type="http://schemas.openxmlformats.org/officeDocument/2006/relationships/hyperlink" Target="https://emenscr.nesdc.go.th/viewer/view.html?id=61b19ee5d52e740ca37b901a&amp;username=moi0021741" TargetMode="External"/><Relationship Id="rId3" Type="http://schemas.openxmlformats.org/officeDocument/2006/relationships/hyperlink" Target="https://emenscr.nesdc.go.th/viewer/view.html?id=5b3f30f8e667fe2554d28a64&amp;username=mnre03061" TargetMode="External"/><Relationship Id="rId12" Type="http://schemas.openxmlformats.org/officeDocument/2006/relationships/hyperlink" Target="https://emenscr.nesdc.go.th/viewer/view.html?id=5dfc8891d2f24a1a689b4f1b&amp;username=moac10041" TargetMode="External"/><Relationship Id="rId17" Type="http://schemas.openxmlformats.org/officeDocument/2006/relationships/hyperlink" Target="https://emenscr.nesdc.go.th/viewer/view.html?id=5e0afd28a0d4f63e608d173e&amp;username=mnre0214581" TargetMode="External"/><Relationship Id="rId25" Type="http://schemas.openxmlformats.org/officeDocument/2006/relationships/hyperlink" Target="https://emenscr.nesdc.go.th/viewer/view.html?id=5f1924a372b30f74caba63eb&amp;username=mod06061" TargetMode="External"/><Relationship Id="rId33" Type="http://schemas.openxmlformats.org/officeDocument/2006/relationships/hyperlink" Target="https://emenscr.nesdc.go.th/viewer/view.html?id=5fcf2cab78ad6216092bc178&amp;username=mnre0214331" TargetMode="External"/><Relationship Id="rId38" Type="http://schemas.openxmlformats.org/officeDocument/2006/relationships/hyperlink" Target="https://emenscr.nesdc.go.th/viewer/view.html?id=6011465bfdc43f47dfab8158&amp;username=mnre0214331" TargetMode="External"/><Relationship Id="rId46" Type="http://schemas.openxmlformats.org/officeDocument/2006/relationships/hyperlink" Target="https://emenscr.nesdc.go.th/viewer/view.html?id=6191e717cadb284b1da34db2&amp;username=mot04181" TargetMode="External"/><Relationship Id="rId20" Type="http://schemas.openxmlformats.org/officeDocument/2006/relationships/hyperlink" Target="https://emenscr.nesdc.go.th/viewer/view.html?id=5e217058c02d8e35c41ae527&amp;username=mnre0214331" TargetMode="External"/><Relationship Id="rId41" Type="http://schemas.openxmlformats.org/officeDocument/2006/relationships/hyperlink" Target="https://emenscr.nesdc.go.th/viewer/view.html?id=6054390e95a74a77d1634606&amp;username=mnre0214141" TargetMode="External"/><Relationship Id="rId54" Type="http://schemas.openxmlformats.org/officeDocument/2006/relationships/hyperlink" Target="https://emenscr.nesdc.go.th/viewer/view.html?id=61bc6687c326516233ced914&amp;username=industry03131" TargetMode="External"/><Relationship Id="rId1" Type="http://schemas.openxmlformats.org/officeDocument/2006/relationships/hyperlink" Target="https://emenscr.nesdc.go.th/viewer/view.html?id=5b1e33fe7587e67e2e720eb3&amp;username=industry03091" TargetMode="External"/><Relationship Id="rId6" Type="http://schemas.openxmlformats.org/officeDocument/2006/relationships/hyperlink" Target="https://emenscr.nesdc.go.th/viewer/view.html?id=5d91c0021203995a2a86f441&amp;username=industry03101" TargetMode="External"/><Relationship Id="rId15" Type="http://schemas.openxmlformats.org/officeDocument/2006/relationships/hyperlink" Target="https://emenscr.nesdc.go.th/viewer/view.html?id=5e052a793b2bc044565f76a4&amp;username=mnre0214471" TargetMode="External"/><Relationship Id="rId23" Type="http://schemas.openxmlformats.org/officeDocument/2006/relationships/hyperlink" Target="https://emenscr.nesdc.go.th/viewer/view.html?id=5e86c18ca0b9b705da203ef7&amp;username=mnre0214321" TargetMode="External"/><Relationship Id="rId28" Type="http://schemas.openxmlformats.org/officeDocument/2006/relationships/hyperlink" Target="https://emenscr.nesdc.go.th/viewer/view.html?id=5fbe47fb7232b72a71f77ec2&amp;username=moac08051" TargetMode="External"/><Relationship Id="rId36" Type="http://schemas.openxmlformats.org/officeDocument/2006/relationships/hyperlink" Target="https://emenscr.nesdc.go.th/viewer/view.html?id=6010ddd2fdc43f47dfab801a&amp;username=mnre0214321" TargetMode="External"/><Relationship Id="rId49" Type="http://schemas.openxmlformats.org/officeDocument/2006/relationships/hyperlink" Target="https://emenscr.nesdc.go.th/viewer/view.html?id=619b52be38229f3d4dda75b7&amp;username=mnre0214331" TargetMode="External"/><Relationship Id="rId57" Type="http://schemas.openxmlformats.org/officeDocument/2006/relationships/hyperlink" Target="https://emenscr.nesdc.go.th/viewer/view.html?id=61cac23a18f9e461517bee50&amp;username=mnre0214411" TargetMode="External"/><Relationship Id="rId10" Type="http://schemas.openxmlformats.org/officeDocument/2006/relationships/hyperlink" Target="https://emenscr.nesdc.go.th/viewer/view.html?id=5dfb3a31e02dae1a6dd4bc5b&amp;username=moph09071" TargetMode="External"/><Relationship Id="rId31" Type="http://schemas.openxmlformats.org/officeDocument/2006/relationships/hyperlink" Target="https://emenscr.nesdc.go.th/viewer/view.html?id=5fc77a20eb591c133460eaa6&amp;username=dnp_regional_58_11" TargetMode="External"/><Relationship Id="rId44" Type="http://schemas.openxmlformats.org/officeDocument/2006/relationships/hyperlink" Target="https://emenscr.nesdc.go.th/viewer/view.html?id=61820a7a30c6fc7518ba961a&amp;username=moac10051" TargetMode="External"/><Relationship Id="rId52" Type="http://schemas.openxmlformats.org/officeDocument/2006/relationships/hyperlink" Target="https://emenscr.nesdc.go.th/viewer/view.html?id=61b9b2f077a3ca1cee43a7b6&amp;username=mnre0306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X74"/>
  <sheetViews>
    <sheetView zoomScale="70" zoomScaleNormal="70" workbookViewId="0">
      <selection sqref="A1:W1"/>
    </sheetView>
  </sheetViews>
  <sheetFormatPr defaultRowHeight="14.4" x14ac:dyDescent="0.3"/>
  <cols>
    <col min="1" max="1" width="24.33203125" customWidth="1"/>
    <col min="2" max="2" width="33.6640625" customWidth="1"/>
    <col min="3" max="3" width="54" customWidth="1"/>
    <col min="4" max="4" width="44.5546875" customWidth="1"/>
    <col min="5" max="5" width="37.88671875" customWidth="1"/>
    <col min="6" max="7" width="54" customWidth="1"/>
    <col min="8" max="8" width="51.33203125" customWidth="1"/>
    <col min="9" max="9" width="54" customWidth="1"/>
    <col min="10" max="10" width="31" customWidth="1"/>
    <col min="11" max="11" width="54" customWidth="1"/>
    <col min="12" max="12" width="39.109375" customWidth="1"/>
    <col min="13" max="13" width="14.88671875" customWidth="1"/>
    <col min="14" max="14" width="28.44140625" customWidth="1"/>
    <col min="15" max="15" width="27" customWidth="1"/>
    <col min="16" max="16" width="32.44140625" customWidth="1"/>
    <col min="17" max="17" width="45.88671875" customWidth="1"/>
    <col min="18" max="21" width="54" customWidth="1"/>
    <col min="22" max="22" width="16.109375" customWidth="1"/>
    <col min="23" max="23" width="20.33203125" customWidth="1"/>
    <col min="24" max="24" width="36.33203125" customWidth="1"/>
  </cols>
  <sheetData>
    <row r="1" spans="1:24" x14ac:dyDescent="0.3">
      <c r="A1" s="163" t="s">
        <v>0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</row>
    <row r="2" spans="1:24" x14ac:dyDescent="0.3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12</v>
      </c>
      <c r="M2" s="1" t="s">
        <v>13</v>
      </c>
      <c r="N2" s="1" t="s">
        <v>14</v>
      </c>
      <c r="O2" s="1" t="s">
        <v>15</v>
      </c>
      <c r="P2" s="1" t="s">
        <v>16</v>
      </c>
      <c r="Q2" s="1" t="s">
        <v>17</v>
      </c>
      <c r="R2" s="1" t="s">
        <v>18</v>
      </c>
      <c r="S2" s="1" t="s">
        <v>19</v>
      </c>
      <c r="T2" s="1" t="s">
        <v>20</v>
      </c>
      <c r="U2" s="1" t="s">
        <v>21</v>
      </c>
      <c r="V2" s="1" t="s">
        <v>22</v>
      </c>
      <c r="W2" s="1" t="s">
        <v>23</v>
      </c>
      <c r="X2" s="1" t="s">
        <v>366</v>
      </c>
    </row>
    <row r="3" spans="1:24" ht="15" thickBot="1" x14ac:dyDescent="0.35">
      <c r="A3" t="s">
        <v>24</v>
      </c>
      <c r="B3" t="s">
        <v>25</v>
      </c>
      <c r="C3" t="s">
        <v>26</v>
      </c>
      <c r="F3" t="s">
        <v>27</v>
      </c>
      <c r="G3" t="s">
        <v>28</v>
      </c>
      <c r="H3" t="s">
        <v>29</v>
      </c>
      <c r="I3" t="s">
        <v>27</v>
      </c>
      <c r="J3" s="4">
        <v>180402</v>
      </c>
      <c r="K3" s="5" t="s">
        <v>30</v>
      </c>
      <c r="L3" t="s">
        <v>31</v>
      </c>
      <c r="M3" t="s">
        <v>32</v>
      </c>
      <c r="N3" t="s">
        <v>33</v>
      </c>
      <c r="O3" t="s">
        <v>34</v>
      </c>
      <c r="P3" s="3">
        <v>4350000</v>
      </c>
      <c r="Q3" s="3">
        <v>4350000</v>
      </c>
      <c r="R3" t="s">
        <v>35</v>
      </c>
      <c r="S3" t="s">
        <v>36</v>
      </c>
      <c r="T3" t="s">
        <v>37</v>
      </c>
      <c r="X3" s="6" t="s">
        <v>26</v>
      </c>
    </row>
    <row r="4" spans="1:24" ht="15" thickBot="1" x14ac:dyDescent="0.35">
      <c r="A4" t="s">
        <v>38</v>
      </c>
      <c r="B4" t="s">
        <v>39</v>
      </c>
      <c r="C4" t="s">
        <v>40</v>
      </c>
      <c r="F4" t="s">
        <v>27</v>
      </c>
      <c r="G4" t="s">
        <v>28</v>
      </c>
      <c r="H4" t="s">
        <v>29</v>
      </c>
      <c r="I4" t="s">
        <v>27</v>
      </c>
      <c r="J4" s="4">
        <v>180402</v>
      </c>
      <c r="K4" t="s">
        <v>30</v>
      </c>
      <c r="L4" t="s">
        <v>41</v>
      </c>
      <c r="M4" t="s">
        <v>32</v>
      </c>
      <c r="N4" t="s">
        <v>42</v>
      </c>
      <c r="O4" t="s">
        <v>43</v>
      </c>
      <c r="P4" s="3">
        <v>190762000</v>
      </c>
      <c r="Q4" s="3">
        <v>190762000</v>
      </c>
      <c r="R4" t="s">
        <v>44</v>
      </c>
      <c r="S4" t="s">
        <v>45</v>
      </c>
      <c r="T4" t="s">
        <v>46</v>
      </c>
      <c r="X4" s="7" t="s">
        <v>40</v>
      </c>
    </row>
    <row r="5" spans="1:24" ht="15" thickBot="1" x14ac:dyDescent="0.35">
      <c r="A5" t="s">
        <v>38</v>
      </c>
      <c r="B5" t="s">
        <v>47</v>
      </c>
      <c r="C5" t="s">
        <v>48</v>
      </c>
      <c r="F5" t="s">
        <v>27</v>
      </c>
      <c r="G5" t="s">
        <v>28</v>
      </c>
      <c r="H5" t="s">
        <v>29</v>
      </c>
      <c r="I5" t="s">
        <v>27</v>
      </c>
      <c r="J5" s="4">
        <v>180402</v>
      </c>
      <c r="K5" t="s">
        <v>30</v>
      </c>
      <c r="L5" t="s">
        <v>49</v>
      </c>
      <c r="M5" t="s">
        <v>32</v>
      </c>
      <c r="N5" t="s">
        <v>42</v>
      </c>
      <c r="O5" t="s">
        <v>50</v>
      </c>
      <c r="P5" s="3">
        <v>444514900</v>
      </c>
      <c r="Q5" s="3">
        <v>444514900</v>
      </c>
      <c r="R5" t="s">
        <v>44</v>
      </c>
      <c r="S5" t="s">
        <v>45</v>
      </c>
      <c r="T5" t="s">
        <v>46</v>
      </c>
      <c r="X5" s="7" t="s">
        <v>48</v>
      </c>
    </row>
    <row r="6" spans="1:24" ht="15" thickBot="1" x14ac:dyDescent="0.35">
      <c r="A6" t="s">
        <v>51</v>
      </c>
      <c r="B6" t="s">
        <v>52</v>
      </c>
      <c r="C6" t="s">
        <v>53</v>
      </c>
      <c r="F6" t="s">
        <v>27</v>
      </c>
      <c r="G6" t="s">
        <v>28</v>
      </c>
      <c r="I6" t="s">
        <v>27</v>
      </c>
      <c r="J6" s="4">
        <v>180402</v>
      </c>
      <c r="K6" t="s">
        <v>30</v>
      </c>
      <c r="L6" t="s">
        <v>54</v>
      </c>
      <c r="M6" t="s">
        <v>32</v>
      </c>
      <c r="N6" t="s">
        <v>55</v>
      </c>
      <c r="O6" t="s">
        <v>56</v>
      </c>
      <c r="P6" s="3">
        <v>16203000</v>
      </c>
      <c r="Q6" s="3">
        <v>16203000</v>
      </c>
      <c r="R6" t="s">
        <v>57</v>
      </c>
      <c r="S6" t="s">
        <v>58</v>
      </c>
      <c r="T6" t="s">
        <v>59</v>
      </c>
      <c r="X6" s="7" t="s">
        <v>53</v>
      </c>
    </row>
    <row r="7" spans="1:24" ht="15" thickBot="1" x14ac:dyDescent="0.35">
      <c r="A7" t="s">
        <v>60</v>
      </c>
      <c r="B7" t="s">
        <v>61</v>
      </c>
      <c r="C7" t="s">
        <v>62</v>
      </c>
      <c r="F7" t="s">
        <v>27</v>
      </c>
      <c r="G7" t="s">
        <v>28</v>
      </c>
      <c r="I7" t="s">
        <v>27</v>
      </c>
      <c r="J7" s="4">
        <v>180402</v>
      </c>
      <c r="K7" t="s">
        <v>30</v>
      </c>
      <c r="L7" t="s">
        <v>63</v>
      </c>
      <c r="M7" t="s">
        <v>32</v>
      </c>
      <c r="N7" t="s">
        <v>64</v>
      </c>
      <c r="O7" t="s">
        <v>65</v>
      </c>
      <c r="P7" s="3">
        <v>2000000</v>
      </c>
      <c r="Q7" s="3">
        <v>2000000</v>
      </c>
      <c r="R7" t="s">
        <v>66</v>
      </c>
      <c r="S7" t="s">
        <v>67</v>
      </c>
      <c r="T7" t="s">
        <v>46</v>
      </c>
      <c r="X7" s="7" t="s">
        <v>62</v>
      </c>
    </row>
    <row r="8" spans="1:24" ht="15" thickBot="1" x14ac:dyDescent="0.35">
      <c r="A8" t="s">
        <v>68</v>
      </c>
      <c r="B8" t="s">
        <v>69</v>
      </c>
      <c r="C8" t="s">
        <v>70</v>
      </c>
      <c r="F8" t="s">
        <v>27</v>
      </c>
      <c r="G8" t="s">
        <v>28</v>
      </c>
      <c r="I8" t="s">
        <v>27</v>
      </c>
      <c r="J8" s="4">
        <v>180402</v>
      </c>
      <c r="K8" t="s">
        <v>30</v>
      </c>
      <c r="L8" t="s">
        <v>71</v>
      </c>
      <c r="M8" t="s">
        <v>32</v>
      </c>
      <c r="N8" t="s">
        <v>72</v>
      </c>
      <c r="O8" t="s">
        <v>73</v>
      </c>
      <c r="P8" s="3">
        <v>16990000</v>
      </c>
      <c r="Q8" s="3">
        <v>16990000</v>
      </c>
      <c r="R8" t="s">
        <v>74</v>
      </c>
      <c r="S8" t="s">
        <v>36</v>
      </c>
      <c r="T8" t="s">
        <v>37</v>
      </c>
      <c r="X8" s="7" t="s">
        <v>70</v>
      </c>
    </row>
    <row r="9" spans="1:24" ht="15" thickBot="1" x14ac:dyDescent="0.35">
      <c r="A9" t="s">
        <v>75</v>
      </c>
      <c r="B9" t="s">
        <v>76</v>
      </c>
      <c r="C9" t="s">
        <v>77</v>
      </c>
      <c r="F9" t="s">
        <v>27</v>
      </c>
      <c r="G9" t="s">
        <v>28</v>
      </c>
      <c r="I9" t="s">
        <v>27</v>
      </c>
      <c r="J9" s="4">
        <v>180402</v>
      </c>
      <c r="K9" t="s">
        <v>30</v>
      </c>
      <c r="L9" t="s">
        <v>78</v>
      </c>
      <c r="M9" t="s">
        <v>32</v>
      </c>
      <c r="N9" t="s">
        <v>79</v>
      </c>
      <c r="O9" t="s">
        <v>65</v>
      </c>
      <c r="P9" s="3">
        <v>25480700</v>
      </c>
      <c r="Q9" s="3">
        <v>25480700</v>
      </c>
      <c r="R9" t="s">
        <v>80</v>
      </c>
      <c r="S9" t="s">
        <v>67</v>
      </c>
      <c r="T9" t="s">
        <v>46</v>
      </c>
      <c r="X9" s="7" t="s">
        <v>77</v>
      </c>
    </row>
    <row r="10" spans="1:24" ht="15" thickBot="1" x14ac:dyDescent="0.35">
      <c r="A10" t="s">
        <v>81</v>
      </c>
      <c r="B10" t="s">
        <v>82</v>
      </c>
      <c r="C10" t="s">
        <v>83</v>
      </c>
      <c r="F10" t="s">
        <v>27</v>
      </c>
      <c r="G10" t="s">
        <v>28</v>
      </c>
      <c r="I10" t="s">
        <v>27</v>
      </c>
      <c r="J10" s="4">
        <v>180402</v>
      </c>
      <c r="K10" t="s">
        <v>30</v>
      </c>
      <c r="L10" t="s">
        <v>84</v>
      </c>
      <c r="M10" t="s">
        <v>32</v>
      </c>
      <c r="N10" t="s">
        <v>79</v>
      </c>
      <c r="O10" t="s">
        <v>65</v>
      </c>
      <c r="P10" s="3">
        <v>5087100</v>
      </c>
      <c r="Q10" s="3">
        <v>5087100</v>
      </c>
      <c r="R10" t="s">
        <v>85</v>
      </c>
      <c r="S10" t="s">
        <v>67</v>
      </c>
      <c r="T10" t="s">
        <v>46</v>
      </c>
      <c r="X10" s="7" t="s">
        <v>83</v>
      </c>
    </row>
    <row r="11" spans="1:24" ht="15" thickBot="1" x14ac:dyDescent="0.35">
      <c r="A11" t="s">
        <v>81</v>
      </c>
      <c r="B11" t="s">
        <v>86</v>
      </c>
      <c r="C11" t="s">
        <v>87</v>
      </c>
      <c r="F11" t="s">
        <v>27</v>
      </c>
      <c r="G11" t="s">
        <v>28</v>
      </c>
      <c r="I11" t="s">
        <v>27</v>
      </c>
      <c r="J11" s="4">
        <v>180402</v>
      </c>
      <c r="K11" t="s">
        <v>30</v>
      </c>
      <c r="L11" t="s">
        <v>88</v>
      </c>
      <c r="M11" t="s">
        <v>32</v>
      </c>
      <c r="N11" t="s">
        <v>79</v>
      </c>
      <c r="O11" t="s">
        <v>65</v>
      </c>
      <c r="P11" s="3">
        <v>344506</v>
      </c>
      <c r="Q11" s="3">
        <v>344506</v>
      </c>
      <c r="R11" t="s">
        <v>85</v>
      </c>
      <c r="S11" t="s">
        <v>67</v>
      </c>
      <c r="T11" t="s">
        <v>46</v>
      </c>
      <c r="X11" s="7" t="s">
        <v>87</v>
      </c>
    </row>
    <row r="12" spans="1:24" ht="15" thickBot="1" x14ac:dyDescent="0.35">
      <c r="A12" t="s">
        <v>89</v>
      </c>
      <c r="B12" t="s">
        <v>90</v>
      </c>
      <c r="C12" t="s">
        <v>91</v>
      </c>
      <c r="F12" t="s">
        <v>27</v>
      </c>
      <c r="G12" t="s">
        <v>28</v>
      </c>
      <c r="I12" t="s">
        <v>27</v>
      </c>
      <c r="J12" s="4">
        <v>180402</v>
      </c>
      <c r="K12" t="s">
        <v>30</v>
      </c>
      <c r="L12" t="s">
        <v>92</v>
      </c>
      <c r="M12" t="s">
        <v>32</v>
      </c>
      <c r="N12" t="s">
        <v>79</v>
      </c>
      <c r="O12" t="s">
        <v>65</v>
      </c>
      <c r="P12" s="3">
        <v>3655700</v>
      </c>
      <c r="Q12" s="3">
        <v>3655700</v>
      </c>
      <c r="R12" t="s">
        <v>93</v>
      </c>
      <c r="S12" t="s">
        <v>94</v>
      </c>
      <c r="T12" t="s">
        <v>95</v>
      </c>
      <c r="X12" s="7" t="s">
        <v>91</v>
      </c>
    </row>
    <row r="13" spans="1:24" ht="15" thickBot="1" x14ac:dyDescent="0.35">
      <c r="A13" t="s">
        <v>96</v>
      </c>
      <c r="B13" t="s">
        <v>97</v>
      </c>
      <c r="C13" t="s">
        <v>98</v>
      </c>
      <c r="F13" t="s">
        <v>27</v>
      </c>
      <c r="G13" t="s">
        <v>28</v>
      </c>
      <c r="I13" t="s">
        <v>27</v>
      </c>
      <c r="J13" s="4">
        <v>180402</v>
      </c>
      <c r="K13" t="s">
        <v>30</v>
      </c>
      <c r="L13" t="s">
        <v>99</v>
      </c>
      <c r="M13" t="s">
        <v>32</v>
      </c>
      <c r="N13" t="s">
        <v>79</v>
      </c>
      <c r="O13" t="s">
        <v>65</v>
      </c>
      <c r="P13" s="3">
        <v>3794900</v>
      </c>
      <c r="Q13" s="3">
        <v>3794900</v>
      </c>
      <c r="R13" t="s">
        <v>57</v>
      </c>
      <c r="S13" t="s">
        <v>100</v>
      </c>
      <c r="T13" t="s">
        <v>95</v>
      </c>
      <c r="X13" s="7" t="s">
        <v>98</v>
      </c>
    </row>
    <row r="14" spans="1:24" ht="15" thickBot="1" x14ac:dyDescent="0.35">
      <c r="A14" t="s">
        <v>51</v>
      </c>
      <c r="B14" t="s">
        <v>101</v>
      </c>
      <c r="C14" t="s">
        <v>102</v>
      </c>
      <c r="F14" t="s">
        <v>27</v>
      </c>
      <c r="G14" t="s">
        <v>28</v>
      </c>
      <c r="I14" t="s">
        <v>27</v>
      </c>
      <c r="J14" s="4">
        <v>180402</v>
      </c>
      <c r="K14" t="s">
        <v>30</v>
      </c>
      <c r="L14" t="s">
        <v>103</v>
      </c>
      <c r="M14" t="s">
        <v>32</v>
      </c>
      <c r="N14" t="s">
        <v>79</v>
      </c>
      <c r="O14" t="s">
        <v>65</v>
      </c>
      <c r="P14" s="3">
        <v>15675500</v>
      </c>
      <c r="Q14" s="3">
        <v>15675500</v>
      </c>
      <c r="R14" t="s">
        <v>57</v>
      </c>
      <c r="S14" t="s">
        <v>58</v>
      </c>
      <c r="T14" t="s">
        <v>59</v>
      </c>
      <c r="X14" s="7" t="s">
        <v>102</v>
      </c>
    </row>
    <row r="15" spans="1:24" ht="15" thickBot="1" x14ac:dyDescent="0.35">
      <c r="A15" t="s">
        <v>104</v>
      </c>
      <c r="B15" t="s">
        <v>105</v>
      </c>
      <c r="C15" t="s">
        <v>106</v>
      </c>
      <c r="F15" t="s">
        <v>27</v>
      </c>
      <c r="G15" t="s">
        <v>28</v>
      </c>
      <c r="I15" t="s">
        <v>27</v>
      </c>
      <c r="J15" s="4">
        <v>180402</v>
      </c>
      <c r="K15" t="s">
        <v>30</v>
      </c>
      <c r="L15" t="s">
        <v>107</v>
      </c>
      <c r="M15" t="s">
        <v>32</v>
      </c>
      <c r="N15" t="s">
        <v>79</v>
      </c>
      <c r="O15" t="s">
        <v>65</v>
      </c>
      <c r="P15" s="3">
        <v>2046100</v>
      </c>
      <c r="Q15" s="3">
        <v>2046100</v>
      </c>
      <c r="R15" t="s">
        <v>108</v>
      </c>
      <c r="S15" t="s">
        <v>67</v>
      </c>
      <c r="T15" t="s">
        <v>46</v>
      </c>
      <c r="X15" s="7" t="s">
        <v>106</v>
      </c>
    </row>
    <row r="16" spans="1:24" ht="15" thickBot="1" x14ac:dyDescent="0.35">
      <c r="A16" t="s">
        <v>109</v>
      </c>
      <c r="B16" t="s">
        <v>110</v>
      </c>
      <c r="C16" t="s">
        <v>111</v>
      </c>
      <c r="F16" t="s">
        <v>27</v>
      </c>
      <c r="G16" t="s">
        <v>28</v>
      </c>
      <c r="I16" t="s">
        <v>27</v>
      </c>
      <c r="J16" s="4">
        <v>180402</v>
      </c>
      <c r="K16" t="s">
        <v>30</v>
      </c>
      <c r="L16" t="s">
        <v>112</v>
      </c>
      <c r="M16" t="s">
        <v>32</v>
      </c>
      <c r="N16" t="s">
        <v>73</v>
      </c>
      <c r="O16" t="s">
        <v>65</v>
      </c>
      <c r="P16" s="3">
        <v>7008000</v>
      </c>
      <c r="Q16" s="3">
        <v>7008000</v>
      </c>
      <c r="R16" t="s">
        <v>113</v>
      </c>
      <c r="S16" t="s">
        <v>67</v>
      </c>
      <c r="T16" t="s">
        <v>46</v>
      </c>
      <c r="X16" s="7" t="s">
        <v>111</v>
      </c>
    </row>
    <row r="17" spans="1:24" ht="15" thickBot="1" x14ac:dyDescent="0.35">
      <c r="A17" t="s">
        <v>114</v>
      </c>
      <c r="B17" t="s">
        <v>115</v>
      </c>
      <c r="C17" t="s">
        <v>116</v>
      </c>
      <c r="F17" t="s">
        <v>27</v>
      </c>
      <c r="G17" t="s">
        <v>28</v>
      </c>
      <c r="I17" t="s">
        <v>27</v>
      </c>
      <c r="J17" s="4">
        <v>180402</v>
      </c>
      <c r="K17" t="s">
        <v>30</v>
      </c>
      <c r="L17" t="s">
        <v>117</v>
      </c>
      <c r="M17" t="s">
        <v>32</v>
      </c>
      <c r="N17" t="s">
        <v>79</v>
      </c>
      <c r="O17" t="s">
        <v>65</v>
      </c>
      <c r="P17" s="3">
        <v>61500</v>
      </c>
      <c r="Q17" s="3">
        <v>61500</v>
      </c>
      <c r="R17" t="s">
        <v>118</v>
      </c>
      <c r="S17" t="s">
        <v>67</v>
      </c>
      <c r="T17" t="s">
        <v>46</v>
      </c>
      <c r="X17" s="7" t="s">
        <v>116</v>
      </c>
    </row>
    <row r="18" spans="1:24" ht="15" thickBot="1" x14ac:dyDescent="0.35">
      <c r="A18" t="s">
        <v>119</v>
      </c>
      <c r="B18" t="s">
        <v>120</v>
      </c>
      <c r="C18" t="s">
        <v>121</v>
      </c>
      <c r="F18" t="s">
        <v>27</v>
      </c>
      <c r="G18" t="s">
        <v>28</v>
      </c>
      <c r="I18" t="s">
        <v>27</v>
      </c>
      <c r="J18" s="4">
        <v>180402</v>
      </c>
      <c r="K18" t="s">
        <v>30</v>
      </c>
      <c r="L18" t="s">
        <v>122</v>
      </c>
      <c r="M18" t="s">
        <v>32</v>
      </c>
      <c r="N18" t="s">
        <v>79</v>
      </c>
      <c r="O18" t="s">
        <v>65</v>
      </c>
      <c r="P18" s="3">
        <v>61500</v>
      </c>
      <c r="Q18" s="3">
        <v>61500</v>
      </c>
      <c r="R18" t="s">
        <v>123</v>
      </c>
      <c r="S18" t="s">
        <v>67</v>
      </c>
      <c r="T18" t="s">
        <v>46</v>
      </c>
      <c r="X18" s="7" t="s">
        <v>121</v>
      </c>
    </row>
    <row r="19" spans="1:24" ht="15" thickBot="1" x14ac:dyDescent="0.35">
      <c r="A19" t="s">
        <v>124</v>
      </c>
      <c r="B19" t="s">
        <v>125</v>
      </c>
      <c r="C19" t="s">
        <v>126</v>
      </c>
      <c r="F19" t="s">
        <v>27</v>
      </c>
      <c r="G19" t="s">
        <v>28</v>
      </c>
      <c r="I19" t="s">
        <v>27</v>
      </c>
      <c r="J19" s="4">
        <v>180402</v>
      </c>
      <c r="K19" t="s">
        <v>30</v>
      </c>
      <c r="L19" t="s">
        <v>127</v>
      </c>
      <c r="M19" t="s">
        <v>32</v>
      </c>
      <c r="N19" t="s">
        <v>79</v>
      </c>
      <c r="O19" t="s">
        <v>65</v>
      </c>
      <c r="P19" s="3">
        <v>61500</v>
      </c>
      <c r="Q19" s="3">
        <v>61500</v>
      </c>
      <c r="R19" t="s">
        <v>128</v>
      </c>
      <c r="S19" t="s">
        <v>67</v>
      </c>
      <c r="T19" t="s">
        <v>46</v>
      </c>
      <c r="X19" s="7" t="s">
        <v>126</v>
      </c>
    </row>
    <row r="20" spans="1:24" ht="15" thickBot="1" x14ac:dyDescent="0.35">
      <c r="A20" t="s">
        <v>129</v>
      </c>
      <c r="B20" t="s">
        <v>130</v>
      </c>
      <c r="C20" t="s">
        <v>131</v>
      </c>
      <c r="F20" t="s">
        <v>27</v>
      </c>
      <c r="G20" t="s">
        <v>28</v>
      </c>
      <c r="I20" t="s">
        <v>27</v>
      </c>
      <c r="J20" s="4">
        <v>180402</v>
      </c>
      <c r="K20" t="s">
        <v>30</v>
      </c>
      <c r="L20" t="s">
        <v>132</v>
      </c>
      <c r="M20" t="s">
        <v>32</v>
      </c>
      <c r="N20" t="s">
        <v>79</v>
      </c>
      <c r="O20" t="s">
        <v>65</v>
      </c>
      <c r="P20" s="3">
        <v>309606</v>
      </c>
      <c r="Q20" s="3">
        <v>309606</v>
      </c>
      <c r="R20" t="s">
        <v>133</v>
      </c>
      <c r="S20" t="s">
        <v>67</v>
      </c>
      <c r="T20" t="s">
        <v>46</v>
      </c>
      <c r="X20" s="7" t="s">
        <v>131</v>
      </c>
    </row>
    <row r="21" spans="1:24" ht="15" thickBot="1" x14ac:dyDescent="0.35">
      <c r="A21" t="s">
        <v>134</v>
      </c>
      <c r="B21" t="s">
        <v>135</v>
      </c>
      <c r="C21" t="s">
        <v>136</v>
      </c>
      <c r="F21" t="s">
        <v>27</v>
      </c>
      <c r="G21" t="s">
        <v>28</v>
      </c>
      <c r="H21" t="s">
        <v>29</v>
      </c>
      <c r="I21" t="s">
        <v>27</v>
      </c>
      <c r="J21" s="4">
        <v>180402</v>
      </c>
      <c r="K21" t="s">
        <v>30</v>
      </c>
      <c r="L21" t="s">
        <v>137</v>
      </c>
      <c r="M21" t="s">
        <v>32</v>
      </c>
      <c r="N21" t="s">
        <v>138</v>
      </c>
      <c r="O21" t="s">
        <v>56</v>
      </c>
      <c r="P21" s="3">
        <v>850000</v>
      </c>
      <c r="Q21" s="3">
        <v>850000</v>
      </c>
      <c r="R21" t="s">
        <v>139</v>
      </c>
      <c r="S21" t="s">
        <v>36</v>
      </c>
      <c r="T21" t="s">
        <v>37</v>
      </c>
      <c r="X21" s="7" t="s">
        <v>136</v>
      </c>
    </row>
    <row r="22" spans="1:24" ht="15" thickBot="1" x14ac:dyDescent="0.35">
      <c r="A22" t="s">
        <v>140</v>
      </c>
      <c r="B22" t="s">
        <v>141</v>
      </c>
      <c r="C22" t="s">
        <v>142</v>
      </c>
      <c r="F22" t="s">
        <v>27</v>
      </c>
      <c r="G22" t="s">
        <v>28</v>
      </c>
      <c r="I22" t="s">
        <v>27</v>
      </c>
      <c r="J22" s="4">
        <v>180402</v>
      </c>
      <c r="K22" t="s">
        <v>30</v>
      </c>
      <c r="L22" t="s">
        <v>143</v>
      </c>
      <c r="M22" t="s">
        <v>32</v>
      </c>
      <c r="N22" t="s">
        <v>79</v>
      </c>
      <c r="O22" t="s">
        <v>65</v>
      </c>
      <c r="P22" s="3">
        <v>4000000</v>
      </c>
      <c r="Q22" s="3">
        <v>4000000</v>
      </c>
      <c r="R22" t="s">
        <v>144</v>
      </c>
      <c r="S22" t="s">
        <v>67</v>
      </c>
      <c r="T22" t="s">
        <v>46</v>
      </c>
      <c r="X22" s="7" t="s">
        <v>142</v>
      </c>
    </row>
    <row r="23" spans="1:24" ht="15" thickBot="1" x14ac:dyDescent="0.35">
      <c r="A23" t="s">
        <v>145</v>
      </c>
      <c r="B23" t="s">
        <v>146</v>
      </c>
      <c r="C23" t="s">
        <v>147</v>
      </c>
      <c r="F23" t="s">
        <v>27</v>
      </c>
      <c r="G23" t="s">
        <v>28</v>
      </c>
      <c r="I23" t="s">
        <v>27</v>
      </c>
      <c r="J23" s="4">
        <v>180402</v>
      </c>
      <c r="K23" t="s">
        <v>30</v>
      </c>
      <c r="L23" t="s">
        <v>148</v>
      </c>
      <c r="M23" t="s">
        <v>32</v>
      </c>
      <c r="N23" t="s">
        <v>79</v>
      </c>
      <c r="O23" t="s">
        <v>65</v>
      </c>
      <c r="P23" s="3">
        <v>459006</v>
      </c>
      <c r="Q23" s="3">
        <v>459006</v>
      </c>
      <c r="R23" t="s">
        <v>149</v>
      </c>
      <c r="S23" t="s">
        <v>67</v>
      </c>
      <c r="T23" t="s">
        <v>46</v>
      </c>
      <c r="X23" s="7" t="s">
        <v>147</v>
      </c>
    </row>
    <row r="24" spans="1:24" ht="15" thickBot="1" x14ac:dyDescent="0.35">
      <c r="A24" t="s">
        <v>150</v>
      </c>
      <c r="B24" t="s">
        <v>151</v>
      </c>
      <c r="C24" t="s">
        <v>152</v>
      </c>
      <c r="F24" t="s">
        <v>27</v>
      </c>
      <c r="G24" t="s">
        <v>28</v>
      </c>
      <c r="I24" t="s">
        <v>27</v>
      </c>
      <c r="J24" s="4">
        <v>180402</v>
      </c>
      <c r="K24" t="s">
        <v>30</v>
      </c>
      <c r="L24" t="s">
        <v>153</v>
      </c>
      <c r="M24" t="s">
        <v>32</v>
      </c>
      <c r="N24" t="s">
        <v>79</v>
      </c>
      <c r="O24" t="s">
        <v>65</v>
      </c>
      <c r="P24" s="3">
        <v>378826</v>
      </c>
      <c r="Q24" s="3">
        <v>378826</v>
      </c>
      <c r="R24" t="s">
        <v>154</v>
      </c>
      <c r="S24" t="s">
        <v>67</v>
      </c>
      <c r="T24" t="s">
        <v>46</v>
      </c>
      <c r="X24" s="7" t="s">
        <v>152</v>
      </c>
    </row>
    <row r="25" spans="1:24" ht="15" thickBot="1" x14ac:dyDescent="0.35">
      <c r="A25" t="s">
        <v>155</v>
      </c>
      <c r="B25" t="s">
        <v>156</v>
      </c>
      <c r="C25" t="s">
        <v>157</v>
      </c>
      <c r="F25" t="s">
        <v>27</v>
      </c>
      <c r="G25" t="s">
        <v>28</v>
      </c>
      <c r="I25" t="s">
        <v>27</v>
      </c>
      <c r="J25" s="4">
        <v>180402</v>
      </c>
      <c r="K25" t="s">
        <v>30</v>
      </c>
      <c r="L25" t="s">
        <v>158</v>
      </c>
      <c r="M25" t="s">
        <v>32</v>
      </c>
      <c r="N25" t="s">
        <v>159</v>
      </c>
      <c r="O25" t="s">
        <v>65</v>
      </c>
      <c r="P25" s="3">
        <v>61500</v>
      </c>
      <c r="Q25" s="3">
        <v>61500</v>
      </c>
      <c r="R25" t="s">
        <v>160</v>
      </c>
      <c r="S25" t="s">
        <v>67</v>
      </c>
      <c r="T25" t="s">
        <v>46</v>
      </c>
      <c r="X25" s="7" t="s">
        <v>157</v>
      </c>
    </row>
    <row r="26" spans="1:24" ht="15" thickBot="1" x14ac:dyDescent="0.35">
      <c r="A26" t="s">
        <v>161</v>
      </c>
      <c r="B26" t="s">
        <v>162</v>
      </c>
      <c r="C26" t="s">
        <v>163</v>
      </c>
      <c r="F26" t="s">
        <v>27</v>
      </c>
      <c r="G26" t="s">
        <v>28</v>
      </c>
      <c r="I26" t="s">
        <v>27</v>
      </c>
      <c r="J26" s="4">
        <v>180402</v>
      </c>
      <c r="K26" t="s">
        <v>30</v>
      </c>
      <c r="L26" t="s">
        <v>164</v>
      </c>
      <c r="M26" t="s">
        <v>32</v>
      </c>
      <c r="N26" t="s">
        <v>79</v>
      </c>
      <c r="O26" t="s">
        <v>165</v>
      </c>
      <c r="P26" s="3">
        <v>149417000</v>
      </c>
      <c r="Q26" s="3">
        <v>149417000</v>
      </c>
      <c r="R26" t="s">
        <v>57</v>
      </c>
      <c r="S26" t="s">
        <v>166</v>
      </c>
      <c r="T26" t="s">
        <v>59</v>
      </c>
      <c r="X26" s="7" t="s">
        <v>163</v>
      </c>
    </row>
    <row r="27" spans="1:24" ht="15" thickBot="1" x14ac:dyDescent="0.35">
      <c r="A27" t="s">
        <v>167</v>
      </c>
      <c r="B27" t="s">
        <v>168</v>
      </c>
      <c r="C27" t="s">
        <v>169</v>
      </c>
      <c r="F27" t="s">
        <v>27</v>
      </c>
      <c r="G27" t="s">
        <v>28</v>
      </c>
      <c r="I27" t="s">
        <v>27</v>
      </c>
      <c r="J27" s="4">
        <v>180402</v>
      </c>
      <c r="K27" t="s">
        <v>30</v>
      </c>
      <c r="L27" t="s">
        <v>170</v>
      </c>
      <c r="M27" t="s">
        <v>32</v>
      </c>
      <c r="N27" t="s">
        <v>171</v>
      </c>
      <c r="O27" t="s">
        <v>165</v>
      </c>
      <c r="P27" s="4">
        <v>0</v>
      </c>
      <c r="Q27" s="4">
        <v>0</v>
      </c>
      <c r="R27" t="s">
        <v>172</v>
      </c>
      <c r="S27" t="s">
        <v>173</v>
      </c>
      <c r="T27" t="s">
        <v>174</v>
      </c>
      <c r="X27" s="7" t="s">
        <v>169</v>
      </c>
    </row>
    <row r="28" spans="1:24" ht="15" thickBot="1" x14ac:dyDescent="0.35">
      <c r="A28" t="s">
        <v>96</v>
      </c>
      <c r="B28" t="s">
        <v>175</v>
      </c>
      <c r="C28" t="s">
        <v>176</v>
      </c>
      <c r="F28" t="s">
        <v>27</v>
      </c>
      <c r="G28" t="s">
        <v>28</v>
      </c>
      <c r="I28" t="s">
        <v>27</v>
      </c>
      <c r="J28" s="4">
        <v>180402</v>
      </c>
      <c r="K28" t="s">
        <v>30</v>
      </c>
      <c r="L28" t="s">
        <v>177</v>
      </c>
      <c r="M28" t="s">
        <v>32</v>
      </c>
      <c r="N28" t="s">
        <v>171</v>
      </c>
      <c r="O28" t="s">
        <v>165</v>
      </c>
      <c r="P28" s="3">
        <v>5000000</v>
      </c>
      <c r="Q28" s="3">
        <v>5000000</v>
      </c>
      <c r="R28" t="s">
        <v>57</v>
      </c>
      <c r="S28" t="s">
        <v>100</v>
      </c>
      <c r="T28" t="s">
        <v>95</v>
      </c>
      <c r="U28" t="s">
        <v>178</v>
      </c>
      <c r="V28" t="s">
        <v>179</v>
      </c>
      <c r="W28" t="s">
        <v>180</v>
      </c>
      <c r="X28" s="7" t="s">
        <v>176</v>
      </c>
    </row>
    <row r="29" spans="1:24" ht="15" thickBot="1" x14ac:dyDescent="0.35">
      <c r="A29" t="s">
        <v>181</v>
      </c>
      <c r="B29" t="s">
        <v>182</v>
      </c>
      <c r="C29" t="s">
        <v>183</v>
      </c>
      <c r="F29" t="s">
        <v>27</v>
      </c>
      <c r="G29" t="s">
        <v>28</v>
      </c>
      <c r="I29" t="s">
        <v>27</v>
      </c>
      <c r="J29" s="4">
        <v>180402</v>
      </c>
      <c r="K29" t="s">
        <v>30</v>
      </c>
      <c r="L29" t="s">
        <v>184</v>
      </c>
      <c r="M29" t="s">
        <v>32</v>
      </c>
      <c r="N29" t="s">
        <v>171</v>
      </c>
      <c r="O29" t="s">
        <v>165</v>
      </c>
      <c r="P29" s="3">
        <v>5400000</v>
      </c>
      <c r="Q29" s="3">
        <v>5400000</v>
      </c>
      <c r="R29" t="s">
        <v>57</v>
      </c>
      <c r="S29" t="s">
        <v>94</v>
      </c>
      <c r="T29" t="s">
        <v>95</v>
      </c>
      <c r="U29" t="s">
        <v>178</v>
      </c>
      <c r="V29" t="s">
        <v>185</v>
      </c>
      <c r="W29" t="s">
        <v>186</v>
      </c>
      <c r="X29" s="7" t="s">
        <v>183</v>
      </c>
    </row>
    <row r="30" spans="1:24" ht="15" thickBot="1" x14ac:dyDescent="0.35">
      <c r="A30" t="s">
        <v>51</v>
      </c>
      <c r="B30" t="s">
        <v>187</v>
      </c>
      <c r="C30" t="s">
        <v>188</v>
      </c>
      <c r="F30" t="s">
        <v>27</v>
      </c>
      <c r="G30" t="s">
        <v>28</v>
      </c>
      <c r="I30" t="s">
        <v>27</v>
      </c>
      <c r="J30" s="4">
        <v>180402</v>
      </c>
      <c r="K30" t="s">
        <v>30</v>
      </c>
      <c r="L30" t="s">
        <v>189</v>
      </c>
      <c r="M30" t="s">
        <v>32</v>
      </c>
      <c r="N30" t="s">
        <v>171</v>
      </c>
      <c r="O30" t="s">
        <v>165</v>
      </c>
      <c r="P30" s="3">
        <v>35034300</v>
      </c>
      <c r="Q30" s="3">
        <v>350343000</v>
      </c>
      <c r="R30" t="s">
        <v>57</v>
      </c>
      <c r="S30" t="s">
        <v>58</v>
      </c>
      <c r="T30" t="s">
        <v>59</v>
      </c>
      <c r="U30" t="s">
        <v>190</v>
      </c>
      <c r="V30" t="s">
        <v>185</v>
      </c>
      <c r="W30" t="s">
        <v>186</v>
      </c>
      <c r="X30" s="7" t="s">
        <v>188</v>
      </c>
    </row>
    <row r="31" spans="1:24" ht="15" thickBot="1" x14ac:dyDescent="0.35">
      <c r="A31" t="s">
        <v>191</v>
      </c>
      <c r="B31" t="s">
        <v>192</v>
      </c>
      <c r="C31" t="s">
        <v>193</v>
      </c>
      <c r="F31" t="s">
        <v>27</v>
      </c>
      <c r="G31" t="s">
        <v>28</v>
      </c>
      <c r="I31" t="s">
        <v>27</v>
      </c>
      <c r="J31" s="4">
        <v>180402</v>
      </c>
      <c r="K31" t="s">
        <v>30</v>
      </c>
      <c r="L31" t="s">
        <v>194</v>
      </c>
      <c r="M31" t="s">
        <v>32</v>
      </c>
      <c r="N31" t="s">
        <v>171</v>
      </c>
      <c r="O31" t="s">
        <v>165</v>
      </c>
      <c r="P31" s="3">
        <v>237750000</v>
      </c>
      <c r="Q31" s="3">
        <v>237750000</v>
      </c>
      <c r="R31" t="s">
        <v>35</v>
      </c>
      <c r="S31" t="s">
        <v>67</v>
      </c>
      <c r="T31" t="s">
        <v>46</v>
      </c>
      <c r="U31" t="s">
        <v>190</v>
      </c>
      <c r="V31" t="s">
        <v>195</v>
      </c>
      <c r="W31" t="s">
        <v>196</v>
      </c>
      <c r="X31" s="7" t="s">
        <v>193</v>
      </c>
    </row>
    <row r="32" spans="1:24" ht="15" thickBot="1" x14ac:dyDescent="0.35">
      <c r="A32" t="s">
        <v>191</v>
      </c>
      <c r="B32" t="s">
        <v>197</v>
      </c>
      <c r="C32" t="s">
        <v>198</v>
      </c>
      <c r="F32" t="s">
        <v>27</v>
      </c>
      <c r="G32" t="s">
        <v>28</v>
      </c>
      <c r="I32" t="s">
        <v>27</v>
      </c>
      <c r="J32" s="4">
        <v>180402</v>
      </c>
      <c r="K32" t="s">
        <v>30</v>
      </c>
      <c r="L32" t="s">
        <v>199</v>
      </c>
      <c r="M32" t="s">
        <v>32</v>
      </c>
      <c r="N32" t="s">
        <v>200</v>
      </c>
      <c r="O32" t="s">
        <v>201</v>
      </c>
      <c r="P32" s="3">
        <v>5275900</v>
      </c>
      <c r="Q32" s="3">
        <v>5275900</v>
      </c>
      <c r="R32" t="s">
        <v>35</v>
      </c>
      <c r="S32" t="s">
        <v>67</v>
      </c>
      <c r="T32" t="s">
        <v>46</v>
      </c>
      <c r="U32" t="s">
        <v>190</v>
      </c>
      <c r="V32" t="s">
        <v>179</v>
      </c>
      <c r="W32" t="s">
        <v>202</v>
      </c>
      <c r="X32" s="7" t="s">
        <v>198</v>
      </c>
    </row>
    <row r="33" spans="1:24" ht="15" thickBot="1" x14ac:dyDescent="0.35">
      <c r="A33" t="s">
        <v>203</v>
      </c>
      <c r="B33" t="s">
        <v>204</v>
      </c>
      <c r="C33" t="s">
        <v>205</v>
      </c>
      <c r="F33" t="s">
        <v>27</v>
      </c>
      <c r="G33" t="s">
        <v>28</v>
      </c>
      <c r="I33" t="s">
        <v>27</v>
      </c>
      <c r="J33" s="4">
        <v>180402</v>
      </c>
      <c r="K33" t="s">
        <v>30</v>
      </c>
      <c r="L33" t="s">
        <v>206</v>
      </c>
      <c r="M33" t="s">
        <v>32</v>
      </c>
      <c r="N33" t="s">
        <v>159</v>
      </c>
      <c r="O33" t="s">
        <v>207</v>
      </c>
      <c r="P33" s="4">
        <v>0</v>
      </c>
      <c r="Q33" s="4">
        <v>0</v>
      </c>
      <c r="R33" t="s">
        <v>208</v>
      </c>
      <c r="S33" t="s">
        <v>45</v>
      </c>
      <c r="T33" t="s">
        <v>46</v>
      </c>
      <c r="U33" t="s">
        <v>190</v>
      </c>
      <c r="V33" t="s">
        <v>195</v>
      </c>
      <c r="W33" t="s">
        <v>209</v>
      </c>
      <c r="X33" s="7" t="s">
        <v>205</v>
      </c>
    </row>
    <row r="34" spans="1:24" ht="15" thickBot="1" x14ac:dyDescent="0.35">
      <c r="A34" t="s">
        <v>203</v>
      </c>
      <c r="B34" t="s">
        <v>210</v>
      </c>
      <c r="C34" t="s">
        <v>211</v>
      </c>
      <c r="F34" t="s">
        <v>27</v>
      </c>
      <c r="G34" t="s">
        <v>28</v>
      </c>
      <c r="I34" t="s">
        <v>27</v>
      </c>
      <c r="J34" s="4">
        <v>180402</v>
      </c>
      <c r="K34" t="s">
        <v>30</v>
      </c>
      <c r="L34" t="s">
        <v>212</v>
      </c>
      <c r="M34" t="s">
        <v>32</v>
      </c>
      <c r="N34" t="s">
        <v>159</v>
      </c>
      <c r="O34" t="s">
        <v>207</v>
      </c>
      <c r="P34" s="4">
        <v>0</v>
      </c>
      <c r="Q34" s="4">
        <v>0</v>
      </c>
      <c r="R34" t="s">
        <v>208</v>
      </c>
      <c r="S34" t="s">
        <v>45</v>
      </c>
      <c r="T34" t="s">
        <v>46</v>
      </c>
      <c r="U34" t="s">
        <v>190</v>
      </c>
      <c r="V34" t="s">
        <v>185</v>
      </c>
      <c r="W34" t="s">
        <v>213</v>
      </c>
      <c r="X34" s="7" t="s">
        <v>211</v>
      </c>
    </row>
    <row r="35" spans="1:24" ht="15" thickBot="1" x14ac:dyDescent="0.35">
      <c r="A35" t="s">
        <v>191</v>
      </c>
      <c r="B35" t="s">
        <v>214</v>
      </c>
      <c r="C35" t="s">
        <v>215</v>
      </c>
      <c r="F35" t="s">
        <v>27</v>
      </c>
      <c r="G35" t="s">
        <v>28</v>
      </c>
      <c r="I35" t="s">
        <v>27</v>
      </c>
      <c r="J35" s="4">
        <v>180402</v>
      </c>
      <c r="K35" t="s">
        <v>30</v>
      </c>
      <c r="L35" t="s">
        <v>216</v>
      </c>
      <c r="M35" t="s">
        <v>32</v>
      </c>
      <c r="N35" t="s">
        <v>171</v>
      </c>
      <c r="O35" t="s">
        <v>165</v>
      </c>
      <c r="P35" s="3">
        <v>6500000</v>
      </c>
      <c r="Q35" s="3">
        <v>6500000</v>
      </c>
      <c r="R35" t="s">
        <v>35</v>
      </c>
      <c r="S35" t="s">
        <v>67</v>
      </c>
      <c r="T35" t="s">
        <v>46</v>
      </c>
      <c r="U35" t="s">
        <v>190</v>
      </c>
      <c r="V35" t="s">
        <v>185</v>
      </c>
      <c r="W35" t="s">
        <v>186</v>
      </c>
      <c r="X35" s="7" t="s">
        <v>215</v>
      </c>
    </row>
    <row r="36" spans="1:24" ht="15" thickBot="1" x14ac:dyDescent="0.35">
      <c r="A36" t="s">
        <v>167</v>
      </c>
      <c r="B36" t="s">
        <v>217</v>
      </c>
      <c r="C36" t="s">
        <v>169</v>
      </c>
      <c r="F36" t="s">
        <v>27</v>
      </c>
      <c r="G36" t="s">
        <v>28</v>
      </c>
      <c r="I36" t="s">
        <v>27</v>
      </c>
      <c r="J36" s="4">
        <v>180402</v>
      </c>
      <c r="K36" t="s">
        <v>30</v>
      </c>
      <c r="L36" t="s">
        <v>218</v>
      </c>
      <c r="M36" t="s">
        <v>32</v>
      </c>
      <c r="N36" t="s">
        <v>171</v>
      </c>
      <c r="O36" t="s">
        <v>165</v>
      </c>
      <c r="P36" s="4">
        <v>0</v>
      </c>
      <c r="Q36" s="4">
        <v>0</v>
      </c>
      <c r="R36" t="s">
        <v>172</v>
      </c>
      <c r="S36" t="s">
        <v>173</v>
      </c>
      <c r="T36" t="s">
        <v>174</v>
      </c>
      <c r="U36" t="s">
        <v>190</v>
      </c>
      <c r="V36" t="s">
        <v>179</v>
      </c>
      <c r="W36" t="s">
        <v>180</v>
      </c>
      <c r="X36" s="7" t="s">
        <v>169</v>
      </c>
    </row>
    <row r="37" spans="1:24" ht="15" thickBot="1" x14ac:dyDescent="0.35">
      <c r="A37" t="s">
        <v>109</v>
      </c>
      <c r="B37" t="s">
        <v>219</v>
      </c>
      <c r="C37" t="s">
        <v>220</v>
      </c>
      <c r="F37" t="s">
        <v>27</v>
      </c>
      <c r="G37" t="s">
        <v>28</v>
      </c>
      <c r="I37" t="s">
        <v>27</v>
      </c>
      <c r="J37" s="4">
        <v>180402</v>
      </c>
      <c r="K37" t="s">
        <v>30</v>
      </c>
      <c r="L37" t="s">
        <v>221</v>
      </c>
      <c r="M37" t="s">
        <v>32</v>
      </c>
      <c r="N37" t="s">
        <v>222</v>
      </c>
      <c r="O37" t="s">
        <v>223</v>
      </c>
      <c r="P37" s="3">
        <v>5815500</v>
      </c>
      <c r="Q37" s="3">
        <v>5815500</v>
      </c>
      <c r="R37" t="s">
        <v>113</v>
      </c>
      <c r="S37" t="s">
        <v>67</v>
      </c>
      <c r="T37" t="s">
        <v>46</v>
      </c>
      <c r="V37" t="s">
        <v>185</v>
      </c>
      <c r="W37" t="s">
        <v>186</v>
      </c>
      <c r="X37" s="7" t="s">
        <v>220</v>
      </c>
    </row>
    <row r="38" spans="1:24" ht="15" thickBot="1" x14ac:dyDescent="0.35">
      <c r="A38" t="s">
        <v>51</v>
      </c>
      <c r="B38" t="s">
        <v>224</v>
      </c>
      <c r="C38" t="s">
        <v>225</v>
      </c>
      <c r="F38" t="s">
        <v>27</v>
      </c>
      <c r="G38" t="s">
        <v>28</v>
      </c>
      <c r="I38" t="s">
        <v>27</v>
      </c>
      <c r="J38" s="4">
        <v>180402</v>
      </c>
      <c r="K38" t="s">
        <v>30</v>
      </c>
      <c r="L38" t="s">
        <v>226</v>
      </c>
      <c r="M38" t="s">
        <v>32</v>
      </c>
      <c r="N38" t="s">
        <v>222</v>
      </c>
      <c r="O38" t="s">
        <v>223</v>
      </c>
      <c r="P38" s="3">
        <v>11818000</v>
      </c>
      <c r="Q38" s="3">
        <v>11818000</v>
      </c>
      <c r="R38" t="s">
        <v>57</v>
      </c>
      <c r="S38" t="s">
        <v>58</v>
      </c>
      <c r="T38" t="s">
        <v>59</v>
      </c>
      <c r="V38" t="s">
        <v>185</v>
      </c>
      <c r="W38" t="s">
        <v>186</v>
      </c>
      <c r="X38" s="7" t="s">
        <v>225</v>
      </c>
    </row>
    <row r="39" spans="1:24" ht="15" thickBot="1" x14ac:dyDescent="0.35">
      <c r="A39" t="s">
        <v>161</v>
      </c>
      <c r="B39" t="s">
        <v>227</v>
      </c>
      <c r="C39" t="s">
        <v>228</v>
      </c>
      <c r="F39" t="s">
        <v>27</v>
      </c>
      <c r="G39" t="s">
        <v>28</v>
      </c>
      <c r="I39" t="s">
        <v>27</v>
      </c>
      <c r="J39" s="4">
        <v>180402</v>
      </c>
      <c r="K39" t="s">
        <v>30</v>
      </c>
      <c r="L39" t="s">
        <v>229</v>
      </c>
      <c r="M39" t="s">
        <v>32</v>
      </c>
      <c r="N39" t="s">
        <v>222</v>
      </c>
      <c r="O39" t="s">
        <v>223</v>
      </c>
      <c r="P39" s="3">
        <v>34700000</v>
      </c>
      <c r="Q39" s="3">
        <v>34700000</v>
      </c>
      <c r="R39" t="s">
        <v>57</v>
      </c>
      <c r="S39" t="s">
        <v>166</v>
      </c>
      <c r="T39" t="s">
        <v>59</v>
      </c>
      <c r="V39" t="s">
        <v>185</v>
      </c>
      <c r="W39" t="s">
        <v>230</v>
      </c>
      <c r="X39" s="7" t="s">
        <v>228</v>
      </c>
    </row>
    <row r="40" spans="1:24" ht="15" thickBot="1" x14ac:dyDescent="0.35">
      <c r="A40" t="s">
        <v>89</v>
      </c>
      <c r="B40" t="s">
        <v>231</v>
      </c>
      <c r="C40" t="s">
        <v>183</v>
      </c>
      <c r="F40" t="s">
        <v>27</v>
      </c>
      <c r="G40" t="s">
        <v>28</v>
      </c>
      <c r="I40" t="s">
        <v>27</v>
      </c>
      <c r="J40" s="4">
        <v>180402</v>
      </c>
      <c r="K40" t="s">
        <v>30</v>
      </c>
      <c r="L40" t="s">
        <v>232</v>
      </c>
      <c r="M40" t="s">
        <v>32</v>
      </c>
      <c r="N40" t="s">
        <v>171</v>
      </c>
      <c r="O40" t="s">
        <v>165</v>
      </c>
      <c r="P40" s="3">
        <v>5400000</v>
      </c>
      <c r="Q40" s="3">
        <v>5400000</v>
      </c>
      <c r="R40" t="s">
        <v>93</v>
      </c>
      <c r="S40" t="s">
        <v>94</v>
      </c>
      <c r="T40" t="s">
        <v>95</v>
      </c>
      <c r="U40" t="s">
        <v>233</v>
      </c>
      <c r="V40" t="s">
        <v>185</v>
      </c>
      <c r="W40" t="s">
        <v>186</v>
      </c>
      <c r="X40" s="7" t="s">
        <v>183</v>
      </c>
    </row>
    <row r="41" spans="1:24" ht="15" thickBot="1" x14ac:dyDescent="0.35">
      <c r="A41" t="s">
        <v>234</v>
      </c>
      <c r="B41" t="s">
        <v>235</v>
      </c>
      <c r="C41" t="s">
        <v>236</v>
      </c>
      <c r="F41" t="s">
        <v>27</v>
      </c>
      <c r="G41" t="s">
        <v>28</v>
      </c>
      <c r="I41" t="s">
        <v>27</v>
      </c>
      <c r="J41" s="4">
        <v>180402</v>
      </c>
      <c r="K41" t="s">
        <v>30</v>
      </c>
      <c r="L41" t="s">
        <v>237</v>
      </c>
      <c r="M41" t="s">
        <v>32</v>
      </c>
      <c r="N41" t="s">
        <v>222</v>
      </c>
      <c r="O41" t="s">
        <v>223</v>
      </c>
      <c r="P41" s="3">
        <v>3524600</v>
      </c>
      <c r="Q41" s="3">
        <v>3524600</v>
      </c>
      <c r="S41" t="s">
        <v>238</v>
      </c>
      <c r="T41" t="s">
        <v>239</v>
      </c>
      <c r="V41" t="s">
        <v>179</v>
      </c>
      <c r="W41" t="s">
        <v>202</v>
      </c>
      <c r="X41" s="7" t="s">
        <v>236</v>
      </c>
    </row>
    <row r="42" spans="1:24" ht="15" thickBot="1" x14ac:dyDescent="0.35">
      <c r="A42" t="s">
        <v>240</v>
      </c>
      <c r="B42" t="s">
        <v>241</v>
      </c>
      <c r="C42" t="s">
        <v>242</v>
      </c>
      <c r="F42" t="s">
        <v>27</v>
      </c>
      <c r="G42" t="s">
        <v>28</v>
      </c>
      <c r="I42" t="s">
        <v>27</v>
      </c>
      <c r="J42" s="4">
        <v>180402</v>
      </c>
      <c r="K42" t="s">
        <v>30</v>
      </c>
      <c r="L42" t="s">
        <v>243</v>
      </c>
      <c r="M42" t="s">
        <v>32</v>
      </c>
      <c r="N42" t="s">
        <v>222</v>
      </c>
      <c r="O42" t="s">
        <v>223</v>
      </c>
      <c r="P42" s="3">
        <v>462600</v>
      </c>
      <c r="Q42" s="3">
        <v>462600</v>
      </c>
      <c r="R42" t="s">
        <v>244</v>
      </c>
      <c r="S42" t="s">
        <v>245</v>
      </c>
      <c r="T42" t="s">
        <v>46</v>
      </c>
      <c r="V42" t="s">
        <v>185</v>
      </c>
      <c r="W42" t="s">
        <v>246</v>
      </c>
      <c r="X42" s="7" t="s">
        <v>242</v>
      </c>
    </row>
    <row r="43" spans="1:24" ht="15" thickBot="1" x14ac:dyDescent="0.35">
      <c r="A43" t="s">
        <v>240</v>
      </c>
      <c r="B43" t="s">
        <v>247</v>
      </c>
      <c r="C43" t="s">
        <v>248</v>
      </c>
      <c r="F43" t="s">
        <v>27</v>
      </c>
      <c r="G43" t="s">
        <v>28</v>
      </c>
      <c r="I43" t="s">
        <v>27</v>
      </c>
      <c r="J43" s="4">
        <v>180402</v>
      </c>
      <c r="K43" t="s">
        <v>30</v>
      </c>
      <c r="L43" t="s">
        <v>249</v>
      </c>
      <c r="M43" t="s">
        <v>32</v>
      </c>
      <c r="N43" t="s">
        <v>222</v>
      </c>
      <c r="O43" t="s">
        <v>223</v>
      </c>
      <c r="P43" s="3">
        <v>462600</v>
      </c>
      <c r="Q43" s="3">
        <v>462600</v>
      </c>
      <c r="R43" t="s">
        <v>244</v>
      </c>
      <c r="S43" t="s">
        <v>245</v>
      </c>
      <c r="T43" t="s">
        <v>46</v>
      </c>
      <c r="V43" t="s">
        <v>185</v>
      </c>
      <c r="W43" t="s">
        <v>246</v>
      </c>
      <c r="X43" s="7" t="s">
        <v>248</v>
      </c>
    </row>
    <row r="44" spans="1:24" ht="15" thickBot="1" x14ac:dyDescent="0.35">
      <c r="A44" t="s">
        <v>119</v>
      </c>
      <c r="B44" t="s">
        <v>250</v>
      </c>
      <c r="C44" t="s">
        <v>251</v>
      </c>
      <c r="F44" t="s">
        <v>27</v>
      </c>
      <c r="G44" t="s">
        <v>28</v>
      </c>
      <c r="I44" t="s">
        <v>27</v>
      </c>
      <c r="J44" s="4">
        <v>180402</v>
      </c>
      <c r="K44" t="s">
        <v>30</v>
      </c>
      <c r="L44" t="s">
        <v>252</v>
      </c>
      <c r="M44" t="s">
        <v>32</v>
      </c>
      <c r="N44" t="s">
        <v>222</v>
      </c>
      <c r="O44" t="s">
        <v>223</v>
      </c>
      <c r="P44" s="3">
        <v>63000</v>
      </c>
      <c r="Q44" s="3">
        <v>31500</v>
      </c>
      <c r="R44" t="s">
        <v>123</v>
      </c>
      <c r="S44" t="s">
        <v>67</v>
      </c>
      <c r="T44" t="s">
        <v>46</v>
      </c>
      <c r="V44" t="s">
        <v>179</v>
      </c>
      <c r="W44" t="s">
        <v>180</v>
      </c>
      <c r="X44" s="7" t="s">
        <v>251</v>
      </c>
    </row>
    <row r="45" spans="1:24" ht="15" thickBot="1" x14ac:dyDescent="0.35">
      <c r="A45" t="s">
        <v>140</v>
      </c>
      <c r="B45" t="s">
        <v>253</v>
      </c>
      <c r="C45" t="s">
        <v>142</v>
      </c>
      <c r="F45" t="s">
        <v>27</v>
      </c>
      <c r="G45" t="s">
        <v>28</v>
      </c>
      <c r="I45" t="s">
        <v>27</v>
      </c>
      <c r="J45" s="4">
        <v>180402</v>
      </c>
      <c r="K45" t="s">
        <v>30</v>
      </c>
      <c r="L45" t="s">
        <v>254</v>
      </c>
      <c r="M45" t="s">
        <v>32</v>
      </c>
      <c r="N45" t="s">
        <v>222</v>
      </c>
      <c r="O45" t="s">
        <v>223</v>
      </c>
      <c r="P45" s="3">
        <v>4745000</v>
      </c>
      <c r="Q45" s="3">
        <v>4745000</v>
      </c>
      <c r="R45" t="s">
        <v>144</v>
      </c>
      <c r="S45" t="s">
        <v>67</v>
      </c>
      <c r="T45" t="s">
        <v>46</v>
      </c>
      <c r="V45" t="s">
        <v>185</v>
      </c>
      <c r="W45" t="s">
        <v>186</v>
      </c>
      <c r="X45" s="7" t="s">
        <v>142</v>
      </c>
    </row>
    <row r="46" spans="1:24" ht="15" thickBot="1" x14ac:dyDescent="0.35">
      <c r="A46" t="s">
        <v>96</v>
      </c>
      <c r="B46" t="s">
        <v>255</v>
      </c>
      <c r="C46" t="s">
        <v>176</v>
      </c>
      <c r="F46" t="s">
        <v>27</v>
      </c>
      <c r="G46" t="s">
        <v>28</v>
      </c>
      <c r="H46" t="s">
        <v>29</v>
      </c>
      <c r="I46" t="s">
        <v>27</v>
      </c>
      <c r="J46" s="4">
        <v>180402</v>
      </c>
      <c r="K46" t="s">
        <v>30</v>
      </c>
      <c r="L46" t="s">
        <v>256</v>
      </c>
      <c r="M46" t="s">
        <v>32</v>
      </c>
      <c r="N46" t="s">
        <v>171</v>
      </c>
      <c r="O46" t="s">
        <v>165</v>
      </c>
      <c r="P46" s="3">
        <v>5000000</v>
      </c>
      <c r="Q46" s="3">
        <v>5000000</v>
      </c>
      <c r="R46" t="s">
        <v>57</v>
      </c>
      <c r="S46" t="s">
        <v>100</v>
      </c>
      <c r="T46" t="s">
        <v>95</v>
      </c>
      <c r="U46" t="s">
        <v>233</v>
      </c>
      <c r="V46" t="s">
        <v>179</v>
      </c>
      <c r="W46" t="s">
        <v>180</v>
      </c>
      <c r="X46" s="7" t="s">
        <v>176</v>
      </c>
    </row>
    <row r="47" spans="1:24" ht="15" thickBot="1" x14ac:dyDescent="0.35">
      <c r="A47" t="s">
        <v>257</v>
      </c>
      <c r="B47" t="s">
        <v>258</v>
      </c>
      <c r="C47" t="s">
        <v>259</v>
      </c>
      <c r="F47" t="s">
        <v>27</v>
      </c>
      <c r="G47" t="s">
        <v>28</v>
      </c>
      <c r="H47" t="s">
        <v>29</v>
      </c>
      <c r="I47" t="s">
        <v>27</v>
      </c>
      <c r="J47" s="4">
        <v>180402</v>
      </c>
      <c r="K47" t="s">
        <v>30</v>
      </c>
      <c r="L47" t="s">
        <v>260</v>
      </c>
      <c r="M47" t="s">
        <v>32</v>
      </c>
      <c r="N47" t="s">
        <v>222</v>
      </c>
      <c r="O47" t="s">
        <v>223</v>
      </c>
      <c r="P47" s="3">
        <v>2000000</v>
      </c>
      <c r="Q47" s="3">
        <v>2000000</v>
      </c>
      <c r="R47" t="s">
        <v>261</v>
      </c>
      <c r="S47" t="s">
        <v>245</v>
      </c>
      <c r="T47" t="s">
        <v>46</v>
      </c>
      <c r="V47" t="s">
        <v>185</v>
      </c>
      <c r="W47" t="s">
        <v>186</v>
      </c>
      <c r="X47" s="7" t="s">
        <v>259</v>
      </c>
    </row>
    <row r="48" spans="1:24" ht="15" thickBot="1" x14ac:dyDescent="0.35">
      <c r="A48" t="s">
        <v>150</v>
      </c>
      <c r="B48" t="s">
        <v>262</v>
      </c>
      <c r="C48" t="s">
        <v>152</v>
      </c>
      <c r="F48" t="s">
        <v>27</v>
      </c>
      <c r="G48" t="s">
        <v>28</v>
      </c>
      <c r="I48" t="s">
        <v>27</v>
      </c>
      <c r="J48" s="4">
        <v>180402</v>
      </c>
      <c r="K48" t="s">
        <v>30</v>
      </c>
      <c r="L48" t="s">
        <v>263</v>
      </c>
      <c r="M48" t="s">
        <v>32</v>
      </c>
      <c r="N48" t="s">
        <v>222</v>
      </c>
      <c r="O48" t="s">
        <v>264</v>
      </c>
      <c r="P48" s="3">
        <v>187680</v>
      </c>
      <c r="Q48" s="3">
        <v>187680</v>
      </c>
      <c r="R48" t="s">
        <v>154</v>
      </c>
      <c r="S48" t="s">
        <v>67</v>
      </c>
      <c r="T48" t="s">
        <v>46</v>
      </c>
      <c r="V48" t="s">
        <v>185</v>
      </c>
      <c r="W48" t="s">
        <v>265</v>
      </c>
      <c r="X48" s="7" t="s">
        <v>152</v>
      </c>
    </row>
    <row r="49" spans="1:24" ht="15" thickBot="1" x14ac:dyDescent="0.35">
      <c r="A49" t="s">
        <v>155</v>
      </c>
      <c r="B49" t="s">
        <v>266</v>
      </c>
      <c r="C49" t="s">
        <v>267</v>
      </c>
      <c r="F49" t="s">
        <v>27</v>
      </c>
      <c r="G49" t="s">
        <v>28</v>
      </c>
      <c r="I49" t="s">
        <v>27</v>
      </c>
      <c r="J49" s="4">
        <v>180402</v>
      </c>
      <c r="K49" t="s">
        <v>30</v>
      </c>
      <c r="L49" t="s">
        <v>268</v>
      </c>
      <c r="M49" t="s">
        <v>32</v>
      </c>
      <c r="N49" t="s">
        <v>73</v>
      </c>
      <c r="O49" t="s">
        <v>223</v>
      </c>
      <c r="P49" s="3">
        <v>31500</v>
      </c>
      <c r="Q49" s="4">
        <v>0</v>
      </c>
      <c r="R49" t="s">
        <v>160</v>
      </c>
      <c r="S49" t="s">
        <v>67</v>
      </c>
      <c r="T49" t="s">
        <v>46</v>
      </c>
      <c r="V49" t="s">
        <v>185</v>
      </c>
      <c r="W49" t="s">
        <v>269</v>
      </c>
      <c r="X49" s="7" t="s">
        <v>267</v>
      </c>
    </row>
    <row r="50" spans="1:24" ht="15" thickBot="1" x14ac:dyDescent="0.35">
      <c r="A50" t="s">
        <v>140</v>
      </c>
      <c r="B50" t="s">
        <v>270</v>
      </c>
      <c r="C50" t="s">
        <v>215</v>
      </c>
      <c r="F50" t="s">
        <v>27</v>
      </c>
      <c r="G50" t="s">
        <v>28</v>
      </c>
      <c r="I50" t="s">
        <v>27</v>
      </c>
      <c r="J50" s="4">
        <v>180402</v>
      </c>
      <c r="K50" t="s">
        <v>30</v>
      </c>
      <c r="L50" t="s">
        <v>271</v>
      </c>
      <c r="M50" t="s">
        <v>32</v>
      </c>
      <c r="N50" t="s">
        <v>222</v>
      </c>
      <c r="O50" t="s">
        <v>223</v>
      </c>
      <c r="P50" s="3">
        <v>162490</v>
      </c>
      <c r="Q50" s="3">
        <v>162490</v>
      </c>
      <c r="R50" t="s">
        <v>144</v>
      </c>
      <c r="S50" t="s">
        <v>67</v>
      </c>
      <c r="T50" t="s">
        <v>46</v>
      </c>
      <c r="V50" t="s">
        <v>185</v>
      </c>
      <c r="W50" t="s">
        <v>213</v>
      </c>
      <c r="X50" s="7" t="s">
        <v>215</v>
      </c>
    </row>
    <row r="51" spans="1:24" ht="15" thickBot="1" x14ac:dyDescent="0.35">
      <c r="A51" t="s">
        <v>140</v>
      </c>
      <c r="B51" t="s">
        <v>272</v>
      </c>
      <c r="C51" t="s">
        <v>273</v>
      </c>
      <c r="F51" t="s">
        <v>27</v>
      </c>
      <c r="G51" t="s">
        <v>28</v>
      </c>
      <c r="I51" t="s">
        <v>27</v>
      </c>
      <c r="J51" s="4">
        <v>180402</v>
      </c>
      <c r="K51" t="s">
        <v>30</v>
      </c>
      <c r="L51" t="s">
        <v>274</v>
      </c>
      <c r="M51" t="s">
        <v>32</v>
      </c>
      <c r="N51" t="s">
        <v>222</v>
      </c>
      <c r="O51" t="s">
        <v>223</v>
      </c>
      <c r="P51" s="3">
        <v>77000</v>
      </c>
      <c r="Q51" s="3">
        <v>77000</v>
      </c>
      <c r="R51" t="s">
        <v>144</v>
      </c>
      <c r="S51" t="s">
        <v>67</v>
      </c>
      <c r="T51" t="s">
        <v>46</v>
      </c>
      <c r="V51" t="s">
        <v>185</v>
      </c>
      <c r="W51" t="s">
        <v>186</v>
      </c>
      <c r="X51" s="7" t="s">
        <v>273</v>
      </c>
    </row>
    <row r="52" spans="1:24" ht="15" thickBot="1" x14ac:dyDescent="0.35">
      <c r="A52" t="s">
        <v>60</v>
      </c>
      <c r="B52" t="s">
        <v>275</v>
      </c>
      <c r="C52" t="s">
        <v>276</v>
      </c>
      <c r="F52" t="s">
        <v>27</v>
      </c>
      <c r="G52" t="s">
        <v>28</v>
      </c>
      <c r="I52" t="s">
        <v>27</v>
      </c>
      <c r="J52" s="4">
        <v>180402</v>
      </c>
      <c r="K52" t="s">
        <v>30</v>
      </c>
      <c r="L52" t="s">
        <v>277</v>
      </c>
      <c r="M52" t="s">
        <v>32</v>
      </c>
      <c r="N52" t="s">
        <v>278</v>
      </c>
      <c r="O52" t="s">
        <v>207</v>
      </c>
      <c r="P52" s="3">
        <v>2000000</v>
      </c>
      <c r="Q52" s="3">
        <v>2000000</v>
      </c>
      <c r="R52" t="s">
        <v>66</v>
      </c>
      <c r="S52" t="s">
        <v>67</v>
      </c>
      <c r="T52" t="s">
        <v>46</v>
      </c>
      <c r="V52" t="s">
        <v>185</v>
      </c>
      <c r="W52" t="s">
        <v>246</v>
      </c>
      <c r="X52" s="7" t="s">
        <v>276</v>
      </c>
    </row>
    <row r="53" spans="1:24" ht="15" thickBot="1" x14ac:dyDescent="0.35">
      <c r="A53" t="s">
        <v>129</v>
      </c>
      <c r="B53" t="s">
        <v>279</v>
      </c>
      <c r="C53" t="s">
        <v>131</v>
      </c>
      <c r="F53" t="s">
        <v>27</v>
      </c>
      <c r="G53" t="s">
        <v>28</v>
      </c>
      <c r="I53" t="s">
        <v>27</v>
      </c>
      <c r="J53" s="4">
        <v>180402</v>
      </c>
      <c r="K53" t="s">
        <v>30</v>
      </c>
      <c r="L53" t="s">
        <v>280</v>
      </c>
      <c r="M53" t="s">
        <v>32</v>
      </c>
      <c r="N53" t="s">
        <v>222</v>
      </c>
      <c r="O53" t="s">
        <v>223</v>
      </c>
      <c r="P53" s="3">
        <v>167800</v>
      </c>
      <c r="Q53" s="3">
        <v>167800</v>
      </c>
      <c r="R53" t="s">
        <v>133</v>
      </c>
      <c r="S53" t="s">
        <v>67</v>
      </c>
      <c r="T53" t="s">
        <v>46</v>
      </c>
      <c r="V53" t="s">
        <v>185</v>
      </c>
      <c r="W53" t="s">
        <v>186</v>
      </c>
      <c r="X53" s="7" t="s">
        <v>131</v>
      </c>
    </row>
    <row r="54" spans="1:24" ht="15" thickBot="1" x14ac:dyDescent="0.35">
      <c r="A54" t="s">
        <v>281</v>
      </c>
      <c r="B54" t="s">
        <v>282</v>
      </c>
      <c r="C54" t="s">
        <v>283</v>
      </c>
      <c r="F54" t="s">
        <v>27</v>
      </c>
      <c r="G54" t="s">
        <v>28</v>
      </c>
      <c r="I54" t="s">
        <v>27</v>
      </c>
      <c r="J54" s="4">
        <v>180402</v>
      </c>
      <c r="K54" t="s">
        <v>30</v>
      </c>
      <c r="L54" t="s">
        <v>284</v>
      </c>
      <c r="M54" t="s">
        <v>32</v>
      </c>
      <c r="N54" t="s">
        <v>222</v>
      </c>
      <c r="O54" t="s">
        <v>223</v>
      </c>
      <c r="P54" s="3">
        <v>44408900</v>
      </c>
      <c r="Q54" s="3">
        <v>44408900</v>
      </c>
      <c r="R54" t="s">
        <v>285</v>
      </c>
      <c r="S54" t="s">
        <v>67</v>
      </c>
      <c r="T54" t="s">
        <v>46</v>
      </c>
      <c r="V54" t="s">
        <v>185</v>
      </c>
      <c r="W54" t="s">
        <v>186</v>
      </c>
      <c r="X54" s="7" t="s">
        <v>283</v>
      </c>
    </row>
    <row r="55" spans="1:24" ht="15" thickBot="1" x14ac:dyDescent="0.35">
      <c r="A55" t="s">
        <v>96</v>
      </c>
      <c r="B55" t="s">
        <v>286</v>
      </c>
      <c r="C55" t="s">
        <v>287</v>
      </c>
      <c r="F55" t="s">
        <v>27</v>
      </c>
      <c r="G55" t="s">
        <v>28</v>
      </c>
      <c r="H55" t="s">
        <v>288</v>
      </c>
      <c r="I55" t="s">
        <v>27</v>
      </c>
      <c r="J55" s="4">
        <v>180402</v>
      </c>
      <c r="K55" t="s">
        <v>30</v>
      </c>
      <c r="L55" t="s">
        <v>289</v>
      </c>
      <c r="M55" t="s">
        <v>32</v>
      </c>
      <c r="N55" t="s">
        <v>171</v>
      </c>
      <c r="O55" t="s">
        <v>165</v>
      </c>
      <c r="P55" s="3">
        <v>5000000</v>
      </c>
      <c r="Q55" s="3">
        <v>5000000</v>
      </c>
      <c r="R55" t="s">
        <v>35</v>
      </c>
      <c r="S55" t="s">
        <v>100</v>
      </c>
      <c r="T55" t="s">
        <v>95</v>
      </c>
      <c r="U55" t="s">
        <v>290</v>
      </c>
      <c r="V55" t="s">
        <v>179</v>
      </c>
      <c r="W55" t="s">
        <v>291</v>
      </c>
      <c r="X55" s="7" t="s">
        <v>287</v>
      </c>
    </row>
    <row r="56" spans="1:24" ht="15" thickBot="1" x14ac:dyDescent="0.35">
      <c r="A56" t="s">
        <v>203</v>
      </c>
      <c r="B56" t="s">
        <v>292</v>
      </c>
      <c r="C56" t="s">
        <v>211</v>
      </c>
      <c r="F56" t="s">
        <v>27</v>
      </c>
      <c r="G56" t="s">
        <v>28</v>
      </c>
      <c r="I56" t="s">
        <v>27</v>
      </c>
      <c r="J56" s="4">
        <v>180402</v>
      </c>
      <c r="K56" t="s">
        <v>30</v>
      </c>
      <c r="L56" t="s">
        <v>293</v>
      </c>
      <c r="M56" t="s">
        <v>32</v>
      </c>
      <c r="N56" t="s">
        <v>294</v>
      </c>
      <c r="O56" t="s">
        <v>295</v>
      </c>
      <c r="P56" s="3">
        <v>8000000</v>
      </c>
      <c r="Q56" s="4">
        <v>0</v>
      </c>
      <c r="R56" t="s">
        <v>208</v>
      </c>
      <c r="S56" t="s">
        <v>45</v>
      </c>
      <c r="T56" t="s">
        <v>46</v>
      </c>
      <c r="U56" t="s">
        <v>296</v>
      </c>
      <c r="V56" t="s">
        <v>297</v>
      </c>
      <c r="W56" t="s">
        <v>298</v>
      </c>
      <c r="X56" s="7" t="s">
        <v>211</v>
      </c>
    </row>
    <row r="57" spans="1:24" ht="15" thickBot="1" x14ac:dyDescent="0.35">
      <c r="A57" t="s">
        <v>203</v>
      </c>
      <c r="B57" t="s">
        <v>299</v>
      </c>
      <c r="C57" t="s">
        <v>300</v>
      </c>
      <c r="F57" t="s">
        <v>27</v>
      </c>
      <c r="G57" t="s">
        <v>28</v>
      </c>
      <c r="H57" t="s">
        <v>29</v>
      </c>
      <c r="I57" t="s">
        <v>27</v>
      </c>
      <c r="J57" s="4">
        <v>180402</v>
      </c>
      <c r="K57" t="s">
        <v>30</v>
      </c>
      <c r="L57" t="s">
        <v>301</v>
      </c>
      <c r="M57" t="s">
        <v>32</v>
      </c>
      <c r="N57" t="s">
        <v>171</v>
      </c>
      <c r="O57" t="s">
        <v>165</v>
      </c>
      <c r="P57" s="4">
        <v>0</v>
      </c>
      <c r="Q57" s="4">
        <v>0</v>
      </c>
      <c r="R57" t="s">
        <v>208</v>
      </c>
      <c r="S57" t="s">
        <v>45</v>
      </c>
      <c r="T57" t="s">
        <v>46</v>
      </c>
      <c r="U57" t="s">
        <v>290</v>
      </c>
      <c r="V57" t="s">
        <v>185</v>
      </c>
      <c r="W57" t="s">
        <v>213</v>
      </c>
      <c r="X57" s="7" t="s">
        <v>300</v>
      </c>
    </row>
    <row r="58" spans="1:24" ht="15" thickBot="1" x14ac:dyDescent="0.35">
      <c r="A58" t="s">
        <v>181</v>
      </c>
      <c r="B58" t="s">
        <v>302</v>
      </c>
      <c r="C58" t="s">
        <v>183</v>
      </c>
      <c r="F58" t="s">
        <v>27</v>
      </c>
      <c r="G58" t="s">
        <v>28</v>
      </c>
      <c r="H58" t="s">
        <v>288</v>
      </c>
      <c r="I58" t="s">
        <v>27</v>
      </c>
      <c r="J58" s="4">
        <v>180402</v>
      </c>
      <c r="K58" t="s">
        <v>30</v>
      </c>
      <c r="L58" t="s">
        <v>303</v>
      </c>
      <c r="M58" t="s">
        <v>32</v>
      </c>
      <c r="N58" t="s">
        <v>294</v>
      </c>
      <c r="O58" t="s">
        <v>295</v>
      </c>
      <c r="P58" s="3">
        <v>5365700</v>
      </c>
      <c r="Q58" s="3">
        <v>5365700</v>
      </c>
      <c r="R58" t="s">
        <v>57</v>
      </c>
      <c r="S58" t="s">
        <v>94</v>
      </c>
      <c r="T58" t="s">
        <v>95</v>
      </c>
      <c r="U58" t="s">
        <v>296</v>
      </c>
      <c r="V58" t="s">
        <v>304</v>
      </c>
      <c r="W58" t="s">
        <v>305</v>
      </c>
      <c r="X58" s="7" t="s">
        <v>183</v>
      </c>
    </row>
    <row r="59" spans="1:24" ht="15" thickBot="1" x14ac:dyDescent="0.35">
      <c r="A59" t="s">
        <v>96</v>
      </c>
      <c r="B59" t="s">
        <v>306</v>
      </c>
      <c r="C59" t="s">
        <v>176</v>
      </c>
      <c r="F59" t="s">
        <v>27</v>
      </c>
      <c r="G59" t="s">
        <v>28</v>
      </c>
      <c r="H59" t="s">
        <v>288</v>
      </c>
      <c r="I59" t="s">
        <v>27</v>
      </c>
      <c r="J59" s="4">
        <v>180402</v>
      </c>
      <c r="K59" t="s">
        <v>30</v>
      </c>
      <c r="L59" t="s">
        <v>307</v>
      </c>
      <c r="M59" t="s">
        <v>32</v>
      </c>
      <c r="N59" t="s">
        <v>294</v>
      </c>
      <c r="O59" t="s">
        <v>295</v>
      </c>
      <c r="P59" s="3">
        <v>2000000</v>
      </c>
      <c r="Q59" s="3">
        <v>2000000</v>
      </c>
      <c r="R59" t="s">
        <v>35</v>
      </c>
      <c r="S59" t="s">
        <v>100</v>
      </c>
      <c r="T59" t="s">
        <v>95</v>
      </c>
      <c r="U59" t="s">
        <v>296</v>
      </c>
      <c r="V59" t="s">
        <v>304</v>
      </c>
      <c r="W59" t="s">
        <v>305</v>
      </c>
      <c r="X59" s="7" t="s">
        <v>176</v>
      </c>
    </row>
    <row r="60" spans="1:24" ht="15" thickBot="1" x14ac:dyDescent="0.35">
      <c r="A60" t="s">
        <v>308</v>
      </c>
      <c r="B60" t="s">
        <v>309</v>
      </c>
      <c r="C60" t="s">
        <v>310</v>
      </c>
      <c r="F60" t="s">
        <v>27</v>
      </c>
      <c r="G60" t="s">
        <v>28</v>
      </c>
      <c r="I60" t="s">
        <v>27</v>
      </c>
      <c r="J60" s="4">
        <v>180402</v>
      </c>
      <c r="K60" t="s">
        <v>30</v>
      </c>
      <c r="L60" t="s">
        <v>311</v>
      </c>
      <c r="M60" t="s">
        <v>32</v>
      </c>
      <c r="N60" t="s">
        <v>294</v>
      </c>
      <c r="O60" t="s">
        <v>295</v>
      </c>
      <c r="P60" s="3">
        <v>3000000</v>
      </c>
      <c r="Q60" s="3">
        <v>3000000</v>
      </c>
      <c r="R60" t="s">
        <v>312</v>
      </c>
      <c r="S60" t="s">
        <v>313</v>
      </c>
      <c r="T60" t="s">
        <v>314</v>
      </c>
      <c r="U60" t="s">
        <v>296</v>
      </c>
      <c r="V60" t="s">
        <v>297</v>
      </c>
      <c r="W60" t="s">
        <v>315</v>
      </c>
      <c r="X60" s="7" t="s">
        <v>310</v>
      </c>
    </row>
    <row r="61" spans="1:24" ht="15" thickBot="1" x14ac:dyDescent="0.35">
      <c r="A61" t="s">
        <v>316</v>
      </c>
      <c r="B61" t="s">
        <v>317</v>
      </c>
      <c r="C61" t="s">
        <v>318</v>
      </c>
      <c r="F61" t="s">
        <v>27</v>
      </c>
      <c r="G61" t="s">
        <v>28</v>
      </c>
      <c r="I61" t="s">
        <v>27</v>
      </c>
      <c r="J61" s="4">
        <v>180402</v>
      </c>
      <c r="K61" t="s">
        <v>30</v>
      </c>
      <c r="L61" t="s">
        <v>319</v>
      </c>
      <c r="M61" t="s">
        <v>32</v>
      </c>
      <c r="N61" t="s">
        <v>171</v>
      </c>
      <c r="O61" t="s">
        <v>165</v>
      </c>
      <c r="P61" s="3">
        <v>9719600</v>
      </c>
      <c r="Q61" s="3">
        <v>9719600</v>
      </c>
      <c r="R61" t="s">
        <v>320</v>
      </c>
      <c r="S61" t="s">
        <v>58</v>
      </c>
      <c r="T61" t="s">
        <v>59</v>
      </c>
      <c r="V61" t="s">
        <v>185</v>
      </c>
      <c r="W61" t="s">
        <v>186</v>
      </c>
      <c r="X61" s="7" t="s">
        <v>318</v>
      </c>
    </row>
    <row r="62" spans="1:24" ht="15" thickBot="1" x14ac:dyDescent="0.35">
      <c r="A62" t="s">
        <v>161</v>
      </c>
      <c r="B62" t="s">
        <v>321</v>
      </c>
      <c r="C62" t="s">
        <v>322</v>
      </c>
      <c r="F62" t="s">
        <v>27</v>
      </c>
      <c r="G62" t="s">
        <v>28</v>
      </c>
      <c r="I62" t="s">
        <v>27</v>
      </c>
      <c r="J62" s="4">
        <v>180402</v>
      </c>
      <c r="K62" t="s">
        <v>30</v>
      </c>
      <c r="L62" t="s">
        <v>323</v>
      </c>
      <c r="M62" t="s">
        <v>32</v>
      </c>
      <c r="N62" t="s">
        <v>171</v>
      </c>
      <c r="O62" t="s">
        <v>165</v>
      </c>
      <c r="P62" s="3">
        <v>21100000</v>
      </c>
      <c r="Q62" s="3">
        <v>21100000</v>
      </c>
      <c r="R62" t="s">
        <v>57</v>
      </c>
      <c r="S62" t="s">
        <v>166</v>
      </c>
      <c r="T62" t="s">
        <v>59</v>
      </c>
      <c r="V62" t="s">
        <v>185</v>
      </c>
      <c r="W62" t="s">
        <v>213</v>
      </c>
      <c r="X62" s="7" t="s">
        <v>322</v>
      </c>
    </row>
    <row r="63" spans="1:24" ht="15" thickBot="1" x14ac:dyDescent="0.35">
      <c r="A63" t="s">
        <v>324</v>
      </c>
      <c r="B63" t="s">
        <v>325</v>
      </c>
      <c r="C63" t="s">
        <v>326</v>
      </c>
      <c r="F63" t="s">
        <v>27</v>
      </c>
      <c r="G63" t="s">
        <v>28</v>
      </c>
      <c r="H63" t="s">
        <v>29</v>
      </c>
      <c r="I63" t="s">
        <v>27</v>
      </c>
      <c r="J63" s="4">
        <v>180402</v>
      </c>
      <c r="K63" t="s">
        <v>30</v>
      </c>
      <c r="L63" t="s">
        <v>327</v>
      </c>
      <c r="M63" t="s">
        <v>32</v>
      </c>
      <c r="N63" t="s">
        <v>171</v>
      </c>
      <c r="O63" t="s">
        <v>165</v>
      </c>
      <c r="P63" s="4">
        <v>0</v>
      </c>
      <c r="Q63" s="4">
        <v>0</v>
      </c>
      <c r="R63" t="s">
        <v>328</v>
      </c>
      <c r="S63" t="s">
        <v>329</v>
      </c>
      <c r="T63" t="s">
        <v>330</v>
      </c>
      <c r="V63" t="s">
        <v>195</v>
      </c>
      <c r="W63" t="s">
        <v>209</v>
      </c>
      <c r="X63" s="7" t="s">
        <v>326</v>
      </c>
    </row>
    <row r="64" spans="1:24" ht="15" thickBot="1" x14ac:dyDescent="0.35">
      <c r="A64" t="s">
        <v>109</v>
      </c>
      <c r="B64" t="s">
        <v>331</v>
      </c>
      <c r="C64" t="s">
        <v>332</v>
      </c>
      <c r="F64" t="s">
        <v>27</v>
      </c>
      <c r="G64" t="s">
        <v>28</v>
      </c>
      <c r="I64" t="s">
        <v>27</v>
      </c>
      <c r="J64" s="4">
        <v>180402</v>
      </c>
      <c r="K64" t="s">
        <v>30</v>
      </c>
      <c r="L64" t="s">
        <v>333</v>
      </c>
      <c r="M64" t="s">
        <v>32</v>
      </c>
      <c r="N64" t="s">
        <v>171</v>
      </c>
      <c r="O64" t="s">
        <v>165</v>
      </c>
      <c r="P64" s="3">
        <v>3750000</v>
      </c>
      <c r="Q64" s="3">
        <v>3750000</v>
      </c>
      <c r="R64" t="s">
        <v>113</v>
      </c>
      <c r="S64" t="s">
        <v>67</v>
      </c>
      <c r="T64" t="s">
        <v>46</v>
      </c>
      <c r="V64" t="s">
        <v>185</v>
      </c>
      <c r="W64" t="s">
        <v>186</v>
      </c>
      <c r="X64" s="7" t="s">
        <v>332</v>
      </c>
    </row>
    <row r="65" spans="1:24" ht="15" thickBot="1" x14ac:dyDescent="0.35">
      <c r="A65" t="s">
        <v>140</v>
      </c>
      <c r="B65" t="s">
        <v>334</v>
      </c>
      <c r="C65" t="s">
        <v>335</v>
      </c>
      <c r="F65" t="s">
        <v>27</v>
      </c>
      <c r="G65" t="s">
        <v>28</v>
      </c>
      <c r="I65" t="s">
        <v>27</v>
      </c>
      <c r="J65" s="4">
        <v>180402</v>
      </c>
      <c r="K65" t="s">
        <v>30</v>
      </c>
      <c r="L65" t="s">
        <v>336</v>
      </c>
      <c r="M65" t="s">
        <v>32</v>
      </c>
      <c r="N65" t="s">
        <v>171</v>
      </c>
      <c r="O65" t="s">
        <v>165</v>
      </c>
      <c r="P65" s="3">
        <v>5322000</v>
      </c>
      <c r="Q65" s="3">
        <v>5322000</v>
      </c>
      <c r="R65" t="s">
        <v>144</v>
      </c>
      <c r="S65" t="s">
        <v>67</v>
      </c>
      <c r="T65" t="s">
        <v>46</v>
      </c>
      <c r="V65" t="s">
        <v>185</v>
      </c>
      <c r="W65" t="s">
        <v>230</v>
      </c>
      <c r="X65" s="7" t="s">
        <v>335</v>
      </c>
    </row>
    <row r="66" spans="1:24" ht="15" thickBot="1" x14ac:dyDescent="0.35">
      <c r="A66" t="s">
        <v>140</v>
      </c>
      <c r="B66" t="s">
        <v>337</v>
      </c>
      <c r="C66" t="s">
        <v>152</v>
      </c>
      <c r="F66" t="s">
        <v>27</v>
      </c>
      <c r="G66" t="s">
        <v>28</v>
      </c>
      <c r="I66" t="s">
        <v>27</v>
      </c>
      <c r="J66" s="4">
        <v>180402</v>
      </c>
      <c r="K66" t="s">
        <v>30</v>
      </c>
      <c r="L66" t="s">
        <v>338</v>
      </c>
      <c r="M66" t="s">
        <v>32</v>
      </c>
      <c r="N66" t="s">
        <v>171</v>
      </c>
      <c r="O66" t="s">
        <v>165</v>
      </c>
      <c r="P66" s="3">
        <v>204330</v>
      </c>
      <c r="Q66" s="3">
        <v>204330</v>
      </c>
      <c r="R66" t="s">
        <v>144</v>
      </c>
      <c r="S66" t="s">
        <v>67</v>
      </c>
      <c r="T66" t="s">
        <v>46</v>
      </c>
      <c r="V66" t="s">
        <v>185</v>
      </c>
      <c r="W66" t="s">
        <v>230</v>
      </c>
      <c r="X66" s="7" t="s">
        <v>152</v>
      </c>
    </row>
    <row r="67" spans="1:24" ht="15" thickBot="1" x14ac:dyDescent="0.35">
      <c r="A67" t="s">
        <v>81</v>
      </c>
      <c r="B67" t="s">
        <v>339</v>
      </c>
      <c r="C67" t="s">
        <v>340</v>
      </c>
      <c r="F67" t="s">
        <v>27</v>
      </c>
      <c r="G67" t="s">
        <v>28</v>
      </c>
      <c r="I67" t="s">
        <v>27</v>
      </c>
      <c r="J67" s="4">
        <v>180402</v>
      </c>
      <c r="K67" t="s">
        <v>30</v>
      </c>
      <c r="L67" t="s">
        <v>341</v>
      </c>
      <c r="M67" t="s">
        <v>32</v>
      </c>
      <c r="N67" t="s">
        <v>171</v>
      </c>
      <c r="O67" t="s">
        <v>165</v>
      </c>
      <c r="P67" s="3">
        <v>3770000</v>
      </c>
      <c r="Q67" s="3">
        <v>3770000</v>
      </c>
      <c r="R67" t="s">
        <v>85</v>
      </c>
      <c r="S67" t="s">
        <v>67</v>
      </c>
      <c r="T67" t="s">
        <v>46</v>
      </c>
      <c r="V67" t="s">
        <v>179</v>
      </c>
      <c r="W67" t="s">
        <v>180</v>
      </c>
      <c r="X67" s="7" t="s">
        <v>340</v>
      </c>
    </row>
    <row r="68" spans="1:24" ht="15" thickBot="1" x14ac:dyDescent="0.35">
      <c r="A68" t="s">
        <v>342</v>
      </c>
      <c r="B68" t="s">
        <v>343</v>
      </c>
      <c r="C68" t="s">
        <v>344</v>
      </c>
      <c r="F68" t="s">
        <v>27</v>
      </c>
      <c r="G68" t="s">
        <v>28</v>
      </c>
      <c r="I68" t="s">
        <v>27</v>
      </c>
      <c r="J68" s="4">
        <v>180402</v>
      </c>
      <c r="K68" t="s">
        <v>30</v>
      </c>
      <c r="L68" t="s">
        <v>345</v>
      </c>
      <c r="M68" t="s">
        <v>32</v>
      </c>
      <c r="N68" t="s">
        <v>171</v>
      </c>
      <c r="O68" t="s">
        <v>346</v>
      </c>
      <c r="P68" s="3">
        <v>1000800</v>
      </c>
      <c r="Q68" s="3">
        <v>1000800</v>
      </c>
      <c r="R68" t="s">
        <v>347</v>
      </c>
      <c r="S68" t="s">
        <v>348</v>
      </c>
      <c r="T68" t="s">
        <v>349</v>
      </c>
      <c r="V68" t="s">
        <v>185</v>
      </c>
      <c r="W68" t="s">
        <v>213</v>
      </c>
      <c r="X68" s="7" t="s">
        <v>344</v>
      </c>
    </row>
    <row r="69" spans="1:24" ht="15" thickBot="1" x14ac:dyDescent="0.35">
      <c r="A69" t="s">
        <v>38</v>
      </c>
      <c r="B69" t="s">
        <v>350</v>
      </c>
      <c r="C69" t="s">
        <v>48</v>
      </c>
      <c r="F69" t="s">
        <v>27</v>
      </c>
      <c r="G69" t="s">
        <v>28</v>
      </c>
      <c r="I69" t="s">
        <v>27</v>
      </c>
      <c r="J69" s="4">
        <v>180402</v>
      </c>
      <c r="K69" t="s">
        <v>30</v>
      </c>
      <c r="L69" t="s">
        <v>351</v>
      </c>
      <c r="M69" t="s">
        <v>32</v>
      </c>
      <c r="N69" t="s">
        <v>171</v>
      </c>
      <c r="O69" t="s">
        <v>165</v>
      </c>
      <c r="P69" s="3">
        <v>116764000</v>
      </c>
      <c r="Q69" s="3">
        <v>116764000</v>
      </c>
      <c r="R69" t="s">
        <v>352</v>
      </c>
      <c r="S69" t="s">
        <v>45</v>
      </c>
      <c r="T69" t="s">
        <v>46</v>
      </c>
      <c r="V69" t="s">
        <v>195</v>
      </c>
      <c r="W69" t="s">
        <v>209</v>
      </c>
      <c r="X69" s="7" t="s">
        <v>48</v>
      </c>
    </row>
    <row r="70" spans="1:24" ht="15" thickBot="1" x14ac:dyDescent="0.35">
      <c r="A70" t="s">
        <v>38</v>
      </c>
      <c r="B70" t="s">
        <v>353</v>
      </c>
      <c r="C70" t="s">
        <v>40</v>
      </c>
      <c r="F70" t="s">
        <v>27</v>
      </c>
      <c r="G70" t="s">
        <v>28</v>
      </c>
      <c r="I70" t="s">
        <v>27</v>
      </c>
      <c r="J70" s="4">
        <v>180402</v>
      </c>
      <c r="K70" t="s">
        <v>30</v>
      </c>
      <c r="L70" t="s">
        <v>354</v>
      </c>
      <c r="M70" t="s">
        <v>32</v>
      </c>
      <c r="N70" t="s">
        <v>171</v>
      </c>
      <c r="O70" t="s">
        <v>165</v>
      </c>
      <c r="P70" s="3">
        <v>5622600</v>
      </c>
      <c r="Q70" s="3">
        <v>5622600</v>
      </c>
      <c r="R70" t="s">
        <v>352</v>
      </c>
      <c r="S70" t="s">
        <v>45</v>
      </c>
      <c r="T70" t="s">
        <v>46</v>
      </c>
      <c r="V70" t="s">
        <v>185</v>
      </c>
      <c r="W70" t="s">
        <v>213</v>
      </c>
      <c r="X70" s="7" t="s">
        <v>40</v>
      </c>
    </row>
    <row r="71" spans="1:24" ht="15" thickBot="1" x14ac:dyDescent="0.35">
      <c r="A71" t="s">
        <v>134</v>
      </c>
      <c r="B71" t="s">
        <v>355</v>
      </c>
      <c r="C71" t="s">
        <v>356</v>
      </c>
      <c r="F71" t="s">
        <v>27</v>
      </c>
      <c r="G71" t="s">
        <v>28</v>
      </c>
      <c r="I71" t="s">
        <v>27</v>
      </c>
      <c r="J71" s="4">
        <v>180402</v>
      </c>
      <c r="K71" t="s">
        <v>30</v>
      </c>
      <c r="L71" t="s">
        <v>357</v>
      </c>
      <c r="M71" t="s">
        <v>32</v>
      </c>
      <c r="N71" t="s">
        <v>358</v>
      </c>
      <c r="O71" t="s">
        <v>165</v>
      </c>
      <c r="P71" s="3">
        <v>2969250</v>
      </c>
      <c r="Q71" s="3">
        <v>2969250</v>
      </c>
      <c r="R71" t="s">
        <v>139</v>
      </c>
      <c r="S71" t="s">
        <v>36</v>
      </c>
      <c r="T71" t="s">
        <v>37</v>
      </c>
      <c r="V71" t="s">
        <v>185</v>
      </c>
      <c r="W71" t="s">
        <v>186</v>
      </c>
      <c r="X71" s="7" t="s">
        <v>356</v>
      </c>
    </row>
    <row r="72" spans="1:24" ht="15" thickBot="1" x14ac:dyDescent="0.35">
      <c r="A72" t="s">
        <v>89</v>
      </c>
      <c r="B72" t="s">
        <v>359</v>
      </c>
      <c r="C72" t="s">
        <v>183</v>
      </c>
      <c r="F72" t="s">
        <v>27</v>
      </c>
      <c r="G72" t="s">
        <v>28</v>
      </c>
      <c r="I72" t="s">
        <v>27</v>
      </c>
      <c r="J72" s="4">
        <v>180402</v>
      </c>
      <c r="K72" t="s">
        <v>30</v>
      </c>
      <c r="L72" t="s">
        <v>360</v>
      </c>
      <c r="M72" t="s">
        <v>32</v>
      </c>
      <c r="N72" t="s">
        <v>171</v>
      </c>
      <c r="O72" t="s">
        <v>165</v>
      </c>
      <c r="P72" s="3">
        <v>2714200</v>
      </c>
      <c r="Q72" s="3">
        <v>2714200</v>
      </c>
      <c r="R72" t="s">
        <v>93</v>
      </c>
      <c r="S72" t="s">
        <v>94</v>
      </c>
      <c r="T72" t="s">
        <v>95</v>
      </c>
      <c r="V72" t="s">
        <v>185</v>
      </c>
      <c r="W72" t="s">
        <v>186</v>
      </c>
      <c r="X72" s="7" t="s">
        <v>183</v>
      </c>
    </row>
    <row r="73" spans="1:24" ht="15" thickBot="1" x14ac:dyDescent="0.35">
      <c r="A73" t="s">
        <v>96</v>
      </c>
      <c r="B73" t="s">
        <v>361</v>
      </c>
      <c r="C73" t="s">
        <v>176</v>
      </c>
      <c r="F73" t="s">
        <v>27</v>
      </c>
      <c r="G73" t="s">
        <v>28</v>
      </c>
      <c r="H73" t="s">
        <v>288</v>
      </c>
      <c r="I73" t="s">
        <v>27</v>
      </c>
      <c r="J73" s="4">
        <v>180402</v>
      </c>
      <c r="K73" t="s">
        <v>30</v>
      </c>
      <c r="L73" t="s">
        <v>362</v>
      </c>
      <c r="M73" t="s">
        <v>32</v>
      </c>
      <c r="N73" t="s">
        <v>171</v>
      </c>
      <c r="O73" t="s">
        <v>165</v>
      </c>
      <c r="P73" s="4">
        <v>0</v>
      </c>
      <c r="Q73" s="4">
        <v>0</v>
      </c>
      <c r="R73" t="s">
        <v>35</v>
      </c>
      <c r="S73" t="s">
        <v>100</v>
      </c>
      <c r="T73" t="s">
        <v>95</v>
      </c>
      <c r="V73" t="s">
        <v>179</v>
      </c>
      <c r="W73" t="s">
        <v>180</v>
      </c>
      <c r="X73" s="7" t="s">
        <v>176</v>
      </c>
    </row>
    <row r="74" spans="1:24" ht="15" thickBot="1" x14ac:dyDescent="0.35">
      <c r="A74" t="s">
        <v>81</v>
      </c>
      <c r="B74" t="s">
        <v>363</v>
      </c>
      <c r="C74" t="s">
        <v>364</v>
      </c>
      <c r="F74" t="s">
        <v>27</v>
      </c>
      <c r="G74" t="s">
        <v>28</v>
      </c>
      <c r="I74" t="s">
        <v>27</v>
      </c>
      <c r="J74" s="4">
        <v>180402</v>
      </c>
      <c r="K74" t="s">
        <v>30</v>
      </c>
      <c r="L74" t="s">
        <v>365</v>
      </c>
      <c r="M74" t="s">
        <v>32</v>
      </c>
      <c r="N74" t="s">
        <v>171</v>
      </c>
      <c r="O74" t="s">
        <v>165</v>
      </c>
      <c r="P74" s="3">
        <v>213590</v>
      </c>
      <c r="Q74" s="3">
        <v>213590</v>
      </c>
      <c r="R74" t="s">
        <v>85</v>
      </c>
      <c r="S74" t="s">
        <v>67</v>
      </c>
      <c r="T74" t="s">
        <v>46</v>
      </c>
      <c r="V74" t="s">
        <v>185</v>
      </c>
      <c r="W74" t="s">
        <v>186</v>
      </c>
      <c r="X74" s="8" t="s">
        <v>364</v>
      </c>
    </row>
  </sheetData>
  <mergeCells count="1">
    <mergeCell ref="A1:W1"/>
  </mergeCells>
  <hyperlinks>
    <hyperlink ref="X3" r:id="rId1" display="https://emenscr.nesdc.go.th/viewer/view.html?id=5b1e33fe7587e67e2e720eb3&amp;username=industry03091"/>
    <hyperlink ref="X4" r:id="rId2" display="https://emenscr.nesdc.go.th/viewer/view.html?id=5b3f2a0ef4fd79254b8e6899&amp;username=mnre03061"/>
    <hyperlink ref="X5" r:id="rId3" display="https://emenscr.nesdc.go.th/viewer/view.html?id=5b3f30f8e667fe2554d28a64&amp;username=mnre03061"/>
    <hyperlink ref="X6" r:id="rId4" display="https://emenscr.nesdc.go.th/viewer/view.html?id=5bd19c03ead9a205b323d649&amp;username=moac10041"/>
    <hyperlink ref="X7" r:id="rId5" display="https://emenscr.nesdc.go.th/viewer/view.html?id=5d4951298d7d186a662d6a82&amp;username=mnre02111"/>
    <hyperlink ref="X8" r:id="rId6" display="https://emenscr.nesdc.go.th/viewer/view.html?id=5d91c0021203995a2a86f441&amp;username=industry03101"/>
    <hyperlink ref="X9" r:id="rId7" display="https://emenscr.nesdc.go.th/viewer/view.html?id=5df5d2ab1069321a558d6967&amp;username=mnre0214261"/>
    <hyperlink ref="X10" r:id="rId8" display="https://emenscr.nesdc.go.th/viewer/view.html?id=5df85f42467aa83f5ec0aea2&amp;username=mnre0214411"/>
    <hyperlink ref="X11" r:id="rId9" display="https://emenscr.nesdc.go.th/viewer/view.html?id=5df89c3e6b12163f58d5f78b&amp;username=mnre0214411"/>
    <hyperlink ref="X12" r:id="rId10" display="https://emenscr.nesdc.go.th/viewer/view.html?id=5dfb3a31e02dae1a6dd4bc5b&amp;username=moph09071"/>
    <hyperlink ref="X13" r:id="rId11" display="https://emenscr.nesdc.go.th/viewer/view.html?id=5dfb3b98e02dae1a6dd4bc63&amp;username=moph04041"/>
    <hyperlink ref="X14" r:id="rId12" display="https://emenscr.nesdc.go.th/viewer/view.html?id=5dfc8891d2f24a1a689b4f1b&amp;username=moac10041"/>
    <hyperlink ref="X15" r:id="rId13" display="https://emenscr.nesdc.go.th/viewer/view.html?id=5dff07d26f155549ab8fb449&amp;username=mnre0214541"/>
    <hyperlink ref="X16" r:id="rId14" display="https://emenscr.nesdc.go.th/viewer/view.html?id=5e0313bcca0feb49b458c331&amp;username=mnre0214171"/>
    <hyperlink ref="X17" r:id="rId15" display="https://emenscr.nesdc.go.th/viewer/view.html?id=5e052a793b2bc044565f76a4&amp;username=mnre0214471"/>
    <hyperlink ref="X18" r:id="rId16" display="https://emenscr.nesdc.go.th/viewer/view.html?id=5e0584c95baa7b44654ddfff&amp;username=mnre0214361"/>
    <hyperlink ref="X19" r:id="rId17" display="https://emenscr.nesdc.go.th/viewer/view.html?id=5e0afd28a0d4f63e608d173e&amp;username=mnre0214581"/>
    <hyperlink ref="X20" r:id="rId18" display="https://emenscr.nesdc.go.th/viewer/view.html?id=5e0b6203b95b3d3e6d64f873&amp;username=mnre0214381"/>
    <hyperlink ref="X21" r:id="rId19" display="https://emenscr.nesdc.go.th/viewer/view.html?id=5e17dd17d6bd0f6d387af577&amp;username=industry03131"/>
    <hyperlink ref="X22" r:id="rId20" display="https://emenscr.nesdc.go.th/viewer/view.html?id=5e217058c02d8e35c41ae527&amp;username=mnre0214331"/>
    <hyperlink ref="X23" r:id="rId21" display="https://emenscr.nesdc.go.th/viewer/view.html?id=5e5c893b08d9c92c132e57b0&amp;username=mnre0214131"/>
    <hyperlink ref="X24" r:id="rId22" display="https://emenscr.nesdc.go.th/viewer/view.html?id=5e85b351a0b9b705da203e37&amp;username=mnre0214531"/>
    <hyperlink ref="X25" r:id="rId23" display="https://emenscr.nesdc.go.th/viewer/view.html?id=5e86c18ca0b9b705da203ef7&amp;username=mnre0214321"/>
    <hyperlink ref="X26" r:id="rId24" display="https://emenscr.nesdc.go.th/viewer/view.html?id=5eaa5dae94fdb155ae7910a5&amp;username=moac08051"/>
    <hyperlink ref="X27" r:id="rId25" display="https://emenscr.nesdc.go.th/viewer/view.html?id=5f1924a372b30f74caba63eb&amp;username=mod06061"/>
    <hyperlink ref="X28" r:id="rId26" display="https://emenscr.nesdc.go.th/viewer/view.html?id=5f23e00efec5271b346c4ab5&amp;username=moph04041"/>
    <hyperlink ref="X29" r:id="rId27" display="https://emenscr.nesdc.go.th/viewer/view.html?id=5f251844cab46f2eac62fb71&amp;username=moph09051"/>
    <hyperlink ref="X30" r:id="rId28" display="https://emenscr.nesdc.go.th/viewer/view.html?id=5f2a7cddc65fbf3fac320faa&amp;username=moac10041"/>
    <hyperlink ref="X31" r:id="rId29" display="https://emenscr.nesdc.go.th/viewer/view.html?id=5f2d2248ab64071b723c6e46&amp;username=mnre02071"/>
    <hyperlink ref="X32" r:id="rId30" display="https://emenscr.nesdc.go.th/viewer/view.html?id=5f2d309b31c92705f06ecca7&amp;username=mnre02071"/>
    <hyperlink ref="X33" r:id="rId31" display="https://emenscr.nesdc.go.th/viewer/view.html?id=5f2d34dd16513d05e726b23c&amp;username=mnre03031"/>
    <hyperlink ref="X34" r:id="rId32" display="https://emenscr.nesdc.go.th/viewer/view.html?id=5f2d4260c3e5f60bd06cad61&amp;username=mnre03031"/>
    <hyperlink ref="X35" r:id="rId33" display="https://emenscr.nesdc.go.th/viewer/view.html?id=5f2d72c68e67530bd632bdf2&amp;username=mnre02071"/>
    <hyperlink ref="X36" r:id="rId34" display="https://emenscr.nesdc.go.th/viewer/view.html?id=5f2d87f2c3e5f60bd06cae67&amp;username=mod06061"/>
    <hyperlink ref="X37" r:id="rId35" display="https://emenscr.nesdc.go.th/viewer/view.html?id=5f7aeccef00c1d24fb778646&amp;username=mnre0214171"/>
    <hyperlink ref="X38" r:id="rId36" display="https://emenscr.nesdc.go.th/viewer/view.html?id=5f9a638837b27e5b651e83e1&amp;username=moac10041"/>
    <hyperlink ref="X39" r:id="rId37" display="https://emenscr.nesdc.go.th/viewer/view.html?id=5fbe47fb7232b72a71f77ec2&amp;username=moac08051"/>
    <hyperlink ref="X40" r:id="rId38" display="https://emenscr.nesdc.go.th/viewer/view.html?id=5fc0cca67232b72a71f780d9&amp;username=moph09071"/>
    <hyperlink ref="X41" r:id="rId39" display="https://emenscr.nesdc.go.th/viewer/view.html?id=5fc359ff9a014c2a732f778b&amp;username=moi0017251"/>
    <hyperlink ref="X42" r:id="rId40" display="https://emenscr.nesdc.go.th/viewer/view.html?id=5fc71d079571721336792df4&amp;username=dnp_regional_58_11"/>
    <hyperlink ref="X43" r:id="rId41" display="https://emenscr.nesdc.go.th/viewer/view.html?id=5fc77a20eb591c133460eaa6&amp;username=dnp_regional_58_11"/>
    <hyperlink ref="X44" r:id="rId42" display="https://emenscr.nesdc.go.th/viewer/view.html?id=5fcdadc11540bf161ab276b5&amp;username=mnre0214361"/>
    <hyperlink ref="X45" r:id="rId43" display="https://emenscr.nesdc.go.th/viewer/view.html?id=5fcf2cab78ad6216092bc178&amp;username=mnre0214331"/>
    <hyperlink ref="X46" r:id="rId44" display="https://emenscr.nesdc.go.th/viewer/view.html?id=5fcf41d1fb9dc91608730720&amp;username=moph04041"/>
    <hyperlink ref="X47" r:id="rId45" display="https://emenscr.nesdc.go.th/viewer/view.html?id=5fd04f4f9d7cbe590983c0e0&amp;username=mnre09251"/>
    <hyperlink ref="X48" r:id="rId46" display="https://emenscr.nesdc.go.th/viewer/view.html?id=600fd9824037f647d85e80f6&amp;username=mnre0214531"/>
    <hyperlink ref="X49" r:id="rId47" display="https://emenscr.nesdc.go.th/viewer/view.html?id=6010ddd2fdc43f47dfab801a&amp;username=mnre0214321"/>
    <hyperlink ref="X50" r:id="rId48" display="https://emenscr.nesdc.go.th/viewer/view.html?id=601136632d779347e1626be3&amp;username=mnre0214331"/>
    <hyperlink ref="X51" r:id="rId49" display="https://emenscr.nesdc.go.th/viewer/view.html?id=6011465bfdc43f47dfab8158&amp;username=mnre0214331"/>
    <hyperlink ref="X52" r:id="rId50" display="https://emenscr.nesdc.go.th/viewer/view.html?id=60128f9bdca25b658e8ee5a6&amp;username=mnre02111"/>
    <hyperlink ref="X53" r:id="rId51" display="https://emenscr.nesdc.go.th/viewer/view.html?id=60153b20662c8a2f73e2fb6b&amp;username=mnre0214381"/>
    <hyperlink ref="X54" r:id="rId52" display="https://emenscr.nesdc.go.th/viewer/view.html?id=6054390e95a74a77d1634606&amp;username=mnre0214141"/>
    <hyperlink ref="X55" r:id="rId53" display="https://emenscr.nesdc.go.th/viewer/view.html?id=60cb0fa69d2e4946ee3e461d&amp;username=moph04041"/>
    <hyperlink ref="X56" r:id="rId54" display="https://emenscr.nesdc.go.th/viewer/view.html?id=610be1c3d9ddc16fa00689db&amp;username=mnre03031"/>
    <hyperlink ref="X57" r:id="rId55" display="https://emenscr.nesdc.go.th/viewer/view.html?id=610f6ac8ef40ea035b9d0f74&amp;username=mnre03031"/>
    <hyperlink ref="X58" r:id="rId56" display="https://emenscr.nesdc.go.th/viewer/view.html?id=610fb06e86ed660368a5ba12&amp;username=moph09051"/>
    <hyperlink ref="X59" r:id="rId57" display="https://emenscr.nesdc.go.th/viewer/view.html?id=611682a1ee6abd1f9490274e&amp;username=moph04041"/>
    <hyperlink ref="X60" r:id="rId58" display="https://emenscr.nesdc.go.th/viewer/view.html?id=6118e64a9b236c1f95b0c280&amp;username=udru20401"/>
    <hyperlink ref="X61" r:id="rId59" display="https://emenscr.nesdc.go.th/viewer/view.html?id=61820a7a30c6fc7518ba961a&amp;username=moac10051"/>
    <hyperlink ref="X62" r:id="rId60" display="https://emenscr.nesdc.go.th/viewer/view.html?id=618b4cfeda880b328aef0df8&amp;username=moac08051"/>
    <hyperlink ref="X63" r:id="rId61" display="https://emenscr.nesdc.go.th/viewer/view.html?id=6191e717cadb284b1da34db2&amp;username=mot04181"/>
    <hyperlink ref="X64" r:id="rId62" display="https://emenscr.nesdc.go.th/viewer/view.html?id=619b1d9efef84f3d534c7df1&amp;username=mnre0214171"/>
    <hyperlink ref="X65" r:id="rId63" display="https://emenscr.nesdc.go.th/viewer/view.html?id=619b3f115e6a003d4c76bf18&amp;username=mnre0214331"/>
    <hyperlink ref="X66" r:id="rId64" display="https://emenscr.nesdc.go.th/viewer/view.html?id=619b52be38229f3d4dda75b7&amp;username=mnre0214331"/>
    <hyperlink ref="X67" r:id="rId65" display="https://emenscr.nesdc.go.th/viewer/view.html?id=61ac516ee55ef143eb1fcd53&amp;username=mnre0214411"/>
    <hyperlink ref="X68" r:id="rId66" display="https://emenscr.nesdc.go.th/viewer/view.html?id=61b19ee5d52e740ca37b901a&amp;username=moi0021741"/>
    <hyperlink ref="X69" r:id="rId67" display="https://emenscr.nesdc.go.th/viewer/view.html?id=61b9b2f077a3ca1cee43a7b6&amp;username=mnre03061"/>
    <hyperlink ref="X70" r:id="rId68" display="https://emenscr.nesdc.go.th/viewer/view.html?id=61b9d0fd7087b01cf7ac2bb7&amp;username=mnre03061"/>
    <hyperlink ref="X71" r:id="rId69" display="https://emenscr.nesdc.go.th/viewer/view.html?id=61bc6687c326516233ced914&amp;username=industry03131"/>
    <hyperlink ref="X72" r:id="rId70" display="https://emenscr.nesdc.go.th/viewer/view.html?id=61c1607f1a10626236233f40&amp;username=moph09071"/>
    <hyperlink ref="X73" r:id="rId71" display="https://emenscr.nesdc.go.th/viewer/view.html?id=61c6edfe80d4df78932ea8bc&amp;username=moph04041"/>
    <hyperlink ref="X74" r:id="rId72" display="https://emenscr.nesdc.go.th/viewer/view.html?id=61cac23a18f9e461517bee50&amp;username=mnre0214411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8"/>
  <sheetViews>
    <sheetView topLeftCell="B1" zoomScale="55" zoomScaleNormal="55" workbookViewId="0">
      <pane ySplit="2" topLeftCell="A24" activePane="bottomLeft" state="frozen"/>
      <selection activeCell="B1" sqref="B1"/>
      <selection pane="bottomLeft" activeCell="D1" sqref="D1"/>
    </sheetView>
  </sheetViews>
  <sheetFormatPr defaultColWidth="9.109375" defaultRowHeight="24.6" x14ac:dyDescent="0.7"/>
  <cols>
    <col min="1" max="1" width="16.6640625" style="101" hidden="1" customWidth="1"/>
    <col min="2" max="3" width="16.6640625" style="101" customWidth="1"/>
    <col min="4" max="4" width="52.5546875" style="121" customWidth="1"/>
    <col min="5" max="5" width="48.44140625" style="101" hidden="1" customWidth="1"/>
    <col min="6" max="6" width="54" style="101" hidden="1" customWidth="1"/>
    <col min="7" max="7" width="15.109375" style="121" customWidth="1"/>
    <col min="8" max="8" width="21.5546875" style="101" customWidth="1"/>
    <col min="9" max="9" width="21.88671875" style="101" customWidth="1"/>
    <col min="10" max="10" width="39.88671875" style="101" customWidth="1"/>
    <col min="11" max="11" width="32.5546875" style="101" customWidth="1"/>
    <col min="12" max="12" width="38.88671875" style="101" customWidth="1"/>
    <col min="13" max="13" width="37.109375" style="101" customWidth="1"/>
    <col min="14" max="14" width="16.109375" style="101" hidden="1" customWidth="1"/>
    <col min="15" max="15" width="16.88671875" style="101" hidden="1" customWidth="1"/>
    <col min="16" max="16" width="9.109375" style="101" hidden="1" customWidth="1"/>
    <col min="17" max="18" width="16.6640625" style="101" hidden="1" customWidth="1"/>
    <col min="19" max="19" width="19" style="101" hidden="1" customWidth="1"/>
    <col min="20" max="20" width="20.33203125" style="101" hidden="1" customWidth="1"/>
    <col min="21" max="21" width="16.6640625" style="101" customWidth="1"/>
    <col min="22" max="16384" width="9.109375" style="101"/>
  </cols>
  <sheetData>
    <row r="1" spans="1:20" ht="42" x14ac:dyDescent="1.1499999999999999">
      <c r="D1" s="152" t="s">
        <v>377</v>
      </c>
    </row>
    <row r="2" spans="1:20" x14ac:dyDescent="0.7">
      <c r="A2" s="149" t="s">
        <v>2</v>
      </c>
      <c r="B2" s="149" t="s">
        <v>22</v>
      </c>
      <c r="C2" s="149" t="s">
        <v>23</v>
      </c>
      <c r="D2" s="150" t="s">
        <v>3</v>
      </c>
      <c r="E2" s="149" t="s">
        <v>3</v>
      </c>
      <c r="F2" s="149" t="s">
        <v>7</v>
      </c>
      <c r="G2" s="150" t="s">
        <v>367</v>
      </c>
      <c r="H2" s="149" t="s">
        <v>14</v>
      </c>
      <c r="I2" s="149" t="s">
        <v>15</v>
      </c>
      <c r="J2" s="149" t="s">
        <v>18</v>
      </c>
      <c r="K2" s="149" t="s">
        <v>19</v>
      </c>
      <c r="L2" s="149" t="s">
        <v>20</v>
      </c>
      <c r="M2" s="149" t="s">
        <v>21</v>
      </c>
      <c r="N2" s="149" t="s">
        <v>22</v>
      </c>
      <c r="O2" s="149" t="s">
        <v>23</v>
      </c>
      <c r="P2" s="101" t="s">
        <v>607</v>
      </c>
      <c r="Q2" s="101" t="s">
        <v>608</v>
      </c>
      <c r="R2" s="101" t="s">
        <v>413</v>
      </c>
      <c r="S2" s="101" t="s">
        <v>414</v>
      </c>
    </row>
    <row r="3" spans="1:20" ht="25.2" thickBot="1" x14ac:dyDescent="0.75">
      <c r="A3" s="101" t="s">
        <v>97</v>
      </c>
      <c r="B3" s="129" t="s">
        <v>370</v>
      </c>
      <c r="C3" s="129" t="s">
        <v>475</v>
      </c>
      <c r="D3" s="123" t="s">
        <v>98</v>
      </c>
      <c r="E3" s="101" t="s">
        <v>98</v>
      </c>
      <c r="F3" s="101" t="s">
        <v>28</v>
      </c>
      <c r="G3" s="121">
        <v>2563</v>
      </c>
      <c r="H3" s="101" t="s">
        <v>79</v>
      </c>
      <c r="I3" s="101" t="s">
        <v>65</v>
      </c>
      <c r="J3" s="101" t="s">
        <v>57</v>
      </c>
      <c r="K3" s="101" t="s">
        <v>100</v>
      </c>
      <c r="L3" s="101" t="s">
        <v>95</v>
      </c>
      <c r="N3" s="101" t="s">
        <v>370</v>
      </c>
      <c r="O3" s="101" t="s">
        <v>475</v>
      </c>
      <c r="Q3" s="101" t="e">
        <f t="shared" ref="Q3:Q34" ca="1" si="0">IF(LEN(O3=11),_xlfn.CONCAT(N3,"F",RIGHT(O3,2)),O3)</f>
        <v>#NAME?</v>
      </c>
    </row>
    <row r="4" spans="1:20" ht="25.2" thickBot="1" x14ac:dyDescent="0.75">
      <c r="A4" s="101" t="s">
        <v>250</v>
      </c>
      <c r="B4" s="129" t="s">
        <v>370</v>
      </c>
      <c r="C4" s="129" t="s">
        <v>475</v>
      </c>
      <c r="D4" s="124" t="s">
        <v>251</v>
      </c>
      <c r="E4" s="101" t="s">
        <v>251</v>
      </c>
      <c r="F4" s="101" t="s">
        <v>28</v>
      </c>
      <c r="G4" s="121">
        <v>2564</v>
      </c>
      <c r="H4" s="101" t="s">
        <v>222</v>
      </c>
      <c r="I4" s="101" t="s">
        <v>223</v>
      </c>
      <c r="J4" s="101" t="s">
        <v>123</v>
      </c>
      <c r="K4" s="101" t="s">
        <v>67</v>
      </c>
      <c r="L4" s="101" t="s">
        <v>46</v>
      </c>
      <c r="N4" s="101" t="s">
        <v>370</v>
      </c>
      <c r="O4" s="101" t="s">
        <v>475</v>
      </c>
      <c r="Q4" s="101" t="e">
        <f t="shared" ca="1" si="0"/>
        <v>#NAME?</v>
      </c>
    </row>
    <row r="5" spans="1:20" ht="25.2" thickBot="1" x14ac:dyDescent="0.75">
      <c r="A5" s="101" t="s">
        <v>339</v>
      </c>
      <c r="B5" s="129" t="s">
        <v>370</v>
      </c>
      <c r="C5" s="129" t="s">
        <v>475</v>
      </c>
      <c r="D5" s="124" t="s">
        <v>340</v>
      </c>
      <c r="E5" s="101" t="s">
        <v>340</v>
      </c>
      <c r="F5" s="101" t="s">
        <v>28</v>
      </c>
      <c r="G5" s="121">
        <v>2565</v>
      </c>
      <c r="H5" s="101" t="s">
        <v>171</v>
      </c>
      <c r="I5" s="101" t="s">
        <v>165</v>
      </c>
      <c r="J5" s="101" t="s">
        <v>85</v>
      </c>
      <c r="K5" s="101" t="s">
        <v>67</v>
      </c>
      <c r="L5" s="101" t="s">
        <v>46</v>
      </c>
      <c r="N5" s="101" t="s">
        <v>370</v>
      </c>
      <c r="O5" s="101" t="s">
        <v>475</v>
      </c>
      <c r="Q5" s="101" t="e">
        <f t="shared" ca="1" si="0"/>
        <v>#NAME?</v>
      </c>
    </row>
    <row r="6" spans="1:20" ht="25.2" thickBot="1" x14ac:dyDescent="0.75">
      <c r="A6" s="101" t="s">
        <v>361</v>
      </c>
      <c r="B6" s="129" t="s">
        <v>370</v>
      </c>
      <c r="C6" s="129" t="s">
        <v>475</v>
      </c>
      <c r="D6" s="124" t="s">
        <v>176</v>
      </c>
      <c r="E6" s="101" t="s">
        <v>176</v>
      </c>
      <c r="F6" s="101" t="s">
        <v>28</v>
      </c>
      <c r="G6" s="121">
        <v>2565</v>
      </c>
      <c r="H6" s="101" t="s">
        <v>171</v>
      </c>
      <c r="I6" s="101" t="s">
        <v>165</v>
      </c>
      <c r="J6" s="101" t="s">
        <v>35</v>
      </c>
      <c r="K6" s="101" t="s">
        <v>100</v>
      </c>
      <c r="L6" s="101" t="s">
        <v>95</v>
      </c>
      <c r="N6" s="101" t="s">
        <v>370</v>
      </c>
      <c r="O6" s="101" t="s">
        <v>475</v>
      </c>
      <c r="Q6" s="101" t="e">
        <f t="shared" ca="1" si="0"/>
        <v>#NAME?</v>
      </c>
    </row>
    <row r="7" spans="1:20" ht="25.2" thickBot="1" x14ac:dyDescent="0.75">
      <c r="A7" s="104" t="s">
        <v>489</v>
      </c>
      <c r="B7" s="130" t="s">
        <v>370</v>
      </c>
      <c r="C7" s="130" t="s">
        <v>475</v>
      </c>
      <c r="D7" s="125" t="str">
        <f>HYPERLINK(P7, E7)</f>
        <v>โครงการเฝ้าระวังและป้องกันผลกระทบต่อสุขภาพจากมลพิษทางอากาศ</v>
      </c>
      <c r="E7" s="104" t="s">
        <v>183</v>
      </c>
      <c r="F7" s="104" t="s">
        <v>28</v>
      </c>
      <c r="G7" s="146">
        <v>2566</v>
      </c>
      <c r="H7" s="104" t="s">
        <v>294</v>
      </c>
      <c r="I7" s="104" t="s">
        <v>295</v>
      </c>
      <c r="J7" s="104" t="s">
        <v>93</v>
      </c>
      <c r="K7" s="104" t="s">
        <v>94</v>
      </c>
      <c r="L7" s="104" t="s">
        <v>95</v>
      </c>
      <c r="M7" s="104"/>
      <c r="N7" s="104" t="s">
        <v>370</v>
      </c>
      <c r="O7" s="104" t="s">
        <v>475</v>
      </c>
      <c r="P7" s="104" t="s">
        <v>490</v>
      </c>
      <c r="Q7" s="101" t="e">
        <f t="shared" ca="1" si="0"/>
        <v>#NAME?</v>
      </c>
      <c r="R7" s="104"/>
      <c r="S7" s="104"/>
      <c r="T7" s="104"/>
    </row>
    <row r="8" spans="1:20" ht="25.2" thickBot="1" x14ac:dyDescent="0.75">
      <c r="A8" s="102" t="s">
        <v>556</v>
      </c>
      <c r="B8" s="130" t="s">
        <v>370</v>
      </c>
      <c r="C8" s="130" t="s">
        <v>475</v>
      </c>
      <c r="D8" s="125" t="str">
        <f>HYPERLINK(P8, E8)</f>
        <v>โครงการพัฒนามาตรการเพื่อเฝ้าระวังและป้องกันปัญหาสุขภาพจากมลพิษอากาศ</v>
      </c>
      <c r="E8" s="102" t="s">
        <v>557</v>
      </c>
      <c r="F8" s="102" t="s">
        <v>28</v>
      </c>
      <c r="G8" s="147">
        <v>2567</v>
      </c>
      <c r="H8" s="120" t="s">
        <v>544</v>
      </c>
      <c r="I8" s="120" t="s">
        <v>545</v>
      </c>
      <c r="J8" s="120" t="s">
        <v>35</v>
      </c>
      <c r="K8" s="120" t="s">
        <v>100</v>
      </c>
      <c r="L8" s="120" t="s">
        <v>95</v>
      </c>
      <c r="M8" s="120" t="s">
        <v>548</v>
      </c>
      <c r="N8" s="120" t="s">
        <v>370</v>
      </c>
      <c r="O8" s="120" t="s">
        <v>475</v>
      </c>
      <c r="P8" s="102" t="s">
        <v>558</v>
      </c>
      <c r="Q8" s="103" t="e">
        <f t="shared" ca="1" si="0"/>
        <v>#NAME?</v>
      </c>
      <c r="R8" s="102" t="s">
        <v>304</v>
      </c>
      <c r="S8" s="102" t="s">
        <v>305</v>
      </c>
    </row>
    <row r="9" spans="1:20" ht="25.2" thickBot="1" x14ac:dyDescent="0.75">
      <c r="A9" s="104" t="s">
        <v>566</v>
      </c>
      <c r="B9" s="130" t="s">
        <v>370</v>
      </c>
      <c r="C9" s="130" t="s">
        <v>475</v>
      </c>
      <c r="D9" s="125" t="str">
        <f>HYPERLINK(P9, E9)</f>
        <v>โครงการลำปางสุขภาพดีเมื่อไม่มีหมอกควัน (Lampang healthy smog free : Awellness Lampang) กระบวนการขับเคลื่อนแก้ไขปัญหาหมอกควันไฟป่าจังหวัดลำปางแบบบูรณาการ : ป้องกันและแก้ไขปัญหาไฟป่าและหมอกควันระดับอำเภอจังหวัดลำปาง</v>
      </c>
      <c r="E9" s="104" t="s">
        <v>567</v>
      </c>
      <c r="F9" s="104" t="s">
        <v>28</v>
      </c>
      <c r="G9" s="146">
        <v>2567</v>
      </c>
      <c r="H9" s="104" t="s">
        <v>544</v>
      </c>
      <c r="I9" s="104" t="s">
        <v>564</v>
      </c>
      <c r="J9" s="104" t="s">
        <v>154</v>
      </c>
      <c r="K9" s="104" t="s">
        <v>67</v>
      </c>
      <c r="L9" s="104" t="s">
        <v>46</v>
      </c>
      <c r="M9" s="104"/>
      <c r="N9" s="104" t="s">
        <v>370</v>
      </c>
      <c r="O9" s="104" t="s">
        <v>475</v>
      </c>
      <c r="P9" s="104" t="s">
        <v>568</v>
      </c>
      <c r="Q9" s="101" t="e">
        <f t="shared" ca="1" si="0"/>
        <v>#NAME?</v>
      </c>
      <c r="R9" s="104" t="s">
        <v>603</v>
      </c>
      <c r="S9" s="104" t="s">
        <v>604</v>
      </c>
      <c r="T9" s="104"/>
    </row>
    <row r="10" spans="1:20" ht="25.2" thickBot="1" x14ac:dyDescent="0.75">
      <c r="A10" s="104" t="s">
        <v>586</v>
      </c>
      <c r="B10" s="130" t="s">
        <v>370</v>
      </c>
      <c r="C10" s="130" t="s">
        <v>475</v>
      </c>
      <c r="D10" s="125" t="str">
        <f>HYPERLINK(P10, E10)</f>
        <v>โครงการแก้ไขปัญหาไฟป่าและหมอกควัน</v>
      </c>
      <c r="E10" s="104" t="s">
        <v>215</v>
      </c>
      <c r="F10" s="104" t="s">
        <v>28</v>
      </c>
      <c r="G10" s="146">
        <v>2567</v>
      </c>
      <c r="H10" s="104" t="s">
        <v>544</v>
      </c>
      <c r="I10" s="104" t="s">
        <v>587</v>
      </c>
      <c r="J10" s="104" t="s">
        <v>154</v>
      </c>
      <c r="K10" s="104" t="s">
        <v>67</v>
      </c>
      <c r="L10" s="104" t="s">
        <v>46</v>
      </c>
      <c r="M10" s="104"/>
      <c r="N10" s="104" t="s">
        <v>370</v>
      </c>
      <c r="O10" s="104" t="s">
        <v>475</v>
      </c>
      <c r="P10" s="104" t="s">
        <v>588</v>
      </c>
      <c r="Q10" s="101" t="e">
        <f t="shared" ca="1" si="0"/>
        <v>#NAME?</v>
      </c>
      <c r="R10" s="104" t="s">
        <v>603</v>
      </c>
      <c r="S10" s="104" t="s">
        <v>604</v>
      </c>
      <c r="T10" s="104"/>
    </row>
    <row r="11" spans="1:20" ht="25.2" thickBot="1" x14ac:dyDescent="0.75">
      <c r="A11" s="101" t="s">
        <v>90</v>
      </c>
      <c r="B11" s="131" t="s">
        <v>370</v>
      </c>
      <c r="C11" s="131" t="s">
        <v>486</v>
      </c>
      <c r="D11" s="124" t="s">
        <v>91</v>
      </c>
      <c r="E11" s="101" t="s">
        <v>91</v>
      </c>
      <c r="F11" s="101" t="s">
        <v>28</v>
      </c>
      <c r="G11" s="121">
        <v>2563</v>
      </c>
      <c r="H11" s="101" t="s">
        <v>79</v>
      </c>
      <c r="I11" s="101" t="s">
        <v>65</v>
      </c>
      <c r="J11" s="101" t="s">
        <v>93</v>
      </c>
      <c r="K11" s="101" t="s">
        <v>94</v>
      </c>
      <c r="L11" s="101" t="s">
        <v>95</v>
      </c>
      <c r="N11" s="101" t="s">
        <v>370</v>
      </c>
      <c r="O11" s="101" t="s">
        <v>486</v>
      </c>
      <c r="Q11" s="101" t="e">
        <f t="shared" ca="1" si="0"/>
        <v>#NAME?</v>
      </c>
    </row>
    <row r="12" spans="1:20" ht="25.2" thickBot="1" x14ac:dyDescent="0.75">
      <c r="A12" s="101" t="s">
        <v>286</v>
      </c>
      <c r="B12" s="131" t="s">
        <v>370</v>
      </c>
      <c r="C12" s="131" t="s">
        <v>486</v>
      </c>
      <c r="D12" s="124" t="s">
        <v>287</v>
      </c>
      <c r="E12" s="101" t="s">
        <v>287</v>
      </c>
      <c r="F12" s="101" t="s">
        <v>28</v>
      </c>
      <c r="G12" s="121">
        <v>2565</v>
      </c>
      <c r="H12" s="101" t="s">
        <v>171</v>
      </c>
      <c r="I12" s="101" t="s">
        <v>165</v>
      </c>
      <c r="J12" s="101" t="s">
        <v>35</v>
      </c>
      <c r="K12" s="101" t="s">
        <v>100</v>
      </c>
      <c r="L12" s="101" t="s">
        <v>95</v>
      </c>
      <c r="M12" s="101" t="s">
        <v>290</v>
      </c>
      <c r="N12" s="101" t="s">
        <v>370</v>
      </c>
      <c r="O12" s="101" t="s">
        <v>486</v>
      </c>
      <c r="Q12" s="101" t="e">
        <f t="shared" ca="1" si="0"/>
        <v>#NAME?</v>
      </c>
    </row>
    <row r="13" spans="1:20" ht="25.2" thickBot="1" x14ac:dyDescent="0.75">
      <c r="A13" s="101" t="s">
        <v>235</v>
      </c>
      <c r="B13" s="132" t="s">
        <v>370</v>
      </c>
      <c r="C13" s="132" t="s">
        <v>488</v>
      </c>
      <c r="D13" s="124" t="s">
        <v>236</v>
      </c>
      <c r="E13" s="101" t="s">
        <v>236</v>
      </c>
      <c r="F13" s="101" t="s">
        <v>28</v>
      </c>
      <c r="G13" s="121">
        <v>2564</v>
      </c>
      <c r="H13" s="101" t="s">
        <v>222</v>
      </c>
      <c r="I13" s="101" t="s">
        <v>223</v>
      </c>
      <c r="K13" s="101" t="s">
        <v>238</v>
      </c>
      <c r="L13" s="101" t="s">
        <v>239</v>
      </c>
      <c r="N13" s="101" t="s">
        <v>370</v>
      </c>
      <c r="O13" s="101" t="s">
        <v>488</v>
      </c>
      <c r="Q13" s="101" t="e">
        <f t="shared" ca="1" si="0"/>
        <v>#NAME?</v>
      </c>
    </row>
    <row r="14" spans="1:20" ht="25.2" thickBot="1" x14ac:dyDescent="0.75">
      <c r="A14" s="101" t="s">
        <v>135</v>
      </c>
      <c r="B14" s="133" t="s">
        <v>195</v>
      </c>
      <c r="C14" s="133" t="s">
        <v>424</v>
      </c>
      <c r="D14" s="124" t="s">
        <v>136</v>
      </c>
      <c r="E14" s="101" t="s">
        <v>136</v>
      </c>
      <c r="F14" s="101" t="s">
        <v>28</v>
      </c>
      <c r="G14" s="121">
        <v>2562</v>
      </c>
      <c r="H14" s="101" t="s">
        <v>138</v>
      </c>
      <c r="I14" s="101" t="s">
        <v>56</v>
      </c>
      <c r="J14" s="101" t="s">
        <v>139</v>
      </c>
      <c r="K14" s="101" t="s">
        <v>36</v>
      </c>
      <c r="L14" s="101" t="s">
        <v>37</v>
      </c>
      <c r="N14" s="101" t="s">
        <v>195</v>
      </c>
      <c r="O14" s="101" t="s">
        <v>424</v>
      </c>
      <c r="Q14" s="101" t="e">
        <f t="shared" ca="1" si="0"/>
        <v>#NAME?</v>
      </c>
    </row>
    <row r="15" spans="1:20" ht="25.2" thickBot="1" x14ac:dyDescent="0.75">
      <c r="A15" s="101" t="s">
        <v>325</v>
      </c>
      <c r="B15" s="133" t="s">
        <v>195</v>
      </c>
      <c r="C15" s="133" t="s">
        <v>424</v>
      </c>
      <c r="D15" s="124" t="s">
        <v>326</v>
      </c>
      <c r="E15" s="101" t="s">
        <v>326</v>
      </c>
      <c r="F15" s="101" t="s">
        <v>28</v>
      </c>
      <c r="G15" s="121">
        <v>2565</v>
      </c>
      <c r="H15" s="101" t="s">
        <v>171</v>
      </c>
      <c r="I15" s="101" t="s">
        <v>165</v>
      </c>
      <c r="J15" s="101" t="s">
        <v>328</v>
      </c>
      <c r="K15" s="101" t="s">
        <v>329</v>
      </c>
      <c r="L15" s="101" t="s">
        <v>330</v>
      </c>
      <c r="N15" s="101" t="s">
        <v>195</v>
      </c>
      <c r="O15" s="101" t="s">
        <v>424</v>
      </c>
      <c r="Q15" s="101" t="e">
        <f t="shared" ca="1" si="0"/>
        <v>#NAME?</v>
      </c>
    </row>
    <row r="16" spans="1:20" ht="25.2" thickBot="1" x14ac:dyDescent="0.75">
      <c r="A16" s="101" t="s">
        <v>350</v>
      </c>
      <c r="B16" s="133" t="s">
        <v>195</v>
      </c>
      <c r="C16" s="133" t="s">
        <v>424</v>
      </c>
      <c r="D16" s="124" t="s">
        <v>48</v>
      </c>
      <c r="E16" s="101" t="s">
        <v>48</v>
      </c>
      <c r="F16" s="101" t="s">
        <v>28</v>
      </c>
      <c r="G16" s="121">
        <v>2565</v>
      </c>
      <c r="H16" s="101" t="s">
        <v>171</v>
      </c>
      <c r="I16" s="101" t="s">
        <v>165</v>
      </c>
      <c r="J16" s="101" t="s">
        <v>352</v>
      </c>
      <c r="K16" s="101" t="s">
        <v>45</v>
      </c>
      <c r="L16" s="101" t="s">
        <v>46</v>
      </c>
      <c r="N16" s="101" t="s">
        <v>195</v>
      </c>
      <c r="O16" s="101" t="s">
        <v>424</v>
      </c>
      <c r="Q16" s="101" t="e">
        <f t="shared" ca="1" si="0"/>
        <v>#NAME?</v>
      </c>
    </row>
    <row r="17" spans="1:20" ht="25.2" thickBot="1" x14ac:dyDescent="0.75">
      <c r="A17" s="101" t="s">
        <v>325</v>
      </c>
      <c r="B17" s="133" t="s">
        <v>195</v>
      </c>
      <c r="C17" s="133" t="s">
        <v>424</v>
      </c>
      <c r="D17" s="125" t="str">
        <f t="shared" ref="D17:D24" si="1">HYPERLINK(P17, E17)</f>
        <v>การกำกับดูแลการระบายมลพิษและสาร VOCs จากยานพาหนะ (สขจ.ระยอง, เขตมาบตาพุด)</v>
      </c>
      <c r="E17" s="101" t="s">
        <v>326</v>
      </c>
      <c r="F17" s="101" t="s">
        <v>28</v>
      </c>
      <c r="G17" s="122">
        <v>2565</v>
      </c>
      <c r="H17" s="101" t="s">
        <v>171</v>
      </c>
      <c r="I17" s="101" t="s">
        <v>165</v>
      </c>
      <c r="J17" s="101" t="s">
        <v>328</v>
      </c>
      <c r="K17" s="101" t="s">
        <v>329</v>
      </c>
      <c r="L17" s="101" t="s">
        <v>330</v>
      </c>
      <c r="N17" s="101" t="s">
        <v>195</v>
      </c>
      <c r="O17" s="101" t="s">
        <v>424</v>
      </c>
      <c r="P17" s="101" t="s">
        <v>425</v>
      </c>
      <c r="Q17" s="101" t="e">
        <f t="shared" ca="1" si="0"/>
        <v>#NAME?</v>
      </c>
    </row>
    <row r="18" spans="1:20" ht="25.2" thickBot="1" x14ac:dyDescent="0.75">
      <c r="A18" s="101" t="s">
        <v>350</v>
      </c>
      <c r="B18" s="133" t="s">
        <v>195</v>
      </c>
      <c r="C18" s="133" t="s">
        <v>424</v>
      </c>
      <c r="D18" s="125" t="str">
        <f t="shared" si="1"/>
        <v>โครงการติดตามตรวจสอบ เฝ้าระวัง และเตือนภัยคุณภาพสิ่งแวดล้อม</v>
      </c>
      <c r="E18" s="101" t="s">
        <v>48</v>
      </c>
      <c r="F18" s="101" t="s">
        <v>28</v>
      </c>
      <c r="G18" s="122">
        <v>2565</v>
      </c>
      <c r="H18" s="101" t="s">
        <v>171</v>
      </c>
      <c r="I18" s="101" t="s">
        <v>165</v>
      </c>
      <c r="J18" s="101" t="s">
        <v>352</v>
      </c>
      <c r="K18" s="101" t="s">
        <v>45</v>
      </c>
      <c r="L18" s="101" t="s">
        <v>46</v>
      </c>
      <c r="N18" s="101" t="s">
        <v>195</v>
      </c>
      <c r="O18" s="101" t="s">
        <v>424</v>
      </c>
      <c r="P18" s="101" t="s">
        <v>439</v>
      </c>
      <c r="Q18" s="101" t="e">
        <f t="shared" ca="1" si="0"/>
        <v>#NAME?</v>
      </c>
    </row>
    <row r="19" spans="1:20" ht="25.2" thickBot="1" x14ac:dyDescent="0.75">
      <c r="A19" s="104" t="s">
        <v>522</v>
      </c>
      <c r="B19" s="134" t="s">
        <v>195</v>
      </c>
      <c r="C19" s="134" t="s">
        <v>424</v>
      </c>
      <c r="D19" s="125" t="str">
        <f t="shared" si="1"/>
        <v>โครงการตรวจสอบและบังคับใช้กฎหมายกับยานพาหนะ</v>
      </c>
      <c r="E19" s="104" t="s">
        <v>523</v>
      </c>
      <c r="F19" s="104" t="s">
        <v>28</v>
      </c>
      <c r="G19" s="146">
        <v>2566</v>
      </c>
      <c r="H19" s="104" t="s">
        <v>294</v>
      </c>
      <c r="I19" s="104" t="s">
        <v>295</v>
      </c>
      <c r="J19" s="104" t="s">
        <v>524</v>
      </c>
      <c r="K19" s="104" t="s">
        <v>45</v>
      </c>
      <c r="L19" s="104" t="s">
        <v>46</v>
      </c>
      <c r="M19" s="104"/>
      <c r="N19" s="104" t="s">
        <v>195</v>
      </c>
      <c r="O19" s="104" t="s">
        <v>424</v>
      </c>
      <c r="P19" s="104" t="s">
        <v>525</v>
      </c>
      <c r="Q19" s="97" t="e">
        <f t="shared" ca="1" si="0"/>
        <v>#NAME?</v>
      </c>
      <c r="R19" s="104"/>
      <c r="S19" s="104"/>
      <c r="T19" s="104"/>
    </row>
    <row r="20" spans="1:20" ht="25.2" thickBot="1" x14ac:dyDescent="0.75">
      <c r="A20" s="102" t="s">
        <v>546</v>
      </c>
      <c r="B20" s="134" t="s">
        <v>195</v>
      </c>
      <c r="C20" s="134" t="s">
        <v>424</v>
      </c>
      <c r="D20" s="125" t="str">
        <f t="shared" si="1"/>
        <v>โครงการ “ป้องกันและแก้ไขปัญหามลพิษทางอากาศและเสียง”</v>
      </c>
      <c r="E20" s="102" t="s">
        <v>547</v>
      </c>
      <c r="F20" s="102" t="s">
        <v>28</v>
      </c>
      <c r="G20" s="147">
        <v>2567</v>
      </c>
      <c r="H20" s="120" t="s">
        <v>544</v>
      </c>
      <c r="I20" s="120" t="s">
        <v>545</v>
      </c>
      <c r="J20" s="120" t="s">
        <v>35</v>
      </c>
      <c r="K20" s="120" t="s">
        <v>45</v>
      </c>
      <c r="L20" s="120" t="s">
        <v>46</v>
      </c>
      <c r="M20" s="120" t="s">
        <v>548</v>
      </c>
      <c r="N20" s="120" t="s">
        <v>195</v>
      </c>
      <c r="O20" s="120" t="s">
        <v>424</v>
      </c>
      <c r="P20" s="104" t="s">
        <v>549</v>
      </c>
      <c r="Q20" s="97" t="e">
        <f t="shared" ca="1" si="0"/>
        <v>#NAME?</v>
      </c>
      <c r="R20" s="151" t="s">
        <v>297</v>
      </c>
      <c r="S20" s="151" t="s">
        <v>298</v>
      </c>
    </row>
    <row r="21" spans="1:20" ht="25.2" thickBot="1" x14ac:dyDescent="0.75">
      <c r="A21" s="102" t="s">
        <v>550</v>
      </c>
      <c r="B21" s="134" t="s">
        <v>195</v>
      </c>
      <c r="C21" s="134" t="s">
        <v>424</v>
      </c>
      <c r="D21" s="125" t="str">
        <f t="shared" si="1"/>
        <v>โครงการ “ตรวจสอบและบังคับใช้กฎหมายกับยานพาหนะ”</v>
      </c>
      <c r="E21" s="102" t="s">
        <v>551</v>
      </c>
      <c r="F21" s="102" t="s">
        <v>28</v>
      </c>
      <c r="G21" s="147">
        <v>2567</v>
      </c>
      <c r="H21" s="120" t="s">
        <v>544</v>
      </c>
      <c r="I21" s="120" t="s">
        <v>545</v>
      </c>
      <c r="J21" s="120" t="s">
        <v>35</v>
      </c>
      <c r="K21" s="120" t="s">
        <v>45</v>
      </c>
      <c r="L21" s="120" t="s">
        <v>46</v>
      </c>
      <c r="M21" s="120" t="s">
        <v>548</v>
      </c>
      <c r="N21" s="120" t="s">
        <v>195</v>
      </c>
      <c r="O21" s="120" t="s">
        <v>424</v>
      </c>
      <c r="P21" s="104" t="s">
        <v>552</v>
      </c>
      <c r="Q21" s="97" t="e">
        <f t="shared" ca="1" si="0"/>
        <v>#NAME?</v>
      </c>
      <c r="R21" s="151" t="s">
        <v>297</v>
      </c>
      <c r="S21" s="151" t="s">
        <v>298</v>
      </c>
    </row>
    <row r="22" spans="1:20" ht="25.2" thickBot="1" x14ac:dyDescent="0.75">
      <c r="A22" s="102" t="s">
        <v>553</v>
      </c>
      <c r="B22" s="134" t="s">
        <v>195</v>
      </c>
      <c r="C22" s="134" t="s">
        <v>424</v>
      </c>
      <c r="D22" s="125" t="str">
        <f t="shared" si="1"/>
        <v>โครงการ “เพิ่มประสิทธิภาพการเฝ้าระวังและควบคุมปัญหาฝุ่นละอองขนาดเล็ก จากแหล่งกำเนิดมลพิษในพื้นที่รับผิดชอบของสำนักงานสิ่งแวดล้อมภาคที่ 12 (อุบลราชธานี)”</v>
      </c>
      <c r="E22" s="102" t="s">
        <v>554</v>
      </c>
      <c r="F22" s="102" t="s">
        <v>28</v>
      </c>
      <c r="G22" s="147">
        <v>2567</v>
      </c>
      <c r="H22" s="120" t="s">
        <v>544</v>
      </c>
      <c r="I22" s="120" t="s">
        <v>545</v>
      </c>
      <c r="J22" s="120" t="s">
        <v>35</v>
      </c>
      <c r="K22" s="120" t="s">
        <v>45</v>
      </c>
      <c r="L22" s="120" t="s">
        <v>46</v>
      </c>
      <c r="M22" s="120" t="s">
        <v>548</v>
      </c>
      <c r="N22" s="120" t="s">
        <v>195</v>
      </c>
      <c r="O22" s="120" t="s">
        <v>424</v>
      </c>
      <c r="P22" s="104" t="s">
        <v>555</v>
      </c>
      <c r="Q22" s="97" t="e">
        <f t="shared" ca="1" si="0"/>
        <v>#NAME?</v>
      </c>
      <c r="R22" s="151" t="s">
        <v>297</v>
      </c>
      <c r="S22" s="151" t="s">
        <v>298</v>
      </c>
    </row>
    <row r="23" spans="1:20" ht="25.2" thickBot="1" x14ac:dyDescent="0.75">
      <c r="A23" s="104" t="s">
        <v>572</v>
      </c>
      <c r="B23" s="134" t="s">
        <v>195</v>
      </c>
      <c r="C23" s="134" t="s">
        <v>424</v>
      </c>
      <c r="D23" s="125" t="str">
        <f t="shared" si="1"/>
        <v>โครงการตรวจสอบและบังคับใช้กฎหมายกับยานพาหนะ</v>
      </c>
      <c r="E23" s="104" t="s">
        <v>523</v>
      </c>
      <c r="F23" s="104" t="s">
        <v>28</v>
      </c>
      <c r="G23" s="146">
        <v>2567</v>
      </c>
      <c r="H23" s="104" t="s">
        <v>544</v>
      </c>
      <c r="I23" s="104" t="s">
        <v>545</v>
      </c>
      <c r="J23" s="104" t="s">
        <v>524</v>
      </c>
      <c r="K23" s="104" t="s">
        <v>45</v>
      </c>
      <c r="L23" s="104" t="s">
        <v>46</v>
      </c>
      <c r="M23" s="104"/>
      <c r="N23" s="104" t="s">
        <v>195</v>
      </c>
      <c r="O23" s="104" t="s">
        <v>424</v>
      </c>
      <c r="P23" s="104" t="s">
        <v>573</v>
      </c>
      <c r="Q23" s="97" t="e">
        <f t="shared" ca="1" si="0"/>
        <v>#NAME?</v>
      </c>
      <c r="R23" s="104" t="s">
        <v>605</v>
      </c>
      <c r="S23" s="104" t="s">
        <v>606</v>
      </c>
      <c r="T23" s="104"/>
    </row>
    <row r="24" spans="1:20" ht="25.2" thickBot="1" x14ac:dyDescent="0.75">
      <c r="A24" s="104" t="s">
        <v>582</v>
      </c>
      <c r="B24" s="134" t="s">
        <v>195</v>
      </c>
      <c r="C24" s="134" t="s">
        <v>424</v>
      </c>
      <c r="D24" s="125" t="str">
        <f t="shared" si="1"/>
        <v>โครงการป้องกันและแก้ไขปัญหามลพิษทางอากาศและเสียง</v>
      </c>
      <c r="E24" s="104" t="s">
        <v>514</v>
      </c>
      <c r="F24" s="104" t="s">
        <v>28</v>
      </c>
      <c r="G24" s="146">
        <v>2567</v>
      </c>
      <c r="H24" s="104" t="s">
        <v>544</v>
      </c>
      <c r="I24" s="104" t="s">
        <v>545</v>
      </c>
      <c r="J24" s="104" t="s">
        <v>352</v>
      </c>
      <c r="K24" s="104" t="s">
        <v>45</v>
      </c>
      <c r="L24" s="104" t="s">
        <v>46</v>
      </c>
      <c r="M24" s="104"/>
      <c r="N24" s="104" t="s">
        <v>195</v>
      </c>
      <c r="O24" s="104" t="s">
        <v>424</v>
      </c>
      <c r="P24" s="104" t="s">
        <v>583</v>
      </c>
      <c r="Q24" s="97" t="e">
        <f t="shared" ca="1" si="0"/>
        <v>#NAME?</v>
      </c>
      <c r="R24" s="104" t="s">
        <v>605</v>
      </c>
      <c r="S24" s="104" t="s">
        <v>606</v>
      </c>
      <c r="T24" s="104"/>
    </row>
    <row r="25" spans="1:20" ht="25.2" thickBot="1" x14ac:dyDescent="0.75">
      <c r="A25" s="101" t="s">
        <v>47</v>
      </c>
      <c r="B25" s="135" t="s">
        <v>195</v>
      </c>
      <c r="C25" s="135" t="s">
        <v>484</v>
      </c>
      <c r="D25" s="124" t="s">
        <v>48</v>
      </c>
      <c r="E25" s="101" t="s">
        <v>48</v>
      </c>
      <c r="F25" s="101" t="s">
        <v>28</v>
      </c>
      <c r="G25" s="121">
        <v>2561</v>
      </c>
      <c r="H25" s="101" t="s">
        <v>42</v>
      </c>
      <c r="I25" s="101" t="s">
        <v>50</v>
      </c>
      <c r="J25" s="101" t="s">
        <v>44</v>
      </c>
      <c r="K25" s="101" t="s">
        <v>45</v>
      </c>
      <c r="L25" s="101" t="s">
        <v>46</v>
      </c>
      <c r="N25" s="101" t="s">
        <v>195</v>
      </c>
      <c r="O25" s="101" t="s">
        <v>484</v>
      </c>
      <c r="Q25" s="101" t="e">
        <f t="shared" ca="1" si="0"/>
        <v>#NAME?</v>
      </c>
    </row>
    <row r="26" spans="1:20" ht="25.2" thickBot="1" x14ac:dyDescent="0.75">
      <c r="A26" s="101" t="s">
        <v>25</v>
      </c>
      <c r="B26" s="136" t="s">
        <v>179</v>
      </c>
      <c r="C26" s="136" t="s">
        <v>434</v>
      </c>
      <c r="D26" s="124" t="s">
        <v>26</v>
      </c>
      <c r="E26" s="101" t="s">
        <v>26</v>
      </c>
      <c r="F26" s="101" t="s">
        <v>28</v>
      </c>
      <c r="G26" s="121">
        <v>2561</v>
      </c>
      <c r="H26" s="101" t="s">
        <v>33</v>
      </c>
      <c r="I26" s="101" t="s">
        <v>34</v>
      </c>
      <c r="J26" s="101" t="s">
        <v>35</v>
      </c>
      <c r="K26" s="101" t="s">
        <v>36</v>
      </c>
      <c r="L26" s="101" t="s">
        <v>37</v>
      </c>
      <c r="N26" s="101" t="s">
        <v>179</v>
      </c>
      <c r="O26" s="101" t="s">
        <v>434</v>
      </c>
      <c r="Q26" s="101" t="e">
        <f t="shared" ca="1" si="0"/>
        <v>#NAME?</v>
      </c>
    </row>
    <row r="27" spans="1:20" ht="25.2" thickBot="1" x14ac:dyDescent="0.75">
      <c r="A27" s="101" t="s">
        <v>86</v>
      </c>
      <c r="B27" s="136" t="s">
        <v>179</v>
      </c>
      <c r="C27" s="136" t="s">
        <v>434</v>
      </c>
      <c r="D27" s="124" t="s">
        <v>87</v>
      </c>
      <c r="E27" s="101" t="s">
        <v>87</v>
      </c>
      <c r="F27" s="101" t="s">
        <v>28</v>
      </c>
      <c r="G27" s="121">
        <v>2563</v>
      </c>
      <c r="H27" s="101" t="s">
        <v>79</v>
      </c>
      <c r="I27" s="101" t="s">
        <v>65</v>
      </c>
      <c r="J27" s="101" t="s">
        <v>85</v>
      </c>
      <c r="K27" s="101" t="s">
        <v>67</v>
      </c>
      <c r="L27" s="101" t="s">
        <v>46</v>
      </c>
      <c r="N27" s="101" t="s">
        <v>179</v>
      </c>
      <c r="O27" s="101" t="s">
        <v>434</v>
      </c>
      <c r="Q27" s="101" t="e">
        <f t="shared" ca="1" si="0"/>
        <v>#NAME?</v>
      </c>
    </row>
    <row r="28" spans="1:20" ht="25.2" thickBot="1" x14ac:dyDescent="0.75">
      <c r="A28" s="101" t="s">
        <v>105</v>
      </c>
      <c r="B28" s="136" t="s">
        <v>179</v>
      </c>
      <c r="C28" s="136" t="s">
        <v>434</v>
      </c>
      <c r="D28" s="124" t="s">
        <v>106</v>
      </c>
      <c r="E28" s="101" t="s">
        <v>106</v>
      </c>
      <c r="F28" s="101" t="s">
        <v>28</v>
      </c>
      <c r="G28" s="121">
        <v>2563</v>
      </c>
      <c r="H28" s="101" t="s">
        <v>79</v>
      </c>
      <c r="I28" s="101" t="s">
        <v>65</v>
      </c>
      <c r="J28" s="101" t="s">
        <v>108</v>
      </c>
      <c r="K28" s="101" t="s">
        <v>67</v>
      </c>
      <c r="L28" s="101" t="s">
        <v>46</v>
      </c>
      <c r="N28" s="101" t="s">
        <v>179</v>
      </c>
      <c r="O28" s="101" t="s">
        <v>434</v>
      </c>
      <c r="Q28" s="101" t="e">
        <f t="shared" ca="1" si="0"/>
        <v>#NAME?</v>
      </c>
    </row>
    <row r="29" spans="1:20" ht="25.2" thickBot="1" x14ac:dyDescent="0.75">
      <c r="A29" s="101" t="s">
        <v>120</v>
      </c>
      <c r="B29" s="136" t="s">
        <v>179</v>
      </c>
      <c r="C29" s="136" t="s">
        <v>434</v>
      </c>
      <c r="D29" s="124" t="s">
        <v>121</v>
      </c>
      <c r="E29" s="101" t="s">
        <v>121</v>
      </c>
      <c r="F29" s="101" t="s">
        <v>28</v>
      </c>
      <c r="G29" s="121">
        <v>2563</v>
      </c>
      <c r="H29" s="101" t="s">
        <v>79</v>
      </c>
      <c r="I29" s="101" t="s">
        <v>65</v>
      </c>
      <c r="J29" s="101" t="s">
        <v>123</v>
      </c>
      <c r="K29" s="101" t="s">
        <v>67</v>
      </c>
      <c r="L29" s="101" t="s">
        <v>46</v>
      </c>
      <c r="N29" s="101" t="s">
        <v>179</v>
      </c>
      <c r="O29" s="101" t="s">
        <v>434</v>
      </c>
      <c r="Q29" s="101" t="e">
        <f t="shared" ca="1" si="0"/>
        <v>#NAME?</v>
      </c>
    </row>
    <row r="30" spans="1:20" ht="25.2" thickBot="1" x14ac:dyDescent="0.75">
      <c r="A30" s="101" t="s">
        <v>125</v>
      </c>
      <c r="B30" s="136" t="s">
        <v>179</v>
      </c>
      <c r="C30" s="136" t="s">
        <v>434</v>
      </c>
      <c r="D30" s="124" t="s">
        <v>126</v>
      </c>
      <c r="E30" s="101" t="s">
        <v>126</v>
      </c>
      <c r="F30" s="101" t="s">
        <v>28</v>
      </c>
      <c r="G30" s="121">
        <v>2563</v>
      </c>
      <c r="H30" s="101" t="s">
        <v>79</v>
      </c>
      <c r="I30" s="101" t="s">
        <v>65</v>
      </c>
      <c r="J30" s="101" t="s">
        <v>128</v>
      </c>
      <c r="K30" s="101" t="s">
        <v>67</v>
      </c>
      <c r="L30" s="101" t="s">
        <v>46</v>
      </c>
      <c r="N30" s="101" t="s">
        <v>179</v>
      </c>
      <c r="O30" s="101" t="s">
        <v>434</v>
      </c>
      <c r="Q30" s="101" t="e">
        <f t="shared" ca="1" si="0"/>
        <v>#NAME?</v>
      </c>
    </row>
    <row r="31" spans="1:20" ht="25.2" thickBot="1" x14ac:dyDescent="0.75">
      <c r="A31" s="101" t="s">
        <v>130</v>
      </c>
      <c r="B31" s="136" t="s">
        <v>179</v>
      </c>
      <c r="C31" s="136" t="s">
        <v>434</v>
      </c>
      <c r="D31" s="124" t="s">
        <v>131</v>
      </c>
      <c r="E31" s="101" t="s">
        <v>131</v>
      </c>
      <c r="F31" s="101" t="s">
        <v>28</v>
      </c>
      <c r="G31" s="121">
        <v>2563</v>
      </c>
      <c r="H31" s="101" t="s">
        <v>79</v>
      </c>
      <c r="I31" s="101" t="s">
        <v>65</v>
      </c>
      <c r="J31" s="101" t="s">
        <v>133</v>
      </c>
      <c r="K31" s="101" t="s">
        <v>67</v>
      </c>
      <c r="L31" s="101" t="s">
        <v>46</v>
      </c>
      <c r="N31" s="101" t="s">
        <v>179</v>
      </c>
      <c r="O31" s="101" t="s">
        <v>434</v>
      </c>
      <c r="Q31" s="101" t="e">
        <f t="shared" ca="1" si="0"/>
        <v>#NAME?</v>
      </c>
    </row>
    <row r="32" spans="1:20" ht="25.2" thickBot="1" x14ac:dyDescent="0.75">
      <c r="A32" s="101" t="s">
        <v>146</v>
      </c>
      <c r="B32" s="136" t="s">
        <v>179</v>
      </c>
      <c r="C32" s="136" t="s">
        <v>434</v>
      </c>
      <c r="D32" s="124" t="s">
        <v>147</v>
      </c>
      <c r="E32" s="101" t="s">
        <v>147</v>
      </c>
      <c r="F32" s="101" t="s">
        <v>28</v>
      </c>
      <c r="G32" s="121">
        <v>2563</v>
      </c>
      <c r="H32" s="101" t="s">
        <v>79</v>
      </c>
      <c r="I32" s="101" t="s">
        <v>65</v>
      </c>
      <c r="J32" s="101" t="s">
        <v>149</v>
      </c>
      <c r="K32" s="101" t="s">
        <v>67</v>
      </c>
      <c r="L32" s="101" t="s">
        <v>46</v>
      </c>
      <c r="N32" s="101" t="s">
        <v>179</v>
      </c>
      <c r="O32" s="101" t="s">
        <v>434</v>
      </c>
      <c r="Q32" s="101" t="e">
        <f t="shared" ca="1" si="0"/>
        <v>#NAME?</v>
      </c>
    </row>
    <row r="33" spans="1:20" ht="25.2" thickBot="1" x14ac:dyDescent="0.75">
      <c r="A33" s="101" t="s">
        <v>266</v>
      </c>
      <c r="B33" s="136" t="s">
        <v>179</v>
      </c>
      <c r="C33" s="136" t="s">
        <v>434</v>
      </c>
      <c r="D33" s="124" t="s">
        <v>267</v>
      </c>
      <c r="E33" s="101" t="s">
        <v>267</v>
      </c>
      <c r="F33" s="101" t="s">
        <v>28</v>
      </c>
      <c r="G33" s="121">
        <v>2563</v>
      </c>
      <c r="H33" s="101" t="s">
        <v>73</v>
      </c>
      <c r="I33" s="101" t="s">
        <v>223</v>
      </c>
      <c r="J33" s="101" t="s">
        <v>160</v>
      </c>
      <c r="K33" s="101" t="s">
        <v>67</v>
      </c>
      <c r="L33" s="101" t="s">
        <v>46</v>
      </c>
      <c r="N33" s="101" t="s">
        <v>179</v>
      </c>
      <c r="O33" s="101" t="s">
        <v>434</v>
      </c>
      <c r="Q33" s="101" t="e">
        <f t="shared" ca="1" si="0"/>
        <v>#NAME?</v>
      </c>
    </row>
    <row r="34" spans="1:20" ht="25.2" thickBot="1" x14ac:dyDescent="0.75">
      <c r="A34" s="101" t="s">
        <v>227</v>
      </c>
      <c r="B34" s="136" t="s">
        <v>179</v>
      </c>
      <c r="C34" s="136" t="s">
        <v>434</v>
      </c>
      <c r="D34" s="124" t="s">
        <v>228</v>
      </c>
      <c r="E34" s="101" t="s">
        <v>228</v>
      </c>
      <c r="F34" s="101" t="s">
        <v>28</v>
      </c>
      <c r="G34" s="121">
        <v>2564</v>
      </c>
      <c r="H34" s="101" t="s">
        <v>222</v>
      </c>
      <c r="I34" s="101" t="s">
        <v>223</v>
      </c>
      <c r="J34" s="101" t="s">
        <v>57</v>
      </c>
      <c r="K34" s="101" t="s">
        <v>166</v>
      </c>
      <c r="L34" s="101" t="s">
        <v>59</v>
      </c>
      <c r="N34" s="101" t="s">
        <v>179</v>
      </c>
      <c r="O34" s="101" t="s">
        <v>434</v>
      </c>
      <c r="Q34" s="101" t="e">
        <f t="shared" ca="1" si="0"/>
        <v>#NAME?</v>
      </c>
    </row>
    <row r="35" spans="1:20" ht="25.2" thickBot="1" x14ac:dyDescent="0.75">
      <c r="A35" s="101" t="s">
        <v>270</v>
      </c>
      <c r="B35" s="136" t="s">
        <v>179</v>
      </c>
      <c r="C35" s="136" t="s">
        <v>434</v>
      </c>
      <c r="D35" s="124" t="s">
        <v>215</v>
      </c>
      <c r="E35" s="101" t="s">
        <v>215</v>
      </c>
      <c r="F35" s="101" t="s">
        <v>28</v>
      </c>
      <c r="G35" s="121">
        <v>2564</v>
      </c>
      <c r="H35" s="101" t="s">
        <v>222</v>
      </c>
      <c r="I35" s="101" t="s">
        <v>223</v>
      </c>
      <c r="J35" s="101" t="s">
        <v>144</v>
      </c>
      <c r="K35" s="101" t="s">
        <v>67</v>
      </c>
      <c r="L35" s="101" t="s">
        <v>46</v>
      </c>
      <c r="N35" s="101" t="s">
        <v>179</v>
      </c>
      <c r="O35" s="101" t="s">
        <v>434</v>
      </c>
      <c r="Q35" s="101" t="e">
        <f t="shared" ref="Q35:Q66" ca="1" si="2">IF(LEN(O35=11),_xlfn.CONCAT(N35,"F",RIGHT(O35,2)),O35)</f>
        <v>#NAME?</v>
      </c>
    </row>
    <row r="36" spans="1:20" ht="25.2" thickBot="1" x14ac:dyDescent="0.75">
      <c r="A36" s="101" t="s">
        <v>299</v>
      </c>
      <c r="B36" s="136" t="s">
        <v>179</v>
      </c>
      <c r="C36" s="136" t="s">
        <v>434</v>
      </c>
      <c r="D36" s="124" t="s">
        <v>300</v>
      </c>
      <c r="E36" s="101" t="s">
        <v>300</v>
      </c>
      <c r="F36" s="101" t="s">
        <v>28</v>
      </c>
      <c r="G36" s="121">
        <v>2565</v>
      </c>
      <c r="H36" s="101" t="s">
        <v>171</v>
      </c>
      <c r="I36" s="101" t="s">
        <v>165</v>
      </c>
      <c r="J36" s="101" t="s">
        <v>208</v>
      </c>
      <c r="K36" s="101" t="s">
        <v>45</v>
      </c>
      <c r="L36" s="101" t="s">
        <v>46</v>
      </c>
      <c r="M36" s="101" t="s">
        <v>290</v>
      </c>
      <c r="N36" s="101" t="s">
        <v>179</v>
      </c>
      <c r="O36" s="101" t="s">
        <v>434</v>
      </c>
      <c r="Q36" s="101" t="e">
        <f t="shared" ca="1" si="2"/>
        <v>#NAME?</v>
      </c>
    </row>
    <row r="37" spans="1:20" ht="25.2" thickBot="1" x14ac:dyDescent="0.75">
      <c r="A37" s="101" t="s">
        <v>321</v>
      </c>
      <c r="B37" s="136" t="s">
        <v>179</v>
      </c>
      <c r="C37" s="136" t="s">
        <v>434</v>
      </c>
      <c r="D37" s="124" t="s">
        <v>322</v>
      </c>
      <c r="E37" s="101" t="s">
        <v>322</v>
      </c>
      <c r="F37" s="101" t="s">
        <v>28</v>
      </c>
      <c r="G37" s="121">
        <v>2565</v>
      </c>
      <c r="H37" s="101" t="s">
        <v>171</v>
      </c>
      <c r="I37" s="101" t="s">
        <v>165</v>
      </c>
      <c r="J37" s="101" t="s">
        <v>57</v>
      </c>
      <c r="K37" s="101" t="s">
        <v>166</v>
      </c>
      <c r="L37" s="101" t="s">
        <v>59</v>
      </c>
      <c r="N37" s="101" t="s">
        <v>179</v>
      </c>
      <c r="O37" s="101" t="s">
        <v>434</v>
      </c>
      <c r="Q37" s="101" t="e">
        <f t="shared" ca="1" si="2"/>
        <v>#NAME?</v>
      </c>
    </row>
    <row r="38" spans="1:20" ht="25.2" thickBot="1" x14ac:dyDescent="0.75">
      <c r="A38" s="101" t="s">
        <v>334</v>
      </c>
      <c r="B38" s="136" t="s">
        <v>179</v>
      </c>
      <c r="C38" s="136" t="s">
        <v>434</v>
      </c>
      <c r="D38" s="124" t="s">
        <v>335</v>
      </c>
      <c r="E38" s="101" t="s">
        <v>335</v>
      </c>
      <c r="F38" s="101" t="s">
        <v>28</v>
      </c>
      <c r="G38" s="121">
        <v>2565</v>
      </c>
      <c r="H38" s="101" t="s">
        <v>171</v>
      </c>
      <c r="I38" s="101" t="s">
        <v>165</v>
      </c>
      <c r="J38" s="101" t="s">
        <v>144</v>
      </c>
      <c r="K38" s="101" t="s">
        <v>67</v>
      </c>
      <c r="L38" s="101" t="s">
        <v>46</v>
      </c>
      <c r="N38" s="101" t="s">
        <v>179</v>
      </c>
      <c r="O38" s="101" t="s">
        <v>434</v>
      </c>
      <c r="Q38" s="101" t="e">
        <f t="shared" ca="1" si="2"/>
        <v>#NAME?</v>
      </c>
    </row>
    <row r="39" spans="1:20" ht="25.2" thickBot="1" x14ac:dyDescent="0.75">
      <c r="A39" s="101" t="s">
        <v>337</v>
      </c>
      <c r="B39" s="136" t="s">
        <v>179</v>
      </c>
      <c r="C39" s="136" t="s">
        <v>434</v>
      </c>
      <c r="D39" s="124" t="s">
        <v>152</v>
      </c>
      <c r="E39" s="101" t="s">
        <v>152</v>
      </c>
      <c r="F39" s="101" t="s">
        <v>28</v>
      </c>
      <c r="G39" s="121">
        <v>2565</v>
      </c>
      <c r="H39" s="101" t="s">
        <v>171</v>
      </c>
      <c r="I39" s="101" t="s">
        <v>165</v>
      </c>
      <c r="J39" s="101" t="s">
        <v>144</v>
      </c>
      <c r="K39" s="101" t="s">
        <v>67</v>
      </c>
      <c r="L39" s="101" t="s">
        <v>46</v>
      </c>
      <c r="N39" s="101" t="s">
        <v>179</v>
      </c>
      <c r="O39" s="101" t="s">
        <v>434</v>
      </c>
      <c r="Q39" s="101" t="e">
        <f t="shared" ca="1" si="2"/>
        <v>#NAME?</v>
      </c>
    </row>
    <row r="40" spans="1:20" ht="25.2" thickBot="1" x14ac:dyDescent="0.75">
      <c r="A40" s="101" t="s">
        <v>343</v>
      </c>
      <c r="B40" s="136" t="s">
        <v>179</v>
      </c>
      <c r="C40" s="136" t="s">
        <v>434</v>
      </c>
      <c r="D40" s="124" t="s">
        <v>344</v>
      </c>
      <c r="E40" s="101" t="s">
        <v>344</v>
      </c>
      <c r="F40" s="101" t="s">
        <v>28</v>
      </c>
      <c r="G40" s="121">
        <v>2565</v>
      </c>
      <c r="H40" s="101" t="s">
        <v>171</v>
      </c>
      <c r="I40" s="101" t="s">
        <v>346</v>
      </c>
      <c r="J40" s="101" t="s">
        <v>347</v>
      </c>
      <c r="K40" s="101" t="s">
        <v>348</v>
      </c>
      <c r="L40" s="101" t="s">
        <v>349</v>
      </c>
      <c r="N40" s="101" t="s">
        <v>179</v>
      </c>
      <c r="O40" s="101" t="s">
        <v>434</v>
      </c>
      <c r="Q40" s="101" t="e">
        <f t="shared" ca="1" si="2"/>
        <v>#NAME?</v>
      </c>
    </row>
    <row r="41" spans="1:20" ht="25.2" thickBot="1" x14ac:dyDescent="0.75">
      <c r="A41" s="101" t="s">
        <v>353</v>
      </c>
      <c r="B41" s="136" t="s">
        <v>179</v>
      </c>
      <c r="C41" s="136" t="s">
        <v>434</v>
      </c>
      <c r="D41" s="124" t="s">
        <v>40</v>
      </c>
      <c r="E41" s="101" t="s">
        <v>40</v>
      </c>
      <c r="F41" s="101" t="s">
        <v>28</v>
      </c>
      <c r="G41" s="121">
        <v>2565</v>
      </c>
      <c r="H41" s="101" t="s">
        <v>171</v>
      </c>
      <c r="I41" s="101" t="s">
        <v>165</v>
      </c>
      <c r="J41" s="101" t="s">
        <v>352</v>
      </c>
      <c r="K41" s="101" t="s">
        <v>45</v>
      </c>
      <c r="L41" s="101" t="s">
        <v>46</v>
      </c>
      <c r="N41" s="101" t="s">
        <v>179</v>
      </c>
      <c r="O41" s="101" t="s">
        <v>434</v>
      </c>
      <c r="Q41" s="101" t="e">
        <f t="shared" ca="1" si="2"/>
        <v>#NAME?</v>
      </c>
    </row>
    <row r="42" spans="1:20" ht="25.2" thickBot="1" x14ac:dyDescent="0.75">
      <c r="A42" s="101" t="s">
        <v>339</v>
      </c>
      <c r="B42" s="136" t="s">
        <v>179</v>
      </c>
      <c r="C42" s="136" t="s">
        <v>434</v>
      </c>
      <c r="D42" s="125" t="str">
        <f t="shared" ref="D42:D47" si="3">HYPERLINK(P42, E42)</f>
        <v>โครงการป้องกันและแก้ไขปัญหาหมอกควันและไฟป่ามุ่งเน้นห้วงเวลาวิกฤติ ๓ เดือน ของจังหวัดแพร่</v>
      </c>
      <c r="E42" s="101" t="s">
        <v>340</v>
      </c>
      <c r="F42" s="101" t="s">
        <v>28</v>
      </c>
      <c r="G42" s="122">
        <v>2565</v>
      </c>
      <c r="H42" s="101" t="s">
        <v>171</v>
      </c>
      <c r="I42" s="101" t="s">
        <v>165</v>
      </c>
      <c r="J42" s="101" t="s">
        <v>85</v>
      </c>
      <c r="K42" s="101" t="s">
        <v>67</v>
      </c>
      <c r="L42" s="101" t="s">
        <v>46</v>
      </c>
      <c r="N42" s="101" t="s">
        <v>179</v>
      </c>
      <c r="O42" s="101" t="s">
        <v>434</v>
      </c>
      <c r="P42" s="101" t="s">
        <v>435</v>
      </c>
      <c r="Q42" s="101" t="e">
        <f t="shared" ca="1" si="2"/>
        <v>#NAME?</v>
      </c>
    </row>
    <row r="43" spans="1:20" ht="25.2" thickBot="1" x14ac:dyDescent="0.75">
      <c r="A43" s="101" t="s">
        <v>361</v>
      </c>
      <c r="B43" s="136" t="s">
        <v>179</v>
      </c>
      <c r="C43" s="136" t="s">
        <v>434</v>
      </c>
      <c r="D43" s="125" t="str">
        <f t="shared" si="3"/>
        <v>โครงการเฝ้าระวัง ป้องกัน ควบคุมโรคและภัยสุขภาพประชาชนในพื้นที่เสี่ยงมลพิษอากาศ</v>
      </c>
      <c r="E43" s="101" t="s">
        <v>176</v>
      </c>
      <c r="F43" s="101" t="s">
        <v>28</v>
      </c>
      <c r="G43" s="122">
        <v>2565</v>
      </c>
      <c r="H43" s="101" t="s">
        <v>171</v>
      </c>
      <c r="I43" s="101" t="s">
        <v>165</v>
      </c>
      <c r="J43" s="101" t="s">
        <v>35</v>
      </c>
      <c r="K43" s="101" t="s">
        <v>100</v>
      </c>
      <c r="L43" s="101" t="s">
        <v>95</v>
      </c>
      <c r="N43" s="101" t="s">
        <v>179</v>
      </c>
      <c r="O43" s="101" t="s">
        <v>434</v>
      </c>
      <c r="P43" s="101" t="s">
        <v>447</v>
      </c>
      <c r="Q43" s="101" t="e">
        <f t="shared" ca="1" si="2"/>
        <v>#NAME?</v>
      </c>
    </row>
    <row r="44" spans="1:20" ht="25.2" thickBot="1" x14ac:dyDescent="0.75">
      <c r="A44" s="101" t="s">
        <v>452</v>
      </c>
      <c r="B44" s="136" t="s">
        <v>179</v>
      </c>
      <c r="C44" s="136" t="s">
        <v>434</v>
      </c>
      <c r="D44" s="125" t="str">
        <f t="shared" si="3"/>
        <v>ปลูกต้นไม้ พัฒนาชีวิต ลดมลพิษทางอากาศ</v>
      </c>
      <c r="E44" s="101" t="s">
        <v>453</v>
      </c>
      <c r="F44" s="101" t="s">
        <v>28</v>
      </c>
      <c r="G44" s="122">
        <v>2565</v>
      </c>
      <c r="H44" s="101" t="s">
        <v>171</v>
      </c>
      <c r="I44" s="101" t="s">
        <v>165</v>
      </c>
      <c r="J44" s="101" t="s">
        <v>459</v>
      </c>
      <c r="K44" s="101" t="s">
        <v>460</v>
      </c>
      <c r="L44" s="101" t="s">
        <v>461</v>
      </c>
      <c r="N44" s="101" t="s">
        <v>179</v>
      </c>
      <c r="O44" s="101" t="s">
        <v>434</v>
      </c>
      <c r="P44" s="101" t="s">
        <v>462</v>
      </c>
      <c r="Q44" s="101" t="e">
        <f t="shared" ca="1" si="2"/>
        <v>#NAME?</v>
      </c>
    </row>
    <row r="45" spans="1:20" ht="25.2" thickBot="1" x14ac:dyDescent="0.75">
      <c r="A45" s="104" t="s">
        <v>491</v>
      </c>
      <c r="B45" s="137" t="s">
        <v>179</v>
      </c>
      <c r="C45" s="137" t="s">
        <v>434</v>
      </c>
      <c r="D45" s="125" t="str">
        <f t="shared" si="3"/>
        <v>ส่งเสริมการไถกลบและผลิตปุ๋ยอินทรีย์เพื่อลดการปล่อยก๊าซเรือนกระจก</v>
      </c>
      <c r="E45" s="104" t="s">
        <v>322</v>
      </c>
      <c r="F45" s="104" t="s">
        <v>28</v>
      </c>
      <c r="G45" s="146">
        <v>2566</v>
      </c>
      <c r="H45" s="104" t="s">
        <v>294</v>
      </c>
      <c r="I45" s="104" t="s">
        <v>295</v>
      </c>
      <c r="J45" s="104" t="s">
        <v>57</v>
      </c>
      <c r="K45" s="104" t="s">
        <v>166</v>
      </c>
      <c r="L45" s="104" t="s">
        <v>59</v>
      </c>
      <c r="M45" s="104"/>
      <c r="N45" s="104" t="s">
        <v>179</v>
      </c>
      <c r="O45" s="104" t="s">
        <v>434</v>
      </c>
      <c r="P45" s="104" t="s">
        <v>492</v>
      </c>
      <c r="Q45" s="101" t="e">
        <f t="shared" ca="1" si="2"/>
        <v>#NAME?</v>
      </c>
      <c r="R45" s="104"/>
      <c r="S45" s="104"/>
      <c r="T45" s="104"/>
    </row>
    <row r="46" spans="1:20" ht="25.2" thickBot="1" x14ac:dyDescent="0.75">
      <c r="A46" s="104" t="s">
        <v>493</v>
      </c>
      <c r="B46" s="137" t="s">
        <v>179</v>
      </c>
      <c r="C46" s="137" t="s">
        <v>434</v>
      </c>
      <c r="D46" s="125" t="str">
        <f t="shared" si="3"/>
        <v>โครงการส่งเสริมฟื้นฟูสิ่งแวดล้อมอย่างมีส่วนร่วม กิจกรรมหลัก : ป้องกันและแก้ไขปัญหาฝุ่นละอองขนาดเล็ก (PM2.5) จังหวัดสมุทรสาคร</v>
      </c>
      <c r="E46" s="104" t="s">
        <v>494</v>
      </c>
      <c r="F46" s="104" t="s">
        <v>28</v>
      </c>
      <c r="G46" s="146">
        <v>2566</v>
      </c>
      <c r="H46" s="104" t="s">
        <v>495</v>
      </c>
      <c r="I46" s="104" t="s">
        <v>295</v>
      </c>
      <c r="J46" s="104" t="s">
        <v>347</v>
      </c>
      <c r="K46" s="104" t="s">
        <v>348</v>
      </c>
      <c r="L46" s="104" t="s">
        <v>349</v>
      </c>
      <c r="M46" s="104"/>
      <c r="N46" s="104" t="s">
        <v>179</v>
      </c>
      <c r="O46" s="104" t="s">
        <v>434</v>
      </c>
      <c r="P46" s="104" t="s">
        <v>496</v>
      </c>
      <c r="Q46" s="101" t="e">
        <f t="shared" ca="1" si="2"/>
        <v>#NAME?</v>
      </c>
      <c r="R46" s="104"/>
      <c r="S46" s="104"/>
      <c r="T46" s="104"/>
    </row>
    <row r="47" spans="1:20" ht="25.2" thickBot="1" x14ac:dyDescent="0.75">
      <c r="A47" s="104" t="s">
        <v>513</v>
      </c>
      <c r="B47" s="137" t="s">
        <v>179</v>
      </c>
      <c r="C47" s="137" t="s">
        <v>434</v>
      </c>
      <c r="D47" s="125" t="str">
        <f t="shared" si="3"/>
        <v>โครงการป้องกันและแก้ไขปัญหามลพิษทางอากาศและเสียง</v>
      </c>
      <c r="E47" s="104" t="s">
        <v>514</v>
      </c>
      <c r="F47" s="104" t="s">
        <v>28</v>
      </c>
      <c r="G47" s="146">
        <v>2566</v>
      </c>
      <c r="H47" s="104" t="s">
        <v>294</v>
      </c>
      <c r="I47" s="104" t="s">
        <v>295</v>
      </c>
      <c r="J47" s="104" t="s">
        <v>352</v>
      </c>
      <c r="K47" s="104" t="s">
        <v>45</v>
      </c>
      <c r="L47" s="104" t="s">
        <v>46</v>
      </c>
      <c r="M47" s="104"/>
      <c r="N47" s="104" t="s">
        <v>179</v>
      </c>
      <c r="O47" s="104" t="s">
        <v>434</v>
      </c>
      <c r="P47" s="104" t="s">
        <v>515</v>
      </c>
      <c r="Q47" s="101" t="e">
        <f t="shared" ca="1" si="2"/>
        <v>#NAME?</v>
      </c>
      <c r="R47" s="104"/>
      <c r="S47" s="104"/>
      <c r="T47" s="104"/>
    </row>
    <row r="48" spans="1:20" ht="25.2" thickBot="1" x14ac:dyDescent="0.75">
      <c r="A48" s="101" t="s">
        <v>151</v>
      </c>
      <c r="B48" s="138" t="s">
        <v>179</v>
      </c>
      <c r="C48" s="138" t="s">
        <v>487</v>
      </c>
      <c r="D48" s="124" t="s">
        <v>152</v>
      </c>
      <c r="E48" s="101" t="s">
        <v>152</v>
      </c>
      <c r="F48" s="101" t="s">
        <v>28</v>
      </c>
      <c r="G48" s="121">
        <v>2563</v>
      </c>
      <c r="H48" s="101" t="s">
        <v>79</v>
      </c>
      <c r="I48" s="101" t="s">
        <v>65</v>
      </c>
      <c r="J48" s="101" t="s">
        <v>154</v>
      </c>
      <c r="K48" s="101" t="s">
        <v>67</v>
      </c>
      <c r="L48" s="101" t="s">
        <v>46</v>
      </c>
      <c r="N48" s="101" t="s">
        <v>179</v>
      </c>
      <c r="O48" s="101" t="s">
        <v>487</v>
      </c>
      <c r="Q48" s="101" t="e">
        <f t="shared" ca="1" si="2"/>
        <v>#NAME?</v>
      </c>
    </row>
    <row r="49" spans="1:17" ht="25.2" thickBot="1" x14ac:dyDescent="0.75">
      <c r="A49" s="101" t="s">
        <v>262</v>
      </c>
      <c r="B49" s="138" t="s">
        <v>179</v>
      </c>
      <c r="C49" s="138" t="s">
        <v>487</v>
      </c>
      <c r="D49" s="124" t="s">
        <v>152</v>
      </c>
      <c r="E49" s="101" t="s">
        <v>152</v>
      </c>
      <c r="F49" s="101" t="s">
        <v>28</v>
      </c>
      <c r="G49" s="121">
        <v>2564</v>
      </c>
      <c r="H49" s="101" t="s">
        <v>222</v>
      </c>
      <c r="I49" s="101" t="s">
        <v>264</v>
      </c>
      <c r="J49" s="101" t="s">
        <v>154</v>
      </c>
      <c r="K49" s="101" t="s">
        <v>67</v>
      </c>
      <c r="L49" s="101" t="s">
        <v>46</v>
      </c>
      <c r="N49" s="101" t="s">
        <v>179</v>
      </c>
      <c r="O49" s="101" t="s">
        <v>487</v>
      </c>
      <c r="Q49" s="101" t="e">
        <f t="shared" ca="1" si="2"/>
        <v>#NAME?</v>
      </c>
    </row>
    <row r="50" spans="1:17" ht="25.2" thickBot="1" x14ac:dyDescent="0.75">
      <c r="A50" s="101" t="s">
        <v>69</v>
      </c>
      <c r="B50" s="139" t="s">
        <v>179</v>
      </c>
      <c r="C50" s="139" t="s">
        <v>485</v>
      </c>
      <c r="D50" s="124" t="s">
        <v>70</v>
      </c>
      <c r="E50" s="101" t="s">
        <v>70</v>
      </c>
      <c r="F50" s="101" t="s">
        <v>28</v>
      </c>
      <c r="G50" s="121">
        <v>2561</v>
      </c>
      <c r="H50" s="101" t="s">
        <v>72</v>
      </c>
      <c r="I50" s="101" t="s">
        <v>73</v>
      </c>
      <c r="J50" s="101" t="s">
        <v>74</v>
      </c>
      <c r="K50" s="101" t="s">
        <v>36</v>
      </c>
      <c r="L50" s="101" t="s">
        <v>37</v>
      </c>
      <c r="N50" s="101" t="s">
        <v>179</v>
      </c>
      <c r="O50" s="101" t="s">
        <v>485</v>
      </c>
      <c r="Q50" s="101" t="e">
        <f t="shared" ca="1" si="2"/>
        <v>#NAME?</v>
      </c>
    </row>
    <row r="51" spans="1:17" ht="25.2" thickBot="1" x14ac:dyDescent="0.75">
      <c r="A51" s="101" t="s">
        <v>110</v>
      </c>
      <c r="B51" s="139" t="s">
        <v>179</v>
      </c>
      <c r="C51" s="139" t="s">
        <v>485</v>
      </c>
      <c r="D51" s="124" t="s">
        <v>111</v>
      </c>
      <c r="E51" s="101" t="s">
        <v>111</v>
      </c>
      <c r="F51" s="101" t="s">
        <v>28</v>
      </c>
      <c r="G51" s="121">
        <v>2563</v>
      </c>
      <c r="H51" s="101" t="s">
        <v>73</v>
      </c>
      <c r="I51" s="101" t="s">
        <v>65</v>
      </c>
      <c r="J51" s="101" t="s">
        <v>113</v>
      </c>
      <c r="K51" s="101" t="s">
        <v>67</v>
      </c>
      <c r="L51" s="101" t="s">
        <v>46</v>
      </c>
      <c r="N51" s="101" t="s">
        <v>179</v>
      </c>
      <c r="O51" s="101" t="s">
        <v>485</v>
      </c>
      <c r="Q51" s="101" t="e">
        <f t="shared" ca="1" si="2"/>
        <v>#NAME?</v>
      </c>
    </row>
    <row r="52" spans="1:17" ht="25.2" thickBot="1" x14ac:dyDescent="0.75">
      <c r="A52" s="101" t="s">
        <v>115</v>
      </c>
      <c r="B52" s="139" t="s">
        <v>179</v>
      </c>
      <c r="C52" s="139" t="s">
        <v>485</v>
      </c>
      <c r="D52" s="124" t="s">
        <v>116</v>
      </c>
      <c r="E52" s="101" t="s">
        <v>116</v>
      </c>
      <c r="F52" s="101" t="s">
        <v>28</v>
      </c>
      <c r="G52" s="121">
        <v>2563</v>
      </c>
      <c r="H52" s="101" t="s">
        <v>79</v>
      </c>
      <c r="I52" s="101" t="s">
        <v>65</v>
      </c>
      <c r="J52" s="101" t="s">
        <v>118</v>
      </c>
      <c r="K52" s="101" t="s">
        <v>67</v>
      </c>
      <c r="L52" s="101" t="s">
        <v>46</v>
      </c>
      <c r="N52" s="101" t="s">
        <v>179</v>
      </c>
      <c r="O52" s="101" t="s">
        <v>485</v>
      </c>
      <c r="Q52" s="101" t="e">
        <f t="shared" ca="1" si="2"/>
        <v>#NAME?</v>
      </c>
    </row>
    <row r="53" spans="1:17" ht="25.2" thickBot="1" x14ac:dyDescent="0.75">
      <c r="A53" s="101" t="s">
        <v>141</v>
      </c>
      <c r="B53" s="139" t="s">
        <v>179</v>
      </c>
      <c r="C53" s="139" t="s">
        <v>485</v>
      </c>
      <c r="D53" s="124" t="s">
        <v>142</v>
      </c>
      <c r="E53" s="101" t="s">
        <v>142</v>
      </c>
      <c r="F53" s="101" t="s">
        <v>28</v>
      </c>
      <c r="G53" s="121">
        <v>2563</v>
      </c>
      <c r="H53" s="101" t="s">
        <v>79</v>
      </c>
      <c r="I53" s="101" t="s">
        <v>65</v>
      </c>
      <c r="J53" s="101" t="s">
        <v>144</v>
      </c>
      <c r="K53" s="101" t="s">
        <v>67</v>
      </c>
      <c r="L53" s="101" t="s">
        <v>46</v>
      </c>
      <c r="N53" s="101" t="s">
        <v>179</v>
      </c>
      <c r="O53" s="101" t="s">
        <v>485</v>
      </c>
      <c r="Q53" s="101" t="e">
        <f t="shared" ca="1" si="2"/>
        <v>#NAME?</v>
      </c>
    </row>
    <row r="54" spans="1:17" ht="25.2" thickBot="1" x14ac:dyDescent="0.75">
      <c r="A54" s="101" t="s">
        <v>219</v>
      </c>
      <c r="B54" s="139" t="s">
        <v>179</v>
      </c>
      <c r="C54" s="139" t="s">
        <v>485</v>
      </c>
      <c r="D54" s="124" t="s">
        <v>220</v>
      </c>
      <c r="E54" s="101" t="s">
        <v>220</v>
      </c>
      <c r="F54" s="101" t="s">
        <v>28</v>
      </c>
      <c r="G54" s="121">
        <v>2564</v>
      </c>
      <c r="H54" s="101" t="s">
        <v>222</v>
      </c>
      <c r="I54" s="101" t="s">
        <v>223</v>
      </c>
      <c r="J54" s="101" t="s">
        <v>113</v>
      </c>
      <c r="K54" s="101" t="s">
        <v>67</v>
      </c>
      <c r="L54" s="101" t="s">
        <v>46</v>
      </c>
      <c r="N54" s="101" t="s">
        <v>179</v>
      </c>
      <c r="O54" s="101" t="s">
        <v>485</v>
      </c>
      <c r="Q54" s="101" t="e">
        <f t="shared" ca="1" si="2"/>
        <v>#NAME?</v>
      </c>
    </row>
    <row r="55" spans="1:17" ht="25.2" thickBot="1" x14ac:dyDescent="0.75">
      <c r="A55" s="101" t="s">
        <v>224</v>
      </c>
      <c r="B55" s="139" t="s">
        <v>179</v>
      </c>
      <c r="C55" s="139" t="s">
        <v>485</v>
      </c>
      <c r="D55" s="124" t="s">
        <v>225</v>
      </c>
      <c r="E55" s="101" t="s">
        <v>225</v>
      </c>
      <c r="F55" s="101" t="s">
        <v>28</v>
      </c>
      <c r="G55" s="121">
        <v>2564</v>
      </c>
      <c r="H55" s="101" t="s">
        <v>222</v>
      </c>
      <c r="I55" s="101" t="s">
        <v>223</v>
      </c>
      <c r="J55" s="101" t="s">
        <v>57</v>
      </c>
      <c r="K55" s="101" t="s">
        <v>58</v>
      </c>
      <c r="L55" s="101" t="s">
        <v>59</v>
      </c>
      <c r="N55" s="101" t="s">
        <v>179</v>
      </c>
      <c r="O55" s="101" t="s">
        <v>485</v>
      </c>
      <c r="Q55" s="101" t="e">
        <f t="shared" ca="1" si="2"/>
        <v>#NAME?</v>
      </c>
    </row>
    <row r="56" spans="1:17" ht="25.2" thickBot="1" x14ac:dyDescent="0.75">
      <c r="A56" s="101" t="s">
        <v>253</v>
      </c>
      <c r="B56" s="139" t="s">
        <v>179</v>
      </c>
      <c r="C56" s="139" t="s">
        <v>485</v>
      </c>
      <c r="D56" s="124" t="s">
        <v>142</v>
      </c>
      <c r="E56" s="101" t="s">
        <v>142</v>
      </c>
      <c r="F56" s="101" t="s">
        <v>28</v>
      </c>
      <c r="G56" s="121">
        <v>2564</v>
      </c>
      <c r="H56" s="101" t="s">
        <v>222</v>
      </c>
      <c r="I56" s="101" t="s">
        <v>223</v>
      </c>
      <c r="J56" s="101" t="s">
        <v>144</v>
      </c>
      <c r="K56" s="101" t="s">
        <v>67</v>
      </c>
      <c r="L56" s="101" t="s">
        <v>46</v>
      </c>
      <c r="N56" s="101" t="s">
        <v>179</v>
      </c>
      <c r="O56" s="101" t="s">
        <v>485</v>
      </c>
      <c r="Q56" s="101" t="e">
        <f t="shared" ca="1" si="2"/>
        <v>#NAME?</v>
      </c>
    </row>
    <row r="57" spans="1:17" ht="25.2" thickBot="1" x14ac:dyDescent="0.75">
      <c r="A57" s="101" t="s">
        <v>258</v>
      </c>
      <c r="B57" s="139" t="s">
        <v>179</v>
      </c>
      <c r="C57" s="139" t="s">
        <v>485</v>
      </c>
      <c r="D57" s="124" t="s">
        <v>259</v>
      </c>
      <c r="E57" s="101" t="s">
        <v>259</v>
      </c>
      <c r="F57" s="101" t="s">
        <v>28</v>
      </c>
      <c r="G57" s="121">
        <v>2564</v>
      </c>
      <c r="H57" s="101" t="s">
        <v>222</v>
      </c>
      <c r="I57" s="101" t="s">
        <v>223</v>
      </c>
      <c r="J57" s="101" t="s">
        <v>261</v>
      </c>
      <c r="K57" s="101" t="s">
        <v>245</v>
      </c>
      <c r="L57" s="101" t="s">
        <v>46</v>
      </c>
      <c r="N57" s="101" t="s">
        <v>179</v>
      </c>
      <c r="O57" s="101" t="s">
        <v>485</v>
      </c>
      <c r="Q57" s="101" t="e">
        <f t="shared" ca="1" si="2"/>
        <v>#NAME?</v>
      </c>
    </row>
    <row r="58" spans="1:17" ht="25.2" thickBot="1" x14ac:dyDescent="0.75">
      <c r="A58" s="101" t="s">
        <v>272</v>
      </c>
      <c r="B58" s="139" t="s">
        <v>179</v>
      </c>
      <c r="C58" s="139" t="s">
        <v>485</v>
      </c>
      <c r="D58" s="124" t="s">
        <v>273</v>
      </c>
      <c r="E58" s="101" t="s">
        <v>273</v>
      </c>
      <c r="F58" s="101" t="s">
        <v>28</v>
      </c>
      <c r="G58" s="121">
        <v>2564</v>
      </c>
      <c r="H58" s="101" t="s">
        <v>222</v>
      </c>
      <c r="I58" s="101" t="s">
        <v>223</v>
      </c>
      <c r="J58" s="101" t="s">
        <v>144</v>
      </c>
      <c r="K58" s="101" t="s">
        <v>67</v>
      </c>
      <c r="L58" s="101" t="s">
        <v>46</v>
      </c>
      <c r="N58" s="101" t="s">
        <v>179</v>
      </c>
      <c r="O58" s="101" t="s">
        <v>485</v>
      </c>
      <c r="Q58" s="101" t="e">
        <f t="shared" ca="1" si="2"/>
        <v>#NAME?</v>
      </c>
    </row>
    <row r="59" spans="1:17" ht="25.2" thickBot="1" x14ac:dyDescent="0.75">
      <c r="A59" s="101" t="s">
        <v>279</v>
      </c>
      <c r="B59" s="139" t="s">
        <v>179</v>
      </c>
      <c r="C59" s="139" t="s">
        <v>485</v>
      </c>
      <c r="D59" s="126" t="s">
        <v>131</v>
      </c>
      <c r="E59" s="101" t="s">
        <v>131</v>
      </c>
      <c r="F59" s="101" t="s">
        <v>28</v>
      </c>
      <c r="G59" s="121">
        <v>2564</v>
      </c>
      <c r="H59" s="101" t="s">
        <v>222</v>
      </c>
      <c r="I59" s="101" t="s">
        <v>223</v>
      </c>
      <c r="J59" s="101" t="s">
        <v>133</v>
      </c>
      <c r="K59" s="101" t="s">
        <v>67</v>
      </c>
      <c r="L59" s="101" t="s">
        <v>46</v>
      </c>
      <c r="N59" s="101" t="s">
        <v>179</v>
      </c>
      <c r="O59" s="101" t="s">
        <v>485</v>
      </c>
      <c r="Q59" s="101" t="e">
        <f t="shared" ca="1" si="2"/>
        <v>#NAME?</v>
      </c>
    </row>
    <row r="60" spans="1:17" x14ac:dyDescent="0.7">
      <c r="A60" s="101" t="s">
        <v>282</v>
      </c>
      <c r="B60" s="139" t="s">
        <v>179</v>
      </c>
      <c r="C60" s="139" t="s">
        <v>485</v>
      </c>
      <c r="D60" s="127" t="s">
        <v>283</v>
      </c>
      <c r="E60" s="101" t="s">
        <v>283</v>
      </c>
      <c r="F60" s="101" t="s">
        <v>28</v>
      </c>
      <c r="G60" s="121">
        <v>2564</v>
      </c>
      <c r="H60" s="101" t="s">
        <v>222</v>
      </c>
      <c r="I60" s="101" t="s">
        <v>223</v>
      </c>
      <c r="J60" s="101" t="s">
        <v>285</v>
      </c>
      <c r="K60" s="101" t="s">
        <v>67</v>
      </c>
      <c r="L60" s="101" t="s">
        <v>46</v>
      </c>
      <c r="N60" s="101" t="s">
        <v>179</v>
      </c>
      <c r="O60" s="101" t="s">
        <v>485</v>
      </c>
      <c r="Q60" s="101" t="e">
        <f t="shared" ca="1" si="2"/>
        <v>#NAME?</v>
      </c>
    </row>
    <row r="61" spans="1:17" x14ac:dyDescent="0.7">
      <c r="A61" s="101" t="s">
        <v>317</v>
      </c>
      <c r="B61" s="139" t="s">
        <v>179</v>
      </c>
      <c r="C61" s="139" t="s">
        <v>485</v>
      </c>
      <c r="D61" s="127" t="s">
        <v>318</v>
      </c>
      <c r="E61" s="101" t="s">
        <v>318</v>
      </c>
      <c r="F61" s="101" t="s">
        <v>28</v>
      </c>
      <c r="G61" s="121">
        <v>2565</v>
      </c>
      <c r="H61" s="101" t="s">
        <v>171</v>
      </c>
      <c r="I61" s="101" t="s">
        <v>165</v>
      </c>
      <c r="J61" s="101" t="s">
        <v>320</v>
      </c>
      <c r="K61" s="101" t="s">
        <v>58</v>
      </c>
      <c r="L61" s="101" t="s">
        <v>59</v>
      </c>
      <c r="N61" s="101" t="s">
        <v>179</v>
      </c>
      <c r="O61" s="101" t="s">
        <v>485</v>
      </c>
      <c r="Q61" s="101" t="e">
        <f t="shared" ca="1" si="2"/>
        <v>#NAME?</v>
      </c>
    </row>
    <row r="62" spans="1:17" x14ac:dyDescent="0.7">
      <c r="A62" s="101" t="s">
        <v>331</v>
      </c>
      <c r="B62" s="139" t="s">
        <v>179</v>
      </c>
      <c r="C62" s="139" t="s">
        <v>485</v>
      </c>
      <c r="D62" s="127" t="s">
        <v>332</v>
      </c>
      <c r="E62" s="101" t="s">
        <v>332</v>
      </c>
      <c r="F62" s="101" t="s">
        <v>28</v>
      </c>
      <c r="G62" s="121">
        <v>2565</v>
      </c>
      <c r="H62" s="101" t="s">
        <v>171</v>
      </c>
      <c r="I62" s="101" t="s">
        <v>165</v>
      </c>
      <c r="J62" s="101" t="s">
        <v>113</v>
      </c>
      <c r="K62" s="101" t="s">
        <v>67</v>
      </c>
      <c r="L62" s="101" t="s">
        <v>46</v>
      </c>
      <c r="N62" s="101" t="s">
        <v>179</v>
      </c>
      <c r="O62" s="101" t="s">
        <v>485</v>
      </c>
      <c r="Q62" s="101" t="e">
        <f t="shared" ca="1" si="2"/>
        <v>#NAME?</v>
      </c>
    </row>
    <row r="63" spans="1:17" x14ac:dyDescent="0.7">
      <c r="A63" s="101" t="s">
        <v>355</v>
      </c>
      <c r="B63" s="139" t="s">
        <v>179</v>
      </c>
      <c r="C63" s="139" t="s">
        <v>485</v>
      </c>
      <c r="D63" s="127" t="s">
        <v>356</v>
      </c>
      <c r="E63" s="101" t="s">
        <v>356</v>
      </c>
      <c r="F63" s="101" t="s">
        <v>28</v>
      </c>
      <c r="G63" s="121">
        <v>2565</v>
      </c>
      <c r="H63" s="101" t="s">
        <v>358</v>
      </c>
      <c r="I63" s="101" t="s">
        <v>165</v>
      </c>
      <c r="J63" s="101" t="s">
        <v>139</v>
      </c>
      <c r="K63" s="101" t="s">
        <v>36</v>
      </c>
      <c r="L63" s="101" t="s">
        <v>37</v>
      </c>
      <c r="N63" s="101" t="s">
        <v>179</v>
      </c>
      <c r="O63" s="101" t="s">
        <v>485</v>
      </c>
      <c r="Q63" s="101" t="e">
        <f t="shared" ca="1" si="2"/>
        <v>#NAME?</v>
      </c>
    </row>
    <row r="64" spans="1:17" x14ac:dyDescent="0.7">
      <c r="A64" s="101" t="s">
        <v>359</v>
      </c>
      <c r="B64" s="139" t="s">
        <v>179</v>
      </c>
      <c r="C64" s="139" t="s">
        <v>485</v>
      </c>
      <c r="D64" s="127" t="s">
        <v>183</v>
      </c>
      <c r="E64" s="101" t="s">
        <v>183</v>
      </c>
      <c r="F64" s="101" t="s">
        <v>28</v>
      </c>
      <c r="G64" s="121">
        <v>2565</v>
      </c>
      <c r="H64" s="101" t="s">
        <v>171</v>
      </c>
      <c r="I64" s="101" t="s">
        <v>165</v>
      </c>
      <c r="J64" s="101" t="s">
        <v>93</v>
      </c>
      <c r="K64" s="101" t="s">
        <v>94</v>
      </c>
      <c r="L64" s="101" t="s">
        <v>95</v>
      </c>
      <c r="N64" s="101" t="s">
        <v>179</v>
      </c>
      <c r="O64" s="101" t="s">
        <v>485</v>
      </c>
      <c r="Q64" s="101" t="e">
        <f t="shared" ca="1" si="2"/>
        <v>#NAME?</v>
      </c>
    </row>
    <row r="65" spans="1:20" x14ac:dyDescent="0.7">
      <c r="A65" s="101" t="s">
        <v>363</v>
      </c>
      <c r="B65" s="139" t="s">
        <v>179</v>
      </c>
      <c r="C65" s="139" t="s">
        <v>485</v>
      </c>
      <c r="D65" s="127" t="s">
        <v>364</v>
      </c>
      <c r="E65" s="101" t="s">
        <v>364</v>
      </c>
      <c r="F65" s="101" t="s">
        <v>28</v>
      </c>
      <c r="G65" s="121">
        <v>2565</v>
      </c>
      <c r="H65" s="101" t="s">
        <v>171</v>
      </c>
      <c r="I65" s="101" t="s">
        <v>165</v>
      </c>
      <c r="J65" s="101" t="s">
        <v>85</v>
      </c>
      <c r="K65" s="101" t="s">
        <v>67</v>
      </c>
      <c r="L65" s="101" t="s">
        <v>46</v>
      </c>
      <c r="N65" s="101" t="s">
        <v>179</v>
      </c>
      <c r="O65" s="101" t="s">
        <v>485</v>
      </c>
      <c r="Q65" s="101" t="e">
        <f t="shared" ca="1" si="2"/>
        <v>#NAME?</v>
      </c>
    </row>
    <row r="66" spans="1:20" x14ac:dyDescent="0.7">
      <c r="A66" s="104" t="s">
        <v>559</v>
      </c>
      <c r="B66" s="140" t="s">
        <v>179</v>
      </c>
      <c r="C66" s="140" t="s">
        <v>485</v>
      </c>
      <c r="D66" s="128" t="str">
        <f>HYPERLINK(P66, E66)</f>
        <v>แผนควบคุมปัจจัยเสี่ยงทางสุขภาพ</v>
      </c>
      <c r="E66" s="104" t="s">
        <v>560</v>
      </c>
      <c r="F66" s="104" t="s">
        <v>28</v>
      </c>
      <c r="G66" s="146">
        <v>2567</v>
      </c>
      <c r="H66" s="104" t="s">
        <v>544</v>
      </c>
      <c r="I66" s="104" t="s">
        <v>545</v>
      </c>
      <c r="J66" s="104" t="s">
        <v>540</v>
      </c>
      <c r="K66" s="104" t="s">
        <v>541</v>
      </c>
      <c r="L66" s="104" t="s">
        <v>542</v>
      </c>
      <c r="M66" s="104"/>
      <c r="N66" s="104" t="s">
        <v>179</v>
      </c>
      <c r="O66" s="104" t="s">
        <v>485</v>
      </c>
      <c r="P66" s="104" t="s">
        <v>561</v>
      </c>
      <c r="Q66" s="101" t="e">
        <f t="shared" ca="1" si="2"/>
        <v>#NAME?</v>
      </c>
      <c r="R66" s="104" t="s">
        <v>600</v>
      </c>
      <c r="S66" s="104" t="s">
        <v>601</v>
      </c>
      <c r="T66" s="104"/>
    </row>
    <row r="67" spans="1:20" x14ac:dyDescent="0.7">
      <c r="A67" s="101" t="s">
        <v>39</v>
      </c>
      <c r="B67" s="141" t="s">
        <v>179</v>
      </c>
      <c r="C67" s="141" t="s">
        <v>483</v>
      </c>
      <c r="D67" s="127" t="s">
        <v>40</v>
      </c>
      <c r="E67" s="101" t="s">
        <v>40</v>
      </c>
      <c r="F67" s="101" t="s">
        <v>28</v>
      </c>
      <c r="G67" s="121">
        <v>2561</v>
      </c>
      <c r="H67" s="101" t="s">
        <v>42</v>
      </c>
      <c r="I67" s="101" t="s">
        <v>43</v>
      </c>
      <c r="J67" s="101" t="s">
        <v>44</v>
      </c>
      <c r="K67" s="101" t="s">
        <v>45</v>
      </c>
      <c r="L67" s="101" t="s">
        <v>46</v>
      </c>
      <c r="N67" s="101" t="s">
        <v>179</v>
      </c>
      <c r="O67" s="101" t="s">
        <v>483</v>
      </c>
      <c r="Q67" s="101" t="e">
        <f t="shared" ref="Q67:Q98" ca="1" si="4">IF(LEN(O67=11),_xlfn.CONCAT(N67,"F",RIGHT(O67,2)),O67)</f>
        <v>#NAME?</v>
      </c>
    </row>
    <row r="68" spans="1:20" x14ac:dyDescent="0.7">
      <c r="A68" s="101" t="s">
        <v>61</v>
      </c>
      <c r="B68" s="141" t="s">
        <v>179</v>
      </c>
      <c r="C68" s="141" t="s">
        <v>483</v>
      </c>
      <c r="D68" s="127" t="s">
        <v>62</v>
      </c>
      <c r="E68" s="101" t="s">
        <v>62</v>
      </c>
      <c r="F68" s="101" t="s">
        <v>28</v>
      </c>
      <c r="G68" s="121">
        <v>2563</v>
      </c>
      <c r="H68" s="101" t="s">
        <v>64</v>
      </c>
      <c r="I68" s="101" t="s">
        <v>65</v>
      </c>
      <c r="J68" s="101" t="s">
        <v>66</v>
      </c>
      <c r="K68" s="101" t="s">
        <v>67</v>
      </c>
      <c r="L68" s="101" t="s">
        <v>46</v>
      </c>
      <c r="N68" s="101" t="s">
        <v>179</v>
      </c>
      <c r="O68" s="101" t="s">
        <v>483</v>
      </c>
      <c r="Q68" s="101" t="e">
        <f t="shared" ca="1" si="4"/>
        <v>#NAME?</v>
      </c>
    </row>
    <row r="69" spans="1:20" x14ac:dyDescent="0.7">
      <c r="A69" s="101" t="s">
        <v>76</v>
      </c>
      <c r="B69" s="141" t="s">
        <v>179</v>
      </c>
      <c r="C69" s="141" t="s">
        <v>483</v>
      </c>
      <c r="D69" s="127" t="s">
        <v>77</v>
      </c>
      <c r="E69" s="101" t="s">
        <v>77</v>
      </c>
      <c r="F69" s="101" t="s">
        <v>28</v>
      </c>
      <c r="G69" s="121">
        <v>2563</v>
      </c>
      <c r="H69" s="101" t="s">
        <v>79</v>
      </c>
      <c r="I69" s="101" t="s">
        <v>65</v>
      </c>
      <c r="J69" s="101" t="s">
        <v>80</v>
      </c>
      <c r="K69" s="101" t="s">
        <v>67</v>
      </c>
      <c r="L69" s="101" t="s">
        <v>46</v>
      </c>
      <c r="N69" s="101" t="s">
        <v>179</v>
      </c>
      <c r="O69" s="101" t="s">
        <v>483</v>
      </c>
      <c r="Q69" s="101" t="e">
        <f t="shared" ca="1" si="4"/>
        <v>#NAME?</v>
      </c>
    </row>
    <row r="70" spans="1:20" x14ac:dyDescent="0.7">
      <c r="A70" s="101" t="s">
        <v>82</v>
      </c>
      <c r="B70" s="141" t="s">
        <v>179</v>
      </c>
      <c r="C70" s="141" t="s">
        <v>483</v>
      </c>
      <c r="D70" s="127" t="s">
        <v>83</v>
      </c>
      <c r="E70" s="101" t="s">
        <v>83</v>
      </c>
      <c r="F70" s="101" t="s">
        <v>28</v>
      </c>
      <c r="G70" s="121">
        <v>2563</v>
      </c>
      <c r="H70" s="101" t="s">
        <v>79</v>
      </c>
      <c r="I70" s="101" t="s">
        <v>65</v>
      </c>
      <c r="J70" s="101" t="s">
        <v>85</v>
      </c>
      <c r="K70" s="101" t="s">
        <v>67</v>
      </c>
      <c r="L70" s="101" t="s">
        <v>46</v>
      </c>
      <c r="N70" s="101" t="s">
        <v>179</v>
      </c>
      <c r="O70" s="101" t="s">
        <v>483</v>
      </c>
      <c r="Q70" s="101" t="e">
        <f t="shared" ca="1" si="4"/>
        <v>#NAME?</v>
      </c>
    </row>
    <row r="71" spans="1:20" x14ac:dyDescent="0.7">
      <c r="A71" s="101" t="s">
        <v>156</v>
      </c>
      <c r="B71" s="141" t="s">
        <v>179</v>
      </c>
      <c r="C71" s="141" t="s">
        <v>483</v>
      </c>
      <c r="D71" s="127" t="s">
        <v>157</v>
      </c>
      <c r="E71" s="101" t="s">
        <v>157</v>
      </c>
      <c r="F71" s="101" t="s">
        <v>28</v>
      </c>
      <c r="G71" s="121">
        <v>2563</v>
      </c>
      <c r="H71" s="101" t="s">
        <v>159</v>
      </c>
      <c r="I71" s="101" t="s">
        <v>65</v>
      </c>
      <c r="J71" s="101" t="s">
        <v>160</v>
      </c>
      <c r="K71" s="101" t="s">
        <v>67</v>
      </c>
      <c r="L71" s="101" t="s">
        <v>46</v>
      </c>
      <c r="N71" s="101" t="s">
        <v>179</v>
      </c>
      <c r="O71" s="101" t="s">
        <v>483</v>
      </c>
      <c r="Q71" s="101" t="e">
        <f t="shared" ca="1" si="4"/>
        <v>#NAME?</v>
      </c>
    </row>
    <row r="72" spans="1:20" x14ac:dyDescent="0.7">
      <c r="A72" s="101" t="s">
        <v>241</v>
      </c>
      <c r="B72" s="141" t="s">
        <v>179</v>
      </c>
      <c r="C72" s="141" t="s">
        <v>483</v>
      </c>
      <c r="D72" s="127" t="s">
        <v>242</v>
      </c>
      <c r="E72" s="101" t="s">
        <v>242</v>
      </c>
      <c r="F72" s="101" t="s">
        <v>28</v>
      </c>
      <c r="G72" s="121">
        <v>2564</v>
      </c>
      <c r="H72" s="101" t="s">
        <v>222</v>
      </c>
      <c r="I72" s="101" t="s">
        <v>223</v>
      </c>
      <c r="J72" s="101" t="s">
        <v>244</v>
      </c>
      <c r="K72" s="101" t="s">
        <v>245</v>
      </c>
      <c r="L72" s="101" t="s">
        <v>46</v>
      </c>
      <c r="N72" s="101" t="s">
        <v>179</v>
      </c>
      <c r="O72" s="101" t="s">
        <v>483</v>
      </c>
      <c r="Q72" s="101" t="e">
        <f t="shared" ca="1" si="4"/>
        <v>#NAME?</v>
      </c>
    </row>
    <row r="73" spans="1:20" x14ac:dyDescent="0.7">
      <c r="A73" s="101" t="s">
        <v>247</v>
      </c>
      <c r="B73" s="141" t="s">
        <v>179</v>
      </c>
      <c r="C73" s="141" t="s">
        <v>483</v>
      </c>
      <c r="D73" s="127" t="s">
        <v>248</v>
      </c>
      <c r="E73" s="101" t="s">
        <v>248</v>
      </c>
      <c r="F73" s="101" t="s">
        <v>28</v>
      </c>
      <c r="G73" s="121">
        <v>2564</v>
      </c>
      <c r="H73" s="101" t="s">
        <v>222</v>
      </c>
      <c r="I73" s="101" t="s">
        <v>223</v>
      </c>
      <c r="J73" s="101" t="s">
        <v>244</v>
      </c>
      <c r="K73" s="101" t="s">
        <v>245</v>
      </c>
      <c r="L73" s="101" t="s">
        <v>46</v>
      </c>
      <c r="N73" s="101" t="s">
        <v>179</v>
      </c>
      <c r="O73" s="101" t="s">
        <v>483</v>
      </c>
      <c r="Q73" s="101" t="e">
        <f t="shared" ca="1" si="4"/>
        <v>#NAME?</v>
      </c>
    </row>
    <row r="74" spans="1:20" x14ac:dyDescent="0.7">
      <c r="A74" s="101" t="s">
        <v>275</v>
      </c>
      <c r="B74" s="141" t="s">
        <v>179</v>
      </c>
      <c r="C74" s="141" t="s">
        <v>483</v>
      </c>
      <c r="D74" s="127" t="s">
        <v>276</v>
      </c>
      <c r="E74" s="101" t="s">
        <v>276</v>
      </c>
      <c r="F74" s="101" t="s">
        <v>28</v>
      </c>
      <c r="G74" s="121">
        <v>2564</v>
      </c>
      <c r="H74" s="101" t="s">
        <v>278</v>
      </c>
      <c r="I74" s="101" t="s">
        <v>207</v>
      </c>
      <c r="J74" s="101" t="s">
        <v>66</v>
      </c>
      <c r="K74" s="101" t="s">
        <v>67</v>
      </c>
      <c r="L74" s="101" t="s">
        <v>46</v>
      </c>
      <c r="N74" s="101" t="s">
        <v>179</v>
      </c>
      <c r="O74" s="101" t="s">
        <v>483</v>
      </c>
      <c r="Q74" s="101" t="e">
        <f t="shared" ca="1" si="4"/>
        <v>#NAME?</v>
      </c>
    </row>
    <row r="75" spans="1:20" x14ac:dyDescent="0.7">
      <c r="A75" s="101" t="s">
        <v>168</v>
      </c>
      <c r="B75" s="141" t="s">
        <v>179</v>
      </c>
      <c r="C75" s="141" t="s">
        <v>483</v>
      </c>
      <c r="D75" s="127" t="s">
        <v>169</v>
      </c>
      <c r="E75" s="101" t="s">
        <v>169</v>
      </c>
      <c r="F75" s="101" t="s">
        <v>28</v>
      </c>
      <c r="G75" s="121">
        <v>2565</v>
      </c>
      <c r="H75" s="101" t="s">
        <v>171</v>
      </c>
      <c r="I75" s="101" t="s">
        <v>165</v>
      </c>
      <c r="J75" s="101" t="s">
        <v>172</v>
      </c>
      <c r="K75" s="101" t="s">
        <v>173</v>
      </c>
      <c r="L75" s="101" t="s">
        <v>174</v>
      </c>
      <c r="N75" s="101" t="s">
        <v>179</v>
      </c>
      <c r="O75" s="101" t="s">
        <v>483</v>
      </c>
      <c r="Q75" s="101" t="e">
        <f t="shared" ca="1" si="4"/>
        <v>#NAME?</v>
      </c>
    </row>
    <row r="76" spans="1:20" s="104" customFormat="1" x14ac:dyDescent="0.7">
      <c r="A76" s="101" t="s">
        <v>317</v>
      </c>
      <c r="B76" s="141" t="s">
        <v>179</v>
      </c>
      <c r="C76" s="141" t="s">
        <v>483</v>
      </c>
      <c r="D76" s="128" t="str">
        <f t="shared" ref="D76:D102" si="5">HYPERLINK(P76, E76)</f>
        <v>โครงการส่งเสริมการหยุดเผาในพื้นที่การเกษตร</v>
      </c>
      <c r="E76" s="101" t="s">
        <v>318</v>
      </c>
      <c r="F76" s="101" t="s">
        <v>28</v>
      </c>
      <c r="G76" s="122">
        <v>2565</v>
      </c>
      <c r="H76" s="101" t="s">
        <v>171</v>
      </c>
      <c r="I76" s="101" t="s">
        <v>165</v>
      </c>
      <c r="J76" s="101" t="s">
        <v>320</v>
      </c>
      <c r="K76" s="101" t="s">
        <v>58</v>
      </c>
      <c r="L76" s="101" t="s">
        <v>59</v>
      </c>
      <c r="M76" s="101"/>
      <c r="N76" s="101" t="s">
        <v>179</v>
      </c>
      <c r="O76" s="101" t="s">
        <v>483</v>
      </c>
      <c r="P76" s="101" t="s">
        <v>419</v>
      </c>
      <c r="Q76" s="101" t="e">
        <f t="shared" ca="1" si="4"/>
        <v>#NAME?</v>
      </c>
      <c r="R76" s="101"/>
      <c r="S76" s="101"/>
      <c r="T76" s="101"/>
    </row>
    <row r="77" spans="1:20" s="104" customFormat="1" x14ac:dyDescent="0.7">
      <c r="A77" s="101" t="s">
        <v>331</v>
      </c>
      <c r="B77" s="141" t="s">
        <v>179</v>
      </c>
      <c r="C77" s="141" t="s">
        <v>483</v>
      </c>
      <c r="D77" s="128" t="str">
        <f t="shared" si="5"/>
        <v>แก้ไขปัญหาหมอกควันและไฟป่าแบบบูรณาการท้องที่จังหวัดตาก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</v>
      </c>
      <c r="E77" s="101" t="s">
        <v>332</v>
      </c>
      <c r="F77" s="101" t="s">
        <v>28</v>
      </c>
      <c r="G77" s="122">
        <v>2565</v>
      </c>
      <c r="H77" s="101" t="s">
        <v>171</v>
      </c>
      <c r="I77" s="101" t="s">
        <v>165</v>
      </c>
      <c r="J77" s="101" t="s">
        <v>113</v>
      </c>
      <c r="K77" s="101" t="s">
        <v>67</v>
      </c>
      <c r="L77" s="101" t="s">
        <v>46</v>
      </c>
      <c r="M77" s="101"/>
      <c r="N77" s="101" t="s">
        <v>179</v>
      </c>
      <c r="O77" s="101" t="s">
        <v>483</v>
      </c>
      <c r="P77" s="101" t="s">
        <v>427</v>
      </c>
      <c r="Q77" s="101" t="e">
        <f t="shared" ca="1" si="4"/>
        <v>#NAME?</v>
      </c>
      <c r="R77" s="101"/>
      <c r="S77" s="101"/>
      <c r="T77" s="101"/>
    </row>
    <row r="78" spans="1:20" s="104" customFormat="1" x14ac:dyDescent="0.7">
      <c r="A78" s="101" t="s">
        <v>355</v>
      </c>
      <c r="B78" s="141" t="s">
        <v>179</v>
      </c>
      <c r="C78" s="141" t="s">
        <v>483</v>
      </c>
      <c r="D78" s="128" t="str">
        <f t="shared" si="5"/>
        <v>โครงการเพิ่มประสิทธิภาพการบริหารจัดการคุณภาพอากาศจากโรงงานอุตสาหกรรม เพื่อลดการเกิดฝุ่นละอองขนาดไม่เกิน 2.5 ไมครอน</v>
      </c>
      <c r="E78" s="101" t="s">
        <v>356</v>
      </c>
      <c r="F78" s="101" t="s">
        <v>28</v>
      </c>
      <c r="G78" s="122">
        <v>2565</v>
      </c>
      <c r="H78" s="101" t="s">
        <v>358</v>
      </c>
      <c r="I78" s="101" t="s">
        <v>165</v>
      </c>
      <c r="J78" s="101" t="s">
        <v>139</v>
      </c>
      <c r="K78" s="101" t="s">
        <v>36</v>
      </c>
      <c r="L78" s="101" t="s">
        <v>37</v>
      </c>
      <c r="M78" s="101"/>
      <c r="N78" s="101" t="s">
        <v>179</v>
      </c>
      <c r="O78" s="101" t="s">
        <v>483</v>
      </c>
      <c r="P78" s="101" t="s">
        <v>443</v>
      </c>
      <c r="Q78" s="101" t="e">
        <f t="shared" ca="1" si="4"/>
        <v>#NAME?</v>
      </c>
      <c r="R78" s="101"/>
      <c r="S78" s="101"/>
      <c r="T78" s="101"/>
    </row>
    <row r="79" spans="1:20" s="104" customFormat="1" x14ac:dyDescent="0.7">
      <c r="A79" s="101" t="s">
        <v>359</v>
      </c>
      <c r="B79" s="141" t="s">
        <v>179</v>
      </c>
      <c r="C79" s="141" t="s">
        <v>483</v>
      </c>
      <c r="D79" s="128" t="str">
        <f t="shared" si="5"/>
        <v>โครงการเฝ้าระวังและป้องกันผลกระทบต่อสุขภาพจากมลพิษทางอากาศ</v>
      </c>
      <c r="E79" s="101" t="s">
        <v>183</v>
      </c>
      <c r="F79" s="101" t="s">
        <v>28</v>
      </c>
      <c r="G79" s="122">
        <v>2565</v>
      </c>
      <c r="H79" s="101" t="s">
        <v>171</v>
      </c>
      <c r="I79" s="101" t="s">
        <v>165</v>
      </c>
      <c r="J79" s="101" t="s">
        <v>93</v>
      </c>
      <c r="K79" s="101" t="s">
        <v>94</v>
      </c>
      <c r="L79" s="101" t="s">
        <v>95</v>
      </c>
      <c r="M79" s="101"/>
      <c r="N79" s="101" t="s">
        <v>179</v>
      </c>
      <c r="O79" s="101" t="s">
        <v>483</v>
      </c>
      <c r="P79" s="101" t="s">
        <v>445</v>
      </c>
      <c r="Q79" s="101" t="e">
        <f t="shared" ca="1" si="4"/>
        <v>#NAME?</v>
      </c>
      <c r="R79" s="101"/>
      <c r="S79" s="101"/>
      <c r="T79" s="101"/>
    </row>
    <row r="80" spans="1:20" s="104" customFormat="1" x14ac:dyDescent="0.7">
      <c r="A80" s="101" t="s">
        <v>363</v>
      </c>
      <c r="B80" s="141" t="s">
        <v>179</v>
      </c>
      <c r="C80" s="141" t="s">
        <v>483</v>
      </c>
      <c r="D80" s="128" t="str">
        <f t="shared" si="5"/>
        <v>โครงการแก้ไขปัญหาไฟป่าและหมอกควันในพื้นที่จังหวัดแพร่</v>
      </c>
      <c r="E80" s="101" t="s">
        <v>364</v>
      </c>
      <c r="F80" s="101" t="s">
        <v>28</v>
      </c>
      <c r="G80" s="122">
        <v>2565</v>
      </c>
      <c r="H80" s="101" t="s">
        <v>171</v>
      </c>
      <c r="I80" s="101" t="s">
        <v>165</v>
      </c>
      <c r="J80" s="101" t="s">
        <v>85</v>
      </c>
      <c r="K80" s="101" t="s">
        <v>67</v>
      </c>
      <c r="L80" s="101" t="s">
        <v>46</v>
      </c>
      <c r="M80" s="101"/>
      <c r="N80" s="101" t="s">
        <v>179</v>
      </c>
      <c r="O80" s="101" t="s">
        <v>483</v>
      </c>
      <c r="P80" s="101" t="s">
        <v>449</v>
      </c>
      <c r="Q80" s="101" t="e">
        <f t="shared" ca="1" si="4"/>
        <v>#NAME?</v>
      </c>
      <c r="R80" s="101"/>
      <c r="S80" s="101"/>
      <c r="T80" s="101"/>
    </row>
    <row r="81" spans="1:19" s="104" customFormat="1" x14ac:dyDescent="0.7">
      <c r="A81" s="104" t="s">
        <v>497</v>
      </c>
      <c r="B81" s="142" t="s">
        <v>179</v>
      </c>
      <c r="C81" s="142" t="s">
        <v>483</v>
      </c>
      <c r="D81" s="128" t="str">
        <f t="shared" si="5"/>
        <v>โครงการเฝ้าระวังการเผาซากพืช วัชพืช และวัสดุทางการเกษตรในเขตปฏิรูปที่ดิน กิจกรรม เฝ้าระวังการเผาซากพืช วัชพืช และวัสดุทางการเกษตรในเขตปฏิรูปที่ดิน ปีงบประมาณ พ.ศ. 2566</v>
      </c>
      <c r="E81" s="104" t="s">
        <v>498</v>
      </c>
      <c r="F81" s="104" t="s">
        <v>28</v>
      </c>
      <c r="G81" s="146">
        <v>2566</v>
      </c>
      <c r="H81" s="104" t="s">
        <v>294</v>
      </c>
      <c r="I81" s="104" t="s">
        <v>295</v>
      </c>
      <c r="J81" s="104" t="s">
        <v>499</v>
      </c>
      <c r="K81" s="104" t="s">
        <v>500</v>
      </c>
      <c r="L81" s="104" t="s">
        <v>59</v>
      </c>
      <c r="N81" s="104" t="s">
        <v>179</v>
      </c>
      <c r="O81" s="104" t="s">
        <v>483</v>
      </c>
      <c r="P81" s="104" t="s">
        <v>501</v>
      </c>
      <c r="Q81" s="101" t="e">
        <f t="shared" ca="1" si="4"/>
        <v>#NAME?</v>
      </c>
    </row>
    <row r="82" spans="1:19" s="104" customFormat="1" x14ac:dyDescent="0.7">
      <c r="A82" s="104" t="s">
        <v>502</v>
      </c>
      <c r="B82" s="142" t="s">
        <v>179</v>
      </c>
      <c r="C82" s="142" t="s">
        <v>483</v>
      </c>
      <c r="D82" s="128" t="str">
        <f t="shared" si="5"/>
        <v>แก้ไขปัญหาไฟป่าและหมอกควัน</v>
      </c>
      <c r="E82" s="104" t="s">
        <v>152</v>
      </c>
      <c r="F82" s="104" t="s">
        <v>28</v>
      </c>
      <c r="G82" s="146">
        <v>2566</v>
      </c>
      <c r="H82" s="104" t="s">
        <v>294</v>
      </c>
      <c r="I82" s="104" t="s">
        <v>295</v>
      </c>
      <c r="J82" s="104" t="s">
        <v>144</v>
      </c>
      <c r="K82" s="104" t="s">
        <v>67</v>
      </c>
      <c r="L82" s="104" t="s">
        <v>46</v>
      </c>
      <c r="N82" s="104" t="s">
        <v>179</v>
      </c>
      <c r="O82" s="104" t="s">
        <v>483</v>
      </c>
      <c r="P82" s="104" t="s">
        <v>503</v>
      </c>
      <c r="Q82" s="101" t="e">
        <f t="shared" ca="1" si="4"/>
        <v>#NAME?</v>
      </c>
    </row>
    <row r="83" spans="1:19" s="104" customFormat="1" x14ac:dyDescent="0.7">
      <c r="A83" s="104" t="s">
        <v>504</v>
      </c>
      <c r="B83" s="142" t="s">
        <v>179</v>
      </c>
      <c r="C83" s="142" t="s">
        <v>483</v>
      </c>
      <c r="D83" s="128" t="str">
        <f t="shared" si="5"/>
        <v>โครงการส่งเสริมการหยุดเผาในพื้นที่การเกษตร</v>
      </c>
      <c r="E83" s="104" t="s">
        <v>318</v>
      </c>
      <c r="F83" s="104" t="s">
        <v>28</v>
      </c>
      <c r="G83" s="146">
        <v>2566</v>
      </c>
      <c r="H83" s="104" t="s">
        <v>294</v>
      </c>
      <c r="I83" s="104" t="s">
        <v>295</v>
      </c>
      <c r="J83" s="104" t="s">
        <v>320</v>
      </c>
      <c r="K83" s="104" t="s">
        <v>58</v>
      </c>
      <c r="L83" s="104" t="s">
        <v>59</v>
      </c>
      <c r="N83" s="104" t="s">
        <v>179</v>
      </c>
      <c r="O83" s="104" t="s">
        <v>483</v>
      </c>
      <c r="P83" s="104" t="s">
        <v>505</v>
      </c>
      <c r="Q83" s="101" t="e">
        <f t="shared" ca="1" si="4"/>
        <v>#NAME?</v>
      </c>
    </row>
    <row r="84" spans="1:19" s="104" customFormat="1" x14ac:dyDescent="0.7">
      <c r="A84" s="104" t="s">
        <v>506</v>
      </c>
      <c r="B84" s="142" t="s">
        <v>179</v>
      </c>
      <c r="C84" s="142" t="s">
        <v>483</v>
      </c>
      <c r="D84" s="128" t="str">
        <f t="shared" si="5"/>
        <v>แก้ไขปัญหาหมอกควันและไฟป่าแบบบูรณาการท้องที่จังหวัดตาก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</v>
      </c>
      <c r="E84" s="104" t="s">
        <v>332</v>
      </c>
      <c r="F84" s="104" t="s">
        <v>28</v>
      </c>
      <c r="G84" s="146">
        <v>2566</v>
      </c>
      <c r="H84" s="104" t="s">
        <v>294</v>
      </c>
      <c r="I84" s="104" t="s">
        <v>295</v>
      </c>
      <c r="J84" s="104" t="s">
        <v>113</v>
      </c>
      <c r="K84" s="104" t="s">
        <v>67</v>
      </c>
      <c r="L84" s="104" t="s">
        <v>46</v>
      </c>
      <c r="N84" s="104" t="s">
        <v>179</v>
      </c>
      <c r="O84" s="104" t="s">
        <v>483</v>
      </c>
      <c r="P84" s="104" t="s">
        <v>507</v>
      </c>
      <c r="Q84" s="101" t="e">
        <f t="shared" ca="1" si="4"/>
        <v>#NAME?</v>
      </c>
    </row>
    <row r="85" spans="1:19" s="104" customFormat="1" x14ac:dyDescent="0.7">
      <c r="A85" s="104" t="s">
        <v>508</v>
      </c>
      <c r="B85" s="142" t="s">
        <v>179</v>
      </c>
      <c r="C85" s="142" t="s">
        <v>483</v>
      </c>
      <c r="D85" s="128" t="str">
        <f t="shared" si="5"/>
        <v>โครงการบังคับใช้กฎหมายเพื่อแก้ไขปัญหาฝุ่นละออง PM 2.5 ประจำปีงบประมาณ พ.ศ. 2566</v>
      </c>
      <c r="E85" s="104" t="s">
        <v>509</v>
      </c>
      <c r="F85" s="104" t="s">
        <v>510</v>
      </c>
      <c r="G85" s="146">
        <v>2566</v>
      </c>
      <c r="H85" s="104" t="s">
        <v>294</v>
      </c>
      <c r="I85" s="104" t="s">
        <v>295</v>
      </c>
      <c r="J85" s="104" t="s">
        <v>511</v>
      </c>
      <c r="K85" s="104" t="s">
        <v>329</v>
      </c>
      <c r="L85" s="104" t="s">
        <v>330</v>
      </c>
      <c r="N85" s="104" t="s">
        <v>179</v>
      </c>
      <c r="O85" s="104" t="s">
        <v>483</v>
      </c>
      <c r="P85" s="104" t="s">
        <v>512</v>
      </c>
      <c r="Q85" s="101" t="e">
        <f t="shared" ca="1" si="4"/>
        <v>#NAME?</v>
      </c>
    </row>
    <row r="86" spans="1:19" s="104" customFormat="1" x14ac:dyDescent="0.7">
      <c r="A86" s="104" t="s">
        <v>516</v>
      </c>
      <c r="B86" s="142" t="s">
        <v>179</v>
      </c>
      <c r="C86" s="142" t="s">
        <v>483</v>
      </c>
      <c r="D86" s="128" t="str">
        <f t="shared" si="5"/>
        <v>โครงการแก้ไขปัญหาไฟป่าและหมอกควัน ประจำปีงบประมาณ พ.ศ.2566</v>
      </c>
      <c r="E86" s="104" t="s">
        <v>517</v>
      </c>
      <c r="F86" s="104" t="s">
        <v>28</v>
      </c>
      <c r="G86" s="146">
        <v>2566</v>
      </c>
      <c r="H86" s="104" t="s">
        <v>294</v>
      </c>
      <c r="I86" s="104" t="s">
        <v>295</v>
      </c>
      <c r="J86" s="104" t="s">
        <v>113</v>
      </c>
      <c r="K86" s="104" t="s">
        <v>67</v>
      </c>
      <c r="L86" s="104" t="s">
        <v>46</v>
      </c>
      <c r="N86" s="104" t="s">
        <v>179</v>
      </c>
      <c r="O86" s="104" t="s">
        <v>483</v>
      </c>
      <c r="P86" s="104" t="s">
        <v>518</v>
      </c>
      <c r="Q86" s="101" t="e">
        <f t="shared" ca="1" si="4"/>
        <v>#NAME?</v>
      </c>
    </row>
    <row r="87" spans="1:19" s="104" customFormat="1" x14ac:dyDescent="0.7">
      <c r="A87" s="104" t="s">
        <v>519</v>
      </c>
      <c r="B87" s="142" t="s">
        <v>179</v>
      </c>
      <c r="C87" s="142" t="s">
        <v>483</v>
      </c>
      <c r="D87" s="128" t="str">
        <f t="shared" si="5"/>
        <v>โครงการแก้ไขปัญหาไฟป่าและหมอกควัน</v>
      </c>
      <c r="E87" s="104" t="s">
        <v>215</v>
      </c>
      <c r="F87" s="104" t="s">
        <v>28</v>
      </c>
      <c r="G87" s="146">
        <v>2566</v>
      </c>
      <c r="H87" s="104" t="s">
        <v>294</v>
      </c>
      <c r="I87" s="104" t="s">
        <v>295</v>
      </c>
      <c r="J87" s="104" t="s">
        <v>520</v>
      </c>
      <c r="K87" s="104" t="s">
        <v>67</v>
      </c>
      <c r="L87" s="104" t="s">
        <v>46</v>
      </c>
      <c r="N87" s="104" t="s">
        <v>179</v>
      </c>
      <c r="O87" s="104" t="s">
        <v>483</v>
      </c>
      <c r="P87" s="104" t="s">
        <v>521</v>
      </c>
      <c r="Q87" s="101" t="e">
        <f t="shared" ca="1" si="4"/>
        <v>#NAME?</v>
      </c>
    </row>
    <row r="88" spans="1:19" s="104" customFormat="1" x14ac:dyDescent="0.7">
      <c r="A88" s="104" t="s">
        <v>531</v>
      </c>
      <c r="B88" s="142" t="s">
        <v>179</v>
      </c>
      <c r="C88" s="142" t="s">
        <v>483</v>
      </c>
      <c r="D88" s="128" t="str">
        <f t="shared" si="5"/>
        <v>โครงการส่งเสริมความร่วมมือกับสาธารณรัฐประชาธิปไตยประชาชนลาวและสาธารณรัฐแห่งสหภาพเมียนมาในการแก้ไขปัญหามลพิษหมอกควันข้ามแดน</v>
      </c>
      <c r="E88" s="104" t="s">
        <v>532</v>
      </c>
      <c r="F88" s="104" t="s">
        <v>28</v>
      </c>
      <c r="G88" s="146">
        <v>2566</v>
      </c>
      <c r="H88" s="104" t="s">
        <v>533</v>
      </c>
      <c r="I88" s="104" t="s">
        <v>533</v>
      </c>
      <c r="J88" s="104" t="s">
        <v>534</v>
      </c>
      <c r="K88" s="104" t="s">
        <v>535</v>
      </c>
      <c r="L88" s="104" t="s">
        <v>536</v>
      </c>
      <c r="N88" s="104" t="s">
        <v>179</v>
      </c>
      <c r="O88" s="104" t="s">
        <v>483</v>
      </c>
      <c r="P88" s="104" t="s">
        <v>537</v>
      </c>
      <c r="Q88" s="101" t="e">
        <f t="shared" ca="1" si="4"/>
        <v>#NAME?</v>
      </c>
    </row>
    <row r="89" spans="1:19" s="104" customFormat="1" x14ac:dyDescent="0.7">
      <c r="A89" s="104" t="s">
        <v>562</v>
      </c>
      <c r="B89" s="142" t="s">
        <v>179</v>
      </c>
      <c r="C89" s="142" t="s">
        <v>483</v>
      </c>
      <c r="D89" s="128" t="str">
        <f t="shared" si="5"/>
        <v>แก้ไขปัญหาหมอกควันและไฟป่าแบบบูรณาการ ท้องที่จังหวัดตาก (ภายใต้โครงการป้องกันและแก้ไขปัญหาหมอกควันไฟป่าในพื้นที่จังหวัดตาก)</v>
      </c>
      <c r="E89" s="104" t="s">
        <v>563</v>
      </c>
      <c r="F89" s="104" t="s">
        <v>28</v>
      </c>
      <c r="G89" s="146">
        <v>2567</v>
      </c>
      <c r="H89" s="104" t="s">
        <v>544</v>
      </c>
      <c r="I89" s="104" t="s">
        <v>564</v>
      </c>
      <c r="J89" s="104" t="s">
        <v>113</v>
      </c>
      <c r="K89" s="104" t="s">
        <v>67</v>
      </c>
      <c r="L89" s="104" t="s">
        <v>46</v>
      </c>
      <c r="N89" s="104" t="s">
        <v>179</v>
      </c>
      <c r="O89" s="104" t="s">
        <v>483</v>
      </c>
      <c r="P89" s="104" t="s">
        <v>565</v>
      </c>
      <c r="Q89" s="101" t="e">
        <f t="shared" ca="1" si="4"/>
        <v>#NAME?</v>
      </c>
      <c r="R89" s="104" t="s">
        <v>600</v>
      </c>
      <c r="S89" s="104" t="s">
        <v>602</v>
      </c>
    </row>
    <row r="90" spans="1:19" s="104" customFormat="1" x14ac:dyDescent="0.7">
      <c r="A90" s="104" t="s">
        <v>569</v>
      </c>
      <c r="B90" s="142" t="s">
        <v>179</v>
      </c>
      <c r="C90" s="142" t="s">
        <v>483</v>
      </c>
      <c r="D90" s="128" t="str">
        <f t="shared" si="5"/>
        <v>โครงการเฝ้าระวังการเผาซากพืช วัชพืช และวัสดุทางการเกษตรในเขตปฏิรูปที่ดิน กิจกรรมเฝ้าระวังการเผาซากพืช วัชพืช และวัสดุทางการเกษตรในเขตปฏิรูปที่ดิน ปีงบประมาณ พ.ศ. 2567 (ปีงบประมาณ พ.ศ. 2566 ไปพลางก่อน)</v>
      </c>
      <c r="E90" s="104" t="s">
        <v>570</v>
      </c>
      <c r="F90" s="104" t="s">
        <v>28</v>
      </c>
      <c r="G90" s="146">
        <v>2567</v>
      </c>
      <c r="H90" s="104" t="s">
        <v>544</v>
      </c>
      <c r="I90" s="104" t="s">
        <v>564</v>
      </c>
      <c r="J90" s="104" t="s">
        <v>499</v>
      </c>
      <c r="K90" s="104" t="s">
        <v>500</v>
      </c>
      <c r="L90" s="104" t="s">
        <v>59</v>
      </c>
      <c r="N90" s="104" t="s">
        <v>179</v>
      </c>
      <c r="O90" s="104" t="s">
        <v>483</v>
      </c>
      <c r="P90" s="104" t="s">
        <v>571</v>
      </c>
      <c r="Q90" s="101" t="e">
        <f t="shared" ca="1" si="4"/>
        <v>#NAME?</v>
      </c>
      <c r="R90" s="104" t="s">
        <v>600</v>
      </c>
      <c r="S90" s="104" t="s">
        <v>602</v>
      </c>
    </row>
    <row r="91" spans="1:19" s="104" customFormat="1" x14ac:dyDescent="0.7">
      <c r="A91" s="104" t="s">
        <v>574</v>
      </c>
      <c r="B91" s="142" t="s">
        <v>179</v>
      </c>
      <c r="C91" s="142" t="s">
        <v>483</v>
      </c>
      <c r="D91" s="128" t="str">
        <f t="shared" si="5"/>
        <v>โครงการบังคับใช้กฎหมายเพื่อแก้ไขปัญหาฝุ่นละออง PM 2.5 ประจำปีงบประมาณ พ.ศ. 2567</v>
      </c>
      <c r="E91" s="104" t="s">
        <v>575</v>
      </c>
      <c r="F91" s="104" t="s">
        <v>510</v>
      </c>
      <c r="G91" s="146">
        <v>2567</v>
      </c>
      <c r="H91" s="104" t="s">
        <v>576</v>
      </c>
      <c r="I91" s="104" t="s">
        <v>545</v>
      </c>
      <c r="J91" s="104" t="s">
        <v>511</v>
      </c>
      <c r="K91" s="104" t="s">
        <v>329</v>
      </c>
      <c r="L91" s="104" t="s">
        <v>330</v>
      </c>
      <c r="N91" s="104" t="s">
        <v>179</v>
      </c>
      <c r="O91" s="104" t="s">
        <v>483</v>
      </c>
      <c r="P91" s="104" t="s">
        <v>577</v>
      </c>
      <c r="Q91" s="101" t="e">
        <f t="shared" ca="1" si="4"/>
        <v>#NAME?</v>
      </c>
      <c r="R91" s="104" t="s">
        <v>600</v>
      </c>
      <c r="S91" s="104" t="s">
        <v>602</v>
      </c>
    </row>
    <row r="92" spans="1:19" s="104" customFormat="1" x14ac:dyDescent="0.7">
      <c r="A92" s="104" t="s">
        <v>578</v>
      </c>
      <c r="B92" s="142" t="s">
        <v>179</v>
      </c>
      <c r="C92" s="142" t="s">
        <v>483</v>
      </c>
      <c r="D92" s="128" t="str">
        <f t="shared" si="5"/>
        <v>การสร้างการมีส่วนร่วมของประชาชนในการแก้ไขปัญหาไฟป่าและฝุ่นควันแบบบูรณาการ</v>
      </c>
      <c r="E92" s="104" t="s">
        <v>579</v>
      </c>
      <c r="F92" s="104" t="s">
        <v>28</v>
      </c>
      <c r="G92" s="146">
        <v>2567</v>
      </c>
      <c r="H92" s="104" t="s">
        <v>544</v>
      </c>
      <c r="I92" s="104" t="s">
        <v>580</v>
      </c>
      <c r="J92" s="104" t="s">
        <v>144</v>
      </c>
      <c r="K92" s="104" t="s">
        <v>67</v>
      </c>
      <c r="L92" s="104" t="s">
        <v>46</v>
      </c>
      <c r="N92" s="104" t="s">
        <v>179</v>
      </c>
      <c r="O92" s="104" t="s">
        <v>483</v>
      </c>
      <c r="P92" s="104" t="s">
        <v>581</v>
      </c>
      <c r="Q92" s="101" t="e">
        <f t="shared" ca="1" si="4"/>
        <v>#NAME?</v>
      </c>
      <c r="R92" s="104" t="s">
        <v>600</v>
      </c>
      <c r="S92" s="104" t="s">
        <v>602</v>
      </c>
    </row>
    <row r="93" spans="1:19" s="104" customFormat="1" x14ac:dyDescent="0.7">
      <c r="A93" s="104" t="s">
        <v>584</v>
      </c>
      <c r="B93" s="142" t="s">
        <v>179</v>
      </c>
      <c r="C93" s="142" t="s">
        <v>483</v>
      </c>
      <c r="D93" s="128" t="str">
        <f t="shared" si="5"/>
        <v>แก้ไขปัญหาไฟป่าและหมอกควัน</v>
      </c>
      <c r="E93" s="104" t="s">
        <v>152</v>
      </c>
      <c r="F93" s="104" t="s">
        <v>28</v>
      </c>
      <c r="G93" s="146">
        <v>2567</v>
      </c>
      <c r="H93" s="104" t="s">
        <v>544</v>
      </c>
      <c r="I93" s="104" t="s">
        <v>545</v>
      </c>
      <c r="J93" s="104" t="s">
        <v>144</v>
      </c>
      <c r="K93" s="104" t="s">
        <v>67</v>
      </c>
      <c r="L93" s="104" t="s">
        <v>46</v>
      </c>
      <c r="N93" s="104" t="s">
        <v>179</v>
      </c>
      <c r="O93" s="104" t="s">
        <v>483</v>
      </c>
      <c r="P93" s="104" t="s">
        <v>585</v>
      </c>
      <c r="Q93" s="101" t="e">
        <f t="shared" ca="1" si="4"/>
        <v>#NAME?</v>
      </c>
      <c r="R93" s="104" t="s">
        <v>600</v>
      </c>
      <c r="S93" s="104" t="s">
        <v>602</v>
      </c>
    </row>
    <row r="94" spans="1:19" s="104" customFormat="1" x14ac:dyDescent="0.7">
      <c r="A94" s="104" t="s">
        <v>589</v>
      </c>
      <c r="B94" s="142" t="s">
        <v>179</v>
      </c>
      <c r="C94" s="142" t="s">
        <v>483</v>
      </c>
      <c r="D94" s="128" t="str">
        <f t="shared" si="5"/>
        <v>การส่งเสริมการไถกลบและผลิตปุ๋ยอินทรีย์เพื่อลดการปล่อยก๊าซเรือนกระจก</v>
      </c>
      <c r="E94" s="104" t="s">
        <v>590</v>
      </c>
      <c r="F94" s="104" t="s">
        <v>28</v>
      </c>
      <c r="G94" s="146">
        <v>2567</v>
      </c>
      <c r="H94" s="104" t="s">
        <v>544</v>
      </c>
      <c r="I94" s="104" t="s">
        <v>545</v>
      </c>
      <c r="J94" s="104" t="s">
        <v>57</v>
      </c>
      <c r="K94" s="104" t="s">
        <v>166</v>
      </c>
      <c r="L94" s="104" t="s">
        <v>59</v>
      </c>
      <c r="N94" s="104" t="s">
        <v>179</v>
      </c>
      <c r="O94" s="104" t="s">
        <v>483</v>
      </c>
      <c r="P94" s="104" t="s">
        <v>591</v>
      </c>
      <c r="Q94" s="101" t="e">
        <f t="shared" ca="1" si="4"/>
        <v>#NAME?</v>
      </c>
      <c r="R94" s="104" t="s">
        <v>600</v>
      </c>
      <c r="S94" s="104" t="s">
        <v>602</v>
      </c>
    </row>
    <row r="95" spans="1:19" s="104" customFormat="1" x14ac:dyDescent="0.7">
      <c r="A95" s="104" t="s">
        <v>592</v>
      </c>
      <c r="B95" s="142" t="s">
        <v>179</v>
      </c>
      <c r="C95" s="142" t="s">
        <v>483</v>
      </c>
      <c r="D95" s="128" t="str">
        <f t="shared" si="5"/>
        <v>โครงการบริหารจัดการทรัพยากรธรรมชาติและสิ่งแวดล้อมตามแนวพระราชดำริ  และกิจการพิเศษของกระทรวงทรัพยากรธรรมชาติและสิ่งแวดล้อม ปีงบประมาณ พ.ศ. 2567</v>
      </c>
      <c r="E95" s="104" t="s">
        <v>593</v>
      </c>
      <c r="F95" s="104" t="s">
        <v>28</v>
      </c>
      <c r="G95" s="146">
        <v>2567</v>
      </c>
      <c r="H95" s="104" t="s">
        <v>544</v>
      </c>
      <c r="I95" s="104" t="s">
        <v>564</v>
      </c>
      <c r="J95" s="104" t="s">
        <v>144</v>
      </c>
      <c r="K95" s="104" t="s">
        <v>67</v>
      </c>
      <c r="L95" s="104" t="s">
        <v>46</v>
      </c>
      <c r="N95" s="104" t="s">
        <v>179</v>
      </c>
      <c r="O95" s="104" t="s">
        <v>483</v>
      </c>
      <c r="P95" s="104" t="s">
        <v>594</v>
      </c>
      <c r="Q95" s="101" t="e">
        <f t="shared" ca="1" si="4"/>
        <v>#NAME?</v>
      </c>
      <c r="R95" s="104" t="s">
        <v>600</v>
      </c>
      <c r="S95" s="104" t="s">
        <v>602</v>
      </c>
    </row>
    <row r="96" spans="1:19" s="104" customFormat="1" x14ac:dyDescent="0.7">
      <c r="A96" s="104" t="s">
        <v>595</v>
      </c>
      <c r="B96" s="142" t="s">
        <v>179</v>
      </c>
      <c r="C96" s="142" t="s">
        <v>483</v>
      </c>
      <c r="D96" s="128" t="str">
        <f t="shared" si="5"/>
        <v>โครงการแก้ไขปัญหาไฟป่าและหมอกควัน ประจำปีงบประมาณ พ.ศ.2567</v>
      </c>
      <c r="E96" s="104" t="s">
        <v>596</v>
      </c>
      <c r="F96" s="104" t="s">
        <v>28</v>
      </c>
      <c r="G96" s="146">
        <v>2567</v>
      </c>
      <c r="H96" s="104" t="s">
        <v>544</v>
      </c>
      <c r="I96" s="104" t="s">
        <v>545</v>
      </c>
      <c r="J96" s="104" t="s">
        <v>520</v>
      </c>
      <c r="K96" s="104" t="s">
        <v>67</v>
      </c>
      <c r="L96" s="104" t="s">
        <v>46</v>
      </c>
      <c r="N96" s="104" t="s">
        <v>179</v>
      </c>
      <c r="O96" s="104" t="s">
        <v>483</v>
      </c>
      <c r="P96" s="104" t="s">
        <v>597</v>
      </c>
      <c r="Q96" s="101" t="e">
        <f t="shared" ca="1" si="4"/>
        <v>#NAME?</v>
      </c>
      <c r="R96" s="104" t="s">
        <v>600</v>
      </c>
      <c r="S96" s="104" t="s">
        <v>602</v>
      </c>
    </row>
    <row r="97" spans="1:20" s="104" customFormat="1" x14ac:dyDescent="0.7">
      <c r="A97" s="104" t="s">
        <v>598</v>
      </c>
      <c r="B97" s="142" t="s">
        <v>179</v>
      </c>
      <c r="C97" s="142" t="s">
        <v>483</v>
      </c>
      <c r="D97" s="128" t="str">
        <f t="shared" si="5"/>
        <v>โครงการส่งเสริมการหยุดเผาในพื้นที่การเกษตร</v>
      </c>
      <c r="E97" s="104" t="s">
        <v>318</v>
      </c>
      <c r="F97" s="104" t="s">
        <v>28</v>
      </c>
      <c r="G97" s="146">
        <v>2567</v>
      </c>
      <c r="H97" s="104" t="s">
        <v>544</v>
      </c>
      <c r="I97" s="104" t="s">
        <v>545</v>
      </c>
      <c r="J97" s="104" t="s">
        <v>320</v>
      </c>
      <c r="K97" s="104" t="s">
        <v>58</v>
      </c>
      <c r="L97" s="104" t="s">
        <v>59</v>
      </c>
      <c r="N97" s="104" t="s">
        <v>179</v>
      </c>
      <c r="O97" s="104" t="s">
        <v>483</v>
      </c>
      <c r="P97" s="104" t="s">
        <v>599</v>
      </c>
      <c r="Q97" s="101" t="e">
        <f t="shared" ca="1" si="4"/>
        <v>#NAME?</v>
      </c>
      <c r="R97" s="104" t="s">
        <v>600</v>
      </c>
      <c r="S97" s="104" t="s">
        <v>602</v>
      </c>
    </row>
    <row r="98" spans="1:20" s="104" customFormat="1" x14ac:dyDescent="0.7">
      <c r="A98" s="101" t="s">
        <v>321</v>
      </c>
      <c r="B98" s="143" t="s">
        <v>185</v>
      </c>
      <c r="C98" s="143" t="s">
        <v>421</v>
      </c>
      <c r="D98" s="128" t="str">
        <f t="shared" si="5"/>
        <v>ส่งเสริมการไถกลบและผลิตปุ๋ยอินทรีย์เพื่อลดการปล่อยก๊าซเรือนกระจก</v>
      </c>
      <c r="E98" s="101" t="s">
        <v>322</v>
      </c>
      <c r="F98" s="101" t="s">
        <v>28</v>
      </c>
      <c r="G98" s="122">
        <v>2565</v>
      </c>
      <c r="H98" s="101" t="s">
        <v>171</v>
      </c>
      <c r="I98" s="101" t="s">
        <v>165</v>
      </c>
      <c r="J98" s="101" t="s">
        <v>57</v>
      </c>
      <c r="K98" s="101" t="s">
        <v>166</v>
      </c>
      <c r="L98" s="101" t="s">
        <v>59</v>
      </c>
      <c r="M98" s="101"/>
      <c r="N98" s="101" t="s">
        <v>185</v>
      </c>
      <c r="O98" s="101" t="s">
        <v>421</v>
      </c>
      <c r="P98" s="101" t="s">
        <v>422</v>
      </c>
      <c r="Q98" s="101" t="e">
        <f t="shared" ca="1" si="4"/>
        <v>#NAME?</v>
      </c>
      <c r="R98" s="101"/>
      <c r="S98" s="101"/>
      <c r="T98" s="101"/>
    </row>
    <row r="99" spans="1:20" s="104" customFormat="1" x14ac:dyDescent="0.7">
      <c r="A99" s="101" t="s">
        <v>343</v>
      </c>
      <c r="B99" s="143" t="s">
        <v>185</v>
      </c>
      <c r="C99" s="143" t="s">
        <v>421</v>
      </c>
      <c r="D99" s="128" t="str">
        <f t="shared" si="5"/>
        <v>โครงการส่งเสริมการอนุรักษ์และฟื้นฟูทรัพยากรธรรมชาติและสิ่งแวดล้อมอย่างยั่งยืน กิจกรรมหลัก : ป้องกันและแก้ไขปัญหาฝุ่นละอองขนาดเล็ก (PM 2.5) จังหวัดสมุทรสาคร</v>
      </c>
      <c r="E99" s="101" t="s">
        <v>344</v>
      </c>
      <c r="F99" s="101" t="s">
        <v>28</v>
      </c>
      <c r="G99" s="122">
        <v>2565</v>
      </c>
      <c r="H99" s="101" t="s">
        <v>171</v>
      </c>
      <c r="I99" s="101" t="s">
        <v>346</v>
      </c>
      <c r="J99" s="101" t="s">
        <v>347</v>
      </c>
      <c r="K99" s="101" t="s">
        <v>348</v>
      </c>
      <c r="L99" s="101" t="s">
        <v>349</v>
      </c>
      <c r="M99" s="101"/>
      <c r="N99" s="101" t="s">
        <v>185</v>
      </c>
      <c r="O99" s="101" t="s">
        <v>421</v>
      </c>
      <c r="P99" s="101" t="s">
        <v>437</v>
      </c>
      <c r="Q99" s="101" t="e">
        <f t="shared" ref="Q99:Q108" ca="1" si="6">IF(LEN(O99=11),_xlfn.CONCAT(N99,"F",RIGHT(O99,2)),O99)</f>
        <v>#NAME?</v>
      </c>
      <c r="R99" s="101"/>
      <c r="S99" s="101"/>
      <c r="T99" s="101"/>
    </row>
    <row r="100" spans="1:20" s="104" customFormat="1" x14ac:dyDescent="0.7">
      <c r="A100" s="101" t="s">
        <v>353</v>
      </c>
      <c r="B100" s="143" t="s">
        <v>185</v>
      </c>
      <c r="C100" s="143" t="s">
        <v>421</v>
      </c>
      <c r="D100" s="128" t="str">
        <f t="shared" si="5"/>
        <v>โครงการป้องกันและแก้ไขปัญหามลพิษทางอากาศในพื้นที่วิกฤต</v>
      </c>
      <c r="E100" s="101" t="s">
        <v>40</v>
      </c>
      <c r="F100" s="101" t="s">
        <v>28</v>
      </c>
      <c r="G100" s="122">
        <v>2565</v>
      </c>
      <c r="H100" s="101" t="s">
        <v>171</v>
      </c>
      <c r="I100" s="101" t="s">
        <v>165</v>
      </c>
      <c r="J100" s="101" t="s">
        <v>352</v>
      </c>
      <c r="K100" s="101" t="s">
        <v>45</v>
      </c>
      <c r="L100" s="101" t="s">
        <v>46</v>
      </c>
      <c r="M100" s="101"/>
      <c r="N100" s="101" t="s">
        <v>185</v>
      </c>
      <c r="O100" s="101" t="s">
        <v>421</v>
      </c>
      <c r="P100" s="101" t="s">
        <v>441</v>
      </c>
      <c r="Q100" s="101" t="e">
        <f t="shared" ca="1" si="6"/>
        <v>#NAME?</v>
      </c>
      <c r="R100" s="101"/>
      <c r="S100" s="101"/>
      <c r="T100" s="101"/>
    </row>
    <row r="101" spans="1:20" s="104" customFormat="1" x14ac:dyDescent="0.7">
      <c r="A101" s="101" t="s">
        <v>334</v>
      </c>
      <c r="B101" s="103" t="s">
        <v>185</v>
      </c>
      <c r="C101" s="103" t="s">
        <v>429</v>
      </c>
      <c r="D101" s="128" t="str">
        <f t="shared" si="5"/>
        <v>การสร้างการมีส่วนร่วมของประชาชนในการแก้ไขปัญหาไฟป่าและหมอกควันแบบบูรณาการ</v>
      </c>
      <c r="E101" s="101" t="s">
        <v>335</v>
      </c>
      <c r="F101" s="101" t="s">
        <v>28</v>
      </c>
      <c r="G101" s="122">
        <v>2565</v>
      </c>
      <c r="H101" s="101" t="s">
        <v>171</v>
      </c>
      <c r="I101" s="101" t="s">
        <v>165</v>
      </c>
      <c r="J101" s="101" t="s">
        <v>144</v>
      </c>
      <c r="K101" s="101" t="s">
        <v>67</v>
      </c>
      <c r="L101" s="101" t="s">
        <v>46</v>
      </c>
      <c r="M101" s="101"/>
      <c r="N101" s="101" t="s">
        <v>185</v>
      </c>
      <c r="O101" s="101" t="s">
        <v>429</v>
      </c>
      <c r="P101" s="101" t="s">
        <v>430</v>
      </c>
      <c r="Q101" s="101" t="e">
        <f t="shared" ca="1" si="6"/>
        <v>#NAME?</v>
      </c>
      <c r="R101" s="101"/>
      <c r="S101" s="101"/>
      <c r="T101" s="101"/>
    </row>
    <row r="102" spans="1:20" s="104" customFormat="1" x14ac:dyDescent="0.7">
      <c r="A102" s="101" t="s">
        <v>337</v>
      </c>
      <c r="B102" s="103" t="s">
        <v>185</v>
      </c>
      <c r="C102" s="103" t="s">
        <v>429</v>
      </c>
      <c r="D102" s="128" t="str">
        <f t="shared" si="5"/>
        <v>แก้ไขปัญหาไฟป่าและหมอกควัน</v>
      </c>
      <c r="E102" s="101" t="s">
        <v>152</v>
      </c>
      <c r="F102" s="101" t="s">
        <v>28</v>
      </c>
      <c r="G102" s="122">
        <v>2565</v>
      </c>
      <c r="H102" s="101" t="s">
        <v>171</v>
      </c>
      <c r="I102" s="101" t="s">
        <v>165</v>
      </c>
      <c r="J102" s="101" t="s">
        <v>144</v>
      </c>
      <c r="K102" s="101" t="s">
        <v>67</v>
      </c>
      <c r="L102" s="101" t="s">
        <v>46</v>
      </c>
      <c r="M102" s="101"/>
      <c r="N102" s="101" t="s">
        <v>185</v>
      </c>
      <c r="O102" s="101" t="s">
        <v>429</v>
      </c>
      <c r="P102" s="101" t="s">
        <v>432</v>
      </c>
      <c r="Q102" s="101" t="e">
        <f t="shared" ca="1" si="6"/>
        <v>#NAME?</v>
      </c>
      <c r="R102" s="101"/>
      <c r="S102" s="101"/>
      <c r="T102" s="101"/>
    </row>
    <row r="103" spans="1:20" s="104" customFormat="1" x14ac:dyDescent="0.7">
      <c r="A103" s="101" t="s">
        <v>52</v>
      </c>
      <c r="B103" s="144" t="s">
        <v>185</v>
      </c>
      <c r="C103" s="144" t="s">
        <v>470</v>
      </c>
      <c r="D103" s="127" t="s">
        <v>53</v>
      </c>
      <c r="E103" s="101" t="s">
        <v>53</v>
      </c>
      <c r="F103" s="101" t="s">
        <v>28</v>
      </c>
      <c r="G103" s="121">
        <v>2562</v>
      </c>
      <c r="H103" s="101" t="s">
        <v>55</v>
      </c>
      <c r="I103" s="101" t="s">
        <v>56</v>
      </c>
      <c r="J103" s="101" t="s">
        <v>57</v>
      </c>
      <c r="K103" s="101" t="s">
        <v>58</v>
      </c>
      <c r="L103" s="101" t="s">
        <v>59</v>
      </c>
      <c r="M103" s="101"/>
      <c r="N103" s="101" t="s">
        <v>185</v>
      </c>
      <c r="O103" s="101" t="s">
        <v>470</v>
      </c>
      <c r="P103" s="101"/>
      <c r="Q103" s="101" t="e">
        <f t="shared" ca="1" si="6"/>
        <v>#NAME?</v>
      </c>
      <c r="R103" s="101"/>
      <c r="S103" s="101"/>
      <c r="T103" s="101"/>
    </row>
    <row r="104" spans="1:20" s="104" customFormat="1" x14ac:dyDescent="0.7">
      <c r="A104" s="101" t="s">
        <v>101</v>
      </c>
      <c r="B104" s="144" t="s">
        <v>185</v>
      </c>
      <c r="C104" s="144" t="s">
        <v>470</v>
      </c>
      <c r="D104" s="127" t="s">
        <v>102</v>
      </c>
      <c r="E104" s="101" t="s">
        <v>102</v>
      </c>
      <c r="F104" s="101" t="s">
        <v>28</v>
      </c>
      <c r="G104" s="121">
        <v>2563</v>
      </c>
      <c r="H104" s="101" t="s">
        <v>79</v>
      </c>
      <c r="I104" s="101" t="s">
        <v>65</v>
      </c>
      <c r="J104" s="101" t="s">
        <v>57</v>
      </c>
      <c r="K104" s="101" t="s">
        <v>58</v>
      </c>
      <c r="L104" s="101" t="s">
        <v>59</v>
      </c>
      <c r="M104" s="101"/>
      <c r="N104" s="101" t="s">
        <v>185</v>
      </c>
      <c r="O104" s="101" t="s">
        <v>470</v>
      </c>
      <c r="P104" s="101"/>
      <c r="Q104" s="101" t="e">
        <f t="shared" ca="1" si="6"/>
        <v>#NAME?</v>
      </c>
      <c r="R104" s="101"/>
      <c r="S104" s="101"/>
      <c r="T104" s="101"/>
    </row>
    <row r="105" spans="1:20" s="104" customFormat="1" x14ac:dyDescent="0.7">
      <c r="A105" s="101" t="s">
        <v>162</v>
      </c>
      <c r="B105" s="144" t="s">
        <v>185</v>
      </c>
      <c r="C105" s="144" t="s">
        <v>470</v>
      </c>
      <c r="D105" s="127" t="s">
        <v>163</v>
      </c>
      <c r="E105" s="101" t="s">
        <v>163</v>
      </c>
      <c r="F105" s="101" t="s">
        <v>28</v>
      </c>
      <c r="G105" s="121">
        <v>2563</v>
      </c>
      <c r="H105" s="101" t="s">
        <v>79</v>
      </c>
      <c r="I105" s="101" t="s">
        <v>165</v>
      </c>
      <c r="J105" s="101" t="s">
        <v>57</v>
      </c>
      <c r="K105" s="101" t="s">
        <v>166</v>
      </c>
      <c r="L105" s="101" t="s">
        <v>59</v>
      </c>
      <c r="M105" s="101"/>
      <c r="N105" s="101" t="s">
        <v>185</v>
      </c>
      <c r="O105" s="101" t="s">
        <v>470</v>
      </c>
      <c r="P105" s="101"/>
      <c r="Q105" s="101" t="e">
        <f t="shared" ca="1" si="6"/>
        <v>#NAME?</v>
      </c>
      <c r="R105" s="101"/>
      <c r="S105" s="101"/>
      <c r="T105" s="101"/>
    </row>
    <row r="106" spans="1:20" s="104" customFormat="1" x14ac:dyDescent="0.7">
      <c r="A106" s="101" t="s">
        <v>465</v>
      </c>
      <c r="B106" s="144" t="s">
        <v>185</v>
      </c>
      <c r="C106" s="144" t="s">
        <v>470</v>
      </c>
      <c r="D106" s="128" t="str">
        <f>HYPERLINK(P106, E106)</f>
        <v>การกำกับดูแลการระบายสาร VOCs ทางอากาศในพื้นที่นิคมอุตสาหกรรม อาทิ ท่าเรือ โรงงาน คลังน้ำมัน</v>
      </c>
      <c r="E106" s="101" t="s">
        <v>466</v>
      </c>
      <c r="F106" s="101" t="s">
        <v>28</v>
      </c>
      <c r="G106" s="122">
        <v>2565</v>
      </c>
      <c r="H106" s="101" t="s">
        <v>171</v>
      </c>
      <c r="I106" s="101" t="s">
        <v>165</v>
      </c>
      <c r="J106" s="101" t="s">
        <v>468</v>
      </c>
      <c r="K106" s="101" t="s">
        <v>469</v>
      </c>
      <c r="L106" s="101" t="s">
        <v>37</v>
      </c>
      <c r="M106" s="101" t="s">
        <v>290</v>
      </c>
      <c r="N106" s="101" t="s">
        <v>185</v>
      </c>
      <c r="O106" s="101" t="s">
        <v>470</v>
      </c>
      <c r="P106" s="101" t="s">
        <v>471</v>
      </c>
      <c r="Q106" s="101" t="e">
        <f t="shared" ca="1" si="6"/>
        <v>#NAME?</v>
      </c>
      <c r="R106" s="101"/>
      <c r="S106" s="101"/>
      <c r="T106" s="101"/>
    </row>
    <row r="107" spans="1:20" s="104" customFormat="1" x14ac:dyDescent="0.7">
      <c r="A107" s="104" t="s">
        <v>526</v>
      </c>
      <c r="B107" s="145" t="s">
        <v>185</v>
      </c>
      <c r="C107" s="145" t="s">
        <v>470</v>
      </c>
      <c r="D107" s="128" t="str">
        <f>HYPERLINK(P107, E107)</f>
        <v>โครงการยกระดับคุณภาพชีวิตของชุมชนด้วยระบบฟอกอากาศภายในอาคารร่วมกับระบบติดตามฝุ่นละออง PM 2.5</v>
      </c>
      <c r="E107" s="104" t="s">
        <v>527</v>
      </c>
      <c r="F107" s="104" t="s">
        <v>28</v>
      </c>
      <c r="G107" s="146">
        <v>2566</v>
      </c>
      <c r="H107" s="104" t="s">
        <v>294</v>
      </c>
      <c r="I107" s="104" t="s">
        <v>295</v>
      </c>
      <c r="J107" s="104" t="s">
        <v>529</v>
      </c>
      <c r="K107" s="104" t="s">
        <v>528</v>
      </c>
      <c r="L107" s="104" t="s">
        <v>314</v>
      </c>
      <c r="N107" s="104" t="s">
        <v>185</v>
      </c>
      <c r="O107" s="104" t="s">
        <v>470</v>
      </c>
      <c r="P107" s="104" t="s">
        <v>530</v>
      </c>
      <c r="Q107" s="101" t="e">
        <f t="shared" ca="1" si="6"/>
        <v>#NAME?</v>
      </c>
    </row>
    <row r="108" spans="1:20" s="104" customFormat="1" x14ac:dyDescent="0.7">
      <c r="A108" s="104" t="s">
        <v>538</v>
      </c>
      <c r="B108" s="145" t="s">
        <v>185</v>
      </c>
      <c r="C108" s="145" t="s">
        <v>470</v>
      </c>
      <c r="D108" s="128" t="str">
        <f>HYPERLINK(P108, E108)</f>
        <v>โครงการพัฒนากลไกการทำงานแบบบูรณาการหรือความร่วมมือที่เกี่ยวข้องทั้งในประเทศและต่างประเทศ เพื่อการแก้ไขปัญหามลพิษทางอากาศของประเทศไทย</v>
      </c>
      <c r="E108" s="104" t="s">
        <v>539</v>
      </c>
      <c r="F108" s="104" t="s">
        <v>28</v>
      </c>
      <c r="G108" s="146">
        <v>2566</v>
      </c>
      <c r="H108" s="104" t="s">
        <v>294</v>
      </c>
      <c r="I108" s="104" t="s">
        <v>295</v>
      </c>
      <c r="J108" s="104" t="s">
        <v>540</v>
      </c>
      <c r="K108" s="104" t="s">
        <v>541</v>
      </c>
      <c r="L108" s="104" t="s">
        <v>542</v>
      </c>
      <c r="N108" s="104" t="s">
        <v>185</v>
      </c>
      <c r="O108" s="104" t="s">
        <v>470</v>
      </c>
      <c r="P108" s="104" t="s">
        <v>543</v>
      </c>
      <c r="Q108" s="101" t="e">
        <f t="shared" ca="1" si="6"/>
        <v>#NAME?</v>
      </c>
    </row>
  </sheetData>
  <autoFilter ref="A2:T2">
    <sortState ref="A3:T108">
      <sortCondition ref="C2"/>
    </sortState>
  </autoFilter>
  <hyperlinks>
    <hyperlink ref="D26" r:id="rId1" display="https://emenscr.nesdc.go.th/viewer/view.html?id=5b1e33fe7587e67e2e720eb3&amp;username=industry03091"/>
    <hyperlink ref="D67" r:id="rId2" display="https://emenscr.nesdc.go.th/viewer/view.html?id=5b3f2a0ef4fd79254b8e6899&amp;username=mnre03061"/>
    <hyperlink ref="D25" r:id="rId3" display="https://emenscr.nesdc.go.th/viewer/view.html?id=5b3f30f8e667fe2554d28a64&amp;username=mnre03061"/>
    <hyperlink ref="D103" r:id="rId4" display="https://emenscr.nesdc.go.th/viewer/view.html?id=5bd19c03ead9a205b323d649&amp;username=moac10041"/>
    <hyperlink ref="D68" r:id="rId5" display="https://emenscr.nesdc.go.th/viewer/view.html?id=5d4951298d7d186a662d6a82&amp;username=mnre02111"/>
    <hyperlink ref="D50" r:id="rId6" display="https://emenscr.nesdc.go.th/viewer/view.html?id=5d91c0021203995a2a86f441&amp;username=industry03101"/>
    <hyperlink ref="D69" r:id="rId7" display="https://emenscr.nesdc.go.th/viewer/view.html?id=5df5d2ab1069321a558d6967&amp;username=mnre0214261"/>
    <hyperlink ref="D70" r:id="rId8" display="https://emenscr.nesdc.go.th/viewer/view.html?id=5df85f42467aa83f5ec0aea2&amp;username=mnre0214411"/>
    <hyperlink ref="D27" r:id="rId9" display="https://emenscr.nesdc.go.th/viewer/view.html?id=5df89c3e6b12163f58d5f78b&amp;username=mnre0214411"/>
    <hyperlink ref="D11" r:id="rId10" display="https://emenscr.nesdc.go.th/viewer/view.html?id=5dfb3a31e02dae1a6dd4bc5b&amp;username=moph09071"/>
    <hyperlink ref="D3" r:id="rId11" display="https://emenscr.nesdc.go.th/viewer/view.html?id=5dfb3b98e02dae1a6dd4bc63&amp;username=moph04041"/>
    <hyperlink ref="D104" r:id="rId12" display="https://emenscr.nesdc.go.th/viewer/view.html?id=5dfc8891d2f24a1a689b4f1b&amp;username=moac10041"/>
    <hyperlink ref="D28" r:id="rId13" display="https://emenscr.nesdc.go.th/viewer/view.html?id=5dff07d26f155549ab8fb449&amp;username=mnre0214541"/>
    <hyperlink ref="D51" r:id="rId14" display="https://emenscr.nesdc.go.th/viewer/view.html?id=5e0313bcca0feb49b458c331&amp;username=mnre0214171"/>
    <hyperlink ref="D52" r:id="rId15" display="https://emenscr.nesdc.go.th/viewer/view.html?id=5e052a793b2bc044565f76a4&amp;username=mnre0214471"/>
    <hyperlink ref="D29" r:id="rId16" display="https://emenscr.nesdc.go.th/viewer/view.html?id=5e0584c95baa7b44654ddfff&amp;username=mnre0214361"/>
    <hyperlink ref="D30" r:id="rId17" display="https://emenscr.nesdc.go.th/viewer/view.html?id=5e0afd28a0d4f63e608d173e&amp;username=mnre0214581"/>
    <hyperlink ref="D31" r:id="rId18" display="https://emenscr.nesdc.go.th/viewer/view.html?id=5e0b6203b95b3d3e6d64f873&amp;username=mnre0214381"/>
    <hyperlink ref="D14" r:id="rId19" display="https://emenscr.nesdc.go.th/viewer/view.html?id=5e17dd17d6bd0f6d387af577&amp;username=industry03131"/>
    <hyperlink ref="D53" r:id="rId20" display="https://emenscr.nesdc.go.th/viewer/view.html?id=5e217058c02d8e35c41ae527&amp;username=mnre0214331"/>
    <hyperlink ref="D32" r:id="rId21" display="https://emenscr.nesdc.go.th/viewer/view.html?id=5e5c893b08d9c92c132e57b0&amp;username=mnre0214131"/>
    <hyperlink ref="D48" r:id="rId22" display="https://emenscr.nesdc.go.th/viewer/view.html?id=5e85b351a0b9b705da203e37&amp;username=mnre0214531"/>
    <hyperlink ref="D71" r:id="rId23" display="https://emenscr.nesdc.go.th/viewer/view.html?id=5e86c18ca0b9b705da203ef7&amp;username=mnre0214321"/>
    <hyperlink ref="D105" r:id="rId24" display="https://emenscr.nesdc.go.th/viewer/view.html?id=5eaa5dae94fdb155ae7910a5&amp;username=moac08051"/>
    <hyperlink ref="D75" r:id="rId25" display="https://emenscr.nesdc.go.th/viewer/view.html?id=5f1924a372b30f74caba63eb&amp;username=mod06061"/>
    <hyperlink ref="D54" r:id="rId26" display="https://emenscr.nesdc.go.th/viewer/view.html?id=5f7aeccef00c1d24fb778646&amp;username=mnre0214171"/>
    <hyperlink ref="D55" r:id="rId27" display="https://emenscr.nesdc.go.th/viewer/view.html?id=5f9a638837b27e5b651e83e1&amp;username=moac10041"/>
    <hyperlink ref="D34" r:id="rId28" display="https://emenscr.nesdc.go.th/viewer/view.html?id=5fbe47fb7232b72a71f77ec2&amp;username=moac08051"/>
    <hyperlink ref="D13" r:id="rId29" display="https://emenscr.nesdc.go.th/viewer/view.html?id=5fc359ff9a014c2a732f778b&amp;username=moi0017251"/>
    <hyperlink ref="D72" r:id="rId30" display="https://emenscr.nesdc.go.th/viewer/view.html?id=5fc71d079571721336792df4&amp;username=dnp_regional_58_11"/>
    <hyperlink ref="D73" r:id="rId31" display="https://emenscr.nesdc.go.th/viewer/view.html?id=5fc77a20eb591c133460eaa6&amp;username=dnp_regional_58_11"/>
    <hyperlink ref="D4" r:id="rId32" display="https://emenscr.nesdc.go.th/viewer/view.html?id=5fcdadc11540bf161ab276b5&amp;username=mnre0214361"/>
    <hyperlink ref="D56" r:id="rId33" display="https://emenscr.nesdc.go.th/viewer/view.html?id=5fcf2cab78ad6216092bc178&amp;username=mnre0214331"/>
    <hyperlink ref="D57" r:id="rId34" display="https://emenscr.nesdc.go.th/viewer/view.html?id=5fd04f4f9d7cbe590983c0e0&amp;username=mnre09251"/>
    <hyperlink ref="D49" r:id="rId35" display="https://emenscr.nesdc.go.th/viewer/view.html?id=600fd9824037f647d85e80f6&amp;username=mnre0214531"/>
    <hyperlink ref="D33" r:id="rId36" display="https://emenscr.nesdc.go.th/viewer/view.html?id=6010ddd2fdc43f47dfab801a&amp;username=mnre0214321"/>
    <hyperlink ref="D35" r:id="rId37" display="https://emenscr.nesdc.go.th/viewer/view.html?id=601136632d779347e1626be3&amp;username=mnre0214331"/>
    <hyperlink ref="D58" r:id="rId38" display="https://emenscr.nesdc.go.th/viewer/view.html?id=6011465bfdc43f47dfab8158&amp;username=mnre0214331"/>
    <hyperlink ref="D74" r:id="rId39" display="https://emenscr.nesdc.go.th/viewer/view.html?id=60128f9bdca25b658e8ee5a6&amp;username=mnre02111"/>
    <hyperlink ref="D59" r:id="rId40" display="https://emenscr.nesdc.go.th/viewer/view.html?id=60153b20662c8a2f73e2fb6b&amp;username=mnre0214381"/>
    <hyperlink ref="D60" r:id="rId41" display="https://emenscr.nesdc.go.th/viewer/view.html?id=6054390e95a74a77d1634606&amp;username=mnre0214141"/>
    <hyperlink ref="D12" r:id="rId42" display="https://emenscr.nesdc.go.th/viewer/view.html?id=60cb0fa69d2e4946ee3e461d&amp;username=moph04041"/>
    <hyperlink ref="D36" r:id="rId43" display="https://emenscr.nesdc.go.th/viewer/view.html?id=610f6ac8ef40ea035b9d0f74&amp;username=mnre03031"/>
    <hyperlink ref="D61" r:id="rId44" display="https://emenscr.nesdc.go.th/viewer/view.html?id=61820a7a30c6fc7518ba961a&amp;username=moac10051"/>
    <hyperlink ref="D37" r:id="rId45" display="https://emenscr.nesdc.go.th/viewer/view.html?id=618b4cfeda880b328aef0df8&amp;username=moac08051"/>
    <hyperlink ref="D15" r:id="rId46" display="https://emenscr.nesdc.go.th/viewer/view.html?id=6191e717cadb284b1da34db2&amp;username=mot04181"/>
    <hyperlink ref="D62" r:id="rId47" display="https://emenscr.nesdc.go.th/viewer/view.html?id=619b1d9efef84f3d534c7df1&amp;username=mnre0214171"/>
    <hyperlink ref="D38" r:id="rId48" display="https://emenscr.nesdc.go.th/viewer/view.html?id=619b3f115e6a003d4c76bf18&amp;username=mnre0214331"/>
    <hyperlink ref="D39" r:id="rId49" display="https://emenscr.nesdc.go.th/viewer/view.html?id=619b52be38229f3d4dda75b7&amp;username=mnre0214331"/>
    <hyperlink ref="D5" r:id="rId50" display="https://emenscr.nesdc.go.th/viewer/view.html?id=61ac516ee55ef143eb1fcd53&amp;username=mnre0214411"/>
    <hyperlink ref="D40" r:id="rId51" display="https://emenscr.nesdc.go.th/viewer/view.html?id=61b19ee5d52e740ca37b901a&amp;username=moi0021741"/>
    <hyperlink ref="D16" r:id="rId52" display="https://emenscr.nesdc.go.th/viewer/view.html?id=61b9b2f077a3ca1cee43a7b6&amp;username=mnre03061"/>
    <hyperlink ref="D41" r:id="rId53" display="https://emenscr.nesdc.go.th/viewer/view.html?id=61b9d0fd7087b01cf7ac2bb7&amp;username=mnre03061"/>
    <hyperlink ref="D63" r:id="rId54" display="https://emenscr.nesdc.go.th/viewer/view.html?id=61bc6687c326516233ced914&amp;username=industry03131"/>
    <hyperlink ref="D64" r:id="rId55" display="https://emenscr.nesdc.go.th/viewer/view.html?id=61c1607f1a10626236233f40&amp;username=moph09071"/>
    <hyperlink ref="D6" r:id="rId56" display="https://emenscr.nesdc.go.th/viewer/view.html?id=61c6edfe80d4df78932ea8bc&amp;username=moph04041"/>
    <hyperlink ref="D65" r:id="rId57" display="https://emenscr.nesdc.go.th/viewer/view.html?id=61cac23a18f9e461517bee50&amp;username=mnre0214411"/>
  </hyperlinks>
  <pageMargins left="0.7" right="0.7" top="0.75" bottom="0.75" header="0.3" footer="0.3"/>
  <pageSetup orientation="portrait" horizontalDpi="1200" verticalDpi="1200" r:id="rId58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24"/>
  <sheetViews>
    <sheetView topLeftCell="D4" zoomScaleNormal="100" workbookViewId="0">
      <selection activeCell="Z24" sqref="Z24"/>
    </sheetView>
  </sheetViews>
  <sheetFormatPr defaultColWidth="9.109375" defaultRowHeight="21" x14ac:dyDescent="0.6"/>
  <cols>
    <col min="1" max="1" width="21.109375" style="25" bestFit="1" customWidth="1"/>
    <col min="2" max="2" width="12.88671875" style="25" bestFit="1" customWidth="1"/>
    <col min="3" max="8" width="5.5546875" style="25" bestFit="1" customWidth="1"/>
    <col min="9" max="9" width="21.109375" style="25" bestFit="1" customWidth="1"/>
    <col min="10" max="16384" width="9.109375" style="25"/>
  </cols>
  <sheetData>
    <row r="1" spans="1:9" x14ac:dyDescent="0.6">
      <c r="A1" s="110" t="s">
        <v>393</v>
      </c>
      <c r="B1" s="110" t="s">
        <v>367</v>
      </c>
      <c r="C1" s="110"/>
      <c r="D1" s="110"/>
      <c r="E1" s="110"/>
      <c r="F1" s="110"/>
      <c r="G1" s="110"/>
      <c r="H1" s="110"/>
      <c r="I1" s="110"/>
    </row>
    <row r="2" spans="1:9" x14ac:dyDescent="0.6">
      <c r="A2" s="110" t="s">
        <v>390</v>
      </c>
      <c r="B2" s="110">
        <v>2561</v>
      </c>
      <c r="C2" s="110">
        <v>2562</v>
      </c>
      <c r="D2" s="110">
        <v>2563</v>
      </c>
      <c r="E2" s="110">
        <v>2564</v>
      </c>
      <c r="F2" s="110">
        <v>2565</v>
      </c>
      <c r="G2" s="110">
        <v>2566</v>
      </c>
      <c r="H2" s="110">
        <v>2567</v>
      </c>
      <c r="I2" s="110" t="s">
        <v>392</v>
      </c>
    </row>
    <row r="3" spans="1:9" x14ac:dyDescent="0.6">
      <c r="A3" s="114" t="s">
        <v>370</v>
      </c>
      <c r="B3" s="113"/>
      <c r="C3" s="113"/>
      <c r="D3" s="113">
        <v>2</v>
      </c>
      <c r="E3" s="113">
        <v>2</v>
      </c>
      <c r="F3" s="113">
        <v>3</v>
      </c>
      <c r="G3" s="113">
        <v>1</v>
      </c>
      <c r="H3" s="113">
        <v>3</v>
      </c>
      <c r="I3" s="113">
        <v>11</v>
      </c>
    </row>
    <row r="4" spans="1:9" x14ac:dyDescent="0.6">
      <c r="A4" s="109" t="s">
        <v>475</v>
      </c>
      <c r="B4" s="108"/>
      <c r="C4" s="108"/>
      <c r="D4" s="108">
        <v>1</v>
      </c>
      <c r="E4" s="108">
        <v>1</v>
      </c>
      <c r="F4" s="108">
        <v>2</v>
      </c>
      <c r="G4" s="108">
        <v>1</v>
      </c>
      <c r="H4" s="108">
        <v>3</v>
      </c>
      <c r="I4" s="108">
        <v>8</v>
      </c>
    </row>
    <row r="5" spans="1:9" x14ac:dyDescent="0.6">
      <c r="A5" s="109" t="s">
        <v>486</v>
      </c>
      <c r="B5" s="108"/>
      <c r="C5" s="108"/>
      <c r="D5" s="108">
        <v>1</v>
      </c>
      <c r="E5" s="108"/>
      <c r="F5" s="108">
        <v>1</v>
      </c>
      <c r="G5" s="108"/>
      <c r="H5" s="108"/>
      <c r="I5" s="108">
        <v>2</v>
      </c>
    </row>
    <row r="6" spans="1:9" x14ac:dyDescent="0.6">
      <c r="A6" s="109" t="s">
        <v>488</v>
      </c>
      <c r="B6" s="108"/>
      <c r="C6" s="108"/>
      <c r="D6" s="108"/>
      <c r="E6" s="108">
        <v>1</v>
      </c>
      <c r="F6" s="108"/>
      <c r="G6" s="108"/>
      <c r="H6" s="108"/>
      <c r="I6" s="108">
        <v>1</v>
      </c>
    </row>
    <row r="7" spans="1:9" x14ac:dyDescent="0.6">
      <c r="A7" s="114" t="s">
        <v>195</v>
      </c>
      <c r="B7" s="113">
        <v>1</v>
      </c>
      <c r="C7" s="113">
        <v>1</v>
      </c>
      <c r="D7" s="113"/>
      <c r="E7" s="113"/>
      <c r="F7" s="113">
        <v>4</v>
      </c>
      <c r="G7" s="113">
        <v>1</v>
      </c>
      <c r="H7" s="113">
        <v>5</v>
      </c>
      <c r="I7" s="113">
        <v>12</v>
      </c>
    </row>
    <row r="8" spans="1:9" x14ac:dyDescent="0.6">
      <c r="A8" s="109" t="s">
        <v>424</v>
      </c>
      <c r="B8" s="108"/>
      <c r="C8" s="108">
        <v>1</v>
      </c>
      <c r="D8" s="108"/>
      <c r="E8" s="108"/>
      <c r="F8" s="108">
        <v>4</v>
      </c>
      <c r="G8" s="108">
        <v>1</v>
      </c>
      <c r="H8" s="108">
        <v>5</v>
      </c>
      <c r="I8" s="108">
        <v>11</v>
      </c>
    </row>
    <row r="9" spans="1:9" x14ac:dyDescent="0.6">
      <c r="A9" s="109" t="s">
        <v>484</v>
      </c>
      <c r="B9" s="108">
        <v>1</v>
      </c>
      <c r="C9" s="108"/>
      <c r="D9" s="108"/>
      <c r="E9" s="108"/>
      <c r="F9" s="108"/>
      <c r="G9" s="108"/>
      <c r="H9" s="108"/>
      <c r="I9" s="108">
        <v>1</v>
      </c>
    </row>
    <row r="10" spans="1:9" x14ac:dyDescent="0.6">
      <c r="A10" s="111" t="s">
        <v>179</v>
      </c>
      <c r="B10" s="112">
        <v>3</v>
      </c>
      <c r="C10" s="112"/>
      <c r="D10" s="112">
        <v>15</v>
      </c>
      <c r="E10" s="112">
        <v>13</v>
      </c>
      <c r="F10" s="112">
        <v>20</v>
      </c>
      <c r="G10" s="112">
        <v>11</v>
      </c>
      <c r="H10" s="112">
        <v>10</v>
      </c>
      <c r="I10" s="112">
        <v>72</v>
      </c>
    </row>
    <row r="11" spans="1:9" x14ac:dyDescent="0.6">
      <c r="A11" s="109" t="s">
        <v>434</v>
      </c>
      <c r="B11" s="108">
        <v>1</v>
      </c>
      <c r="C11" s="108"/>
      <c r="D11" s="108">
        <v>7</v>
      </c>
      <c r="E11" s="108">
        <v>2</v>
      </c>
      <c r="F11" s="108">
        <v>9</v>
      </c>
      <c r="G11" s="108">
        <v>3</v>
      </c>
      <c r="H11" s="108"/>
      <c r="I11" s="108">
        <v>22</v>
      </c>
    </row>
    <row r="12" spans="1:9" x14ac:dyDescent="0.6">
      <c r="A12" s="109" t="s">
        <v>487</v>
      </c>
      <c r="B12" s="108"/>
      <c r="C12" s="108"/>
      <c r="D12" s="108">
        <v>1</v>
      </c>
      <c r="E12" s="108">
        <v>1</v>
      </c>
      <c r="F12" s="108"/>
      <c r="G12" s="108"/>
      <c r="H12" s="108"/>
      <c r="I12" s="108">
        <v>2</v>
      </c>
    </row>
    <row r="13" spans="1:9" x14ac:dyDescent="0.6">
      <c r="A13" s="109" t="s">
        <v>485</v>
      </c>
      <c r="B13" s="108">
        <v>1</v>
      </c>
      <c r="C13" s="108"/>
      <c r="D13" s="108">
        <v>3</v>
      </c>
      <c r="E13" s="108">
        <v>7</v>
      </c>
      <c r="F13" s="108">
        <v>5</v>
      </c>
      <c r="G13" s="108"/>
      <c r="H13" s="108">
        <v>1</v>
      </c>
      <c r="I13" s="108">
        <v>17</v>
      </c>
    </row>
    <row r="14" spans="1:9" x14ac:dyDescent="0.6">
      <c r="A14" s="109" t="s">
        <v>483</v>
      </c>
      <c r="B14" s="108">
        <v>1</v>
      </c>
      <c r="C14" s="108"/>
      <c r="D14" s="108">
        <v>4</v>
      </c>
      <c r="E14" s="108">
        <v>3</v>
      </c>
      <c r="F14" s="108">
        <v>6</v>
      </c>
      <c r="G14" s="108">
        <v>8</v>
      </c>
      <c r="H14" s="108">
        <v>9</v>
      </c>
      <c r="I14" s="108">
        <v>31</v>
      </c>
    </row>
    <row r="15" spans="1:9" x14ac:dyDescent="0.6">
      <c r="A15" s="111" t="s">
        <v>185</v>
      </c>
      <c r="B15" s="112"/>
      <c r="C15" s="112">
        <v>1</v>
      </c>
      <c r="D15" s="112">
        <v>2</v>
      </c>
      <c r="E15" s="112"/>
      <c r="F15" s="112">
        <v>6</v>
      </c>
      <c r="G15" s="112">
        <v>2</v>
      </c>
      <c r="H15" s="112"/>
      <c r="I15" s="112">
        <v>11</v>
      </c>
    </row>
    <row r="16" spans="1:9" x14ac:dyDescent="0.6">
      <c r="A16" s="109" t="s">
        <v>421</v>
      </c>
      <c r="B16" s="108"/>
      <c r="C16" s="108"/>
      <c r="D16" s="108"/>
      <c r="E16" s="108"/>
      <c r="F16" s="108">
        <v>3</v>
      </c>
      <c r="G16" s="108"/>
      <c r="H16" s="108"/>
      <c r="I16" s="108">
        <v>3</v>
      </c>
    </row>
    <row r="17" spans="1:9" x14ac:dyDescent="0.6">
      <c r="A17" s="109" t="s">
        <v>429</v>
      </c>
      <c r="B17" s="108"/>
      <c r="C17" s="108"/>
      <c r="D17" s="108"/>
      <c r="E17" s="108"/>
      <c r="F17" s="108">
        <v>2</v>
      </c>
      <c r="G17" s="108"/>
      <c r="H17" s="108"/>
      <c r="I17" s="108">
        <v>2</v>
      </c>
    </row>
    <row r="18" spans="1:9" x14ac:dyDescent="0.6">
      <c r="A18" s="109" t="s">
        <v>470</v>
      </c>
      <c r="B18" s="108"/>
      <c r="C18" s="108">
        <v>1</v>
      </c>
      <c r="D18" s="108">
        <v>2</v>
      </c>
      <c r="E18" s="108"/>
      <c r="F18" s="108">
        <v>1</v>
      </c>
      <c r="G18" s="108">
        <v>2</v>
      </c>
      <c r="H18" s="108"/>
      <c r="I18" s="108">
        <v>6</v>
      </c>
    </row>
    <row r="19" spans="1:9" ht="21.6" thickBot="1" x14ac:dyDescent="0.65">
      <c r="A19" s="116" t="s">
        <v>392</v>
      </c>
      <c r="B19" s="115">
        <v>4</v>
      </c>
      <c r="C19" s="115">
        <v>2</v>
      </c>
      <c r="D19" s="115">
        <v>19</v>
      </c>
      <c r="E19" s="115">
        <v>15</v>
      </c>
      <c r="F19" s="115">
        <v>33</v>
      </c>
      <c r="G19" s="115">
        <v>15</v>
      </c>
      <c r="H19" s="115">
        <v>18</v>
      </c>
      <c r="I19" s="115">
        <v>106</v>
      </c>
    </row>
    <row r="20" spans="1:9" ht="21.6" thickTop="1" x14ac:dyDescent="0.6">
      <c r="A20"/>
      <c r="B20"/>
      <c r="C20"/>
      <c r="D20"/>
      <c r="E20"/>
      <c r="F20"/>
      <c r="G20"/>
    </row>
    <row r="21" spans="1:9" x14ac:dyDescent="0.6">
      <c r="A21"/>
      <c r="B21"/>
      <c r="C21"/>
      <c r="D21"/>
      <c r="E21"/>
      <c r="F21"/>
      <c r="G21"/>
    </row>
    <row r="22" spans="1:9" x14ac:dyDescent="0.6">
      <c r="A22"/>
      <c r="B22"/>
      <c r="C22"/>
      <c r="D22"/>
      <c r="E22"/>
      <c r="F22"/>
      <c r="G22"/>
    </row>
    <row r="23" spans="1:9" ht="21.6" thickBot="1" x14ac:dyDescent="0.65">
      <c r="A23"/>
      <c r="B23"/>
      <c r="C23"/>
      <c r="D23"/>
      <c r="E23"/>
      <c r="F23"/>
      <c r="G23"/>
    </row>
    <row r="24" spans="1:9" ht="21.6" thickTop="1" x14ac:dyDescent="0.6"/>
  </sheetData>
  <pageMargins left="0.7" right="0.7" top="0.75" bottom="0.75" header="0.3" footer="0.3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W15"/>
  <sheetViews>
    <sheetView topLeftCell="G1" zoomScale="64" zoomScaleNormal="64" workbookViewId="0">
      <pane ySplit="2" topLeftCell="A3" activePane="bottomLeft" state="frozen"/>
      <selection pane="bottomLeft" activeCell="K6" sqref="K6"/>
    </sheetView>
  </sheetViews>
  <sheetFormatPr defaultRowHeight="14.4" x14ac:dyDescent="0.3"/>
  <cols>
    <col min="1" max="1" width="28.44140625" hidden="1" customWidth="1"/>
    <col min="2" max="2" width="19.5546875" customWidth="1"/>
    <col min="3" max="3" width="21.6640625" customWidth="1"/>
    <col min="4" max="4" width="49.5546875" hidden="1" customWidth="1"/>
    <col min="5" max="5" width="49.5546875" customWidth="1"/>
    <col min="6" max="6" width="65.109375" hidden="1" customWidth="1"/>
    <col min="7" max="7" width="36.44140625" customWidth="1"/>
    <col min="8" max="8" width="37.88671875" customWidth="1"/>
    <col min="9" max="9" width="15.44140625" hidden="1" customWidth="1"/>
    <col min="10" max="16" width="22.88671875" customWidth="1"/>
    <col min="17" max="18" width="0" hidden="1" customWidth="1"/>
    <col min="19" max="19" width="24.44140625" customWidth="1"/>
    <col min="20" max="20" width="9.5546875" bestFit="1" customWidth="1"/>
    <col min="21" max="21" width="9.44140625" bestFit="1" customWidth="1"/>
    <col min="22" max="22" width="0" hidden="1" customWidth="1"/>
  </cols>
  <sheetData>
    <row r="1" spans="1:23" ht="42" x14ac:dyDescent="1.1499999999999999">
      <c r="B1" s="148" t="s">
        <v>610</v>
      </c>
    </row>
    <row r="2" spans="1:23" s="74" customFormat="1" ht="24.6" x14ac:dyDescent="0.7">
      <c r="A2" s="69" t="s">
        <v>2</v>
      </c>
      <c r="B2" s="69" t="s">
        <v>22</v>
      </c>
      <c r="C2" s="69" t="s">
        <v>23</v>
      </c>
      <c r="D2" s="69" t="s">
        <v>611</v>
      </c>
      <c r="E2" s="69" t="s">
        <v>612</v>
      </c>
      <c r="F2" s="69" t="s">
        <v>612</v>
      </c>
      <c r="G2" s="69" t="s">
        <v>613</v>
      </c>
      <c r="H2" s="70" t="s">
        <v>614</v>
      </c>
      <c r="I2" s="69" t="s">
        <v>615</v>
      </c>
      <c r="J2" s="69" t="s">
        <v>616</v>
      </c>
      <c r="K2" s="69" t="s">
        <v>617</v>
      </c>
      <c r="L2" s="69" t="s">
        <v>618</v>
      </c>
      <c r="M2" s="69" t="s">
        <v>619</v>
      </c>
      <c r="N2" s="69" t="s">
        <v>620</v>
      </c>
      <c r="O2" s="69" t="s">
        <v>621</v>
      </c>
      <c r="P2" s="69" t="s">
        <v>622</v>
      </c>
      <c r="Q2" s="71" t="s">
        <v>623</v>
      </c>
      <c r="R2" s="71" t="s">
        <v>624</v>
      </c>
      <c r="S2" s="70" t="s">
        <v>625</v>
      </c>
      <c r="T2" s="72" t="s">
        <v>626</v>
      </c>
      <c r="U2" s="72" t="s">
        <v>627</v>
      </c>
      <c r="V2" s="69"/>
      <c r="W2" s="73" t="s">
        <v>628</v>
      </c>
    </row>
    <row r="3" spans="1:23" s="74" customFormat="1" ht="24.6" x14ac:dyDescent="0.7">
      <c r="A3" s="74" t="s">
        <v>629</v>
      </c>
      <c r="B3" s="82" t="s">
        <v>370</v>
      </c>
      <c r="C3" s="82" t="s">
        <v>486</v>
      </c>
      <c r="D3" s="75" t="s">
        <v>630</v>
      </c>
      <c r="E3" s="153" t="str">
        <f t="shared" ref="E3:E15" si="0">HYPERLINK(D3,F3)</f>
        <v xml:space="preserve">โครงการ “ส่งเสริมความรอบรู้เพื่อเฝ้าระวังสถานการณ์และผลกระทบต่อสุขภาพในกลุ่มเด็กเล็กจากฝุ่นละอองขนาดเล็กกว่า 2.5  ไมครอน (PM2.5) ในพื้นที่กรุงเทพมหานคร”  </v>
      </c>
      <c r="F3" s="80" t="s">
        <v>631</v>
      </c>
      <c r="G3" s="154" t="s">
        <v>632</v>
      </c>
      <c r="H3" s="154" t="s">
        <v>314</v>
      </c>
      <c r="I3" s="81" t="s">
        <v>633</v>
      </c>
      <c r="J3" s="155">
        <v>1</v>
      </c>
      <c r="K3" s="155">
        <v>4</v>
      </c>
      <c r="L3" s="155">
        <v>3.5</v>
      </c>
      <c r="M3" s="155">
        <v>4</v>
      </c>
      <c r="N3" s="155">
        <v>3.5</v>
      </c>
      <c r="O3" s="155">
        <v>4.75</v>
      </c>
      <c r="P3" s="155">
        <v>5</v>
      </c>
      <c r="Q3" s="81">
        <v>1</v>
      </c>
      <c r="R3" s="81">
        <v>1</v>
      </c>
      <c r="S3" s="155" t="s">
        <v>634</v>
      </c>
      <c r="T3" s="156" t="s">
        <v>635</v>
      </c>
      <c r="U3" s="156" t="s">
        <v>635</v>
      </c>
      <c r="V3" s="156">
        <v>82</v>
      </c>
      <c r="W3" s="155" t="s">
        <v>636</v>
      </c>
    </row>
    <row r="4" spans="1:23" s="74" customFormat="1" ht="24.6" x14ac:dyDescent="0.7">
      <c r="A4" s="74" t="s">
        <v>637</v>
      </c>
      <c r="B4" s="82" t="s">
        <v>370</v>
      </c>
      <c r="C4" s="82" t="s">
        <v>486</v>
      </c>
      <c r="D4" s="75" t="s">
        <v>638</v>
      </c>
      <c r="E4" s="153" t="str">
        <f t="shared" si="0"/>
        <v>โครงการพัฒนากลไกระดับอำเภอเพื่อการป้องกันผลกระทบต่อสุขภาพ จากมลพิษทางอากาศ กรณีฝุ่นละอองขนาดไม่เกิน 2.5 ไมครอน</v>
      </c>
      <c r="F4" s="80" t="s">
        <v>639</v>
      </c>
      <c r="G4" s="154" t="s">
        <v>100</v>
      </c>
      <c r="H4" s="154" t="s">
        <v>95</v>
      </c>
      <c r="I4" s="81" t="s">
        <v>633</v>
      </c>
      <c r="J4" s="155">
        <v>1</v>
      </c>
      <c r="K4" s="155">
        <v>4</v>
      </c>
      <c r="L4" s="155">
        <v>4.25</v>
      </c>
      <c r="M4" s="155">
        <v>4.25</v>
      </c>
      <c r="N4" s="155">
        <v>3.75</v>
      </c>
      <c r="O4" s="155">
        <v>4</v>
      </c>
      <c r="P4" s="155">
        <v>4.75</v>
      </c>
      <c r="Q4" s="81">
        <v>1</v>
      </c>
      <c r="R4" s="81">
        <v>1</v>
      </c>
      <c r="S4" s="155" t="s">
        <v>634</v>
      </c>
      <c r="T4" s="156" t="s">
        <v>635</v>
      </c>
      <c r="U4" s="156" t="s">
        <v>635</v>
      </c>
      <c r="V4" s="156">
        <v>83</v>
      </c>
      <c r="W4" s="155" t="s">
        <v>636</v>
      </c>
    </row>
    <row r="5" spans="1:23" s="74" customFormat="1" ht="24.6" x14ac:dyDescent="0.7">
      <c r="A5" s="74" t="s">
        <v>640</v>
      </c>
      <c r="B5" s="84" t="s">
        <v>195</v>
      </c>
      <c r="C5" s="84" t="s">
        <v>424</v>
      </c>
      <c r="D5" s="75" t="s">
        <v>641</v>
      </c>
      <c r="E5" s="153" t="str">
        <f t="shared" si="0"/>
        <v>การตรวจและวิเคราะห์โรงงานที่ก่อเหตุเดือดร้อนแก่ชุมชนและสร้างผลกระทบร้ายแรงต่อสิ่งแวดล้อม</v>
      </c>
      <c r="F5" s="80" t="s">
        <v>642</v>
      </c>
      <c r="G5" s="154" t="s">
        <v>36</v>
      </c>
      <c r="H5" s="154" t="s">
        <v>37</v>
      </c>
      <c r="I5" s="81" t="s">
        <v>633</v>
      </c>
      <c r="J5" s="155">
        <v>1</v>
      </c>
      <c r="K5" s="155">
        <v>4.25</v>
      </c>
      <c r="L5" s="155">
        <v>3.75</v>
      </c>
      <c r="M5" s="155">
        <v>3.5</v>
      </c>
      <c r="N5" s="155">
        <v>4.5</v>
      </c>
      <c r="O5" s="155">
        <v>4.25</v>
      </c>
      <c r="P5" s="155">
        <v>5</v>
      </c>
      <c r="Q5" s="81">
        <v>1</v>
      </c>
      <c r="R5" s="81">
        <v>1</v>
      </c>
      <c r="S5" s="155" t="s">
        <v>634</v>
      </c>
      <c r="T5" s="156" t="s">
        <v>635</v>
      </c>
      <c r="U5" s="156" t="s">
        <v>635</v>
      </c>
      <c r="V5" s="156">
        <v>84</v>
      </c>
      <c r="W5" s="155" t="s">
        <v>636</v>
      </c>
    </row>
    <row r="6" spans="1:23" s="74" customFormat="1" ht="24.6" x14ac:dyDescent="0.7">
      <c r="A6" s="74" t="s">
        <v>643</v>
      </c>
      <c r="B6" s="84" t="s">
        <v>195</v>
      </c>
      <c r="C6" s="84" t="s">
        <v>424</v>
      </c>
      <c r="D6" s="75" t="s">
        <v>644</v>
      </c>
      <c r="E6" s="76" t="str">
        <f t="shared" si="0"/>
        <v>โครงการตรวจประเมินและเฝ้าระวังคุณภาพสิ่งแวดล้อมพื้นที่ประกอบการ</v>
      </c>
      <c r="F6" s="75" t="s">
        <v>645</v>
      </c>
      <c r="G6" s="75" t="s">
        <v>646</v>
      </c>
      <c r="H6" s="75" t="s">
        <v>37</v>
      </c>
      <c r="I6" s="74" t="s">
        <v>633</v>
      </c>
      <c r="J6" s="77">
        <v>1</v>
      </c>
      <c r="K6" s="77">
        <v>4.25</v>
      </c>
      <c r="L6" s="79">
        <v>1</v>
      </c>
      <c r="M6" s="77">
        <v>4</v>
      </c>
      <c r="N6" s="79">
        <v>3</v>
      </c>
      <c r="O6" s="77">
        <v>4.5</v>
      </c>
      <c r="P6" s="77">
        <v>5</v>
      </c>
      <c r="Q6" s="74">
        <v>0</v>
      </c>
      <c r="R6" s="74">
        <v>1</v>
      </c>
      <c r="S6" s="79" t="s">
        <v>647</v>
      </c>
      <c r="T6" s="78" t="s">
        <v>635</v>
      </c>
      <c r="U6" s="79" t="s">
        <v>648</v>
      </c>
      <c r="V6" s="78">
        <v>0</v>
      </c>
      <c r="W6" s="78" t="s">
        <v>635</v>
      </c>
    </row>
    <row r="7" spans="1:23" s="74" customFormat="1" ht="24.6" x14ac:dyDescent="0.7">
      <c r="A7" s="74" t="s">
        <v>649</v>
      </c>
      <c r="B7" s="84" t="s">
        <v>195</v>
      </c>
      <c r="C7" s="84" t="s">
        <v>424</v>
      </c>
      <c r="D7" s="75" t="s">
        <v>650</v>
      </c>
      <c r="E7" s="153" t="str">
        <f t="shared" si="0"/>
        <v>โครงการตรวจสอบและบังคับใช้กฎหมายกับยานพาหนะ</v>
      </c>
      <c r="F7" s="80" t="s">
        <v>523</v>
      </c>
      <c r="G7" s="154" t="s">
        <v>45</v>
      </c>
      <c r="H7" s="154" t="s">
        <v>46</v>
      </c>
      <c r="I7" s="81" t="s">
        <v>633</v>
      </c>
      <c r="J7" s="155">
        <v>1</v>
      </c>
      <c r="K7" s="155">
        <v>4.25</v>
      </c>
      <c r="L7" s="155">
        <v>4.25</v>
      </c>
      <c r="M7" s="155">
        <v>4.25</v>
      </c>
      <c r="N7" s="155">
        <v>4</v>
      </c>
      <c r="O7" s="155">
        <v>4.5</v>
      </c>
      <c r="P7" s="155">
        <v>5</v>
      </c>
      <c r="Q7" s="81">
        <v>1</v>
      </c>
      <c r="R7" s="81">
        <v>1</v>
      </c>
      <c r="S7" s="155" t="s">
        <v>634</v>
      </c>
      <c r="T7" s="156" t="s">
        <v>635</v>
      </c>
      <c r="U7" s="156" t="s">
        <v>635</v>
      </c>
      <c r="V7" s="156">
        <v>87</v>
      </c>
      <c r="W7" s="155" t="s">
        <v>636</v>
      </c>
    </row>
    <row r="8" spans="1:23" s="74" customFormat="1" ht="24.6" x14ac:dyDescent="0.7">
      <c r="A8" s="74" t="s">
        <v>651</v>
      </c>
      <c r="B8" s="84" t="s">
        <v>195</v>
      </c>
      <c r="C8" s="84" t="s">
        <v>424</v>
      </c>
      <c r="D8" s="75" t="s">
        <v>652</v>
      </c>
      <c r="E8" s="76" t="str">
        <f t="shared" si="0"/>
        <v>โครงการพัฒนาการตรวจวัดกลิ่นที่มาจากฟาร์มปศุสัตว์ ลดผลกระทบต่อสิ่งแวดล้อม</v>
      </c>
      <c r="F8" s="75" t="s">
        <v>653</v>
      </c>
      <c r="G8" s="75" t="s">
        <v>654</v>
      </c>
      <c r="H8" s="75" t="s">
        <v>59</v>
      </c>
      <c r="I8" s="74" t="s">
        <v>633</v>
      </c>
      <c r="J8" s="77">
        <v>1</v>
      </c>
      <c r="K8" s="79">
        <v>3</v>
      </c>
      <c r="L8" s="79">
        <v>3</v>
      </c>
      <c r="M8" s="77">
        <v>4.5</v>
      </c>
      <c r="N8" s="79">
        <v>3</v>
      </c>
      <c r="O8" s="77">
        <v>4</v>
      </c>
      <c r="P8" s="77">
        <v>5</v>
      </c>
      <c r="Q8" s="74">
        <v>0</v>
      </c>
      <c r="R8" s="74">
        <v>1</v>
      </c>
      <c r="S8" s="79" t="s">
        <v>647</v>
      </c>
      <c r="T8" s="78" t="s">
        <v>635</v>
      </c>
      <c r="U8" s="79" t="s">
        <v>648</v>
      </c>
      <c r="V8" s="78">
        <v>0</v>
      </c>
      <c r="W8" s="78" t="s">
        <v>635</v>
      </c>
    </row>
    <row r="9" spans="1:23" s="74" customFormat="1" ht="24.6" x14ac:dyDescent="0.7">
      <c r="A9" s="74" t="s">
        <v>655</v>
      </c>
      <c r="B9" s="84" t="s">
        <v>195</v>
      </c>
      <c r="C9" s="84" t="s">
        <v>424</v>
      </c>
      <c r="D9" s="75" t="s">
        <v>656</v>
      </c>
      <c r="E9" s="76" t="str">
        <f t="shared" si="0"/>
        <v>โครงการพัฒนาการวิเคราะห์หาปริมาณสารโพลีไซคลิกอะโรมาติกไฮโดรคาร์บอน (PAHs) ในอากาศ เพื่อการจัดการคุณภาพอากาศอย่างยั่งยืน</v>
      </c>
      <c r="F9" s="75" t="s">
        <v>657</v>
      </c>
      <c r="G9" s="75" t="s">
        <v>45</v>
      </c>
      <c r="H9" s="75" t="s">
        <v>46</v>
      </c>
      <c r="I9" s="74" t="s">
        <v>633</v>
      </c>
      <c r="J9" s="77">
        <v>1</v>
      </c>
      <c r="K9" s="77">
        <v>4.25</v>
      </c>
      <c r="L9" s="77">
        <v>4.25</v>
      </c>
      <c r="M9" s="77">
        <v>3.75</v>
      </c>
      <c r="N9" s="79">
        <v>3.25</v>
      </c>
      <c r="O9" s="79">
        <v>3</v>
      </c>
      <c r="P9" s="77">
        <v>5</v>
      </c>
      <c r="Q9" s="74">
        <v>0</v>
      </c>
      <c r="R9" s="74">
        <v>1</v>
      </c>
      <c r="S9" s="79" t="s">
        <v>647</v>
      </c>
      <c r="T9" s="78" t="s">
        <v>635</v>
      </c>
      <c r="U9" s="79" t="s">
        <v>648</v>
      </c>
      <c r="V9" s="78">
        <v>0</v>
      </c>
      <c r="W9" s="78" t="s">
        <v>635</v>
      </c>
    </row>
    <row r="10" spans="1:23" s="74" customFormat="1" ht="24.6" x14ac:dyDescent="0.7">
      <c r="A10" s="74" t="s">
        <v>658</v>
      </c>
      <c r="B10" s="83" t="s">
        <v>195</v>
      </c>
      <c r="C10" s="83" t="s">
        <v>480</v>
      </c>
      <c r="D10" s="75" t="s">
        <v>659</v>
      </c>
      <c r="E10" s="76" t="str">
        <f t="shared" si="0"/>
        <v>โครงการพัฒนาเทคโนโลยีอัจฉริยะระบบเฝ้าระวังและเตือนภัยมลพิษระยะไกล (D-POMS)</v>
      </c>
      <c r="F10" s="75" t="s">
        <v>660</v>
      </c>
      <c r="G10" s="75" t="s">
        <v>36</v>
      </c>
      <c r="H10" s="75" t="s">
        <v>37</v>
      </c>
      <c r="I10" s="74" t="s">
        <v>633</v>
      </c>
      <c r="J10" s="77">
        <v>1</v>
      </c>
      <c r="K10" s="77">
        <v>4.25</v>
      </c>
      <c r="L10" s="77">
        <v>4</v>
      </c>
      <c r="M10" s="77">
        <v>4.25</v>
      </c>
      <c r="N10" s="77">
        <v>3.75</v>
      </c>
      <c r="O10" s="79">
        <v>2.75</v>
      </c>
      <c r="P10" s="77">
        <v>5</v>
      </c>
      <c r="Q10" s="74">
        <v>0</v>
      </c>
      <c r="R10" s="74">
        <v>1</v>
      </c>
      <c r="S10" s="79" t="s">
        <v>647</v>
      </c>
      <c r="T10" s="78" t="s">
        <v>635</v>
      </c>
      <c r="U10" s="79" t="s">
        <v>648</v>
      </c>
      <c r="V10" s="78">
        <v>0</v>
      </c>
      <c r="W10" s="78" t="s">
        <v>635</v>
      </c>
    </row>
    <row r="11" spans="1:23" s="74" customFormat="1" ht="24.6" x14ac:dyDescent="0.7">
      <c r="A11" s="74" t="s">
        <v>661</v>
      </c>
      <c r="B11" s="83" t="s">
        <v>195</v>
      </c>
      <c r="C11" s="83" t="s">
        <v>480</v>
      </c>
      <c r="D11" s="75" t="s">
        <v>662</v>
      </c>
      <c r="E11" s="76" t="str">
        <f t="shared" si="0"/>
        <v>โครงการพัฒนามาตรฐานอ้างอิงเพื่อความถูกต้องของเครื่องมือวัดและวิธีการสอบเทียบเครื่องมือวัดที่ใช้ตรวจวัดด้านอากาศ เสียงและความสั่นสะเทือน</v>
      </c>
      <c r="F11" s="75" t="s">
        <v>663</v>
      </c>
      <c r="G11" s="75" t="s">
        <v>664</v>
      </c>
      <c r="H11" s="75" t="s">
        <v>314</v>
      </c>
      <c r="I11" s="74" t="s">
        <v>633</v>
      </c>
      <c r="J11" s="77">
        <v>1</v>
      </c>
      <c r="K11" s="77">
        <v>4.5</v>
      </c>
      <c r="L11" s="79">
        <v>3</v>
      </c>
      <c r="M11" s="77">
        <v>3.75</v>
      </c>
      <c r="N11" s="79">
        <v>3.25</v>
      </c>
      <c r="O11" s="79">
        <v>2.25</v>
      </c>
      <c r="P11" s="77">
        <v>4.875</v>
      </c>
      <c r="Q11" s="74">
        <v>0</v>
      </c>
      <c r="R11" s="74">
        <v>1</v>
      </c>
      <c r="S11" s="79" t="s">
        <v>647</v>
      </c>
      <c r="T11" s="78" t="s">
        <v>635</v>
      </c>
      <c r="U11" s="79" t="s">
        <v>648</v>
      </c>
      <c r="V11" s="78">
        <v>0</v>
      </c>
      <c r="W11" s="78" t="s">
        <v>635</v>
      </c>
    </row>
    <row r="12" spans="1:23" s="74" customFormat="1" ht="24.6" x14ac:dyDescent="0.7">
      <c r="A12" s="74" t="s">
        <v>665</v>
      </c>
      <c r="B12" s="85" t="s">
        <v>179</v>
      </c>
      <c r="C12" s="85" t="s">
        <v>434</v>
      </c>
      <c r="D12" s="75" t="s">
        <v>666</v>
      </c>
      <c r="E12" s="76" t="str">
        <f t="shared" si="0"/>
        <v>โครงการยกระดับการป้องกันและแก้ไขปัญหามลพิษทางอากาศและเสียง</v>
      </c>
      <c r="F12" s="75" t="s">
        <v>667</v>
      </c>
      <c r="G12" s="75" t="s">
        <v>45</v>
      </c>
      <c r="H12" s="75" t="s">
        <v>46</v>
      </c>
      <c r="I12" s="74" t="s">
        <v>633</v>
      </c>
      <c r="J12" s="77">
        <v>1</v>
      </c>
      <c r="K12" s="77">
        <v>4</v>
      </c>
      <c r="L12" s="77">
        <v>3.75</v>
      </c>
      <c r="M12" s="77">
        <v>4.25</v>
      </c>
      <c r="N12" s="77">
        <v>3.75</v>
      </c>
      <c r="O12" s="79">
        <v>3.25</v>
      </c>
      <c r="P12" s="77">
        <v>5</v>
      </c>
      <c r="Q12" s="74">
        <v>0</v>
      </c>
      <c r="R12" s="74">
        <v>1</v>
      </c>
      <c r="S12" s="79" t="s">
        <v>647</v>
      </c>
      <c r="T12" s="78" t="s">
        <v>635</v>
      </c>
      <c r="U12" s="79" t="s">
        <v>648</v>
      </c>
      <c r="V12" s="78">
        <v>0</v>
      </c>
      <c r="W12" s="78" t="s">
        <v>635</v>
      </c>
    </row>
    <row r="13" spans="1:23" s="74" customFormat="1" ht="24.6" x14ac:dyDescent="0.7">
      <c r="A13" s="74" t="s">
        <v>668</v>
      </c>
      <c r="B13" s="86" t="s">
        <v>179</v>
      </c>
      <c r="C13" s="86" t="s">
        <v>485</v>
      </c>
      <c r="D13" s="75" t="s">
        <v>669</v>
      </c>
      <c r="E13" s="76" t="str">
        <f t="shared" si="0"/>
        <v>การศึกษาสัดส่วนฝุ่นละอองขนาดเล็ก PM2.5 ต่อฝุ่นละอองรวม (TSP) ที่ระบายจากปล่องระบายอากาศของโรงงานอุตสาหกรรม</v>
      </c>
      <c r="F13" s="75" t="s">
        <v>670</v>
      </c>
      <c r="G13" s="75" t="s">
        <v>36</v>
      </c>
      <c r="H13" s="75" t="s">
        <v>37</v>
      </c>
      <c r="I13" s="74" t="s">
        <v>633</v>
      </c>
      <c r="J13" s="77">
        <v>1</v>
      </c>
      <c r="K13" s="77">
        <v>4.875</v>
      </c>
      <c r="L13" s="79">
        <v>2.5</v>
      </c>
      <c r="M13" s="79">
        <v>3.25</v>
      </c>
      <c r="N13" s="77">
        <v>4</v>
      </c>
      <c r="O13" s="79">
        <v>3</v>
      </c>
      <c r="P13" s="77">
        <v>5</v>
      </c>
      <c r="Q13" s="74">
        <v>0</v>
      </c>
      <c r="R13" s="74">
        <v>1</v>
      </c>
      <c r="S13" s="79" t="s">
        <v>647</v>
      </c>
      <c r="T13" s="78" t="s">
        <v>635</v>
      </c>
      <c r="U13" s="79" t="s">
        <v>648</v>
      </c>
      <c r="V13" s="78">
        <v>0</v>
      </c>
      <c r="W13" s="78" t="s">
        <v>635</v>
      </c>
    </row>
    <row r="14" spans="1:23" s="74" customFormat="1" ht="24.6" x14ac:dyDescent="0.7">
      <c r="A14" s="74" t="s">
        <v>671</v>
      </c>
      <c r="B14" s="87" t="s">
        <v>179</v>
      </c>
      <c r="C14" s="87" t="s">
        <v>483</v>
      </c>
      <c r="D14" s="75" t="s">
        <v>672</v>
      </c>
      <c r="E14" s="76" t="str">
        <f t="shared" si="0"/>
        <v>โครงการการจัดการเพื่อลด PM 2.5 ในพื้นที่ภาคเกษตร</v>
      </c>
      <c r="F14" s="75" t="s">
        <v>673</v>
      </c>
      <c r="G14" s="75" t="s">
        <v>674</v>
      </c>
      <c r="H14" s="75" t="s">
        <v>59</v>
      </c>
      <c r="I14" s="74" t="s">
        <v>633</v>
      </c>
      <c r="J14" s="77">
        <v>1</v>
      </c>
      <c r="K14" s="77">
        <v>3.75</v>
      </c>
      <c r="L14" s="79">
        <v>2</v>
      </c>
      <c r="M14" s="79">
        <v>2.75</v>
      </c>
      <c r="N14" s="79">
        <v>2.25</v>
      </c>
      <c r="O14" s="79">
        <v>3</v>
      </c>
      <c r="P14" s="77">
        <v>5</v>
      </c>
      <c r="Q14" s="74">
        <v>0</v>
      </c>
      <c r="R14" s="74">
        <v>1</v>
      </c>
      <c r="S14" s="79" t="s">
        <v>647</v>
      </c>
      <c r="T14" s="78" t="s">
        <v>635</v>
      </c>
      <c r="U14" s="79" t="s">
        <v>648</v>
      </c>
      <c r="V14" s="78">
        <v>0</v>
      </c>
      <c r="W14" s="78" t="s">
        <v>635</v>
      </c>
    </row>
    <row r="15" spans="1:23" s="74" customFormat="1" ht="24.6" x14ac:dyDescent="0.7">
      <c r="A15" s="74" t="s">
        <v>675</v>
      </c>
      <c r="B15" s="87" t="s">
        <v>179</v>
      </c>
      <c r="C15" s="87" t="s">
        <v>483</v>
      </c>
      <c r="D15" s="75" t="s">
        <v>676</v>
      </c>
      <c r="E15" s="76" t="str">
        <f t="shared" si="0"/>
        <v>โครงการลดการเผาเศษวัสดุเหลือใช้ทางการเกษตรในเขตปฏิรูปที่ดิน ประจำปีงบประมาณ พ.ศ. 2568</v>
      </c>
      <c r="F15" s="75" t="s">
        <v>677</v>
      </c>
      <c r="G15" s="75" t="s">
        <v>500</v>
      </c>
      <c r="H15" s="75" t="s">
        <v>59</v>
      </c>
      <c r="I15" s="74" t="s">
        <v>633</v>
      </c>
      <c r="J15" s="77">
        <v>1</v>
      </c>
      <c r="K15" s="77">
        <v>5</v>
      </c>
      <c r="L15" s="77">
        <v>4</v>
      </c>
      <c r="M15" s="79">
        <v>3.25</v>
      </c>
      <c r="N15" s="77">
        <v>4.25</v>
      </c>
      <c r="O15" s="79">
        <v>3.25</v>
      </c>
      <c r="P15" s="77">
        <v>4.75</v>
      </c>
      <c r="Q15" s="74">
        <v>0</v>
      </c>
      <c r="R15" s="74">
        <v>1</v>
      </c>
      <c r="S15" s="79" t="s">
        <v>647</v>
      </c>
      <c r="T15" s="78" t="s">
        <v>635</v>
      </c>
      <c r="U15" s="79" t="s">
        <v>648</v>
      </c>
      <c r="V15" s="78">
        <v>0</v>
      </c>
      <c r="W15" s="78" t="s">
        <v>635</v>
      </c>
    </row>
  </sheetData>
  <autoFilter ref="A2:W15"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U11"/>
  <sheetViews>
    <sheetView tabSelected="1" workbookViewId="0">
      <pane ySplit="3" topLeftCell="A4" activePane="bottomLeft" state="frozen"/>
      <selection activeCell="B1" sqref="B1"/>
      <selection pane="bottomLeft" activeCell="B11" sqref="B11"/>
    </sheetView>
  </sheetViews>
  <sheetFormatPr defaultColWidth="9.109375" defaultRowHeight="14.4" x14ac:dyDescent="0.3"/>
  <cols>
    <col min="1" max="1" width="18.109375" style="2" hidden="1" customWidth="1"/>
    <col min="2" max="2" width="49.5546875" customWidth="1"/>
    <col min="3" max="3" width="65.109375" customWidth="1"/>
    <col min="4" max="4" width="54" customWidth="1"/>
    <col min="5" max="5" width="15.109375" customWidth="1"/>
    <col min="6" max="6" width="21.5546875" customWidth="1"/>
    <col min="7" max="7" width="21.88671875" customWidth="1"/>
    <col min="8" max="8" width="39.88671875" customWidth="1"/>
    <col min="9" max="9" width="36.44140625" customWidth="1"/>
    <col min="10" max="10" width="37.88671875" customWidth="1"/>
    <col min="11" max="11" width="41.5546875" customWidth="1"/>
    <col min="12" max="12" width="19.5546875" customWidth="1"/>
    <col min="13" max="13" width="21.6640625" customWidth="1"/>
    <col min="14" max="14" width="49.5546875" hidden="1" customWidth="1"/>
    <col min="15" max="17" width="16.6640625" hidden="1" customWidth="1"/>
    <col min="18" max="18" width="20.33203125" hidden="1" customWidth="1"/>
    <col min="19" max="19" width="19.5546875" customWidth="1"/>
    <col min="20" max="20" width="21.6640625" customWidth="1"/>
  </cols>
  <sheetData>
    <row r="1" spans="1:21" ht="42" x14ac:dyDescent="1.1499999999999999">
      <c r="B1" s="88" t="s">
        <v>679</v>
      </c>
    </row>
    <row r="2" spans="1:21" s="40" customFormat="1" ht="21" x14ac:dyDescent="0.6">
      <c r="A2" s="95" t="s">
        <v>2</v>
      </c>
      <c r="B2" s="94" t="s">
        <v>3</v>
      </c>
      <c r="C2" s="94" t="s">
        <v>3</v>
      </c>
      <c r="D2" s="94" t="s">
        <v>7</v>
      </c>
      <c r="E2" s="95" t="s">
        <v>367</v>
      </c>
      <c r="F2" s="94" t="s">
        <v>14</v>
      </c>
      <c r="G2" s="94" t="s">
        <v>15</v>
      </c>
      <c r="H2" s="94" t="s">
        <v>18</v>
      </c>
      <c r="I2" s="94" t="s">
        <v>19</v>
      </c>
      <c r="J2" s="94" t="s">
        <v>20</v>
      </c>
      <c r="K2" s="94" t="s">
        <v>21</v>
      </c>
      <c r="L2" s="165" t="s">
        <v>680</v>
      </c>
      <c r="M2" s="165"/>
      <c r="N2" s="40" t="s">
        <v>607</v>
      </c>
      <c r="O2" s="40" t="s">
        <v>608</v>
      </c>
      <c r="P2" s="40" t="s">
        <v>413</v>
      </c>
      <c r="Q2" s="40" t="s">
        <v>414</v>
      </c>
      <c r="S2" s="166" t="s">
        <v>681</v>
      </c>
      <c r="T2" s="166"/>
    </row>
    <row r="3" spans="1:21" s="40" customFormat="1" ht="24.6" x14ac:dyDescent="0.7">
      <c r="A3" s="95"/>
      <c r="B3" s="94"/>
      <c r="C3" s="94"/>
      <c r="D3" s="94"/>
      <c r="E3" s="95"/>
      <c r="F3" s="94"/>
      <c r="G3" s="94"/>
      <c r="H3" s="94"/>
      <c r="I3" s="94"/>
      <c r="J3" s="94"/>
      <c r="K3" s="94"/>
      <c r="L3" s="94" t="s">
        <v>22</v>
      </c>
      <c r="M3" s="94" t="s">
        <v>23</v>
      </c>
      <c r="S3" s="98" t="s">
        <v>22</v>
      </c>
      <c r="T3" s="98" t="s">
        <v>23</v>
      </c>
      <c r="U3" s="99" t="s">
        <v>682</v>
      </c>
    </row>
    <row r="4" spans="1:21" s="89" customFormat="1" ht="24.6" x14ac:dyDescent="0.7">
      <c r="A4" s="96" t="s">
        <v>546</v>
      </c>
      <c r="B4" s="90" t="str">
        <f t="shared" ref="B4:B7" si="0">HYPERLINK(N4, C4)</f>
        <v>โครงการ “ป้องกันและแก้ไขปัญหามลพิษทางอากาศและเสียง”</v>
      </c>
      <c r="C4" s="89" t="s">
        <v>547</v>
      </c>
      <c r="D4" s="89" t="s">
        <v>28</v>
      </c>
      <c r="E4" s="91">
        <v>2567</v>
      </c>
      <c r="F4" s="89" t="s">
        <v>544</v>
      </c>
      <c r="G4" s="89" t="s">
        <v>545</v>
      </c>
      <c r="H4" s="89" t="s">
        <v>35</v>
      </c>
      <c r="I4" s="89" t="s">
        <v>45</v>
      </c>
      <c r="J4" s="89" t="s">
        <v>46</v>
      </c>
      <c r="K4" s="89" t="s">
        <v>548</v>
      </c>
      <c r="L4" s="89" t="s">
        <v>195</v>
      </c>
      <c r="M4" s="89" t="s">
        <v>424</v>
      </c>
      <c r="N4" s="89" t="s">
        <v>549</v>
      </c>
      <c r="O4" s="92" t="e">
        <f t="shared" ref="O4:O7" ca="1" si="1">IF(LEN(M4=11),_xlfn.CONCAT(L4,"F",RIGHT(M4,2)),M4)</f>
        <v>#NAME?</v>
      </c>
      <c r="P4" s="89" t="s">
        <v>297</v>
      </c>
      <c r="Q4" s="89" t="s">
        <v>298</v>
      </c>
      <c r="R4" s="89" t="s">
        <v>609</v>
      </c>
      <c r="S4" s="89" t="s">
        <v>195</v>
      </c>
      <c r="T4" s="89" t="s">
        <v>424</v>
      </c>
    </row>
    <row r="5" spans="1:21" s="89" customFormat="1" ht="24.6" x14ac:dyDescent="0.7">
      <c r="A5" s="96" t="s">
        <v>550</v>
      </c>
      <c r="B5" s="90" t="str">
        <f t="shared" si="0"/>
        <v>โครงการ “ตรวจสอบและบังคับใช้กฎหมายกับยานพาหนะ”</v>
      </c>
      <c r="C5" s="89" t="s">
        <v>551</v>
      </c>
      <c r="D5" s="89" t="s">
        <v>28</v>
      </c>
      <c r="E5" s="91">
        <v>2567</v>
      </c>
      <c r="F5" s="89" t="s">
        <v>544</v>
      </c>
      <c r="G5" s="89" t="s">
        <v>545</v>
      </c>
      <c r="H5" s="89" t="s">
        <v>35</v>
      </c>
      <c r="I5" s="89" t="s">
        <v>45</v>
      </c>
      <c r="J5" s="89" t="s">
        <v>46</v>
      </c>
      <c r="K5" s="89" t="s">
        <v>548</v>
      </c>
      <c r="L5" s="89" t="s">
        <v>195</v>
      </c>
      <c r="M5" s="89" t="s">
        <v>424</v>
      </c>
      <c r="N5" s="89" t="s">
        <v>552</v>
      </c>
      <c r="O5" s="92" t="e">
        <f t="shared" ca="1" si="1"/>
        <v>#NAME?</v>
      </c>
      <c r="P5" s="89" t="s">
        <v>297</v>
      </c>
      <c r="Q5" s="89" t="s">
        <v>298</v>
      </c>
      <c r="R5" s="89" t="s">
        <v>609</v>
      </c>
      <c r="S5" s="89" t="s">
        <v>195</v>
      </c>
      <c r="T5" s="89" t="s">
        <v>424</v>
      </c>
    </row>
    <row r="6" spans="1:21" s="89" customFormat="1" ht="24.6" x14ac:dyDescent="0.7">
      <c r="A6" s="96" t="s">
        <v>553</v>
      </c>
      <c r="B6" s="90" t="str">
        <f t="shared" si="0"/>
        <v>โครงการ “เพิ่มประสิทธิภาพการเฝ้าระวังและควบคุมปัญหาฝุ่นละอองขนาดเล็ก จากแหล่งกำเนิดมลพิษในพื้นที่รับผิดชอบของสำนักงานสิ่งแวดล้อมภาคที่ 12 (อุบลราชธานี)”</v>
      </c>
      <c r="C6" s="89" t="s">
        <v>554</v>
      </c>
      <c r="D6" s="89" t="s">
        <v>28</v>
      </c>
      <c r="E6" s="91">
        <v>2567</v>
      </c>
      <c r="F6" s="89" t="s">
        <v>544</v>
      </c>
      <c r="G6" s="89" t="s">
        <v>545</v>
      </c>
      <c r="H6" s="89" t="s">
        <v>35</v>
      </c>
      <c r="I6" s="89" t="s">
        <v>45</v>
      </c>
      <c r="J6" s="89" t="s">
        <v>46</v>
      </c>
      <c r="K6" s="89" t="s">
        <v>548</v>
      </c>
      <c r="L6" s="89" t="s">
        <v>195</v>
      </c>
      <c r="M6" s="89" t="s">
        <v>424</v>
      </c>
      <c r="N6" s="89" t="s">
        <v>555</v>
      </c>
      <c r="O6" s="92" t="e">
        <f t="shared" ca="1" si="1"/>
        <v>#NAME?</v>
      </c>
      <c r="P6" s="89" t="s">
        <v>297</v>
      </c>
      <c r="Q6" s="89" t="s">
        <v>298</v>
      </c>
      <c r="R6" s="89" t="s">
        <v>609</v>
      </c>
      <c r="S6" s="89" t="s">
        <v>195</v>
      </c>
      <c r="T6" s="89" t="s">
        <v>424</v>
      </c>
    </row>
    <row r="7" spans="1:21" s="89" customFormat="1" ht="24.6" x14ac:dyDescent="0.7">
      <c r="A7" s="96" t="s">
        <v>556</v>
      </c>
      <c r="B7" s="90" t="str">
        <f t="shared" si="0"/>
        <v>โครงการพัฒนามาตรการเพื่อเฝ้าระวังและป้องกันปัญหาสุขภาพจากมลพิษอากาศ</v>
      </c>
      <c r="C7" s="89" t="s">
        <v>557</v>
      </c>
      <c r="D7" s="89" t="s">
        <v>28</v>
      </c>
      <c r="E7" s="91">
        <v>2567</v>
      </c>
      <c r="F7" s="89" t="s">
        <v>544</v>
      </c>
      <c r="G7" s="89" t="s">
        <v>545</v>
      </c>
      <c r="H7" s="89" t="s">
        <v>35</v>
      </c>
      <c r="I7" s="89" t="s">
        <v>100</v>
      </c>
      <c r="J7" s="89" t="s">
        <v>95</v>
      </c>
      <c r="K7" s="89" t="s">
        <v>548</v>
      </c>
      <c r="L7" s="89" t="s">
        <v>370</v>
      </c>
      <c r="M7" s="89" t="s">
        <v>475</v>
      </c>
      <c r="N7" s="89" t="s">
        <v>558</v>
      </c>
      <c r="O7" s="92" t="e">
        <f t="shared" ca="1" si="1"/>
        <v>#NAME?</v>
      </c>
      <c r="P7" s="89" t="s">
        <v>304</v>
      </c>
      <c r="Q7" s="89" t="s">
        <v>305</v>
      </c>
      <c r="R7" s="89" t="s">
        <v>609</v>
      </c>
      <c r="S7" s="89" t="s">
        <v>370</v>
      </c>
      <c r="T7" s="89" t="s">
        <v>475</v>
      </c>
    </row>
    <row r="8" spans="1:21" s="93" customFormat="1" ht="24.6" x14ac:dyDescent="0.7">
      <c r="A8" s="75" t="s">
        <v>629</v>
      </c>
      <c r="B8" s="162" t="str">
        <f>HYPERLINK(N8,C8)</f>
        <v xml:space="preserve">โครงการ “ส่งเสริมความรอบรู้เพื่อเฝ้าระวังสถานการณ์และผลกระทบต่อสุขภาพในกลุ่มเด็กเล็กจากฝุ่นละอองขนาดเล็กกว่า 2.5  ไมครอน (PM2.5) ในพื้นที่กรุงเทพมหานคร”  </v>
      </c>
      <c r="C8" s="75" t="s">
        <v>631</v>
      </c>
      <c r="D8" s="89" t="s">
        <v>28</v>
      </c>
      <c r="E8" s="97">
        <v>2568</v>
      </c>
      <c r="I8" s="75" t="s">
        <v>632</v>
      </c>
      <c r="J8" s="75" t="s">
        <v>314</v>
      </c>
      <c r="K8" s="89" t="s">
        <v>678</v>
      </c>
      <c r="L8" s="23"/>
      <c r="M8" s="23"/>
      <c r="N8" s="75" t="s">
        <v>630</v>
      </c>
      <c r="S8" s="75" t="s">
        <v>370</v>
      </c>
      <c r="T8" s="75" t="s">
        <v>486</v>
      </c>
    </row>
    <row r="9" spans="1:21" ht="24.6" x14ac:dyDescent="0.7">
      <c r="A9" s="75" t="s">
        <v>637</v>
      </c>
      <c r="B9" s="162" t="str">
        <f t="shared" ref="B9:B11" si="2">HYPERLINK(N9,C9)</f>
        <v>โครงการพัฒนากลไกระดับอำเภอเพื่อการป้องกันผลกระทบต่อสุขภาพ จากมลพิษทางอากาศ กรณีฝุ่นละอองขนาดไม่เกิน 2.5 ไมครอน</v>
      </c>
      <c r="C9" s="75" t="s">
        <v>639</v>
      </c>
      <c r="D9" s="89" t="s">
        <v>28</v>
      </c>
      <c r="E9" s="97">
        <v>2568</v>
      </c>
      <c r="I9" s="75" t="s">
        <v>100</v>
      </c>
      <c r="J9" s="75" t="s">
        <v>95</v>
      </c>
      <c r="K9" s="89" t="s">
        <v>678</v>
      </c>
      <c r="L9" s="23"/>
      <c r="M9" s="23"/>
      <c r="N9" s="75" t="s">
        <v>638</v>
      </c>
      <c r="S9" s="75" t="s">
        <v>370</v>
      </c>
      <c r="T9" s="75" t="s">
        <v>486</v>
      </c>
    </row>
    <row r="10" spans="1:21" ht="24.6" x14ac:dyDescent="0.7">
      <c r="A10" s="75" t="s">
        <v>640</v>
      </c>
      <c r="B10" s="162" t="str">
        <f t="shared" si="2"/>
        <v>การตรวจและวิเคราะห์โรงงานที่ก่อเหตุเดือดร้อนแก่ชุมชนและสร้างผลกระทบร้ายแรงต่อสิ่งแวดล้อม</v>
      </c>
      <c r="C10" s="75" t="s">
        <v>642</v>
      </c>
      <c r="D10" s="89" t="s">
        <v>28</v>
      </c>
      <c r="E10" s="97">
        <v>2568</v>
      </c>
      <c r="I10" s="75" t="s">
        <v>36</v>
      </c>
      <c r="J10" s="75" t="s">
        <v>37</v>
      </c>
      <c r="K10" s="89" t="s">
        <v>678</v>
      </c>
      <c r="L10" s="23"/>
      <c r="M10" s="23"/>
      <c r="N10" s="75" t="s">
        <v>641</v>
      </c>
      <c r="S10" s="75" t="s">
        <v>195</v>
      </c>
      <c r="T10" s="75" t="s">
        <v>424</v>
      </c>
    </row>
    <row r="11" spans="1:21" ht="24.6" x14ac:dyDescent="0.7">
      <c r="A11" s="75" t="s">
        <v>649</v>
      </c>
      <c r="B11" s="162" t="str">
        <f t="shared" si="2"/>
        <v>โครงการตรวจสอบและบังคับใช้กฎหมายกับยานพาหนะ</v>
      </c>
      <c r="C11" s="75" t="s">
        <v>523</v>
      </c>
      <c r="D11" s="89" t="s">
        <v>28</v>
      </c>
      <c r="E11" s="97">
        <v>2568</v>
      </c>
      <c r="I11" s="75" t="s">
        <v>45</v>
      </c>
      <c r="J11" s="75" t="s">
        <v>46</v>
      </c>
      <c r="K11" s="89" t="s">
        <v>678</v>
      </c>
      <c r="L11" s="23"/>
      <c r="M11" s="23"/>
      <c r="N11" s="75" t="s">
        <v>650</v>
      </c>
      <c r="S11" s="75" t="s">
        <v>195</v>
      </c>
      <c r="T11" s="75" t="s">
        <v>424</v>
      </c>
    </row>
  </sheetData>
  <autoFilter ref="A3:T3"/>
  <mergeCells count="2">
    <mergeCell ref="L2:M2"/>
    <mergeCell ref="S2:T2"/>
  </mergeCells>
  <pageMargins left="0.7" right="0.7" top="0.75" bottom="0.75" header="0.3" footer="0.3"/>
  <pageSetup orientation="portrait" horizontalDpi="1200" verticalDpi="12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0"/>
  <sheetViews>
    <sheetView topLeftCell="B1" zoomScale="70" zoomScaleNormal="70" workbookViewId="0">
      <selection activeCell="B1" sqref="B1"/>
    </sheetView>
  </sheetViews>
  <sheetFormatPr defaultRowHeight="14.4" x14ac:dyDescent="0.3"/>
  <cols>
    <col min="1" max="1" width="16.6640625" hidden="1" customWidth="1"/>
    <col min="2" max="2" width="15.109375" customWidth="1"/>
    <col min="3" max="3" width="52.5546875" customWidth="1"/>
    <col min="4" max="4" width="48.44140625" hidden="1" customWidth="1"/>
    <col min="5" max="5" width="46.44140625" hidden="1" customWidth="1"/>
    <col min="6" max="6" width="21.5546875" customWidth="1"/>
    <col min="7" max="7" width="17.5546875" customWidth="1"/>
    <col min="8" max="8" width="39.88671875" customWidth="1"/>
    <col min="9" max="9" width="32.5546875" customWidth="1"/>
    <col min="10" max="10" width="38.88671875" customWidth="1"/>
    <col min="11" max="11" width="22.44140625" customWidth="1"/>
    <col min="12" max="12" width="16.109375" customWidth="1"/>
    <col min="13" max="13" width="16.88671875" customWidth="1"/>
  </cols>
  <sheetData>
    <row r="1" spans="1:13" ht="21" x14ac:dyDescent="0.6">
      <c r="B1" s="25" t="s">
        <v>377</v>
      </c>
    </row>
    <row r="3" spans="1:13" x14ac:dyDescent="0.3">
      <c r="A3" s="9" t="s">
        <v>2</v>
      </c>
      <c r="B3" s="10" t="s">
        <v>367</v>
      </c>
      <c r="C3" s="9" t="s">
        <v>3</v>
      </c>
      <c r="D3" s="9" t="s">
        <v>3</v>
      </c>
      <c r="E3" s="9" t="s">
        <v>7</v>
      </c>
      <c r="F3" s="9" t="s">
        <v>14</v>
      </c>
      <c r="G3" s="9" t="s">
        <v>15</v>
      </c>
      <c r="H3" s="9" t="s">
        <v>18</v>
      </c>
      <c r="I3" s="9" t="s">
        <v>19</v>
      </c>
      <c r="J3" s="9" t="s">
        <v>20</v>
      </c>
      <c r="K3" s="9" t="s">
        <v>21</v>
      </c>
      <c r="L3" s="9" t="s">
        <v>22</v>
      </c>
      <c r="M3" s="9" t="s">
        <v>23</v>
      </c>
    </row>
    <row r="4" spans="1:13" ht="15" thickBot="1" x14ac:dyDescent="0.35">
      <c r="A4" t="s">
        <v>25</v>
      </c>
      <c r="B4" s="11">
        <v>2561</v>
      </c>
      <c r="C4" s="6" t="s">
        <v>26</v>
      </c>
      <c r="D4" t="s">
        <v>26</v>
      </c>
      <c r="E4" t="s">
        <v>28</v>
      </c>
      <c r="F4" t="s">
        <v>33</v>
      </c>
      <c r="G4" t="s">
        <v>34</v>
      </c>
      <c r="H4" t="s">
        <v>35</v>
      </c>
      <c r="I4" t="s">
        <v>36</v>
      </c>
      <c r="J4" t="s">
        <v>37</v>
      </c>
      <c r="L4" t="s">
        <v>179</v>
      </c>
      <c r="M4" t="s">
        <v>180</v>
      </c>
    </row>
    <row r="5" spans="1:13" ht="15" thickBot="1" x14ac:dyDescent="0.35">
      <c r="A5" t="s">
        <v>39</v>
      </c>
      <c r="B5" s="11">
        <v>2561</v>
      </c>
      <c r="C5" s="7" t="s">
        <v>40</v>
      </c>
      <c r="D5" t="s">
        <v>40</v>
      </c>
      <c r="E5" t="s">
        <v>28</v>
      </c>
      <c r="F5" t="s">
        <v>42</v>
      </c>
      <c r="G5" t="s">
        <v>43</v>
      </c>
      <c r="H5" t="s">
        <v>44</v>
      </c>
      <c r="I5" t="s">
        <v>45</v>
      </c>
      <c r="J5" t="s">
        <v>46</v>
      </c>
      <c r="L5" t="s">
        <v>179</v>
      </c>
      <c r="M5" t="s">
        <v>374</v>
      </c>
    </row>
    <row r="6" spans="1:13" ht="15" thickBot="1" x14ac:dyDescent="0.35">
      <c r="A6" t="s">
        <v>47</v>
      </c>
      <c r="B6" s="11">
        <v>2561</v>
      </c>
      <c r="C6" s="7" t="s">
        <v>48</v>
      </c>
      <c r="D6" t="s">
        <v>48</v>
      </c>
      <c r="E6" t="s">
        <v>28</v>
      </c>
      <c r="F6" t="s">
        <v>42</v>
      </c>
      <c r="G6" t="s">
        <v>50</v>
      </c>
      <c r="H6" t="s">
        <v>44</v>
      </c>
      <c r="I6" t="s">
        <v>45</v>
      </c>
      <c r="J6" t="s">
        <v>46</v>
      </c>
      <c r="L6" t="s">
        <v>195</v>
      </c>
      <c r="M6" t="s">
        <v>368</v>
      </c>
    </row>
    <row r="7" spans="1:13" ht="15" thickBot="1" x14ac:dyDescent="0.35">
      <c r="A7" t="s">
        <v>69</v>
      </c>
      <c r="B7" s="11">
        <v>2561</v>
      </c>
      <c r="C7" s="7" t="s">
        <v>70</v>
      </c>
      <c r="D7" t="s">
        <v>70</v>
      </c>
      <c r="E7" t="s">
        <v>28</v>
      </c>
      <c r="F7" t="s">
        <v>72</v>
      </c>
      <c r="G7" t="s">
        <v>73</v>
      </c>
      <c r="H7" t="s">
        <v>74</v>
      </c>
      <c r="I7" t="s">
        <v>36</v>
      </c>
      <c r="J7" t="s">
        <v>37</v>
      </c>
      <c r="L7" t="s">
        <v>179</v>
      </c>
      <c r="M7" t="s">
        <v>373</v>
      </c>
    </row>
    <row r="8" spans="1:13" ht="15" thickBot="1" x14ac:dyDescent="0.35">
      <c r="A8" t="s">
        <v>52</v>
      </c>
      <c r="B8" s="12">
        <v>2562</v>
      </c>
      <c r="C8" s="7" t="s">
        <v>53</v>
      </c>
      <c r="D8" t="s">
        <v>53</v>
      </c>
      <c r="E8" t="s">
        <v>28</v>
      </c>
      <c r="F8" t="s">
        <v>55</v>
      </c>
      <c r="G8" t="s">
        <v>56</v>
      </c>
      <c r="H8" t="s">
        <v>57</v>
      </c>
      <c r="I8" t="s">
        <v>58</v>
      </c>
      <c r="J8" t="s">
        <v>59</v>
      </c>
      <c r="L8" t="s">
        <v>185</v>
      </c>
      <c r="M8" t="s">
        <v>265</v>
      </c>
    </row>
    <row r="9" spans="1:13" ht="15" thickBot="1" x14ac:dyDescent="0.35">
      <c r="A9" t="s">
        <v>135</v>
      </c>
      <c r="B9" s="12">
        <v>2562</v>
      </c>
      <c r="C9" s="7" t="s">
        <v>136</v>
      </c>
      <c r="D9" t="s">
        <v>136</v>
      </c>
      <c r="E9" t="s">
        <v>28</v>
      </c>
      <c r="F9" t="s">
        <v>138</v>
      </c>
      <c r="G9" t="s">
        <v>56</v>
      </c>
      <c r="H9" t="s">
        <v>139</v>
      </c>
      <c r="I9" t="s">
        <v>36</v>
      </c>
      <c r="J9" t="s">
        <v>37</v>
      </c>
      <c r="L9" t="s">
        <v>195</v>
      </c>
      <c r="M9" t="s">
        <v>209</v>
      </c>
    </row>
    <row r="10" spans="1:13" ht="15" thickBot="1" x14ac:dyDescent="0.35">
      <c r="A10" t="s">
        <v>61</v>
      </c>
      <c r="B10" s="13">
        <v>2563</v>
      </c>
      <c r="C10" s="7" t="s">
        <v>62</v>
      </c>
      <c r="D10" t="s">
        <v>62</v>
      </c>
      <c r="E10" t="s">
        <v>28</v>
      </c>
      <c r="F10" t="s">
        <v>64</v>
      </c>
      <c r="G10" t="s">
        <v>65</v>
      </c>
      <c r="H10" t="s">
        <v>66</v>
      </c>
      <c r="I10" t="s">
        <v>67</v>
      </c>
      <c r="J10" t="s">
        <v>46</v>
      </c>
      <c r="L10" t="s">
        <v>179</v>
      </c>
      <c r="M10" t="s">
        <v>374</v>
      </c>
    </row>
    <row r="11" spans="1:13" ht="15" thickBot="1" x14ac:dyDescent="0.35">
      <c r="A11" t="s">
        <v>76</v>
      </c>
      <c r="B11" s="13">
        <v>2563</v>
      </c>
      <c r="C11" s="7" t="s">
        <v>77</v>
      </c>
      <c r="D11" t="s">
        <v>77</v>
      </c>
      <c r="E11" t="s">
        <v>28</v>
      </c>
      <c r="F11" t="s">
        <v>79</v>
      </c>
      <c r="G11" t="s">
        <v>65</v>
      </c>
      <c r="H11" t="s">
        <v>80</v>
      </c>
      <c r="I11" t="s">
        <v>67</v>
      </c>
      <c r="J11" t="s">
        <v>46</v>
      </c>
      <c r="L11" t="s">
        <v>179</v>
      </c>
      <c r="M11" t="s">
        <v>374</v>
      </c>
    </row>
    <row r="12" spans="1:13" ht="15" thickBot="1" x14ac:dyDescent="0.35">
      <c r="A12" t="s">
        <v>82</v>
      </c>
      <c r="B12" s="13">
        <v>2563</v>
      </c>
      <c r="C12" s="7" t="s">
        <v>83</v>
      </c>
      <c r="D12" t="s">
        <v>83</v>
      </c>
      <c r="E12" t="s">
        <v>28</v>
      </c>
      <c r="F12" t="s">
        <v>79</v>
      </c>
      <c r="G12" t="s">
        <v>65</v>
      </c>
      <c r="H12" t="s">
        <v>85</v>
      </c>
      <c r="I12" t="s">
        <v>67</v>
      </c>
      <c r="J12" t="s">
        <v>46</v>
      </c>
      <c r="L12" t="s">
        <v>179</v>
      </c>
      <c r="M12" t="s">
        <v>374</v>
      </c>
    </row>
    <row r="13" spans="1:13" ht="15" thickBot="1" x14ac:dyDescent="0.35">
      <c r="A13" t="s">
        <v>86</v>
      </c>
      <c r="B13" s="13">
        <v>2563</v>
      </c>
      <c r="C13" s="7" t="s">
        <v>87</v>
      </c>
      <c r="D13" t="s">
        <v>87</v>
      </c>
      <c r="E13" t="s">
        <v>28</v>
      </c>
      <c r="F13" t="s">
        <v>79</v>
      </c>
      <c r="G13" t="s">
        <v>65</v>
      </c>
      <c r="H13" t="s">
        <v>85</v>
      </c>
      <c r="I13" t="s">
        <v>67</v>
      </c>
      <c r="J13" t="s">
        <v>46</v>
      </c>
      <c r="L13" t="s">
        <v>179</v>
      </c>
      <c r="M13" t="s">
        <v>180</v>
      </c>
    </row>
    <row r="14" spans="1:13" ht="15" thickBot="1" x14ac:dyDescent="0.35">
      <c r="A14" t="s">
        <v>90</v>
      </c>
      <c r="B14" s="13">
        <v>2563</v>
      </c>
      <c r="C14" s="7" t="s">
        <v>91</v>
      </c>
      <c r="D14" t="s">
        <v>91</v>
      </c>
      <c r="E14" t="s">
        <v>28</v>
      </c>
      <c r="F14" t="s">
        <v>79</v>
      </c>
      <c r="G14" t="s">
        <v>65</v>
      </c>
      <c r="H14" t="s">
        <v>93</v>
      </c>
      <c r="I14" t="s">
        <v>94</v>
      </c>
      <c r="J14" t="s">
        <v>95</v>
      </c>
      <c r="L14" t="s">
        <v>370</v>
      </c>
      <c r="M14" t="s">
        <v>371</v>
      </c>
    </row>
    <row r="15" spans="1:13" ht="15" thickBot="1" x14ac:dyDescent="0.35">
      <c r="A15" t="s">
        <v>97</v>
      </c>
      <c r="B15" s="13">
        <v>2563</v>
      </c>
      <c r="C15" s="7" t="s">
        <v>98</v>
      </c>
      <c r="D15" t="s">
        <v>98</v>
      </c>
      <c r="E15" t="s">
        <v>28</v>
      </c>
      <c r="F15" t="s">
        <v>79</v>
      </c>
      <c r="G15" t="s">
        <v>65</v>
      </c>
      <c r="H15" t="s">
        <v>57</v>
      </c>
      <c r="I15" t="s">
        <v>100</v>
      </c>
      <c r="J15" t="s">
        <v>95</v>
      </c>
      <c r="L15" t="s">
        <v>370</v>
      </c>
      <c r="M15" t="s">
        <v>369</v>
      </c>
    </row>
    <row r="16" spans="1:13" ht="15" thickBot="1" x14ac:dyDescent="0.35">
      <c r="A16" t="s">
        <v>101</v>
      </c>
      <c r="B16" s="13">
        <v>2563</v>
      </c>
      <c r="C16" s="7" t="s">
        <v>102</v>
      </c>
      <c r="D16" t="s">
        <v>102</v>
      </c>
      <c r="E16" t="s">
        <v>28</v>
      </c>
      <c r="F16" t="s">
        <v>79</v>
      </c>
      <c r="G16" t="s">
        <v>65</v>
      </c>
      <c r="H16" t="s">
        <v>57</v>
      </c>
      <c r="I16" t="s">
        <v>58</v>
      </c>
      <c r="J16" t="s">
        <v>59</v>
      </c>
      <c r="L16" t="s">
        <v>185</v>
      </c>
      <c r="M16" t="s">
        <v>265</v>
      </c>
    </row>
    <row r="17" spans="1:13" ht="15" thickBot="1" x14ac:dyDescent="0.35">
      <c r="A17" t="s">
        <v>105</v>
      </c>
      <c r="B17" s="13">
        <v>2563</v>
      </c>
      <c r="C17" s="7" t="s">
        <v>106</v>
      </c>
      <c r="D17" t="s">
        <v>106</v>
      </c>
      <c r="E17" t="s">
        <v>28</v>
      </c>
      <c r="F17" t="s">
        <v>79</v>
      </c>
      <c r="G17" t="s">
        <v>65</v>
      </c>
      <c r="H17" t="s">
        <v>108</v>
      </c>
      <c r="I17" t="s">
        <v>67</v>
      </c>
      <c r="J17" t="s">
        <v>46</v>
      </c>
      <c r="L17" t="s">
        <v>179</v>
      </c>
      <c r="M17" t="s">
        <v>180</v>
      </c>
    </row>
    <row r="18" spans="1:13" ht="15" thickBot="1" x14ac:dyDescent="0.35">
      <c r="A18" t="s">
        <v>110</v>
      </c>
      <c r="B18" s="13">
        <v>2563</v>
      </c>
      <c r="C18" s="7" t="s">
        <v>111</v>
      </c>
      <c r="D18" t="s">
        <v>111</v>
      </c>
      <c r="E18" t="s">
        <v>28</v>
      </c>
      <c r="F18" t="s">
        <v>73</v>
      </c>
      <c r="G18" t="s">
        <v>65</v>
      </c>
      <c r="H18" t="s">
        <v>113</v>
      </c>
      <c r="I18" t="s">
        <v>67</v>
      </c>
      <c r="J18" t="s">
        <v>46</v>
      </c>
      <c r="L18" t="s">
        <v>179</v>
      </c>
      <c r="M18" t="s">
        <v>373</v>
      </c>
    </row>
    <row r="19" spans="1:13" ht="15" thickBot="1" x14ac:dyDescent="0.35">
      <c r="A19" t="s">
        <v>115</v>
      </c>
      <c r="B19" s="13">
        <v>2563</v>
      </c>
      <c r="C19" s="7" t="s">
        <v>116</v>
      </c>
      <c r="D19" t="s">
        <v>116</v>
      </c>
      <c r="E19" t="s">
        <v>28</v>
      </c>
      <c r="F19" t="s">
        <v>79</v>
      </c>
      <c r="G19" t="s">
        <v>65</v>
      </c>
      <c r="H19" t="s">
        <v>118</v>
      </c>
      <c r="I19" t="s">
        <v>67</v>
      </c>
      <c r="J19" t="s">
        <v>46</v>
      </c>
      <c r="L19" t="s">
        <v>179</v>
      </c>
      <c r="M19" t="s">
        <v>373</v>
      </c>
    </row>
    <row r="20" spans="1:13" ht="15" thickBot="1" x14ac:dyDescent="0.35">
      <c r="A20" t="s">
        <v>120</v>
      </c>
      <c r="B20" s="13">
        <v>2563</v>
      </c>
      <c r="C20" s="7" t="s">
        <v>121</v>
      </c>
      <c r="D20" t="s">
        <v>121</v>
      </c>
      <c r="E20" t="s">
        <v>28</v>
      </c>
      <c r="F20" t="s">
        <v>79</v>
      </c>
      <c r="G20" t="s">
        <v>65</v>
      </c>
      <c r="H20" t="s">
        <v>123</v>
      </c>
      <c r="I20" t="s">
        <v>67</v>
      </c>
      <c r="J20" t="s">
        <v>46</v>
      </c>
      <c r="L20" t="s">
        <v>179</v>
      </c>
      <c r="M20" t="s">
        <v>180</v>
      </c>
    </row>
    <row r="21" spans="1:13" ht="15" thickBot="1" x14ac:dyDescent="0.35">
      <c r="A21" t="s">
        <v>125</v>
      </c>
      <c r="B21" s="13">
        <v>2563</v>
      </c>
      <c r="C21" s="7" t="s">
        <v>126</v>
      </c>
      <c r="D21" t="s">
        <v>126</v>
      </c>
      <c r="E21" t="s">
        <v>28</v>
      </c>
      <c r="F21" t="s">
        <v>79</v>
      </c>
      <c r="G21" t="s">
        <v>65</v>
      </c>
      <c r="H21" t="s">
        <v>128</v>
      </c>
      <c r="I21" t="s">
        <v>67</v>
      </c>
      <c r="J21" t="s">
        <v>46</v>
      </c>
      <c r="L21" t="s">
        <v>179</v>
      </c>
      <c r="M21" t="s">
        <v>180</v>
      </c>
    </row>
    <row r="22" spans="1:13" ht="15" thickBot="1" x14ac:dyDescent="0.35">
      <c r="A22" t="s">
        <v>130</v>
      </c>
      <c r="B22" s="13">
        <v>2563</v>
      </c>
      <c r="C22" s="7" t="s">
        <v>131</v>
      </c>
      <c r="D22" t="s">
        <v>131</v>
      </c>
      <c r="E22" t="s">
        <v>28</v>
      </c>
      <c r="F22" t="s">
        <v>79</v>
      </c>
      <c r="G22" t="s">
        <v>65</v>
      </c>
      <c r="H22" t="s">
        <v>133</v>
      </c>
      <c r="I22" t="s">
        <v>67</v>
      </c>
      <c r="J22" t="s">
        <v>46</v>
      </c>
      <c r="L22" t="s">
        <v>179</v>
      </c>
      <c r="M22" t="s">
        <v>180</v>
      </c>
    </row>
    <row r="23" spans="1:13" ht="15" thickBot="1" x14ac:dyDescent="0.35">
      <c r="A23" t="s">
        <v>141</v>
      </c>
      <c r="B23" s="13">
        <v>2563</v>
      </c>
      <c r="C23" s="7" t="s">
        <v>142</v>
      </c>
      <c r="D23" t="s">
        <v>142</v>
      </c>
      <c r="E23" t="s">
        <v>28</v>
      </c>
      <c r="F23" t="s">
        <v>79</v>
      </c>
      <c r="G23" t="s">
        <v>65</v>
      </c>
      <c r="H23" t="s">
        <v>144</v>
      </c>
      <c r="I23" t="s">
        <v>67</v>
      </c>
      <c r="J23" t="s">
        <v>46</v>
      </c>
      <c r="L23" t="s">
        <v>179</v>
      </c>
      <c r="M23" t="s">
        <v>373</v>
      </c>
    </row>
    <row r="24" spans="1:13" ht="15" thickBot="1" x14ac:dyDescent="0.35">
      <c r="A24" t="s">
        <v>146</v>
      </c>
      <c r="B24" s="13">
        <v>2563</v>
      </c>
      <c r="C24" s="7" t="s">
        <v>147</v>
      </c>
      <c r="D24" t="s">
        <v>147</v>
      </c>
      <c r="E24" t="s">
        <v>28</v>
      </c>
      <c r="F24" t="s">
        <v>79</v>
      </c>
      <c r="G24" t="s">
        <v>65</v>
      </c>
      <c r="H24" t="s">
        <v>149</v>
      </c>
      <c r="I24" t="s">
        <v>67</v>
      </c>
      <c r="J24" t="s">
        <v>46</v>
      </c>
      <c r="L24" t="s">
        <v>179</v>
      </c>
      <c r="M24" t="s">
        <v>180</v>
      </c>
    </row>
    <row r="25" spans="1:13" ht="15" thickBot="1" x14ac:dyDescent="0.35">
      <c r="A25" t="s">
        <v>151</v>
      </c>
      <c r="B25" s="13">
        <v>2563</v>
      </c>
      <c r="C25" s="7" t="s">
        <v>152</v>
      </c>
      <c r="D25" t="s">
        <v>152</v>
      </c>
      <c r="E25" t="s">
        <v>28</v>
      </c>
      <c r="F25" t="s">
        <v>79</v>
      </c>
      <c r="G25" t="s">
        <v>65</v>
      </c>
      <c r="H25" t="s">
        <v>154</v>
      </c>
      <c r="I25" t="s">
        <v>67</v>
      </c>
      <c r="J25" t="s">
        <v>46</v>
      </c>
      <c r="L25" t="s">
        <v>179</v>
      </c>
      <c r="M25" t="s">
        <v>202</v>
      </c>
    </row>
    <row r="26" spans="1:13" ht="15" thickBot="1" x14ac:dyDescent="0.35">
      <c r="A26" t="s">
        <v>156</v>
      </c>
      <c r="B26" s="13">
        <v>2563</v>
      </c>
      <c r="C26" s="7" t="s">
        <v>157</v>
      </c>
      <c r="D26" t="s">
        <v>157</v>
      </c>
      <c r="E26" t="s">
        <v>28</v>
      </c>
      <c r="F26" t="s">
        <v>159</v>
      </c>
      <c r="G26" t="s">
        <v>65</v>
      </c>
      <c r="H26" t="s">
        <v>160</v>
      </c>
      <c r="I26" t="s">
        <v>67</v>
      </c>
      <c r="J26" t="s">
        <v>46</v>
      </c>
      <c r="L26" t="s">
        <v>179</v>
      </c>
      <c r="M26" t="s">
        <v>374</v>
      </c>
    </row>
    <row r="27" spans="1:13" ht="15" thickBot="1" x14ac:dyDescent="0.35">
      <c r="A27" t="s">
        <v>162</v>
      </c>
      <c r="B27" s="13">
        <v>2563</v>
      </c>
      <c r="C27" s="7" t="s">
        <v>163</v>
      </c>
      <c r="D27" t="s">
        <v>163</v>
      </c>
      <c r="E27" t="s">
        <v>28</v>
      </c>
      <c r="F27" t="s">
        <v>79</v>
      </c>
      <c r="G27" t="s">
        <v>165</v>
      </c>
      <c r="H27" t="s">
        <v>57</v>
      </c>
      <c r="I27" t="s">
        <v>166</v>
      </c>
      <c r="J27" t="s">
        <v>59</v>
      </c>
      <c r="L27" t="s">
        <v>185</v>
      </c>
      <c r="M27" t="s">
        <v>265</v>
      </c>
    </row>
    <row r="28" spans="1:13" ht="15" thickBot="1" x14ac:dyDescent="0.35">
      <c r="A28" t="s">
        <v>266</v>
      </c>
      <c r="B28" s="13">
        <v>2563</v>
      </c>
      <c r="C28" s="7" t="s">
        <v>267</v>
      </c>
      <c r="D28" t="s">
        <v>267</v>
      </c>
      <c r="E28" t="s">
        <v>28</v>
      </c>
      <c r="F28" t="s">
        <v>73</v>
      </c>
      <c r="G28" t="s">
        <v>223</v>
      </c>
      <c r="H28" t="s">
        <v>160</v>
      </c>
      <c r="I28" t="s">
        <v>67</v>
      </c>
      <c r="J28" t="s">
        <v>46</v>
      </c>
      <c r="L28" t="s">
        <v>179</v>
      </c>
      <c r="M28" t="s">
        <v>180</v>
      </c>
    </row>
    <row r="29" spans="1:13" ht="15" thickBot="1" x14ac:dyDescent="0.35">
      <c r="A29" t="s">
        <v>219</v>
      </c>
      <c r="B29" s="14">
        <v>2564</v>
      </c>
      <c r="C29" s="7" t="s">
        <v>220</v>
      </c>
      <c r="D29" t="s">
        <v>220</v>
      </c>
      <c r="E29" t="s">
        <v>28</v>
      </c>
      <c r="F29" t="s">
        <v>222</v>
      </c>
      <c r="G29" t="s">
        <v>223</v>
      </c>
      <c r="H29" t="s">
        <v>113</v>
      </c>
      <c r="I29" t="s">
        <v>67</v>
      </c>
      <c r="J29" t="s">
        <v>46</v>
      </c>
      <c r="L29" t="s">
        <v>179</v>
      </c>
      <c r="M29" t="s">
        <v>373</v>
      </c>
    </row>
    <row r="30" spans="1:13" ht="15" thickBot="1" x14ac:dyDescent="0.35">
      <c r="A30" t="s">
        <v>224</v>
      </c>
      <c r="B30" s="14">
        <v>2564</v>
      </c>
      <c r="C30" s="7" t="s">
        <v>225</v>
      </c>
      <c r="D30" t="s">
        <v>225</v>
      </c>
      <c r="E30" t="s">
        <v>28</v>
      </c>
      <c r="F30" t="s">
        <v>222</v>
      </c>
      <c r="G30" t="s">
        <v>223</v>
      </c>
      <c r="H30" t="s">
        <v>57</v>
      </c>
      <c r="I30" t="s">
        <v>58</v>
      </c>
      <c r="J30" t="s">
        <v>59</v>
      </c>
      <c r="L30" t="s">
        <v>179</v>
      </c>
      <c r="M30" t="s">
        <v>373</v>
      </c>
    </row>
    <row r="31" spans="1:13" ht="15" thickBot="1" x14ac:dyDescent="0.35">
      <c r="A31" t="s">
        <v>227</v>
      </c>
      <c r="B31" s="14">
        <v>2564</v>
      </c>
      <c r="C31" s="7" t="s">
        <v>228</v>
      </c>
      <c r="D31" t="s">
        <v>228</v>
      </c>
      <c r="E31" t="s">
        <v>28</v>
      </c>
      <c r="F31" t="s">
        <v>222</v>
      </c>
      <c r="G31" t="s">
        <v>223</v>
      </c>
      <c r="H31" t="s">
        <v>57</v>
      </c>
      <c r="I31" t="s">
        <v>166</v>
      </c>
      <c r="J31" t="s">
        <v>59</v>
      </c>
      <c r="L31" t="s">
        <v>179</v>
      </c>
      <c r="M31" t="s">
        <v>180</v>
      </c>
    </row>
    <row r="32" spans="1:13" ht="15" thickBot="1" x14ac:dyDescent="0.35">
      <c r="A32" t="s">
        <v>235</v>
      </c>
      <c r="B32" s="14">
        <v>2564</v>
      </c>
      <c r="C32" s="7" t="s">
        <v>236</v>
      </c>
      <c r="D32" t="s">
        <v>236</v>
      </c>
      <c r="E32" t="s">
        <v>28</v>
      </c>
      <c r="F32" t="s">
        <v>222</v>
      </c>
      <c r="G32" t="s">
        <v>223</v>
      </c>
      <c r="I32" t="s">
        <v>238</v>
      </c>
      <c r="J32" t="s">
        <v>239</v>
      </c>
      <c r="L32" t="s">
        <v>370</v>
      </c>
      <c r="M32" t="s">
        <v>372</v>
      </c>
    </row>
    <row r="33" spans="1:13" ht="15" thickBot="1" x14ac:dyDescent="0.35">
      <c r="A33" t="s">
        <v>241</v>
      </c>
      <c r="B33" s="14">
        <v>2564</v>
      </c>
      <c r="C33" s="7" t="s">
        <v>242</v>
      </c>
      <c r="D33" t="s">
        <v>242</v>
      </c>
      <c r="E33" t="s">
        <v>28</v>
      </c>
      <c r="F33" t="s">
        <v>222</v>
      </c>
      <c r="G33" t="s">
        <v>223</v>
      </c>
      <c r="H33" t="s">
        <v>244</v>
      </c>
      <c r="I33" t="s">
        <v>245</v>
      </c>
      <c r="J33" t="s">
        <v>46</v>
      </c>
      <c r="L33" t="s">
        <v>179</v>
      </c>
      <c r="M33" t="s">
        <v>374</v>
      </c>
    </row>
    <row r="34" spans="1:13" ht="15" thickBot="1" x14ac:dyDescent="0.35">
      <c r="A34" t="s">
        <v>247</v>
      </c>
      <c r="B34" s="14">
        <v>2564</v>
      </c>
      <c r="C34" s="7" t="s">
        <v>248</v>
      </c>
      <c r="D34" t="s">
        <v>248</v>
      </c>
      <c r="E34" t="s">
        <v>28</v>
      </c>
      <c r="F34" t="s">
        <v>222</v>
      </c>
      <c r="G34" t="s">
        <v>223</v>
      </c>
      <c r="H34" t="s">
        <v>244</v>
      </c>
      <c r="I34" t="s">
        <v>245</v>
      </c>
      <c r="J34" t="s">
        <v>46</v>
      </c>
      <c r="L34" t="s">
        <v>179</v>
      </c>
      <c r="M34" t="s">
        <v>374</v>
      </c>
    </row>
    <row r="35" spans="1:13" ht="15" thickBot="1" x14ac:dyDescent="0.35">
      <c r="A35" t="s">
        <v>250</v>
      </c>
      <c r="B35" s="14">
        <v>2564</v>
      </c>
      <c r="C35" s="7" t="s">
        <v>251</v>
      </c>
      <c r="D35" t="s">
        <v>251</v>
      </c>
      <c r="E35" t="s">
        <v>28</v>
      </c>
      <c r="F35" t="s">
        <v>222</v>
      </c>
      <c r="G35" t="s">
        <v>223</v>
      </c>
      <c r="H35" t="s">
        <v>123</v>
      </c>
      <c r="I35" t="s">
        <v>67</v>
      </c>
      <c r="J35" t="s">
        <v>46</v>
      </c>
      <c r="L35" t="s">
        <v>370</v>
      </c>
      <c r="M35" t="s">
        <v>369</v>
      </c>
    </row>
    <row r="36" spans="1:13" ht="15" thickBot="1" x14ac:dyDescent="0.35">
      <c r="A36" t="s">
        <v>253</v>
      </c>
      <c r="B36" s="14">
        <v>2564</v>
      </c>
      <c r="C36" s="7" t="s">
        <v>142</v>
      </c>
      <c r="D36" t="s">
        <v>142</v>
      </c>
      <c r="E36" t="s">
        <v>28</v>
      </c>
      <c r="F36" t="s">
        <v>222</v>
      </c>
      <c r="G36" t="s">
        <v>223</v>
      </c>
      <c r="H36" t="s">
        <v>144</v>
      </c>
      <c r="I36" t="s">
        <v>67</v>
      </c>
      <c r="J36" t="s">
        <v>46</v>
      </c>
      <c r="L36" t="s">
        <v>179</v>
      </c>
      <c r="M36" t="s">
        <v>373</v>
      </c>
    </row>
    <row r="37" spans="1:13" ht="15" thickBot="1" x14ac:dyDescent="0.35">
      <c r="A37" t="s">
        <v>258</v>
      </c>
      <c r="B37" s="14">
        <v>2564</v>
      </c>
      <c r="C37" s="7" t="s">
        <v>259</v>
      </c>
      <c r="D37" t="s">
        <v>259</v>
      </c>
      <c r="E37" t="s">
        <v>28</v>
      </c>
      <c r="F37" t="s">
        <v>222</v>
      </c>
      <c r="G37" t="s">
        <v>223</v>
      </c>
      <c r="H37" t="s">
        <v>261</v>
      </c>
      <c r="I37" t="s">
        <v>245</v>
      </c>
      <c r="J37" t="s">
        <v>46</v>
      </c>
      <c r="L37" t="s">
        <v>179</v>
      </c>
      <c r="M37" t="s">
        <v>373</v>
      </c>
    </row>
    <row r="38" spans="1:13" ht="15" thickBot="1" x14ac:dyDescent="0.35">
      <c r="A38" t="s">
        <v>262</v>
      </c>
      <c r="B38" s="14">
        <v>2564</v>
      </c>
      <c r="C38" s="7" t="s">
        <v>152</v>
      </c>
      <c r="D38" t="s">
        <v>152</v>
      </c>
      <c r="E38" t="s">
        <v>28</v>
      </c>
      <c r="F38" t="s">
        <v>222</v>
      </c>
      <c r="G38" t="s">
        <v>264</v>
      </c>
      <c r="H38" t="s">
        <v>154</v>
      </c>
      <c r="I38" t="s">
        <v>67</v>
      </c>
      <c r="J38" t="s">
        <v>46</v>
      </c>
      <c r="L38" t="s">
        <v>179</v>
      </c>
      <c r="M38" t="s">
        <v>202</v>
      </c>
    </row>
    <row r="39" spans="1:13" ht="15" thickBot="1" x14ac:dyDescent="0.35">
      <c r="A39" t="s">
        <v>270</v>
      </c>
      <c r="B39" s="14">
        <v>2564</v>
      </c>
      <c r="C39" s="7" t="s">
        <v>215</v>
      </c>
      <c r="D39" t="s">
        <v>215</v>
      </c>
      <c r="E39" t="s">
        <v>28</v>
      </c>
      <c r="F39" t="s">
        <v>222</v>
      </c>
      <c r="G39" t="s">
        <v>223</v>
      </c>
      <c r="H39" t="s">
        <v>144</v>
      </c>
      <c r="I39" t="s">
        <v>67</v>
      </c>
      <c r="J39" t="s">
        <v>46</v>
      </c>
      <c r="L39" t="s">
        <v>179</v>
      </c>
      <c r="M39" t="s">
        <v>180</v>
      </c>
    </row>
    <row r="40" spans="1:13" ht="15" thickBot="1" x14ac:dyDescent="0.35">
      <c r="A40" t="s">
        <v>272</v>
      </c>
      <c r="B40" s="14">
        <v>2564</v>
      </c>
      <c r="C40" s="7" t="s">
        <v>273</v>
      </c>
      <c r="D40" t="s">
        <v>273</v>
      </c>
      <c r="E40" t="s">
        <v>28</v>
      </c>
      <c r="F40" t="s">
        <v>222</v>
      </c>
      <c r="G40" t="s">
        <v>223</v>
      </c>
      <c r="H40" t="s">
        <v>144</v>
      </c>
      <c r="I40" t="s">
        <v>67</v>
      </c>
      <c r="J40" t="s">
        <v>46</v>
      </c>
      <c r="L40" t="s">
        <v>179</v>
      </c>
      <c r="M40" t="s">
        <v>373</v>
      </c>
    </row>
    <row r="41" spans="1:13" ht="15" thickBot="1" x14ac:dyDescent="0.35">
      <c r="A41" t="s">
        <v>275</v>
      </c>
      <c r="B41" s="14">
        <v>2564</v>
      </c>
      <c r="C41" s="7" t="s">
        <v>276</v>
      </c>
      <c r="D41" t="s">
        <v>276</v>
      </c>
      <c r="E41" t="s">
        <v>28</v>
      </c>
      <c r="F41" t="s">
        <v>278</v>
      </c>
      <c r="G41" t="s">
        <v>207</v>
      </c>
      <c r="H41" t="s">
        <v>66</v>
      </c>
      <c r="I41" t="s">
        <v>67</v>
      </c>
      <c r="J41" t="s">
        <v>46</v>
      </c>
      <c r="L41" t="s">
        <v>179</v>
      </c>
      <c r="M41" t="s">
        <v>374</v>
      </c>
    </row>
    <row r="42" spans="1:13" ht="15" thickBot="1" x14ac:dyDescent="0.35">
      <c r="A42" t="s">
        <v>279</v>
      </c>
      <c r="B42" s="14">
        <v>2564</v>
      </c>
      <c r="C42" s="7" t="s">
        <v>131</v>
      </c>
      <c r="D42" t="s">
        <v>131</v>
      </c>
      <c r="E42" t="s">
        <v>28</v>
      </c>
      <c r="F42" t="s">
        <v>222</v>
      </c>
      <c r="G42" t="s">
        <v>223</v>
      </c>
      <c r="H42" t="s">
        <v>133</v>
      </c>
      <c r="I42" t="s">
        <v>67</v>
      </c>
      <c r="J42" t="s">
        <v>46</v>
      </c>
      <c r="L42" t="s">
        <v>179</v>
      </c>
      <c r="M42" t="s">
        <v>373</v>
      </c>
    </row>
    <row r="43" spans="1:13" ht="15" thickBot="1" x14ac:dyDescent="0.35">
      <c r="A43" t="s">
        <v>282</v>
      </c>
      <c r="B43" s="14">
        <v>2564</v>
      </c>
      <c r="C43" s="7" t="s">
        <v>283</v>
      </c>
      <c r="D43" t="s">
        <v>283</v>
      </c>
      <c r="E43" t="s">
        <v>28</v>
      </c>
      <c r="F43" t="s">
        <v>222</v>
      </c>
      <c r="G43" t="s">
        <v>223</v>
      </c>
      <c r="H43" t="s">
        <v>285</v>
      </c>
      <c r="I43" t="s">
        <v>67</v>
      </c>
      <c r="J43" t="s">
        <v>46</v>
      </c>
      <c r="L43" t="s">
        <v>179</v>
      </c>
      <c r="M43" t="s">
        <v>373</v>
      </c>
    </row>
    <row r="44" spans="1:13" ht="15" thickBot="1" x14ac:dyDescent="0.35">
      <c r="A44" t="s">
        <v>168</v>
      </c>
      <c r="B44" s="15">
        <v>2565</v>
      </c>
      <c r="C44" s="7" t="s">
        <v>169</v>
      </c>
      <c r="D44" t="s">
        <v>169</v>
      </c>
      <c r="E44" t="s">
        <v>28</v>
      </c>
      <c r="F44" t="s">
        <v>171</v>
      </c>
      <c r="G44" t="s">
        <v>165</v>
      </c>
      <c r="H44" t="s">
        <v>172</v>
      </c>
      <c r="I44" t="s">
        <v>173</v>
      </c>
      <c r="J44" t="s">
        <v>174</v>
      </c>
      <c r="L44" t="s">
        <v>179</v>
      </c>
      <c r="M44" t="s">
        <v>374</v>
      </c>
    </row>
    <row r="45" spans="1:13" ht="15" thickBot="1" x14ac:dyDescent="0.35">
      <c r="A45" t="s">
        <v>286</v>
      </c>
      <c r="B45" s="15">
        <v>2565</v>
      </c>
      <c r="C45" s="7" t="s">
        <v>287</v>
      </c>
      <c r="D45" t="s">
        <v>287</v>
      </c>
      <c r="E45" t="s">
        <v>28</v>
      </c>
      <c r="F45" t="s">
        <v>171</v>
      </c>
      <c r="G45" t="s">
        <v>165</v>
      </c>
      <c r="H45" t="s">
        <v>35</v>
      </c>
      <c r="I45" t="s">
        <v>100</v>
      </c>
      <c r="J45" t="s">
        <v>95</v>
      </c>
      <c r="K45" t="s">
        <v>290</v>
      </c>
      <c r="L45" t="s">
        <v>370</v>
      </c>
      <c r="M45" t="s">
        <v>371</v>
      </c>
    </row>
    <row r="46" spans="1:13" ht="15" thickBot="1" x14ac:dyDescent="0.35">
      <c r="A46" t="s">
        <v>299</v>
      </c>
      <c r="B46" s="15">
        <v>2565</v>
      </c>
      <c r="C46" s="7" t="s">
        <v>300</v>
      </c>
      <c r="D46" t="s">
        <v>300</v>
      </c>
      <c r="E46" t="s">
        <v>28</v>
      </c>
      <c r="F46" t="s">
        <v>171</v>
      </c>
      <c r="G46" t="s">
        <v>165</v>
      </c>
      <c r="H46" t="s">
        <v>208</v>
      </c>
      <c r="I46" t="s">
        <v>45</v>
      </c>
      <c r="J46" t="s">
        <v>46</v>
      </c>
      <c r="K46" t="s">
        <v>290</v>
      </c>
      <c r="L46" t="s">
        <v>179</v>
      </c>
      <c r="M46" t="s">
        <v>180</v>
      </c>
    </row>
    <row r="47" spans="1:13" ht="15" thickBot="1" x14ac:dyDescent="0.35">
      <c r="A47" t="s">
        <v>317</v>
      </c>
      <c r="B47" s="15">
        <v>2565</v>
      </c>
      <c r="C47" s="7" t="s">
        <v>318</v>
      </c>
      <c r="D47" t="s">
        <v>318</v>
      </c>
      <c r="E47" t="s">
        <v>28</v>
      </c>
      <c r="F47" t="s">
        <v>171</v>
      </c>
      <c r="G47" t="s">
        <v>165</v>
      </c>
      <c r="H47" t="s">
        <v>320</v>
      </c>
      <c r="I47" t="s">
        <v>58</v>
      </c>
      <c r="J47" t="s">
        <v>59</v>
      </c>
      <c r="L47" t="s">
        <v>179</v>
      </c>
      <c r="M47" t="s">
        <v>373</v>
      </c>
    </row>
    <row r="48" spans="1:13" ht="15" thickBot="1" x14ac:dyDescent="0.35">
      <c r="A48" t="s">
        <v>321</v>
      </c>
      <c r="B48" s="15">
        <v>2565</v>
      </c>
      <c r="C48" s="7" t="s">
        <v>322</v>
      </c>
      <c r="D48" t="s">
        <v>322</v>
      </c>
      <c r="E48" t="s">
        <v>28</v>
      </c>
      <c r="F48" t="s">
        <v>171</v>
      </c>
      <c r="G48" t="s">
        <v>165</v>
      </c>
      <c r="H48" t="s">
        <v>57</v>
      </c>
      <c r="I48" t="s">
        <v>166</v>
      </c>
      <c r="J48" t="s">
        <v>59</v>
      </c>
      <c r="L48" t="s">
        <v>179</v>
      </c>
      <c r="M48" t="s">
        <v>180</v>
      </c>
    </row>
    <row r="49" spans="1:13" ht="15" thickBot="1" x14ac:dyDescent="0.35">
      <c r="A49" t="s">
        <v>325</v>
      </c>
      <c r="B49" s="15">
        <v>2565</v>
      </c>
      <c r="C49" s="7" t="s">
        <v>326</v>
      </c>
      <c r="D49" t="s">
        <v>326</v>
      </c>
      <c r="E49" t="s">
        <v>28</v>
      </c>
      <c r="F49" t="s">
        <v>171</v>
      </c>
      <c r="G49" t="s">
        <v>165</v>
      </c>
      <c r="H49" t="s">
        <v>328</v>
      </c>
      <c r="I49" t="s">
        <v>329</v>
      </c>
      <c r="J49" t="s">
        <v>330</v>
      </c>
      <c r="L49" t="s">
        <v>195</v>
      </c>
      <c r="M49" t="s">
        <v>209</v>
      </c>
    </row>
    <row r="50" spans="1:13" ht="15" thickBot="1" x14ac:dyDescent="0.35">
      <c r="A50" t="s">
        <v>331</v>
      </c>
      <c r="B50" s="15">
        <v>2565</v>
      </c>
      <c r="C50" s="7" t="s">
        <v>332</v>
      </c>
      <c r="D50" t="s">
        <v>332</v>
      </c>
      <c r="E50" t="s">
        <v>28</v>
      </c>
      <c r="F50" t="s">
        <v>171</v>
      </c>
      <c r="G50" t="s">
        <v>165</v>
      </c>
      <c r="H50" t="s">
        <v>113</v>
      </c>
      <c r="I50" t="s">
        <v>67</v>
      </c>
      <c r="J50" t="s">
        <v>46</v>
      </c>
      <c r="L50" t="s">
        <v>179</v>
      </c>
      <c r="M50" t="s">
        <v>373</v>
      </c>
    </row>
    <row r="51" spans="1:13" ht="15" thickBot="1" x14ac:dyDescent="0.35">
      <c r="A51" t="s">
        <v>334</v>
      </c>
      <c r="B51" s="15">
        <v>2565</v>
      </c>
      <c r="C51" s="7" t="s">
        <v>335</v>
      </c>
      <c r="D51" t="s">
        <v>335</v>
      </c>
      <c r="E51" t="s">
        <v>28</v>
      </c>
      <c r="F51" t="s">
        <v>171</v>
      </c>
      <c r="G51" t="s">
        <v>165</v>
      </c>
      <c r="H51" t="s">
        <v>144</v>
      </c>
      <c r="I51" t="s">
        <v>67</v>
      </c>
      <c r="J51" t="s">
        <v>46</v>
      </c>
      <c r="L51" t="s">
        <v>179</v>
      </c>
      <c r="M51" t="s">
        <v>180</v>
      </c>
    </row>
    <row r="52" spans="1:13" ht="15" thickBot="1" x14ac:dyDescent="0.35">
      <c r="A52" t="s">
        <v>337</v>
      </c>
      <c r="B52" s="15">
        <v>2565</v>
      </c>
      <c r="C52" s="7" t="s">
        <v>152</v>
      </c>
      <c r="D52" t="s">
        <v>152</v>
      </c>
      <c r="E52" t="s">
        <v>28</v>
      </c>
      <c r="F52" t="s">
        <v>171</v>
      </c>
      <c r="G52" t="s">
        <v>165</v>
      </c>
      <c r="H52" t="s">
        <v>144</v>
      </c>
      <c r="I52" t="s">
        <v>67</v>
      </c>
      <c r="J52" t="s">
        <v>46</v>
      </c>
      <c r="L52" t="s">
        <v>179</v>
      </c>
      <c r="M52" t="s">
        <v>180</v>
      </c>
    </row>
    <row r="53" spans="1:13" ht="15" thickBot="1" x14ac:dyDescent="0.35">
      <c r="A53" t="s">
        <v>339</v>
      </c>
      <c r="B53" s="15">
        <v>2565</v>
      </c>
      <c r="C53" s="7" t="s">
        <v>340</v>
      </c>
      <c r="D53" t="s">
        <v>340</v>
      </c>
      <c r="E53" t="s">
        <v>28</v>
      </c>
      <c r="F53" t="s">
        <v>171</v>
      </c>
      <c r="G53" t="s">
        <v>165</v>
      </c>
      <c r="H53" t="s">
        <v>85</v>
      </c>
      <c r="I53" t="s">
        <v>67</v>
      </c>
      <c r="J53" t="s">
        <v>46</v>
      </c>
      <c r="L53" t="s">
        <v>370</v>
      </c>
      <c r="M53" t="s">
        <v>369</v>
      </c>
    </row>
    <row r="54" spans="1:13" ht="15" thickBot="1" x14ac:dyDescent="0.35">
      <c r="A54" t="s">
        <v>343</v>
      </c>
      <c r="B54" s="15">
        <v>2565</v>
      </c>
      <c r="C54" s="7" t="s">
        <v>344</v>
      </c>
      <c r="D54" t="s">
        <v>344</v>
      </c>
      <c r="E54" t="s">
        <v>28</v>
      </c>
      <c r="F54" t="s">
        <v>171</v>
      </c>
      <c r="G54" t="s">
        <v>346</v>
      </c>
      <c r="H54" t="s">
        <v>347</v>
      </c>
      <c r="I54" t="s">
        <v>348</v>
      </c>
      <c r="J54" t="s">
        <v>349</v>
      </c>
      <c r="L54" t="s">
        <v>179</v>
      </c>
      <c r="M54" t="s">
        <v>180</v>
      </c>
    </row>
    <row r="55" spans="1:13" ht="15" thickBot="1" x14ac:dyDescent="0.35">
      <c r="A55" t="s">
        <v>350</v>
      </c>
      <c r="B55" s="15">
        <v>2565</v>
      </c>
      <c r="C55" s="7" t="s">
        <v>48</v>
      </c>
      <c r="D55" t="s">
        <v>48</v>
      </c>
      <c r="E55" t="s">
        <v>28</v>
      </c>
      <c r="F55" t="s">
        <v>171</v>
      </c>
      <c r="G55" t="s">
        <v>165</v>
      </c>
      <c r="H55" t="s">
        <v>352</v>
      </c>
      <c r="I55" t="s">
        <v>45</v>
      </c>
      <c r="J55" t="s">
        <v>46</v>
      </c>
      <c r="L55" t="s">
        <v>195</v>
      </c>
      <c r="M55" t="s">
        <v>209</v>
      </c>
    </row>
    <row r="56" spans="1:13" ht="15" thickBot="1" x14ac:dyDescent="0.35">
      <c r="A56" t="s">
        <v>353</v>
      </c>
      <c r="B56" s="15">
        <v>2565</v>
      </c>
      <c r="C56" s="7" t="s">
        <v>40</v>
      </c>
      <c r="D56" t="s">
        <v>40</v>
      </c>
      <c r="E56" t="s">
        <v>28</v>
      </c>
      <c r="F56" t="s">
        <v>171</v>
      </c>
      <c r="G56" t="s">
        <v>165</v>
      </c>
      <c r="H56" t="s">
        <v>352</v>
      </c>
      <c r="I56" t="s">
        <v>45</v>
      </c>
      <c r="J56" t="s">
        <v>46</v>
      </c>
      <c r="L56" t="s">
        <v>179</v>
      </c>
      <c r="M56" t="s">
        <v>180</v>
      </c>
    </row>
    <row r="57" spans="1:13" ht="15" thickBot="1" x14ac:dyDescent="0.35">
      <c r="A57" t="s">
        <v>355</v>
      </c>
      <c r="B57" s="15">
        <v>2565</v>
      </c>
      <c r="C57" s="7" t="s">
        <v>356</v>
      </c>
      <c r="D57" t="s">
        <v>356</v>
      </c>
      <c r="E57" t="s">
        <v>28</v>
      </c>
      <c r="F57" t="s">
        <v>358</v>
      </c>
      <c r="G57" t="s">
        <v>165</v>
      </c>
      <c r="H57" t="s">
        <v>139</v>
      </c>
      <c r="I57" t="s">
        <v>36</v>
      </c>
      <c r="J57" t="s">
        <v>37</v>
      </c>
      <c r="L57" t="s">
        <v>179</v>
      </c>
      <c r="M57" t="s">
        <v>373</v>
      </c>
    </row>
    <row r="58" spans="1:13" ht="15" thickBot="1" x14ac:dyDescent="0.35">
      <c r="A58" t="s">
        <v>359</v>
      </c>
      <c r="B58" s="15">
        <v>2565</v>
      </c>
      <c r="C58" s="7" t="s">
        <v>183</v>
      </c>
      <c r="D58" t="s">
        <v>183</v>
      </c>
      <c r="E58" t="s">
        <v>28</v>
      </c>
      <c r="F58" t="s">
        <v>171</v>
      </c>
      <c r="G58" t="s">
        <v>165</v>
      </c>
      <c r="H58" t="s">
        <v>93</v>
      </c>
      <c r="I58" t="s">
        <v>94</v>
      </c>
      <c r="J58" t="s">
        <v>95</v>
      </c>
      <c r="L58" t="s">
        <v>179</v>
      </c>
      <c r="M58" t="s">
        <v>373</v>
      </c>
    </row>
    <row r="59" spans="1:13" ht="15" thickBot="1" x14ac:dyDescent="0.35">
      <c r="A59" t="s">
        <v>361</v>
      </c>
      <c r="B59" s="15">
        <v>2565</v>
      </c>
      <c r="C59" s="7" t="s">
        <v>176</v>
      </c>
      <c r="D59" t="s">
        <v>176</v>
      </c>
      <c r="E59" t="s">
        <v>28</v>
      </c>
      <c r="F59" t="s">
        <v>171</v>
      </c>
      <c r="G59" t="s">
        <v>165</v>
      </c>
      <c r="H59" t="s">
        <v>35</v>
      </c>
      <c r="I59" t="s">
        <v>100</v>
      </c>
      <c r="J59" t="s">
        <v>95</v>
      </c>
      <c r="L59" t="s">
        <v>370</v>
      </c>
      <c r="M59" t="s">
        <v>369</v>
      </c>
    </row>
    <row r="60" spans="1:13" ht="15" thickBot="1" x14ac:dyDescent="0.35">
      <c r="A60" t="s">
        <v>363</v>
      </c>
      <c r="B60" s="15">
        <v>2565</v>
      </c>
      <c r="C60" s="8" t="s">
        <v>364</v>
      </c>
      <c r="D60" t="s">
        <v>364</v>
      </c>
      <c r="E60" t="s">
        <v>28</v>
      </c>
      <c r="F60" t="s">
        <v>171</v>
      </c>
      <c r="G60" t="s">
        <v>165</v>
      </c>
      <c r="H60" t="s">
        <v>85</v>
      </c>
      <c r="I60" t="s">
        <v>67</v>
      </c>
      <c r="J60" t="s">
        <v>46</v>
      </c>
      <c r="L60" t="s">
        <v>179</v>
      </c>
      <c r="M60" t="s">
        <v>373</v>
      </c>
    </row>
  </sheetData>
  <autoFilter ref="A3:M60">
    <sortState ref="A4:M60">
      <sortCondition ref="B3:B60"/>
    </sortState>
  </autoFilter>
  <hyperlinks>
    <hyperlink ref="C4" r:id="rId1" display="https://emenscr.nesdc.go.th/viewer/view.html?id=5b1e33fe7587e67e2e720eb3&amp;username=industry03091"/>
    <hyperlink ref="C5" r:id="rId2" display="https://emenscr.nesdc.go.th/viewer/view.html?id=5b3f2a0ef4fd79254b8e6899&amp;username=mnre03061"/>
    <hyperlink ref="C6" r:id="rId3" display="https://emenscr.nesdc.go.th/viewer/view.html?id=5b3f30f8e667fe2554d28a64&amp;username=mnre03061"/>
    <hyperlink ref="C8" r:id="rId4" display="https://emenscr.nesdc.go.th/viewer/view.html?id=5bd19c03ead9a205b323d649&amp;username=moac10041"/>
    <hyperlink ref="C10" r:id="rId5" display="https://emenscr.nesdc.go.th/viewer/view.html?id=5d4951298d7d186a662d6a82&amp;username=mnre02111"/>
    <hyperlink ref="C7" r:id="rId6" display="https://emenscr.nesdc.go.th/viewer/view.html?id=5d91c0021203995a2a86f441&amp;username=industry03101"/>
    <hyperlink ref="C11" r:id="rId7" display="https://emenscr.nesdc.go.th/viewer/view.html?id=5df5d2ab1069321a558d6967&amp;username=mnre0214261"/>
    <hyperlink ref="C12" r:id="rId8" display="https://emenscr.nesdc.go.th/viewer/view.html?id=5df85f42467aa83f5ec0aea2&amp;username=mnre0214411"/>
    <hyperlink ref="C13" r:id="rId9" display="https://emenscr.nesdc.go.th/viewer/view.html?id=5df89c3e6b12163f58d5f78b&amp;username=mnre0214411"/>
    <hyperlink ref="C14" r:id="rId10" display="https://emenscr.nesdc.go.th/viewer/view.html?id=5dfb3a31e02dae1a6dd4bc5b&amp;username=moph09071"/>
    <hyperlink ref="C15" r:id="rId11" display="https://emenscr.nesdc.go.th/viewer/view.html?id=5dfb3b98e02dae1a6dd4bc63&amp;username=moph04041"/>
    <hyperlink ref="C16" r:id="rId12" display="https://emenscr.nesdc.go.th/viewer/view.html?id=5dfc8891d2f24a1a689b4f1b&amp;username=moac10041"/>
    <hyperlink ref="C17" r:id="rId13" display="https://emenscr.nesdc.go.th/viewer/view.html?id=5dff07d26f155549ab8fb449&amp;username=mnre0214541"/>
    <hyperlink ref="C18" r:id="rId14" display="https://emenscr.nesdc.go.th/viewer/view.html?id=5e0313bcca0feb49b458c331&amp;username=mnre0214171"/>
    <hyperlink ref="C19" r:id="rId15" display="https://emenscr.nesdc.go.th/viewer/view.html?id=5e052a793b2bc044565f76a4&amp;username=mnre0214471"/>
    <hyperlink ref="C20" r:id="rId16" display="https://emenscr.nesdc.go.th/viewer/view.html?id=5e0584c95baa7b44654ddfff&amp;username=mnre0214361"/>
    <hyperlink ref="C21" r:id="rId17" display="https://emenscr.nesdc.go.th/viewer/view.html?id=5e0afd28a0d4f63e608d173e&amp;username=mnre0214581"/>
    <hyperlink ref="C22" r:id="rId18" display="https://emenscr.nesdc.go.th/viewer/view.html?id=5e0b6203b95b3d3e6d64f873&amp;username=mnre0214381"/>
    <hyperlink ref="C9" r:id="rId19" display="https://emenscr.nesdc.go.th/viewer/view.html?id=5e17dd17d6bd0f6d387af577&amp;username=industry03131"/>
    <hyperlink ref="C23" r:id="rId20" display="https://emenscr.nesdc.go.th/viewer/view.html?id=5e217058c02d8e35c41ae527&amp;username=mnre0214331"/>
    <hyperlink ref="C24" r:id="rId21" display="https://emenscr.nesdc.go.th/viewer/view.html?id=5e5c893b08d9c92c132e57b0&amp;username=mnre0214131"/>
    <hyperlink ref="C25" r:id="rId22" display="https://emenscr.nesdc.go.th/viewer/view.html?id=5e85b351a0b9b705da203e37&amp;username=mnre0214531"/>
    <hyperlink ref="C26" r:id="rId23" display="https://emenscr.nesdc.go.th/viewer/view.html?id=5e86c18ca0b9b705da203ef7&amp;username=mnre0214321"/>
    <hyperlink ref="C27" r:id="rId24" display="https://emenscr.nesdc.go.th/viewer/view.html?id=5eaa5dae94fdb155ae7910a5&amp;username=moac08051"/>
    <hyperlink ref="C44" r:id="rId25" display="https://emenscr.nesdc.go.th/viewer/view.html?id=5f1924a372b30f74caba63eb&amp;username=mod06061"/>
    <hyperlink ref="C29" r:id="rId26" display="https://emenscr.nesdc.go.th/viewer/view.html?id=5f7aeccef00c1d24fb778646&amp;username=mnre0214171"/>
    <hyperlink ref="C30" r:id="rId27" display="https://emenscr.nesdc.go.th/viewer/view.html?id=5f9a638837b27e5b651e83e1&amp;username=moac10041"/>
    <hyperlink ref="C31" r:id="rId28" display="https://emenscr.nesdc.go.th/viewer/view.html?id=5fbe47fb7232b72a71f77ec2&amp;username=moac08051"/>
    <hyperlink ref="C32" r:id="rId29" display="https://emenscr.nesdc.go.th/viewer/view.html?id=5fc359ff9a014c2a732f778b&amp;username=moi0017251"/>
    <hyperlink ref="C33" r:id="rId30" display="https://emenscr.nesdc.go.th/viewer/view.html?id=5fc71d079571721336792df4&amp;username=dnp_regional_58_11"/>
    <hyperlink ref="C34" r:id="rId31" display="https://emenscr.nesdc.go.th/viewer/view.html?id=5fc77a20eb591c133460eaa6&amp;username=dnp_regional_58_11"/>
    <hyperlink ref="C35" r:id="rId32" display="https://emenscr.nesdc.go.th/viewer/view.html?id=5fcdadc11540bf161ab276b5&amp;username=mnre0214361"/>
    <hyperlink ref="C36" r:id="rId33" display="https://emenscr.nesdc.go.th/viewer/view.html?id=5fcf2cab78ad6216092bc178&amp;username=mnre0214331"/>
    <hyperlink ref="C37" r:id="rId34" display="https://emenscr.nesdc.go.th/viewer/view.html?id=5fd04f4f9d7cbe590983c0e0&amp;username=mnre09251"/>
    <hyperlink ref="C38" r:id="rId35" display="https://emenscr.nesdc.go.th/viewer/view.html?id=600fd9824037f647d85e80f6&amp;username=mnre0214531"/>
    <hyperlink ref="C28" r:id="rId36" display="https://emenscr.nesdc.go.th/viewer/view.html?id=6010ddd2fdc43f47dfab801a&amp;username=mnre0214321"/>
    <hyperlink ref="C39" r:id="rId37" display="https://emenscr.nesdc.go.th/viewer/view.html?id=601136632d779347e1626be3&amp;username=mnre0214331"/>
    <hyperlink ref="C40" r:id="rId38" display="https://emenscr.nesdc.go.th/viewer/view.html?id=6011465bfdc43f47dfab8158&amp;username=mnre0214331"/>
    <hyperlink ref="C41" r:id="rId39" display="https://emenscr.nesdc.go.th/viewer/view.html?id=60128f9bdca25b658e8ee5a6&amp;username=mnre02111"/>
    <hyperlink ref="C42" r:id="rId40" display="https://emenscr.nesdc.go.th/viewer/view.html?id=60153b20662c8a2f73e2fb6b&amp;username=mnre0214381"/>
    <hyperlink ref="C43" r:id="rId41" display="https://emenscr.nesdc.go.th/viewer/view.html?id=6054390e95a74a77d1634606&amp;username=mnre0214141"/>
    <hyperlink ref="C45" r:id="rId42" display="https://emenscr.nesdc.go.th/viewer/view.html?id=60cb0fa69d2e4946ee3e461d&amp;username=moph04041"/>
    <hyperlink ref="C46" r:id="rId43" display="https://emenscr.nesdc.go.th/viewer/view.html?id=610f6ac8ef40ea035b9d0f74&amp;username=mnre03031"/>
    <hyperlink ref="C47" r:id="rId44" display="https://emenscr.nesdc.go.th/viewer/view.html?id=61820a7a30c6fc7518ba961a&amp;username=moac10051"/>
    <hyperlink ref="C48" r:id="rId45" display="https://emenscr.nesdc.go.th/viewer/view.html?id=618b4cfeda880b328aef0df8&amp;username=moac08051"/>
    <hyperlink ref="C49" r:id="rId46" display="https://emenscr.nesdc.go.th/viewer/view.html?id=6191e717cadb284b1da34db2&amp;username=mot04181"/>
    <hyperlink ref="C50" r:id="rId47" display="https://emenscr.nesdc.go.th/viewer/view.html?id=619b1d9efef84f3d534c7df1&amp;username=mnre0214171"/>
    <hyperlink ref="C51" r:id="rId48" display="https://emenscr.nesdc.go.th/viewer/view.html?id=619b3f115e6a003d4c76bf18&amp;username=mnre0214331"/>
    <hyperlink ref="C52" r:id="rId49" display="https://emenscr.nesdc.go.th/viewer/view.html?id=619b52be38229f3d4dda75b7&amp;username=mnre0214331"/>
    <hyperlink ref="C53" r:id="rId50" display="https://emenscr.nesdc.go.th/viewer/view.html?id=61ac516ee55ef143eb1fcd53&amp;username=mnre0214411"/>
    <hyperlink ref="C54" r:id="rId51" display="https://emenscr.nesdc.go.th/viewer/view.html?id=61b19ee5d52e740ca37b901a&amp;username=moi0021741"/>
    <hyperlink ref="C55" r:id="rId52" display="https://emenscr.nesdc.go.th/viewer/view.html?id=61b9b2f077a3ca1cee43a7b6&amp;username=mnre03061"/>
    <hyperlink ref="C56" r:id="rId53" display="https://emenscr.nesdc.go.th/viewer/view.html?id=61b9d0fd7087b01cf7ac2bb7&amp;username=mnre03061"/>
    <hyperlink ref="C57" r:id="rId54" display="https://emenscr.nesdc.go.th/viewer/view.html?id=61bc6687c326516233ced914&amp;username=industry03131"/>
    <hyperlink ref="C58" r:id="rId55" display="https://emenscr.nesdc.go.th/viewer/view.html?id=61c1607f1a10626236233f40&amp;username=moph09071"/>
    <hyperlink ref="C59" r:id="rId56" display="https://emenscr.nesdc.go.th/viewer/view.html?id=61c6edfe80d4df78932ea8bc&amp;username=moph04041"/>
    <hyperlink ref="C60" r:id="rId57" display="https://emenscr.nesdc.go.th/viewer/view.html?id=61cac23a18f9e461517bee50&amp;username=mnre0214411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0"/>
  <sheetViews>
    <sheetView topLeftCell="B1" zoomScale="70" zoomScaleNormal="70" workbookViewId="0">
      <selection activeCell="B1" sqref="B1"/>
    </sheetView>
  </sheetViews>
  <sheetFormatPr defaultRowHeight="14.4" x14ac:dyDescent="0.3"/>
  <cols>
    <col min="1" max="1" width="16.6640625" hidden="1" customWidth="1"/>
    <col min="2" max="2" width="16.109375" customWidth="1"/>
    <col min="3" max="3" width="16.88671875" customWidth="1"/>
    <col min="4" max="4" width="52.5546875" customWidth="1"/>
    <col min="5" max="5" width="48.44140625" hidden="1" customWidth="1"/>
    <col min="6" max="6" width="54" hidden="1" customWidth="1"/>
    <col min="7" max="7" width="15.109375" customWidth="1"/>
    <col min="8" max="8" width="21.5546875" customWidth="1"/>
    <col min="9" max="9" width="21.88671875" customWidth="1"/>
    <col min="10" max="10" width="37.44140625" customWidth="1"/>
    <col min="11" max="11" width="32.5546875" customWidth="1"/>
    <col min="12" max="12" width="31.44140625" customWidth="1"/>
    <col min="13" max="13" width="26.44140625" customWidth="1"/>
  </cols>
  <sheetData>
    <row r="1" spans="1:13" ht="21" x14ac:dyDescent="0.6">
      <c r="B1" s="25" t="s">
        <v>377</v>
      </c>
    </row>
    <row r="3" spans="1:13" x14ac:dyDescent="0.3">
      <c r="A3" s="9" t="s">
        <v>2</v>
      </c>
      <c r="B3" s="9" t="s">
        <v>22</v>
      </c>
      <c r="C3" s="9" t="s">
        <v>23</v>
      </c>
      <c r="D3" s="9" t="s">
        <v>3</v>
      </c>
      <c r="E3" s="9" t="s">
        <v>3</v>
      </c>
      <c r="F3" s="9" t="s">
        <v>7</v>
      </c>
      <c r="G3" s="10" t="s">
        <v>367</v>
      </c>
      <c r="H3" s="9" t="s">
        <v>14</v>
      </c>
      <c r="I3" s="9" t="s">
        <v>15</v>
      </c>
      <c r="J3" s="9" t="s">
        <v>18</v>
      </c>
      <c r="K3" s="9" t="s">
        <v>19</v>
      </c>
      <c r="L3" s="9" t="s">
        <v>20</v>
      </c>
      <c r="M3" s="9" t="s">
        <v>21</v>
      </c>
    </row>
    <row r="4" spans="1:13" ht="15" thickBot="1" x14ac:dyDescent="0.35">
      <c r="A4" t="s">
        <v>97</v>
      </c>
      <c r="B4" s="16" t="s">
        <v>370</v>
      </c>
      <c r="C4" s="16" t="s">
        <v>369</v>
      </c>
      <c r="D4" s="6" t="s">
        <v>98</v>
      </c>
      <c r="E4" t="s">
        <v>98</v>
      </c>
      <c r="F4" t="s">
        <v>28</v>
      </c>
      <c r="G4" s="2">
        <v>2563</v>
      </c>
      <c r="H4" t="s">
        <v>79</v>
      </c>
      <c r="I4" t="s">
        <v>65</v>
      </c>
      <c r="J4" t="s">
        <v>57</v>
      </c>
      <c r="K4" t="s">
        <v>100</v>
      </c>
      <c r="L4" t="s">
        <v>95</v>
      </c>
    </row>
    <row r="5" spans="1:13" ht="15" thickBot="1" x14ac:dyDescent="0.35">
      <c r="A5" t="s">
        <v>250</v>
      </c>
      <c r="B5" s="16" t="s">
        <v>370</v>
      </c>
      <c r="C5" s="16" t="s">
        <v>369</v>
      </c>
      <c r="D5" s="7" t="s">
        <v>251</v>
      </c>
      <c r="E5" t="s">
        <v>251</v>
      </c>
      <c r="F5" t="s">
        <v>28</v>
      </c>
      <c r="G5" s="2">
        <v>2564</v>
      </c>
      <c r="H5" t="s">
        <v>222</v>
      </c>
      <c r="I5" t="s">
        <v>223</v>
      </c>
      <c r="J5" t="s">
        <v>123</v>
      </c>
      <c r="K5" t="s">
        <v>67</v>
      </c>
      <c r="L5" t="s">
        <v>46</v>
      </c>
    </row>
    <row r="6" spans="1:13" ht="15" thickBot="1" x14ac:dyDescent="0.35">
      <c r="A6" t="s">
        <v>339</v>
      </c>
      <c r="B6" s="16" t="s">
        <v>370</v>
      </c>
      <c r="C6" s="16" t="s">
        <v>369</v>
      </c>
      <c r="D6" s="7" t="s">
        <v>340</v>
      </c>
      <c r="E6" t="s">
        <v>340</v>
      </c>
      <c r="F6" t="s">
        <v>28</v>
      </c>
      <c r="G6" s="2">
        <v>2565</v>
      </c>
      <c r="H6" t="s">
        <v>171</v>
      </c>
      <c r="I6" t="s">
        <v>165</v>
      </c>
      <c r="J6" t="s">
        <v>85</v>
      </c>
      <c r="K6" t="s">
        <v>67</v>
      </c>
      <c r="L6" t="s">
        <v>46</v>
      </c>
    </row>
    <row r="7" spans="1:13" ht="15" thickBot="1" x14ac:dyDescent="0.35">
      <c r="A7" t="s">
        <v>361</v>
      </c>
      <c r="B7" s="16" t="s">
        <v>370</v>
      </c>
      <c r="C7" s="16" t="s">
        <v>369</v>
      </c>
      <c r="D7" s="7" t="s">
        <v>176</v>
      </c>
      <c r="E7" t="s">
        <v>176</v>
      </c>
      <c r="F7" t="s">
        <v>28</v>
      </c>
      <c r="G7" s="2">
        <v>2565</v>
      </c>
      <c r="H7" t="s">
        <v>171</v>
      </c>
      <c r="I7" t="s">
        <v>165</v>
      </c>
      <c r="J7" t="s">
        <v>35</v>
      </c>
      <c r="K7" t="s">
        <v>100</v>
      </c>
      <c r="L7" t="s">
        <v>95</v>
      </c>
    </row>
    <row r="8" spans="1:13" ht="15" thickBot="1" x14ac:dyDescent="0.35">
      <c r="A8" t="s">
        <v>90</v>
      </c>
      <c r="B8" s="17" t="s">
        <v>370</v>
      </c>
      <c r="C8" s="17" t="s">
        <v>371</v>
      </c>
      <c r="D8" s="7" t="s">
        <v>91</v>
      </c>
      <c r="E8" t="s">
        <v>91</v>
      </c>
      <c r="F8" t="s">
        <v>28</v>
      </c>
      <c r="G8" s="2">
        <v>2563</v>
      </c>
      <c r="H8" t="s">
        <v>79</v>
      </c>
      <c r="I8" t="s">
        <v>65</v>
      </c>
      <c r="J8" t="s">
        <v>93</v>
      </c>
      <c r="K8" t="s">
        <v>94</v>
      </c>
      <c r="L8" t="s">
        <v>95</v>
      </c>
    </row>
    <row r="9" spans="1:13" ht="15" thickBot="1" x14ac:dyDescent="0.35">
      <c r="A9" t="s">
        <v>286</v>
      </c>
      <c r="B9" s="17" t="s">
        <v>370</v>
      </c>
      <c r="C9" s="17" t="s">
        <v>371</v>
      </c>
      <c r="D9" s="7" t="s">
        <v>287</v>
      </c>
      <c r="E9" t="s">
        <v>287</v>
      </c>
      <c r="F9" t="s">
        <v>28</v>
      </c>
      <c r="G9" s="2">
        <v>2565</v>
      </c>
      <c r="H9" t="s">
        <v>171</v>
      </c>
      <c r="I9" t="s">
        <v>165</v>
      </c>
      <c r="J9" t="s">
        <v>35</v>
      </c>
      <c r="K9" t="s">
        <v>100</v>
      </c>
      <c r="L9" t="s">
        <v>95</v>
      </c>
      <c r="M9" t="s">
        <v>290</v>
      </c>
    </row>
    <row r="10" spans="1:13" ht="15" thickBot="1" x14ac:dyDescent="0.35">
      <c r="A10" t="s">
        <v>235</v>
      </c>
      <c r="B10" s="18" t="s">
        <v>370</v>
      </c>
      <c r="C10" s="18" t="s">
        <v>372</v>
      </c>
      <c r="D10" s="7" t="s">
        <v>236</v>
      </c>
      <c r="E10" t="s">
        <v>236</v>
      </c>
      <c r="F10" t="s">
        <v>28</v>
      </c>
      <c r="G10" s="2">
        <v>2564</v>
      </c>
      <c r="H10" t="s">
        <v>222</v>
      </c>
      <c r="I10" t="s">
        <v>223</v>
      </c>
      <c r="K10" t="s">
        <v>238</v>
      </c>
      <c r="L10" t="s">
        <v>239</v>
      </c>
    </row>
    <row r="11" spans="1:13" ht="15" thickBot="1" x14ac:dyDescent="0.35">
      <c r="A11" t="s">
        <v>135</v>
      </c>
      <c r="B11" s="19" t="s">
        <v>195</v>
      </c>
      <c r="C11" s="19" t="s">
        <v>209</v>
      </c>
      <c r="D11" s="7" t="s">
        <v>136</v>
      </c>
      <c r="E11" t="s">
        <v>136</v>
      </c>
      <c r="F11" t="s">
        <v>28</v>
      </c>
      <c r="G11" s="2">
        <v>2562</v>
      </c>
      <c r="H11" t="s">
        <v>138</v>
      </c>
      <c r="I11" t="s">
        <v>56</v>
      </c>
      <c r="J11" t="s">
        <v>139</v>
      </c>
      <c r="K11" t="s">
        <v>36</v>
      </c>
      <c r="L11" t="s">
        <v>37</v>
      </c>
    </row>
    <row r="12" spans="1:13" ht="15" thickBot="1" x14ac:dyDescent="0.35">
      <c r="A12" t="s">
        <v>325</v>
      </c>
      <c r="B12" s="19" t="s">
        <v>195</v>
      </c>
      <c r="C12" s="19" t="s">
        <v>209</v>
      </c>
      <c r="D12" s="7" t="s">
        <v>326</v>
      </c>
      <c r="E12" t="s">
        <v>326</v>
      </c>
      <c r="F12" t="s">
        <v>28</v>
      </c>
      <c r="G12" s="2">
        <v>2565</v>
      </c>
      <c r="H12" t="s">
        <v>171</v>
      </c>
      <c r="I12" t="s">
        <v>165</v>
      </c>
      <c r="J12" t="s">
        <v>328</v>
      </c>
      <c r="K12" t="s">
        <v>329</v>
      </c>
      <c r="L12" t="s">
        <v>330</v>
      </c>
    </row>
    <row r="13" spans="1:13" ht="15" thickBot="1" x14ac:dyDescent="0.35">
      <c r="A13" t="s">
        <v>350</v>
      </c>
      <c r="B13" s="19" t="s">
        <v>195</v>
      </c>
      <c r="C13" s="19" t="s">
        <v>209</v>
      </c>
      <c r="D13" s="7" t="s">
        <v>48</v>
      </c>
      <c r="E13" t="s">
        <v>48</v>
      </c>
      <c r="F13" t="s">
        <v>28</v>
      </c>
      <c r="G13" s="2">
        <v>2565</v>
      </c>
      <c r="H13" t="s">
        <v>171</v>
      </c>
      <c r="I13" t="s">
        <v>165</v>
      </c>
      <c r="J13" t="s">
        <v>352</v>
      </c>
      <c r="K13" t="s">
        <v>45</v>
      </c>
      <c r="L13" t="s">
        <v>46</v>
      </c>
    </row>
    <row r="14" spans="1:13" ht="15" thickBot="1" x14ac:dyDescent="0.35">
      <c r="A14" t="s">
        <v>47</v>
      </c>
      <c r="B14" s="20" t="s">
        <v>195</v>
      </c>
      <c r="C14" s="20" t="s">
        <v>368</v>
      </c>
      <c r="D14" s="7" t="s">
        <v>48</v>
      </c>
      <c r="E14" t="s">
        <v>48</v>
      </c>
      <c r="F14" t="s">
        <v>28</v>
      </c>
      <c r="G14" s="2">
        <v>2561</v>
      </c>
      <c r="H14" t="s">
        <v>42</v>
      </c>
      <c r="I14" t="s">
        <v>50</v>
      </c>
      <c r="J14" t="s">
        <v>44</v>
      </c>
      <c r="K14" t="s">
        <v>45</v>
      </c>
      <c r="L14" t="s">
        <v>46</v>
      </c>
    </row>
    <row r="15" spans="1:13" ht="15" thickBot="1" x14ac:dyDescent="0.35">
      <c r="A15" t="s">
        <v>25</v>
      </c>
      <c r="B15" s="21" t="s">
        <v>179</v>
      </c>
      <c r="C15" s="21" t="s">
        <v>180</v>
      </c>
      <c r="D15" s="7" t="s">
        <v>26</v>
      </c>
      <c r="E15" t="s">
        <v>26</v>
      </c>
      <c r="F15" t="s">
        <v>28</v>
      </c>
      <c r="G15" s="2">
        <v>2561</v>
      </c>
      <c r="H15" t="s">
        <v>33</v>
      </c>
      <c r="I15" t="s">
        <v>34</v>
      </c>
      <c r="J15" t="s">
        <v>35</v>
      </c>
      <c r="K15" t="s">
        <v>36</v>
      </c>
      <c r="L15" t="s">
        <v>37</v>
      </c>
    </row>
    <row r="16" spans="1:13" ht="15" thickBot="1" x14ac:dyDescent="0.35">
      <c r="A16" t="s">
        <v>86</v>
      </c>
      <c r="B16" s="21" t="s">
        <v>179</v>
      </c>
      <c r="C16" s="21" t="s">
        <v>180</v>
      </c>
      <c r="D16" s="7" t="s">
        <v>87</v>
      </c>
      <c r="E16" t="s">
        <v>87</v>
      </c>
      <c r="F16" t="s">
        <v>28</v>
      </c>
      <c r="G16" s="2">
        <v>2563</v>
      </c>
      <c r="H16" t="s">
        <v>79</v>
      </c>
      <c r="I16" t="s">
        <v>65</v>
      </c>
      <c r="J16" t="s">
        <v>85</v>
      </c>
      <c r="K16" t="s">
        <v>67</v>
      </c>
      <c r="L16" t="s">
        <v>46</v>
      </c>
    </row>
    <row r="17" spans="1:13" ht="15" thickBot="1" x14ac:dyDescent="0.35">
      <c r="A17" t="s">
        <v>105</v>
      </c>
      <c r="B17" s="21" t="s">
        <v>179</v>
      </c>
      <c r="C17" s="21" t="s">
        <v>180</v>
      </c>
      <c r="D17" s="7" t="s">
        <v>106</v>
      </c>
      <c r="E17" t="s">
        <v>106</v>
      </c>
      <c r="F17" t="s">
        <v>28</v>
      </c>
      <c r="G17" s="2">
        <v>2563</v>
      </c>
      <c r="H17" t="s">
        <v>79</v>
      </c>
      <c r="I17" t="s">
        <v>65</v>
      </c>
      <c r="J17" t="s">
        <v>108</v>
      </c>
      <c r="K17" t="s">
        <v>67</v>
      </c>
      <c r="L17" t="s">
        <v>46</v>
      </c>
    </row>
    <row r="18" spans="1:13" ht="15" thickBot="1" x14ac:dyDescent="0.35">
      <c r="A18" t="s">
        <v>120</v>
      </c>
      <c r="B18" s="21" t="s">
        <v>179</v>
      </c>
      <c r="C18" s="21" t="s">
        <v>180</v>
      </c>
      <c r="D18" s="7" t="s">
        <v>121</v>
      </c>
      <c r="E18" t="s">
        <v>121</v>
      </c>
      <c r="F18" t="s">
        <v>28</v>
      </c>
      <c r="G18" s="2">
        <v>2563</v>
      </c>
      <c r="H18" t="s">
        <v>79</v>
      </c>
      <c r="I18" t="s">
        <v>65</v>
      </c>
      <c r="J18" t="s">
        <v>123</v>
      </c>
      <c r="K18" t="s">
        <v>67</v>
      </c>
      <c r="L18" t="s">
        <v>46</v>
      </c>
    </row>
    <row r="19" spans="1:13" ht="15" thickBot="1" x14ac:dyDescent="0.35">
      <c r="A19" t="s">
        <v>125</v>
      </c>
      <c r="B19" s="21" t="s">
        <v>179</v>
      </c>
      <c r="C19" s="21" t="s">
        <v>180</v>
      </c>
      <c r="D19" s="7" t="s">
        <v>126</v>
      </c>
      <c r="E19" t="s">
        <v>126</v>
      </c>
      <c r="F19" t="s">
        <v>28</v>
      </c>
      <c r="G19" s="2">
        <v>2563</v>
      </c>
      <c r="H19" t="s">
        <v>79</v>
      </c>
      <c r="I19" t="s">
        <v>65</v>
      </c>
      <c r="J19" t="s">
        <v>128</v>
      </c>
      <c r="K19" t="s">
        <v>67</v>
      </c>
      <c r="L19" t="s">
        <v>46</v>
      </c>
    </row>
    <row r="20" spans="1:13" ht="15" thickBot="1" x14ac:dyDescent="0.35">
      <c r="A20" t="s">
        <v>130</v>
      </c>
      <c r="B20" s="21" t="s">
        <v>179</v>
      </c>
      <c r="C20" s="21" t="s">
        <v>180</v>
      </c>
      <c r="D20" s="7" t="s">
        <v>131</v>
      </c>
      <c r="E20" t="s">
        <v>131</v>
      </c>
      <c r="F20" t="s">
        <v>28</v>
      </c>
      <c r="G20" s="2">
        <v>2563</v>
      </c>
      <c r="H20" t="s">
        <v>79</v>
      </c>
      <c r="I20" t="s">
        <v>65</v>
      </c>
      <c r="J20" t="s">
        <v>133</v>
      </c>
      <c r="K20" t="s">
        <v>67</v>
      </c>
      <c r="L20" t="s">
        <v>46</v>
      </c>
    </row>
    <row r="21" spans="1:13" ht="15" thickBot="1" x14ac:dyDescent="0.35">
      <c r="A21" t="s">
        <v>146</v>
      </c>
      <c r="B21" s="21" t="s">
        <v>179</v>
      </c>
      <c r="C21" s="21" t="s">
        <v>180</v>
      </c>
      <c r="D21" s="7" t="s">
        <v>147</v>
      </c>
      <c r="E21" t="s">
        <v>147</v>
      </c>
      <c r="F21" t="s">
        <v>28</v>
      </c>
      <c r="G21" s="2">
        <v>2563</v>
      </c>
      <c r="H21" t="s">
        <v>79</v>
      </c>
      <c r="I21" t="s">
        <v>65</v>
      </c>
      <c r="J21" t="s">
        <v>149</v>
      </c>
      <c r="K21" t="s">
        <v>67</v>
      </c>
      <c r="L21" t="s">
        <v>46</v>
      </c>
    </row>
    <row r="22" spans="1:13" ht="15" thickBot="1" x14ac:dyDescent="0.35">
      <c r="A22" t="s">
        <v>266</v>
      </c>
      <c r="B22" s="21" t="s">
        <v>179</v>
      </c>
      <c r="C22" s="21" t="s">
        <v>180</v>
      </c>
      <c r="D22" s="7" t="s">
        <v>267</v>
      </c>
      <c r="E22" t="s">
        <v>267</v>
      </c>
      <c r="F22" t="s">
        <v>28</v>
      </c>
      <c r="G22" s="2">
        <v>2563</v>
      </c>
      <c r="H22" t="s">
        <v>73</v>
      </c>
      <c r="I22" t="s">
        <v>223</v>
      </c>
      <c r="J22" t="s">
        <v>160</v>
      </c>
      <c r="K22" t="s">
        <v>67</v>
      </c>
      <c r="L22" t="s">
        <v>46</v>
      </c>
    </row>
    <row r="23" spans="1:13" ht="15" thickBot="1" x14ac:dyDescent="0.35">
      <c r="A23" t="s">
        <v>227</v>
      </c>
      <c r="B23" s="21" t="s">
        <v>179</v>
      </c>
      <c r="C23" s="21" t="s">
        <v>180</v>
      </c>
      <c r="D23" s="7" t="s">
        <v>228</v>
      </c>
      <c r="E23" t="s">
        <v>228</v>
      </c>
      <c r="F23" t="s">
        <v>28</v>
      </c>
      <c r="G23" s="2">
        <v>2564</v>
      </c>
      <c r="H23" t="s">
        <v>222</v>
      </c>
      <c r="I23" t="s">
        <v>223</v>
      </c>
      <c r="J23" t="s">
        <v>57</v>
      </c>
      <c r="K23" t="s">
        <v>166</v>
      </c>
      <c r="L23" t="s">
        <v>59</v>
      </c>
    </row>
    <row r="24" spans="1:13" ht="15" thickBot="1" x14ac:dyDescent="0.35">
      <c r="A24" t="s">
        <v>270</v>
      </c>
      <c r="B24" s="21" t="s">
        <v>179</v>
      </c>
      <c r="C24" s="21" t="s">
        <v>180</v>
      </c>
      <c r="D24" s="7" t="s">
        <v>215</v>
      </c>
      <c r="E24" t="s">
        <v>215</v>
      </c>
      <c r="F24" t="s">
        <v>28</v>
      </c>
      <c r="G24" s="2">
        <v>2564</v>
      </c>
      <c r="H24" t="s">
        <v>222</v>
      </c>
      <c r="I24" t="s">
        <v>223</v>
      </c>
      <c r="J24" t="s">
        <v>144</v>
      </c>
      <c r="K24" t="s">
        <v>67</v>
      </c>
      <c r="L24" t="s">
        <v>46</v>
      </c>
    </row>
    <row r="25" spans="1:13" ht="15" thickBot="1" x14ac:dyDescent="0.35">
      <c r="A25" t="s">
        <v>299</v>
      </c>
      <c r="B25" s="21" t="s">
        <v>179</v>
      </c>
      <c r="C25" s="21" t="s">
        <v>180</v>
      </c>
      <c r="D25" s="7" t="s">
        <v>300</v>
      </c>
      <c r="E25" t="s">
        <v>300</v>
      </c>
      <c r="F25" t="s">
        <v>28</v>
      </c>
      <c r="G25" s="2">
        <v>2565</v>
      </c>
      <c r="H25" t="s">
        <v>171</v>
      </c>
      <c r="I25" t="s">
        <v>165</v>
      </c>
      <c r="J25" t="s">
        <v>208</v>
      </c>
      <c r="K25" t="s">
        <v>45</v>
      </c>
      <c r="L25" t="s">
        <v>46</v>
      </c>
      <c r="M25" t="s">
        <v>290</v>
      </c>
    </row>
    <row r="26" spans="1:13" ht="15" thickBot="1" x14ac:dyDescent="0.35">
      <c r="A26" t="s">
        <v>321</v>
      </c>
      <c r="B26" s="21" t="s">
        <v>179</v>
      </c>
      <c r="C26" s="21" t="s">
        <v>180</v>
      </c>
      <c r="D26" s="7" t="s">
        <v>322</v>
      </c>
      <c r="E26" t="s">
        <v>322</v>
      </c>
      <c r="F26" t="s">
        <v>28</v>
      </c>
      <c r="G26" s="2">
        <v>2565</v>
      </c>
      <c r="H26" t="s">
        <v>171</v>
      </c>
      <c r="I26" t="s">
        <v>165</v>
      </c>
      <c r="J26" t="s">
        <v>57</v>
      </c>
      <c r="K26" t="s">
        <v>166</v>
      </c>
      <c r="L26" t="s">
        <v>59</v>
      </c>
    </row>
    <row r="27" spans="1:13" ht="15" thickBot="1" x14ac:dyDescent="0.35">
      <c r="A27" t="s">
        <v>334</v>
      </c>
      <c r="B27" s="21" t="s">
        <v>179</v>
      </c>
      <c r="C27" s="21" t="s">
        <v>180</v>
      </c>
      <c r="D27" s="7" t="s">
        <v>335</v>
      </c>
      <c r="E27" t="s">
        <v>335</v>
      </c>
      <c r="F27" t="s">
        <v>28</v>
      </c>
      <c r="G27" s="2">
        <v>2565</v>
      </c>
      <c r="H27" t="s">
        <v>171</v>
      </c>
      <c r="I27" t="s">
        <v>165</v>
      </c>
      <c r="J27" t="s">
        <v>144</v>
      </c>
      <c r="K27" t="s">
        <v>67</v>
      </c>
      <c r="L27" t="s">
        <v>46</v>
      </c>
    </row>
    <row r="28" spans="1:13" ht="15" thickBot="1" x14ac:dyDescent="0.35">
      <c r="A28" t="s">
        <v>337</v>
      </c>
      <c r="B28" s="21" t="s">
        <v>179</v>
      </c>
      <c r="C28" s="21" t="s">
        <v>180</v>
      </c>
      <c r="D28" s="7" t="s">
        <v>152</v>
      </c>
      <c r="E28" t="s">
        <v>152</v>
      </c>
      <c r="F28" t="s">
        <v>28</v>
      </c>
      <c r="G28" s="2">
        <v>2565</v>
      </c>
      <c r="H28" t="s">
        <v>171</v>
      </c>
      <c r="I28" t="s">
        <v>165</v>
      </c>
      <c r="J28" t="s">
        <v>144</v>
      </c>
      <c r="K28" t="s">
        <v>67</v>
      </c>
      <c r="L28" t="s">
        <v>46</v>
      </c>
    </row>
    <row r="29" spans="1:13" ht="15" thickBot="1" x14ac:dyDescent="0.35">
      <c r="A29" t="s">
        <v>343</v>
      </c>
      <c r="B29" s="21" t="s">
        <v>179</v>
      </c>
      <c r="C29" s="21" t="s">
        <v>180</v>
      </c>
      <c r="D29" s="7" t="s">
        <v>344</v>
      </c>
      <c r="E29" t="s">
        <v>344</v>
      </c>
      <c r="F29" t="s">
        <v>28</v>
      </c>
      <c r="G29" s="2">
        <v>2565</v>
      </c>
      <c r="H29" t="s">
        <v>171</v>
      </c>
      <c r="I29" t="s">
        <v>346</v>
      </c>
      <c r="J29" t="s">
        <v>347</v>
      </c>
      <c r="K29" t="s">
        <v>348</v>
      </c>
      <c r="L29" t="s">
        <v>349</v>
      </c>
    </row>
    <row r="30" spans="1:13" ht="15" thickBot="1" x14ac:dyDescent="0.35">
      <c r="A30" t="s">
        <v>353</v>
      </c>
      <c r="B30" s="21" t="s">
        <v>179</v>
      </c>
      <c r="C30" s="21" t="s">
        <v>180</v>
      </c>
      <c r="D30" s="7" t="s">
        <v>40</v>
      </c>
      <c r="E30" t="s">
        <v>40</v>
      </c>
      <c r="F30" t="s">
        <v>28</v>
      </c>
      <c r="G30" s="2">
        <v>2565</v>
      </c>
      <c r="H30" t="s">
        <v>171</v>
      </c>
      <c r="I30" t="s">
        <v>165</v>
      </c>
      <c r="J30" t="s">
        <v>352</v>
      </c>
      <c r="K30" t="s">
        <v>45</v>
      </c>
      <c r="L30" t="s">
        <v>46</v>
      </c>
    </row>
    <row r="31" spans="1:13" ht="15" thickBot="1" x14ac:dyDescent="0.35">
      <c r="A31" t="s">
        <v>151</v>
      </c>
      <c r="B31" s="22" t="s">
        <v>179</v>
      </c>
      <c r="C31" s="22" t="s">
        <v>202</v>
      </c>
      <c r="D31" s="7" t="s">
        <v>152</v>
      </c>
      <c r="E31" t="s">
        <v>152</v>
      </c>
      <c r="F31" t="s">
        <v>28</v>
      </c>
      <c r="G31" s="2">
        <v>2563</v>
      </c>
      <c r="H31" t="s">
        <v>79</v>
      </c>
      <c r="I31" t="s">
        <v>65</v>
      </c>
      <c r="J31" t="s">
        <v>154</v>
      </c>
      <c r="K31" t="s">
        <v>67</v>
      </c>
      <c r="L31" t="s">
        <v>46</v>
      </c>
    </row>
    <row r="32" spans="1:13" ht="15" thickBot="1" x14ac:dyDescent="0.35">
      <c r="A32" t="s">
        <v>262</v>
      </c>
      <c r="B32" s="22" t="s">
        <v>179</v>
      </c>
      <c r="C32" s="22" t="s">
        <v>202</v>
      </c>
      <c r="D32" s="7" t="s">
        <v>152</v>
      </c>
      <c r="E32" t="s">
        <v>152</v>
      </c>
      <c r="F32" t="s">
        <v>28</v>
      </c>
      <c r="G32" s="2">
        <v>2564</v>
      </c>
      <c r="H32" t="s">
        <v>222</v>
      </c>
      <c r="I32" t="s">
        <v>264</v>
      </c>
      <c r="J32" t="s">
        <v>154</v>
      </c>
      <c r="K32" t="s">
        <v>67</v>
      </c>
      <c r="L32" t="s">
        <v>46</v>
      </c>
    </row>
    <row r="33" spans="1:12" ht="15" thickBot="1" x14ac:dyDescent="0.35">
      <c r="A33" t="s">
        <v>69</v>
      </c>
      <c r="B33" s="18" t="s">
        <v>179</v>
      </c>
      <c r="C33" s="18" t="s">
        <v>373</v>
      </c>
      <c r="D33" s="7" t="s">
        <v>70</v>
      </c>
      <c r="E33" t="s">
        <v>70</v>
      </c>
      <c r="F33" t="s">
        <v>28</v>
      </c>
      <c r="G33" s="2">
        <v>2561</v>
      </c>
      <c r="H33" t="s">
        <v>72</v>
      </c>
      <c r="I33" t="s">
        <v>73</v>
      </c>
      <c r="J33" t="s">
        <v>74</v>
      </c>
      <c r="K33" t="s">
        <v>36</v>
      </c>
      <c r="L33" t="s">
        <v>37</v>
      </c>
    </row>
    <row r="34" spans="1:12" ht="15" thickBot="1" x14ac:dyDescent="0.35">
      <c r="A34" t="s">
        <v>110</v>
      </c>
      <c r="B34" s="18" t="s">
        <v>179</v>
      </c>
      <c r="C34" s="18" t="s">
        <v>373</v>
      </c>
      <c r="D34" s="7" t="s">
        <v>111</v>
      </c>
      <c r="E34" t="s">
        <v>111</v>
      </c>
      <c r="F34" t="s">
        <v>28</v>
      </c>
      <c r="G34" s="2">
        <v>2563</v>
      </c>
      <c r="H34" t="s">
        <v>73</v>
      </c>
      <c r="I34" t="s">
        <v>65</v>
      </c>
      <c r="J34" t="s">
        <v>113</v>
      </c>
      <c r="K34" t="s">
        <v>67</v>
      </c>
      <c r="L34" t="s">
        <v>46</v>
      </c>
    </row>
    <row r="35" spans="1:12" ht="15" thickBot="1" x14ac:dyDescent="0.35">
      <c r="A35" t="s">
        <v>115</v>
      </c>
      <c r="B35" s="18" t="s">
        <v>179</v>
      </c>
      <c r="C35" s="18" t="s">
        <v>373</v>
      </c>
      <c r="D35" s="7" t="s">
        <v>116</v>
      </c>
      <c r="E35" t="s">
        <v>116</v>
      </c>
      <c r="F35" t="s">
        <v>28</v>
      </c>
      <c r="G35" s="2">
        <v>2563</v>
      </c>
      <c r="H35" t="s">
        <v>79</v>
      </c>
      <c r="I35" t="s">
        <v>65</v>
      </c>
      <c r="J35" t="s">
        <v>118</v>
      </c>
      <c r="K35" t="s">
        <v>67</v>
      </c>
      <c r="L35" t="s">
        <v>46</v>
      </c>
    </row>
    <row r="36" spans="1:12" ht="15" thickBot="1" x14ac:dyDescent="0.35">
      <c r="A36" t="s">
        <v>141</v>
      </c>
      <c r="B36" s="18" t="s">
        <v>179</v>
      </c>
      <c r="C36" s="18" t="s">
        <v>373</v>
      </c>
      <c r="D36" s="7" t="s">
        <v>142</v>
      </c>
      <c r="E36" t="s">
        <v>142</v>
      </c>
      <c r="F36" t="s">
        <v>28</v>
      </c>
      <c r="G36" s="2">
        <v>2563</v>
      </c>
      <c r="H36" t="s">
        <v>79</v>
      </c>
      <c r="I36" t="s">
        <v>65</v>
      </c>
      <c r="J36" t="s">
        <v>144</v>
      </c>
      <c r="K36" t="s">
        <v>67</v>
      </c>
      <c r="L36" t="s">
        <v>46</v>
      </c>
    </row>
    <row r="37" spans="1:12" ht="15" thickBot="1" x14ac:dyDescent="0.35">
      <c r="A37" t="s">
        <v>219</v>
      </c>
      <c r="B37" s="18" t="s">
        <v>179</v>
      </c>
      <c r="C37" s="18" t="s">
        <v>373</v>
      </c>
      <c r="D37" s="7" t="s">
        <v>220</v>
      </c>
      <c r="E37" t="s">
        <v>220</v>
      </c>
      <c r="F37" t="s">
        <v>28</v>
      </c>
      <c r="G37" s="2">
        <v>2564</v>
      </c>
      <c r="H37" t="s">
        <v>222</v>
      </c>
      <c r="I37" t="s">
        <v>223</v>
      </c>
      <c r="J37" t="s">
        <v>113</v>
      </c>
      <c r="K37" t="s">
        <v>67</v>
      </c>
      <c r="L37" t="s">
        <v>46</v>
      </c>
    </row>
    <row r="38" spans="1:12" ht="15" thickBot="1" x14ac:dyDescent="0.35">
      <c r="A38" t="s">
        <v>224</v>
      </c>
      <c r="B38" s="18" t="s">
        <v>179</v>
      </c>
      <c r="C38" s="18" t="s">
        <v>373</v>
      </c>
      <c r="D38" s="7" t="s">
        <v>225</v>
      </c>
      <c r="E38" t="s">
        <v>225</v>
      </c>
      <c r="F38" t="s">
        <v>28</v>
      </c>
      <c r="G38" s="2">
        <v>2564</v>
      </c>
      <c r="H38" t="s">
        <v>222</v>
      </c>
      <c r="I38" t="s">
        <v>223</v>
      </c>
      <c r="J38" t="s">
        <v>57</v>
      </c>
      <c r="K38" t="s">
        <v>58</v>
      </c>
      <c r="L38" t="s">
        <v>59</v>
      </c>
    </row>
    <row r="39" spans="1:12" ht="15" thickBot="1" x14ac:dyDescent="0.35">
      <c r="A39" t="s">
        <v>253</v>
      </c>
      <c r="B39" s="18" t="s">
        <v>179</v>
      </c>
      <c r="C39" s="18" t="s">
        <v>373</v>
      </c>
      <c r="D39" s="7" t="s">
        <v>142</v>
      </c>
      <c r="E39" t="s">
        <v>142</v>
      </c>
      <c r="F39" t="s">
        <v>28</v>
      </c>
      <c r="G39" s="2">
        <v>2564</v>
      </c>
      <c r="H39" t="s">
        <v>222</v>
      </c>
      <c r="I39" t="s">
        <v>223</v>
      </c>
      <c r="J39" t="s">
        <v>144</v>
      </c>
      <c r="K39" t="s">
        <v>67</v>
      </c>
      <c r="L39" t="s">
        <v>46</v>
      </c>
    </row>
    <row r="40" spans="1:12" ht="15" thickBot="1" x14ac:dyDescent="0.35">
      <c r="A40" t="s">
        <v>258</v>
      </c>
      <c r="B40" s="18" t="s">
        <v>179</v>
      </c>
      <c r="C40" s="18" t="s">
        <v>373</v>
      </c>
      <c r="D40" s="7" t="s">
        <v>259</v>
      </c>
      <c r="E40" t="s">
        <v>259</v>
      </c>
      <c r="F40" t="s">
        <v>28</v>
      </c>
      <c r="G40" s="2">
        <v>2564</v>
      </c>
      <c r="H40" t="s">
        <v>222</v>
      </c>
      <c r="I40" t="s">
        <v>223</v>
      </c>
      <c r="J40" t="s">
        <v>261</v>
      </c>
      <c r="K40" t="s">
        <v>245</v>
      </c>
      <c r="L40" t="s">
        <v>46</v>
      </c>
    </row>
    <row r="41" spans="1:12" ht="15" thickBot="1" x14ac:dyDescent="0.35">
      <c r="A41" t="s">
        <v>272</v>
      </c>
      <c r="B41" s="18" t="s">
        <v>179</v>
      </c>
      <c r="C41" s="18" t="s">
        <v>373</v>
      </c>
      <c r="D41" s="7" t="s">
        <v>273</v>
      </c>
      <c r="E41" t="s">
        <v>273</v>
      </c>
      <c r="F41" t="s">
        <v>28</v>
      </c>
      <c r="G41" s="2">
        <v>2564</v>
      </c>
      <c r="H41" t="s">
        <v>222</v>
      </c>
      <c r="I41" t="s">
        <v>223</v>
      </c>
      <c r="J41" t="s">
        <v>144</v>
      </c>
      <c r="K41" t="s">
        <v>67</v>
      </c>
      <c r="L41" t="s">
        <v>46</v>
      </c>
    </row>
    <row r="42" spans="1:12" ht="15" thickBot="1" x14ac:dyDescent="0.35">
      <c r="A42" t="s">
        <v>279</v>
      </c>
      <c r="B42" s="18" t="s">
        <v>179</v>
      </c>
      <c r="C42" s="18" t="s">
        <v>373</v>
      </c>
      <c r="D42" s="7" t="s">
        <v>131</v>
      </c>
      <c r="E42" t="s">
        <v>131</v>
      </c>
      <c r="F42" t="s">
        <v>28</v>
      </c>
      <c r="G42" s="2">
        <v>2564</v>
      </c>
      <c r="H42" t="s">
        <v>222</v>
      </c>
      <c r="I42" t="s">
        <v>223</v>
      </c>
      <c r="J42" t="s">
        <v>133</v>
      </c>
      <c r="K42" t="s">
        <v>67</v>
      </c>
      <c r="L42" t="s">
        <v>46</v>
      </c>
    </row>
    <row r="43" spans="1:12" ht="15" thickBot="1" x14ac:dyDescent="0.35">
      <c r="A43" t="s">
        <v>282</v>
      </c>
      <c r="B43" s="18" t="s">
        <v>179</v>
      </c>
      <c r="C43" s="18" t="s">
        <v>373</v>
      </c>
      <c r="D43" s="7" t="s">
        <v>283</v>
      </c>
      <c r="E43" t="s">
        <v>283</v>
      </c>
      <c r="F43" t="s">
        <v>28</v>
      </c>
      <c r="G43" s="2">
        <v>2564</v>
      </c>
      <c r="H43" t="s">
        <v>222</v>
      </c>
      <c r="I43" t="s">
        <v>223</v>
      </c>
      <c r="J43" t="s">
        <v>285</v>
      </c>
      <c r="K43" t="s">
        <v>67</v>
      </c>
      <c r="L43" t="s">
        <v>46</v>
      </c>
    </row>
    <row r="44" spans="1:12" ht="15" thickBot="1" x14ac:dyDescent="0.35">
      <c r="A44" t="s">
        <v>317</v>
      </c>
      <c r="B44" s="18" t="s">
        <v>179</v>
      </c>
      <c r="C44" s="18" t="s">
        <v>373</v>
      </c>
      <c r="D44" s="7" t="s">
        <v>318</v>
      </c>
      <c r="E44" t="s">
        <v>318</v>
      </c>
      <c r="F44" t="s">
        <v>28</v>
      </c>
      <c r="G44" s="2">
        <v>2565</v>
      </c>
      <c r="H44" t="s">
        <v>171</v>
      </c>
      <c r="I44" t="s">
        <v>165</v>
      </c>
      <c r="J44" t="s">
        <v>320</v>
      </c>
      <c r="K44" t="s">
        <v>58</v>
      </c>
      <c r="L44" t="s">
        <v>59</v>
      </c>
    </row>
    <row r="45" spans="1:12" ht="15" thickBot="1" x14ac:dyDescent="0.35">
      <c r="A45" t="s">
        <v>331</v>
      </c>
      <c r="B45" s="18" t="s">
        <v>179</v>
      </c>
      <c r="C45" s="18" t="s">
        <v>373</v>
      </c>
      <c r="D45" s="7" t="s">
        <v>332</v>
      </c>
      <c r="E45" t="s">
        <v>332</v>
      </c>
      <c r="F45" t="s">
        <v>28</v>
      </c>
      <c r="G45" s="2">
        <v>2565</v>
      </c>
      <c r="H45" t="s">
        <v>171</v>
      </c>
      <c r="I45" t="s">
        <v>165</v>
      </c>
      <c r="J45" t="s">
        <v>113</v>
      </c>
      <c r="K45" t="s">
        <v>67</v>
      </c>
      <c r="L45" t="s">
        <v>46</v>
      </c>
    </row>
    <row r="46" spans="1:12" ht="15" thickBot="1" x14ac:dyDescent="0.35">
      <c r="A46" t="s">
        <v>355</v>
      </c>
      <c r="B46" s="18" t="s">
        <v>179</v>
      </c>
      <c r="C46" s="18" t="s">
        <v>373</v>
      </c>
      <c r="D46" s="7" t="s">
        <v>356</v>
      </c>
      <c r="E46" t="s">
        <v>356</v>
      </c>
      <c r="F46" t="s">
        <v>28</v>
      </c>
      <c r="G46" s="2">
        <v>2565</v>
      </c>
      <c r="H46" t="s">
        <v>358</v>
      </c>
      <c r="I46" t="s">
        <v>165</v>
      </c>
      <c r="J46" t="s">
        <v>139</v>
      </c>
      <c r="K46" t="s">
        <v>36</v>
      </c>
      <c r="L46" t="s">
        <v>37</v>
      </c>
    </row>
    <row r="47" spans="1:12" ht="15" thickBot="1" x14ac:dyDescent="0.35">
      <c r="A47" t="s">
        <v>359</v>
      </c>
      <c r="B47" s="18" t="s">
        <v>179</v>
      </c>
      <c r="C47" s="18" t="s">
        <v>373</v>
      </c>
      <c r="D47" s="7" t="s">
        <v>183</v>
      </c>
      <c r="E47" t="s">
        <v>183</v>
      </c>
      <c r="F47" t="s">
        <v>28</v>
      </c>
      <c r="G47" s="2">
        <v>2565</v>
      </c>
      <c r="H47" t="s">
        <v>171</v>
      </c>
      <c r="I47" t="s">
        <v>165</v>
      </c>
      <c r="J47" t="s">
        <v>93</v>
      </c>
      <c r="K47" t="s">
        <v>94</v>
      </c>
      <c r="L47" t="s">
        <v>95</v>
      </c>
    </row>
    <row r="48" spans="1:12" ht="15" thickBot="1" x14ac:dyDescent="0.35">
      <c r="A48" t="s">
        <v>363</v>
      </c>
      <c r="B48" s="18" t="s">
        <v>179</v>
      </c>
      <c r="C48" s="18" t="s">
        <v>373</v>
      </c>
      <c r="D48" s="7" t="s">
        <v>364</v>
      </c>
      <c r="E48" t="s">
        <v>364</v>
      </c>
      <c r="F48" t="s">
        <v>28</v>
      </c>
      <c r="G48" s="2">
        <v>2565</v>
      </c>
      <c r="H48" t="s">
        <v>171</v>
      </c>
      <c r="I48" t="s">
        <v>165</v>
      </c>
      <c r="J48" t="s">
        <v>85</v>
      </c>
      <c r="K48" t="s">
        <v>67</v>
      </c>
      <c r="L48" t="s">
        <v>46</v>
      </c>
    </row>
    <row r="49" spans="1:12" ht="15" thickBot="1" x14ac:dyDescent="0.35">
      <c r="A49" t="s">
        <v>39</v>
      </c>
      <c r="B49" s="19" t="s">
        <v>179</v>
      </c>
      <c r="C49" s="19" t="s">
        <v>374</v>
      </c>
      <c r="D49" s="7" t="s">
        <v>40</v>
      </c>
      <c r="E49" t="s">
        <v>40</v>
      </c>
      <c r="F49" t="s">
        <v>28</v>
      </c>
      <c r="G49" s="2">
        <v>2561</v>
      </c>
      <c r="H49" t="s">
        <v>42</v>
      </c>
      <c r="I49" t="s">
        <v>43</v>
      </c>
      <c r="J49" t="s">
        <v>44</v>
      </c>
      <c r="K49" t="s">
        <v>45</v>
      </c>
      <c r="L49" t="s">
        <v>46</v>
      </c>
    </row>
    <row r="50" spans="1:12" ht="15" thickBot="1" x14ac:dyDescent="0.35">
      <c r="A50" t="s">
        <v>61</v>
      </c>
      <c r="B50" s="19" t="s">
        <v>179</v>
      </c>
      <c r="C50" s="19" t="s">
        <v>374</v>
      </c>
      <c r="D50" s="7" t="s">
        <v>62</v>
      </c>
      <c r="E50" t="s">
        <v>62</v>
      </c>
      <c r="F50" t="s">
        <v>28</v>
      </c>
      <c r="G50" s="2">
        <v>2563</v>
      </c>
      <c r="H50" t="s">
        <v>64</v>
      </c>
      <c r="I50" t="s">
        <v>65</v>
      </c>
      <c r="J50" t="s">
        <v>66</v>
      </c>
      <c r="K50" t="s">
        <v>67</v>
      </c>
      <c r="L50" t="s">
        <v>46</v>
      </c>
    </row>
    <row r="51" spans="1:12" ht="15" thickBot="1" x14ac:dyDescent="0.35">
      <c r="A51" t="s">
        <v>76</v>
      </c>
      <c r="B51" s="19" t="s">
        <v>179</v>
      </c>
      <c r="C51" s="19" t="s">
        <v>374</v>
      </c>
      <c r="D51" s="7" t="s">
        <v>77</v>
      </c>
      <c r="E51" t="s">
        <v>77</v>
      </c>
      <c r="F51" t="s">
        <v>28</v>
      </c>
      <c r="G51" s="2">
        <v>2563</v>
      </c>
      <c r="H51" t="s">
        <v>79</v>
      </c>
      <c r="I51" t="s">
        <v>65</v>
      </c>
      <c r="J51" t="s">
        <v>80</v>
      </c>
      <c r="K51" t="s">
        <v>67</v>
      </c>
      <c r="L51" t="s">
        <v>46</v>
      </c>
    </row>
    <row r="52" spans="1:12" ht="15" thickBot="1" x14ac:dyDescent="0.35">
      <c r="A52" t="s">
        <v>82</v>
      </c>
      <c r="B52" s="19" t="s">
        <v>179</v>
      </c>
      <c r="C52" s="19" t="s">
        <v>374</v>
      </c>
      <c r="D52" s="7" t="s">
        <v>83</v>
      </c>
      <c r="E52" t="s">
        <v>83</v>
      </c>
      <c r="F52" t="s">
        <v>28</v>
      </c>
      <c r="G52" s="2">
        <v>2563</v>
      </c>
      <c r="H52" t="s">
        <v>79</v>
      </c>
      <c r="I52" t="s">
        <v>65</v>
      </c>
      <c r="J52" t="s">
        <v>85</v>
      </c>
      <c r="K52" t="s">
        <v>67</v>
      </c>
      <c r="L52" t="s">
        <v>46</v>
      </c>
    </row>
    <row r="53" spans="1:12" ht="15" thickBot="1" x14ac:dyDescent="0.35">
      <c r="A53" t="s">
        <v>156</v>
      </c>
      <c r="B53" s="19" t="s">
        <v>179</v>
      </c>
      <c r="C53" s="19" t="s">
        <v>374</v>
      </c>
      <c r="D53" s="7" t="s">
        <v>157</v>
      </c>
      <c r="E53" t="s">
        <v>157</v>
      </c>
      <c r="F53" t="s">
        <v>28</v>
      </c>
      <c r="G53" s="2">
        <v>2563</v>
      </c>
      <c r="H53" t="s">
        <v>159</v>
      </c>
      <c r="I53" t="s">
        <v>65</v>
      </c>
      <c r="J53" t="s">
        <v>160</v>
      </c>
      <c r="K53" t="s">
        <v>67</v>
      </c>
      <c r="L53" t="s">
        <v>46</v>
      </c>
    </row>
    <row r="54" spans="1:12" ht="15" thickBot="1" x14ac:dyDescent="0.35">
      <c r="A54" t="s">
        <v>241</v>
      </c>
      <c r="B54" s="19" t="s">
        <v>179</v>
      </c>
      <c r="C54" s="19" t="s">
        <v>374</v>
      </c>
      <c r="D54" s="7" t="s">
        <v>242</v>
      </c>
      <c r="E54" t="s">
        <v>242</v>
      </c>
      <c r="F54" t="s">
        <v>28</v>
      </c>
      <c r="G54" s="2">
        <v>2564</v>
      </c>
      <c r="H54" t="s">
        <v>222</v>
      </c>
      <c r="I54" t="s">
        <v>223</v>
      </c>
      <c r="J54" t="s">
        <v>244</v>
      </c>
      <c r="K54" t="s">
        <v>245</v>
      </c>
      <c r="L54" t="s">
        <v>46</v>
      </c>
    </row>
    <row r="55" spans="1:12" ht="15" thickBot="1" x14ac:dyDescent="0.35">
      <c r="A55" t="s">
        <v>247</v>
      </c>
      <c r="B55" s="19" t="s">
        <v>179</v>
      </c>
      <c r="C55" s="19" t="s">
        <v>374</v>
      </c>
      <c r="D55" s="7" t="s">
        <v>248</v>
      </c>
      <c r="E55" t="s">
        <v>248</v>
      </c>
      <c r="F55" t="s">
        <v>28</v>
      </c>
      <c r="G55" s="2">
        <v>2564</v>
      </c>
      <c r="H55" t="s">
        <v>222</v>
      </c>
      <c r="I55" t="s">
        <v>223</v>
      </c>
      <c r="J55" t="s">
        <v>244</v>
      </c>
      <c r="K55" t="s">
        <v>245</v>
      </c>
      <c r="L55" t="s">
        <v>46</v>
      </c>
    </row>
    <row r="56" spans="1:12" ht="15" thickBot="1" x14ac:dyDescent="0.35">
      <c r="A56" t="s">
        <v>275</v>
      </c>
      <c r="B56" s="19" t="s">
        <v>179</v>
      </c>
      <c r="C56" s="19" t="s">
        <v>374</v>
      </c>
      <c r="D56" s="7" t="s">
        <v>276</v>
      </c>
      <c r="E56" t="s">
        <v>276</v>
      </c>
      <c r="F56" t="s">
        <v>28</v>
      </c>
      <c r="G56" s="2">
        <v>2564</v>
      </c>
      <c r="H56" t="s">
        <v>278</v>
      </c>
      <c r="I56" t="s">
        <v>207</v>
      </c>
      <c r="J56" t="s">
        <v>66</v>
      </c>
      <c r="K56" t="s">
        <v>67</v>
      </c>
      <c r="L56" t="s">
        <v>46</v>
      </c>
    </row>
    <row r="57" spans="1:12" ht="15" thickBot="1" x14ac:dyDescent="0.35">
      <c r="A57" t="s">
        <v>168</v>
      </c>
      <c r="B57" s="19" t="s">
        <v>179</v>
      </c>
      <c r="C57" s="19" t="s">
        <v>374</v>
      </c>
      <c r="D57" s="7" t="s">
        <v>169</v>
      </c>
      <c r="E57" t="s">
        <v>169</v>
      </c>
      <c r="F57" t="s">
        <v>28</v>
      </c>
      <c r="G57" s="2">
        <v>2565</v>
      </c>
      <c r="H57" t="s">
        <v>171</v>
      </c>
      <c r="I57" t="s">
        <v>165</v>
      </c>
      <c r="J57" t="s">
        <v>172</v>
      </c>
      <c r="K57" t="s">
        <v>173</v>
      </c>
      <c r="L57" t="s">
        <v>174</v>
      </c>
    </row>
    <row r="58" spans="1:12" ht="15" thickBot="1" x14ac:dyDescent="0.35">
      <c r="A58" t="s">
        <v>52</v>
      </c>
      <c r="B58" s="23" t="s">
        <v>185</v>
      </c>
      <c r="C58" s="23" t="s">
        <v>265</v>
      </c>
      <c r="D58" s="7" t="s">
        <v>53</v>
      </c>
      <c r="E58" t="s">
        <v>53</v>
      </c>
      <c r="F58" t="s">
        <v>28</v>
      </c>
      <c r="G58" s="2">
        <v>2562</v>
      </c>
      <c r="H58" t="s">
        <v>55</v>
      </c>
      <c r="I58" t="s">
        <v>56</v>
      </c>
      <c r="J58" t="s">
        <v>57</v>
      </c>
      <c r="K58" t="s">
        <v>58</v>
      </c>
      <c r="L58" t="s">
        <v>59</v>
      </c>
    </row>
    <row r="59" spans="1:12" ht="15" thickBot="1" x14ac:dyDescent="0.35">
      <c r="A59" t="s">
        <v>101</v>
      </c>
      <c r="B59" s="23" t="s">
        <v>185</v>
      </c>
      <c r="C59" s="23" t="s">
        <v>265</v>
      </c>
      <c r="D59" s="7" t="s">
        <v>102</v>
      </c>
      <c r="E59" t="s">
        <v>102</v>
      </c>
      <c r="F59" t="s">
        <v>28</v>
      </c>
      <c r="G59" s="2">
        <v>2563</v>
      </c>
      <c r="H59" t="s">
        <v>79</v>
      </c>
      <c r="I59" t="s">
        <v>65</v>
      </c>
      <c r="J59" t="s">
        <v>57</v>
      </c>
      <c r="K59" t="s">
        <v>58</v>
      </c>
      <c r="L59" t="s">
        <v>59</v>
      </c>
    </row>
    <row r="60" spans="1:12" ht="15" thickBot="1" x14ac:dyDescent="0.35">
      <c r="A60" t="s">
        <v>162</v>
      </c>
      <c r="B60" s="23" t="s">
        <v>185</v>
      </c>
      <c r="C60" s="23" t="s">
        <v>265</v>
      </c>
      <c r="D60" s="8" t="s">
        <v>163</v>
      </c>
      <c r="E60" t="s">
        <v>163</v>
      </c>
      <c r="F60" t="s">
        <v>28</v>
      </c>
      <c r="G60" s="2">
        <v>2563</v>
      </c>
      <c r="H60" t="s">
        <v>79</v>
      </c>
      <c r="I60" t="s">
        <v>165</v>
      </c>
      <c r="J60" t="s">
        <v>57</v>
      </c>
      <c r="K60" t="s">
        <v>166</v>
      </c>
      <c r="L60" t="s">
        <v>59</v>
      </c>
    </row>
    <row r="65" spans="2:3" x14ac:dyDescent="0.3">
      <c r="B65" s="24" t="s">
        <v>195</v>
      </c>
      <c r="C65" s="24" t="s">
        <v>196</v>
      </c>
    </row>
    <row r="66" spans="2:3" x14ac:dyDescent="0.3">
      <c r="B66" s="24" t="s">
        <v>179</v>
      </c>
      <c r="C66" s="24" t="s">
        <v>291</v>
      </c>
    </row>
    <row r="67" spans="2:3" x14ac:dyDescent="0.3">
      <c r="B67" s="24" t="s">
        <v>179</v>
      </c>
      <c r="C67" s="24" t="s">
        <v>375</v>
      </c>
    </row>
    <row r="68" spans="2:3" x14ac:dyDescent="0.3">
      <c r="B68" s="24" t="s">
        <v>179</v>
      </c>
      <c r="C68" s="24" t="s">
        <v>376</v>
      </c>
    </row>
    <row r="69" spans="2:3" x14ac:dyDescent="0.3">
      <c r="B69" s="24" t="s">
        <v>185</v>
      </c>
      <c r="C69" s="24" t="s">
        <v>213</v>
      </c>
    </row>
    <row r="70" spans="2:3" x14ac:dyDescent="0.3">
      <c r="B70" s="24" t="s">
        <v>185</v>
      </c>
      <c r="C70" s="24" t="s">
        <v>230</v>
      </c>
    </row>
  </sheetData>
  <autoFilter ref="A3:M60">
    <sortState ref="A4:M60">
      <sortCondition ref="C3:C60"/>
    </sortState>
  </autoFilter>
  <hyperlinks>
    <hyperlink ref="D15" r:id="rId1" display="https://emenscr.nesdc.go.th/viewer/view.html?id=5b1e33fe7587e67e2e720eb3&amp;username=industry03091"/>
    <hyperlink ref="D49" r:id="rId2" display="https://emenscr.nesdc.go.th/viewer/view.html?id=5b3f2a0ef4fd79254b8e6899&amp;username=mnre03061"/>
    <hyperlink ref="D14" r:id="rId3" display="https://emenscr.nesdc.go.th/viewer/view.html?id=5b3f30f8e667fe2554d28a64&amp;username=mnre03061"/>
    <hyperlink ref="D58" r:id="rId4" display="https://emenscr.nesdc.go.th/viewer/view.html?id=5bd19c03ead9a205b323d649&amp;username=moac10041"/>
    <hyperlink ref="D50" r:id="rId5" display="https://emenscr.nesdc.go.th/viewer/view.html?id=5d4951298d7d186a662d6a82&amp;username=mnre02111"/>
    <hyperlink ref="D33" r:id="rId6" display="https://emenscr.nesdc.go.th/viewer/view.html?id=5d91c0021203995a2a86f441&amp;username=industry03101"/>
    <hyperlink ref="D51" r:id="rId7" display="https://emenscr.nesdc.go.th/viewer/view.html?id=5df5d2ab1069321a558d6967&amp;username=mnre0214261"/>
    <hyperlink ref="D52" r:id="rId8" display="https://emenscr.nesdc.go.th/viewer/view.html?id=5df85f42467aa83f5ec0aea2&amp;username=mnre0214411"/>
    <hyperlink ref="D16" r:id="rId9" display="https://emenscr.nesdc.go.th/viewer/view.html?id=5df89c3e6b12163f58d5f78b&amp;username=mnre0214411"/>
    <hyperlink ref="D8" r:id="rId10" display="https://emenscr.nesdc.go.th/viewer/view.html?id=5dfb3a31e02dae1a6dd4bc5b&amp;username=moph09071"/>
    <hyperlink ref="D4" r:id="rId11" display="https://emenscr.nesdc.go.th/viewer/view.html?id=5dfb3b98e02dae1a6dd4bc63&amp;username=moph04041"/>
    <hyperlink ref="D59" r:id="rId12" display="https://emenscr.nesdc.go.th/viewer/view.html?id=5dfc8891d2f24a1a689b4f1b&amp;username=moac10041"/>
    <hyperlink ref="D17" r:id="rId13" display="https://emenscr.nesdc.go.th/viewer/view.html?id=5dff07d26f155549ab8fb449&amp;username=mnre0214541"/>
    <hyperlink ref="D34" r:id="rId14" display="https://emenscr.nesdc.go.th/viewer/view.html?id=5e0313bcca0feb49b458c331&amp;username=mnre0214171"/>
    <hyperlink ref="D35" r:id="rId15" display="https://emenscr.nesdc.go.th/viewer/view.html?id=5e052a793b2bc044565f76a4&amp;username=mnre0214471"/>
    <hyperlink ref="D18" r:id="rId16" display="https://emenscr.nesdc.go.th/viewer/view.html?id=5e0584c95baa7b44654ddfff&amp;username=mnre0214361"/>
    <hyperlink ref="D19" r:id="rId17" display="https://emenscr.nesdc.go.th/viewer/view.html?id=5e0afd28a0d4f63e608d173e&amp;username=mnre0214581"/>
    <hyperlink ref="D20" r:id="rId18" display="https://emenscr.nesdc.go.th/viewer/view.html?id=5e0b6203b95b3d3e6d64f873&amp;username=mnre0214381"/>
    <hyperlink ref="D11" r:id="rId19" display="https://emenscr.nesdc.go.th/viewer/view.html?id=5e17dd17d6bd0f6d387af577&amp;username=industry03131"/>
    <hyperlink ref="D36" r:id="rId20" display="https://emenscr.nesdc.go.th/viewer/view.html?id=5e217058c02d8e35c41ae527&amp;username=mnre0214331"/>
    <hyperlink ref="D21" r:id="rId21" display="https://emenscr.nesdc.go.th/viewer/view.html?id=5e5c893b08d9c92c132e57b0&amp;username=mnre0214131"/>
    <hyperlink ref="D31" r:id="rId22" display="https://emenscr.nesdc.go.th/viewer/view.html?id=5e85b351a0b9b705da203e37&amp;username=mnre0214531"/>
    <hyperlink ref="D53" r:id="rId23" display="https://emenscr.nesdc.go.th/viewer/view.html?id=5e86c18ca0b9b705da203ef7&amp;username=mnre0214321"/>
    <hyperlink ref="D60" r:id="rId24" display="https://emenscr.nesdc.go.th/viewer/view.html?id=5eaa5dae94fdb155ae7910a5&amp;username=moac08051"/>
    <hyperlink ref="D57" r:id="rId25" display="https://emenscr.nesdc.go.th/viewer/view.html?id=5f1924a372b30f74caba63eb&amp;username=mod06061"/>
    <hyperlink ref="D37" r:id="rId26" display="https://emenscr.nesdc.go.th/viewer/view.html?id=5f7aeccef00c1d24fb778646&amp;username=mnre0214171"/>
    <hyperlink ref="D38" r:id="rId27" display="https://emenscr.nesdc.go.th/viewer/view.html?id=5f9a638837b27e5b651e83e1&amp;username=moac10041"/>
    <hyperlink ref="D23" r:id="rId28" display="https://emenscr.nesdc.go.th/viewer/view.html?id=5fbe47fb7232b72a71f77ec2&amp;username=moac08051"/>
    <hyperlink ref="D10" r:id="rId29" display="https://emenscr.nesdc.go.th/viewer/view.html?id=5fc359ff9a014c2a732f778b&amp;username=moi0017251"/>
    <hyperlink ref="D54" r:id="rId30" display="https://emenscr.nesdc.go.th/viewer/view.html?id=5fc71d079571721336792df4&amp;username=dnp_regional_58_11"/>
    <hyperlink ref="D55" r:id="rId31" display="https://emenscr.nesdc.go.th/viewer/view.html?id=5fc77a20eb591c133460eaa6&amp;username=dnp_regional_58_11"/>
    <hyperlink ref="D5" r:id="rId32" display="https://emenscr.nesdc.go.th/viewer/view.html?id=5fcdadc11540bf161ab276b5&amp;username=mnre0214361"/>
    <hyperlink ref="D39" r:id="rId33" display="https://emenscr.nesdc.go.th/viewer/view.html?id=5fcf2cab78ad6216092bc178&amp;username=mnre0214331"/>
    <hyperlink ref="D40" r:id="rId34" display="https://emenscr.nesdc.go.th/viewer/view.html?id=5fd04f4f9d7cbe590983c0e0&amp;username=mnre09251"/>
    <hyperlink ref="D32" r:id="rId35" display="https://emenscr.nesdc.go.th/viewer/view.html?id=600fd9824037f647d85e80f6&amp;username=mnre0214531"/>
    <hyperlink ref="D22" r:id="rId36" display="https://emenscr.nesdc.go.th/viewer/view.html?id=6010ddd2fdc43f47dfab801a&amp;username=mnre0214321"/>
    <hyperlink ref="D24" r:id="rId37" display="https://emenscr.nesdc.go.th/viewer/view.html?id=601136632d779347e1626be3&amp;username=mnre0214331"/>
    <hyperlink ref="D41" r:id="rId38" display="https://emenscr.nesdc.go.th/viewer/view.html?id=6011465bfdc43f47dfab8158&amp;username=mnre0214331"/>
    <hyperlink ref="D56" r:id="rId39" display="https://emenscr.nesdc.go.th/viewer/view.html?id=60128f9bdca25b658e8ee5a6&amp;username=mnre02111"/>
    <hyperlink ref="D42" r:id="rId40" display="https://emenscr.nesdc.go.th/viewer/view.html?id=60153b20662c8a2f73e2fb6b&amp;username=mnre0214381"/>
    <hyperlink ref="D43" r:id="rId41" display="https://emenscr.nesdc.go.th/viewer/view.html?id=6054390e95a74a77d1634606&amp;username=mnre0214141"/>
    <hyperlink ref="D9" r:id="rId42" display="https://emenscr.nesdc.go.th/viewer/view.html?id=60cb0fa69d2e4946ee3e461d&amp;username=moph04041"/>
    <hyperlink ref="D25" r:id="rId43" display="https://emenscr.nesdc.go.th/viewer/view.html?id=610f6ac8ef40ea035b9d0f74&amp;username=mnre03031"/>
    <hyperlink ref="D44" r:id="rId44" display="https://emenscr.nesdc.go.th/viewer/view.html?id=61820a7a30c6fc7518ba961a&amp;username=moac10051"/>
    <hyperlink ref="D26" r:id="rId45" display="https://emenscr.nesdc.go.th/viewer/view.html?id=618b4cfeda880b328aef0df8&amp;username=moac08051"/>
    <hyperlink ref="D12" r:id="rId46" display="https://emenscr.nesdc.go.th/viewer/view.html?id=6191e717cadb284b1da34db2&amp;username=mot04181"/>
    <hyperlink ref="D45" r:id="rId47" display="https://emenscr.nesdc.go.th/viewer/view.html?id=619b1d9efef84f3d534c7df1&amp;username=mnre0214171"/>
    <hyperlink ref="D27" r:id="rId48" display="https://emenscr.nesdc.go.th/viewer/view.html?id=619b3f115e6a003d4c76bf18&amp;username=mnre0214331"/>
    <hyperlink ref="D28" r:id="rId49" display="https://emenscr.nesdc.go.th/viewer/view.html?id=619b52be38229f3d4dda75b7&amp;username=mnre0214331"/>
    <hyperlink ref="D6" r:id="rId50" display="https://emenscr.nesdc.go.th/viewer/view.html?id=61ac516ee55ef143eb1fcd53&amp;username=mnre0214411"/>
    <hyperlink ref="D29" r:id="rId51" display="https://emenscr.nesdc.go.th/viewer/view.html?id=61b19ee5d52e740ca37b901a&amp;username=moi0021741"/>
    <hyperlink ref="D13" r:id="rId52" display="https://emenscr.nesdc.go.th/viewer/view.html?id=61b9b2f077a3ca1cee43a7b6&amp;username=mnre03061"/>
    <hyperlink ref="D30" r:id="rId53" display="https://emenscr.nesdc.go.th/viewer/view.html?id=61b9d0fd7087b01cf7ac2bb7&amp;username=mnre03061"/>
    <hyperlink ref="D46" r:id="rId54" display="https://emenscr.nesdc.go.th/viewer/view.html?id=61bc6687c326516233ced914&amp;username=industry03131"/>
    <hyperlink ref="D47" r:id="rId55" display="https://emenscr.nesdc.go.th/viewer/view.html?id=61c1607f1a10626236233f40&amp;username=moph09071"/>
    <hyperlink ref="D7" r:id="rId56" display="https://emenscr.nesdc.go.th/viewer/view.html?id=61c6edfe80d4df78932ea8bc&amp;username=moph04041"/>
    <hyperlink ref="D48" r:id="rId57" display="https://emenscr.nesdc.go.th/viewer/view.html?id=61cac23a18f9e461517bee50&amp;username=mnre021441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0000"/>
  </sheetPr>
  <dimension ref="A1:L74"/>
  <sheetViews>
    <sheetView zoomScale="55" zoomScaleNormal="55" workbookViewId="0">
      <selection sqref="A1:K1"/>
    </sheetView>
  </sheetViews>
  <sheetFormatPr defaultRowHeight="14.4" x14ac:dyDescent="0.3"/>
  <cols>
    <col min="1" max="1" width="24.33203125" customWidth="1"/>
    <col min="2" max="3" width="54" customWidth="1"/>
    <col min="4" max="4" width="28.44140625" customWidth="1"/>
    <col min="5" max="5" width="27" customWidth="1"/>
    <col min="6" max="8" width="54" customWidth="1"/>
    <col min="9" max="9" width="37" customWidth="1"/>
    <col min="10" max="10" width="16.109375" customWidth="1"/>
    <col min="11" max="11" width="20.33203125" customWidth="1"/>
    <col min="12" max="12" width="36.33203125" customWidth="1"/>
  </cols>
  <sheetData>
    <row r="1" spans="1:12" x14ac:dyDescent="0.3">
      <c r="A1" s="164"/>
      <c r="B1" s="164"/>
      <c r="C1" s="164"/>
      <c r="D1" s="164"/>
      <c r="E1" s="164"/>
      <c r="F1" s="164"/>
      <c r="G1" s="164"/>
      <c r="H1" s="164"/>
      <c r="I1" s="164"/>
      <c r="J1" s="164"/>
      <c r="K1" s="164"/>
    </row>
    <row r="2" spans="1:12" x14ac:dyDescent="0.3">
      <c r="A2" s="1" t="s">
        <v>2</v>
      </c>
      <c r="B2" s="1" t="s">
        <v>3</v>
      </c>
      <c r="C2" s="1" t="s">
        <v>7</v>
      </c>
      <c r="D2" s="1" t="s">
        <v>14</v>
      </c>
      <c r="E2" s="1" t="s">
        <v>15</v>
      </c>
      <c r="F2" s="1" t="s">
        <v>18</v>
      </c>
      <c r="G2" s="1" t="s">
        <v>19</v>
      </c>
      <c r="H2" s="1" t="s">
        <v>20</v>
      </c>
      <c r="I2" s="1" t="s">
        <v>21</v>
      </c>
      <c r="J2" s="1" t="s">
        <v>22</v>
      </c>
      <c r="K2" s="1" t="s">
        <v>23</v>
      </c>
      <c r="L2" s="1" t="s">
        <v>366</v>
      </c>
    </row>
    <row r="3" spans="1:12" ht="15" thickBot="1" x14ac:dyDescent="0.35">
      <c r="A3" t="s">
        <v>25</v>
      </c>
      <c r="B3" t="s">
        <v>26</v>
      </c>
      <c r="C3" t="s">
        <v>28</v>
      </c>
      <c r="D3" t="s">
        <v>33</v>
      </c>
      <c r="E3" t="s">
        <v>34</v>
      </c>
      <c r="F3" t="s">
        <v>35</v>
      </c>
      <c r="G3" t="s">
        <v>36</v>
      </c>
      <c r="H3" t="s">
        <v>37</v>
      </c>
      <c r="L3" s="6" t="s">
        <v>26</v>
      </c>
    </row>
    <row r="4" spans="1:12" ht="15" thickBot="1" x14ac:dyDescent="0.35">
      <c r="A4" t="s">
        <v>39</v>
      </c>
      <c r="B4" t="s">
        <v>40</v>
      </c>
      <c r="C4" t="s">
        <v>28</v>
      </c>
      <c r="D4" t="s">
        <v>42</v>
      </c>
      <c r="E4" t="s">
        <v>43</v>
      </c>
      <c r="F4" t="s">
        <v>44</v>
      </c>
      <c r="G4" t="s">
        <v>45</v>
      </c>
      <c r="H4" t="s">
        <v>46</v>
      </c>
      <c r="L4" s="7" t="s">
        <v>40</v>
      </c>
    </row>
    <row r="5" spans="1:12" ht="15" thickBot="1" x14ac:dyDescent="0.35">
      <c r="A5" t="s">
        <v>47</v>
      </c>
      <c r="B5" t="s">
        <v>48</v>
      </c>
      <c r="C5" t="s">
        <v>28</v>
      </c>
      <c r="D5" t="s">
        <v>42</v>
      </c>
      <c r="E5" t="s">
        <v>50</v>
      </c>
      <c r="F5" t="s">
        <v>44</v>
      </c>
      <c r="G5" t="s">
        <v>45</v>
      </c>
      <c r="H5" t="s">
        <v>46</v>
      </c>
      <c r="L5" s="7" t="s">
        <v>48</v>
      </c>
    </row>
    <row r="6" spans="1:12" ht="15" thickBot="1" x14ac:dyDescent="0.35">
      <c r="A6" t="s">
        <v>52</v>
      </c>
      <c r="B6" t="s">
        <v>53</v>
      </c>
      <c r="C6" t="s">
        <v>28</v>
      </c>
      <c r="D6" t="s">
        <v>55</v>
      </c>
      <c r="E6" t="s">
        <v>56</v>
      </c>
      <c r="F6" t="s">
        <v>57</v>
      </c>
      <c r="G6" t="s">
        <v>58</v>
      </c>
      <c r="H6" t="s">
        <v>59</v>
      </c>
      <c r="L6" s="7" t="s">
        <v>53</v>
      </c>
    </row>
    <row r="7" spans="1:12" ht="15" thickBot="1" x14ac:dyDescent="0.35">
      <c r="A7" t="s">
        <v>61</v>
      </c>
      <c r="B7" t="s">
        <v>62</v>
      </c>
      <c r="C7" t="s">
        <v>28</v>
      </c>
      <c r="D7" t="s">
        <v>64</v>
      </c>
      <c r="E7" t="s">
        <v>65</v>
      </c>
      <c r="F7" t="s">
        <v>66</v>
      </c>
      <c r="G7" t="s">
        <v>67</v>
      </c>
      <c r="H7" t="s">
        <v>46</v>
      </c>
      <c r="L7" s="7" t="s">
        <v>62</v>
      </c>
    </row>
    <row r="8" spans="1:12" ht="15" thickBot="1" x14ac:dyDescent="0.35">
      <c r="A8" t="s">
        <v>69</v>
      </c>
      <c r="B8" t="s">
        <v>70</v>
      </c>
      <c r="C8" t="s">
        <v>28</v>
      </c>
      <c r="D8" t="s">
        <v>72</v>
      </c>
      <c r="E8" t="s">
        <v>73</v>
      </c>
      <c r="F8" t="s">
        <v>74</v>
      </c>
      <c r="G8" t="s">
        <v>36</v>
      </c>
      <c r="H8" t="s">
        <v>37</v>
      </c>
      <c r="L8" s="7" t="s">
        <v>70</v>
      </c>
    </row>
    <row r="9" spans="1:12" ht="15" thickBot="1" x14ac:dyDescent="0.35">
      <c r="A9" t="s">
        <v>76</v>
      </c>
      <c r="B9" t="s">
        <v>77</v>
      </c>
      <c r="C9" t="s">
        <v>28</v>
      </c>
      <c r="D9" t="s">
        <v>79</v>
      </c>
      <c r="E9" t="s">
        <v>65</v>
      </c>
      <c r="F9" t="s">
        <v>80</v>
      </c>
      <c r="G9" t="s">
        <v>67</v>
      </c>
      <c r="H9" t="s">
        <v>46</v>
      </c>
      <c r="L9" s="7" t="s">
        <v>77</v>
      </c>
    </row>
    <row r="10" spans="1:12" ht="15" thickBot="1" x14ac:dyDescent="0.35">
      <c r="A10" t="s">
        <v>82</v>
      </c>
      <c r="B10" t="s">
        <v>83</v>
      </c>
      <c r="C10" t="s">
        <v>28</v>
      </c>
      <c r="D10" t="s">
        <v>79</v>
      </c>
      <c r="E10" t="s">
        <v>65</v>
      </c>
      <c r="F10" t="s">
        <v>85</v>
      </c>
      <c r="G10" t="s">
        <v>67</v>
      </c>
      <c r="H10" t="s">
        <v>46</v>
      </c>
      <c r="L10" s="7" t="s">
        <v>83</v>
      </c>
    </row>
    <row r="11" spans="1:12" ht="15" thickBot="1" x14ac:dyDescent="0.35">
      <c r="A11" t="s">
        <v>86</v>
      </c>
      <c r="B11" t="s">
        <v>87</v>
      </c>
      <c r="C11" t="s">
        <v>28</v>
      </c>
      <c r="D11" t="s">
        <v>79</v>
      </c>
      <c r="E11" t="s">
        <v>65</v>
      </c>
      <c r="F11" t="s">
        <v>85</v>
      </c>
      <c r="G11" t="s">
        <v>67</v>
      </c>
      <c r="H11" t="s">
        <v>46</v>
      </c>
      <c r="L11" s="7" t="s">
        <v>87</v>
      </c>
    </row>
    <row r="12" spans="1:12" ht="15" thickBot="1" x14ac:dyDescent="0.35">
      <c r="A12" t="s">
        <v>90</v>
      </c>
      <c r="B12" t="s">
        <v>91</v>
      </c>
      <c r="C12" t="s">
        <v>28</v>
      </c>
      <c r="D12" t="s">
        <v>79</v>
      </c>
      <c r="E12" t="s">
        <v>65</v>
      </c>
      <c r="F12" t="s">
        <v>93</v>
      </c>
      <c r="G12" t="s">
        <v>94</v>
      </c>
      <c r="H12" t="s">
        <v>95</v>
      </c>
      <c r="L12" s="7" t="s">
        <v>91</v>
      </c>
    </row>
    <row r="13" spans="1:12" ht="15" thickBot="1" x14ac:dyDescent="0.35">
      <c r="A13" t="s">
        <v>97</v>
      </c>
      <c r="B13" t="s">
        <v>98</v>
      </c>
      <c r="C13" t="s">
        <v>28</v>
      </c>
      <c r="D13" t="s">
        <v>79</v>
      </c>
      <c r="E13" t="s">
        <v>65</v>
      </c>
      <c r="F13" t="s">
        <v>57</v>
      </c>
      <c r="G13" t="s">
        <v>100</v>
      </c>
      <c r="H13" t="s">
        <v>95</v>
      </c>
      <c r="L13" s="7" t="s">
        <v>98</v>
      </c>
    </row>
    <row r="14" spans="1:12" ht="15" thickBot="1" x14ac:dyDescent="0.35">
      <c r="A14" t="s">
        <v>101</v>
      </c>
      <c r="B14" t="s">
        <v>102</v>
      </c>
      <c r="C14" t="s">
        <v>28</v>
      </c>
      <c r="D14" t="s">
        <v>79</v>
      </c>
      <c r="E14" t="s">
        <v>65</v>
      </c>
      <c r="F14" t="s">
        <v>57</v>
      </c>
      <c r="G14" t="s">
        <v>58</v>
      </c>
      <c r="H14" t="s">
        <v>59</v>
      </c>
      <c r="L14" s="7" t="s">
        <v>102</v>
      </c>
    </row>
    <row r="15" spans="1:12" ht="15" thickBot="1" x14ac:dyDescent="0.35">
      <c r="A15" t="s">
        <v>105</v>
      </c>
      <c r="B15" t="s">
        <v>106</v>
      </c>
      <c r="C15" t="s">
        <v>28</v>
      </c>
      <c r="D15" t="s">
        <v>79</v>
      </c>
      <c r="E15" t="s">
        <v>65</v>
      </c>
      <c r="F15" t="s">
        <v>108</v>
      </c>
      <c r="G15" t="s">
        <v>67</v>
      </c>
      <c r="H15" t="s">
        <v>46</v>
      </c>
      <c r="L15" s="7" t="s">
        <v>106</v>
      </c>
    </row>
    <row r="16" spans="1:12" ht="15" thickBot="1" x14ac:dyDescent="0.35">
      <c r="A16" t="s">
        <v>110</v>
      </c>
      <c r="B16" t="s">
        <v>111</v>
      </c>
      <c r="C16" t="s">
        <v>28</v>
      </c>
      <c r="D16" t="s">
        <v>73</v>
      </c>
      <c r="E16" t="s">
        <v>65</v>
      </c>
      <c r="F16" t="s">
        <v>113</v>
      </c>
      <c r="G16" t="s">
        <v>67</v>
      </c>
      <c r="H16" t="s">
        <v>46</v>
      </c>
      <c r="L16" s="7" t="s">
        <v>111</v>
      </c>
    </row>
    <row r="17" spans="1:12" ht="15" thickBot="1" x14ac:dyDescent="0.35">
      <c r="A17" t="s">
        <v>115</v>
      </c>
      <c r="B17" t="s">
        <v>116</v>
      </c>
      <c r="C17" t="s">
        <v>28</v>
      </c>
      <c r="D17" t="s">
        <v>79</v>
      </c>
      <c r="E17" t="s">
        <v>65</v>
      </c>
      <c r="F17" t="s">
        <v>118</v>
      </c>
      <c r="G17" t="s">
        <v>67</v>
      </c>
      <c r="H17" t="s">
        <v>46</v>
      </c>
      <c r="L17" s="7" t="s">
        <v>116</v>
      </c>
    </row>
    <row r="18" spans="1:12" ht="15" thickBot="1" x14ac:dyDescent="0.35">
      <c r="A18" t="s">
        <v>120</v>
      </c>
      <c r="B18" t="s">
        <v>121</v>
      </c>
      <c r="C18" t="s">
        <v>28</v>
      </c>
      <c r="D18" t="s">
        <v>79</v>
      </c>
      <c r="E18" t="s">
        <v>65</v>
      </c>
      <c r="F18" t="s">
        <v>123</v>
      </c>
      <c r="G18" t="s">
        <v>67</v>
      </c>
      <c r="H18" t="s">
        <v>46</v>
      </c>
      <c r="L18" s="7" t="s">
        <v>121</v>
      </c>
    </row>
    <row r="19" spans="1:12" ht="15" thickBot="1" x14ac:dyDescent="0.35">
      <c r="A19" t="s">
        <v>125</v>
      </c>
      <c r="B19" t="s">
        <v>126</v>
      </c>
      <c r="C19" t="s">
        <v>28</v>
      </c>
      <c r="D19" t="s">
        <v>79</v>
      </c>
      <c r="E19" t="s">
        <v>65</v>
      </c>
      <c r="F19" t="s">
        <v>128</v>
      </c>
      <c r="G19" t="s">
        <v>67</v>
      </c>
      <c r="H19" t="s">
        <v>46</v>
      </c>
      <c r="L19" s="7" t="s">
        <v>126</v>
      </c>
    </row>
    <row r="20" spans="1:12" ht="15" thickBot="1" x14ac:dyDescent="0.35">
      <c r="A20" t="s">
        <v>130</v>
      </c>
      <c r="B20" t="s">
        <v>131</v>
      </c>
      <c r="C20" t="s">
        <v>28</v>
      </c>
      <c r="D20" t="s">
        <v>79</v>
      </c>
      <c r="E20" t="s">
        <v>65</v>
      </c>
      <c r="F20" t="s">
        <v>133</v>
      </c>
      <c r="G20" t="s">
        <v>67</v>
      </c>
      <c r="H20" t="s">
        <v>46</v>
      </c>
      <c r="L20" s="7" t="s">
        <v>131</v>
      </c>
    </row>
    <row r="21" spans="1:12" ht="15" thickBot="1" x14ac:dyDescent="0.35">
      <c r="A21" t="s">
        <v>135</v>
      </c>
      <c r="B21" t="s">
        <v>136</v>
      </c>
      <c r="C21" t="s">
        <v>28</v>
      </c>
      <c r="D21" t="s">
        <v>138</v>
      </c>
      <c r="E21" t="s">
        <v>56</v>
      </c>
      <c r="F21" t="s">
        <v>139</v>
      </c>
      <c r="G21" t="s">
        <v>36</v>
      </c>
      <c r="H21" t="s">
        <v>37</v>
      </c>
      <c r="L21" s="7" t="s">
        <v>136</v>
      </c>
    </row>
    <row r="22" spans="1:12" ht="15" thickBot="1" x14ac:dyDescent="0.35">
      <c r="A22" t="s">
        <v>141</v>
      </c>
      <c r="B22" t="s">
        <v>142</v>
      </c>
      <c r="C22" t="s">
        <v>28</v>
      </c>
      <c r="D22" t="s">
        <v>79</v>
      </c>
      <c r="E22" t="s">
        <v>65</v>
      </c>
      <c r="F22" t="s">
        <v>144</v>
      </c>
      <c r="G22" t="s">
        <v>67</v>
      </c>
      <c r="H22" t="s">
        <v>46</v>
      </c>
      <c r="L22" s="7" t="s">
        <v>142</v>
      </c>
    </row>
    <row r="23" spans="1:12" ht="15" thickBot="1" x14ac:dyDescent="0.35">
      <c r="A23" t="s">
        <v>146</v>
      </c>
      <c r="B23" t="s">
        <v>147</v>
      </c>
      <c r="C23" t="s">
        <v>28</v>
      </c>
      <c r="D23" t="s">
        <v>79</v>
      </c>
      <c r="E23" t="s">
        <v>65</v>
      </c>
      <c r="F23" t="s">
        <v>149</v>
      </c>
      <c r="G23" t="s">
        <v>67</v>
      </c>
      <c r="H23" t="s">
        <v>46</v>
      </c>
      <c r="L23" s="7" t="s">
        <v>147</v>
      </c>
    </row>
    <row r="24" spans="1:12" ht="15" thickBot="1" x14ac:dyDescent="0.35">
      <c r="A24" t="s">
        <v>151</v>
      </c>
      <c r="B24" t="s">
        <v>152</v>
      </c>
      <c r="C24" t="s">
        <v>28</v>
      </c>
      <c r="D24" t="s">
        <v>79</v>
      </c>
      <c r="E24" t="s">
        <v>65</v>
      </c>
      <c r="F24" t="s">
        <v>154</v>
      </c>
      <c r="G24" t="s">
        <v>67</v>
      </c>
      <c r="H24" t="s">
        <v>46</v>
      </c>
      <c r="L24" s="7" t="s">
        <v>152</v>
      </c>
    </row>
    <row r="25" spans="1:12" ht="15" thickBot="1" x14ac:dyDescent="0.35">
      <c r="A25" t="s">
        <v>156</v>
      </c>
      <c r="B25" t="s">
        <v>157</v>
      </c>
      <c r="C25" t="s">
        <v>28</v>
      </c>
      <c r="D25" t="s">
        <v>159</v>
      </c>
      <c r="E25" t="s">
        <v>65</v>
      </c>
      <c r="F25" t="s">
        <v>160</v>
      </c>
      <c r="G25" t="s">
        <v>67</v>
      </c>
      <c r="H25" t="s">
        <v>46</v>
      </c>
      <c r="L25" s="7" t="s">
        <v>157</v>
      </c>
    </row>
    <row r="26" spans="1:12" ht="15" thickBot="1" x14ac:dyDescent="0.35">
      <c r="A26" t="s">
        <v>162</v>
      </c>
      <c r="B26" t="s">
        <v>163</v>
      </c>
      <c r="C26" t="s">
        <v>28</v>
      </c>
      <c r="D26" t="s">
        <v>79</v>
      </c>
      <c r="E26" t="s">
        <v>165</v>
      </c>
      <c r="F26" t="s">
        <v>57</v>
      </c>
      <c r="G26" t="s">
        <v>166</v>
      </c>
      <c r="H26" t="s">
        <v>59</v>
      </c>
      <c r="L26" s="7" t="s">
        <v>163</v>
      </c>
    </row>
    <row r="27" spans="1:12" ht="15" thickBot="1" x14ac:dyDescent="0.35">
      <c r="A27" t="s">
        <v>168</v>
      </c>
      <c r="B27" t="s">
        <v>169</v>
      </c>
      <c r="C27" t="s">
        <v>28</v>
      </c>
      <c r="D27" t="s">
        <v>171</v>
      </c>
      <c r="E27" t="s">
        <v>165</v>
      </c>
      <c r="F27" t="s">
        <v>172</v>
      </c>
      <c r="G27" t="s">
        <v>173</v>
      </c>
      <c r="H27" t="s">
        <v>174</v>
      </c>
      <c r="L27" s="7" t="s">
        <v>169</v>
      </c>
    </row>
    <row r="28" spans="1:12" ht="15" hidden="1" thickBot="1" x14ac:dyDescent="0.35">
      <c r="A28" t="s">
        <v>175</v>
      </c>
      <c r="B28" t="s">
        <v>176</v>
      </c>
      <c r="C28" t="s">
        <v>28</v>
      </c>
      <c r="D28" t="s">
        <v>171</v>
      </c>
      <c r="E28" t="s">
        <v>165</v>
      </c>
      <c r="F28" t="s">
        <v>57</v>
      </c>
      <c r="G28" t="s">
        <v>100</v>
      </c>
      <c r="H28" t="s">
        <v>95</v>
      </c>
      <c r="I28" t="s">
        <v>178</v>
      </c>
      <c r="J28" t="s">
        <v>179</v>
      </c>
      <c r="K28" t="s">
        <v>180</v>
      </c>
      <c r="L28" s="7" t="s">
        <v>176</v>
      </c>
    </row>
    <row r="29" spans="1:12" ht="15" hidden="1" thickBot="1" x14ac:dyDescent="0.35">
      <c r="A29" t="s">
        <v>182</v>
      </c>
      <c r="B29" t="s">
        <v>183</v>
      </c>
      <c r="C29" t="s">
        <v>28</v>
      </c>
      <c r="D29" t="s">
        <v>171</v>
      </c>
      <c r="E29" t="s">
        <v>165</v>
      </c>
      <c r="F29" t="s">
        <v>57</v>
      </c>
      <c r="G29" t="s">
        <v>94</v>
      </c>
      <c r="H29" t="s">
        <v>95</v>
      </c>
      <c r="I29" t="s">
        <v>178</v>
      </c>
      <c r="J29" t="s">
        <v>185</v>
      </c>
      <c r="K29" t="s">
        <v>186</v>
      </c>
      <c r="L29" s="7" t="s">
        <v>183</v>
      </c>
    </row>
    <row r="30" spans="1:12" ht="15" hidden="1" thickBot="1" x14ac:dyDescent="0.35">
      <c r="A30" t="s">
        <v>187</v>
      </c>
      <c r="B30" t="s">
        <v>188</v>
      </c>
      <c r="C30" t="s">
        <v>28</v>
      </c>
      <c r="D30" t="s">
        <v>171</v>
      </c>
      <c r="E30" t="s">
        <v>165</v>
      </c>
      <c r="F30" t="s">
        <v>57</v>
      </c>
      <c r="G30" t="s">
        <v>58</v>
      </c>
      <c r="H30" t="s">
        <v>59</v>
      </c>
      <c r="I30" t="s">
        <v>190</v>
      </c>
      <c r="J30" t="s">
        <v>185</v>
      </c>
      <c r="K30" t="s">
        <v>186</v>
      </c>
      <c r="L30" s="7" t="s">
        <v>188</v>
      </c>
    </row>
    <row r="31" spans="1:12" ht="15" hidden="1" thickBot="1" x14ac:dyDescent="0.35">
      <c r="A31" t="s">
        <v>192</v>
      </c>
      <c r="B31" t="s">
        <v>193</v>
      </c>
      <c r="C31" t="s">
        <v>28</v>
      </c>
      <c r="D31" t="s">
        <v>171</v>
      </c>
      <c r="E31" t="s">
        <v>165</v>
      </c>
      <c r="F31" t="s">
        <v>35</v>
      </c>
      <c r="G31" t="s">
        <v>67</v>
      </c>
      <c r="H31" t="s">
        <v>46</v>
      </c>
      <c r="I31" t="s">
        <v>190</v>
      </c>
      <c r="J31" t="s">
        <v>195</v>
      </c>
      <c r="K31" t="s">
        <v>196</v>
      </c>
      <c r="L31" s="7" t="s">
        <v>193</v>
      </c>
    </row>
    <row r="32" spans="1:12" ht="15" hidden="1" thickBot="1" x14ac:dyDescent="0.35">
      <c r="A32" t="s">
        <v>197</v>
      </c>
      <c r="B32" t="s">
        <v>198</v>
      </c>
      <c r="C32" t="s">
        <v>28</v>
      </c>
      <c r="D32" t="s">
        <v>200</v>
      </c>
      <c r="E32" t="s">
        <v>201</v>
      </c>
      <c r="F32" t="s">
        <v>35</v>
      </c>
      <c r="G32" t="s">
        <v>67</v>
      </c>
      <c r="H32" t="s">
        <v>46</v>
      </c>
      <c r="I32" t="s">
        <v>190</v>
      </c>
      <c r="J32" t="s">
        <v>179</v>
      </c>
      <c r="K32" t="s">
        <v>202</v>
      </c>
      <c r="L32" s="7" t="s">
        <v>198</v>
      </c>
    </row>
    <row r="33" spans="1:12" ht="15" hidden="1" thickBot="1" x14ac:dyDescent="0.35">
      <c r="A33" t="s">
        <v>204</v>
      </c>
      <c r="B33" t="s">
        <v>205</v>
      </c>
      <c r="C33" t="s">
        <v>28</v>
      </c>
      <c r="D33" t="s">
        <v>159</v>
      </c>
      <c r="E33" t="s">
        <v>207</v>
      </c>
      <c r="F33" t="s">
        <v>208</v>
      </c>
      <c r="G33" t="s">
        <v>45</v>
      </c>
      <c r="H33" t="s">
        <v>46</v>
      </c>
      <c r="I33" t="s">
        <v>190</v>
      </c>
      <c r="J33" t="s">
        <v>195</v>
      </c>
      <c r="K33" t="s">
        <v>209</v>
      </c>
      <c r="L33" s="7" t="s">
        <v>205</v>
      </c>
    </row>
    <row r="34" spans="1:12" ht="15" hidden="1" thickBot="1" x14ac:dyDescent="0.35">
      <c r="A34" t="s">
        <v>210</v>
      </c>
      <c r="B34" t="s">
        <v>211</v>
      </c>
      <c r="C34" t="s">
        <v>28</v>
      </c>
      <c r="D34" t="s">
        <v>159</v>
      </c>
      <c r="E34" t="s">
        <v>207</v>
      </c>
      <c r="F34" t="s">
        <v>208</v>
      </c>
      <c r="G34" t="s">
        <v>45</v>
      </c>
      <c r="H34" t="s">
        <v>46</v>
      </c>
      <c r="I34" t="s">
        <v>190</v>
      </c>
      <c r="J34" t="s">
        <v>185</v>
      </c>
      <c r="K34" t="s">
        <v>213</v>
      </c>
      <c r="L34" s="7" t="s">
        <v>211</v>
      </c>
    </row>
    <row r="35" spans="1:12" ht="15" hidden="1" thickBot="1" x14ac:dyDescent="0.35">
      <c r="A35" t="s">
        <v>214</v>
      </c>
      <c r="B35" t="s">
        <v>215</v>
      </c>
      <c r="C35" t="s">
        <v>28</v>
      </c>
      <c r="D35" t="s">
        <v>171</v>
      </c>
      <c r="E35" t="s">
        <v>165</v>
      </c>
      <c r="F35" t="s">
        <v>35</v>
      </c>
      <c r="G35" t="s">
        <v>67</v>
      </c>
      <c r="H35" t="s">
        <v>46</v>
      </c>
      <c r="I35" t="s">
        <v>190</v>
      </c>
      <c r="J35" t="s">
        <v>185</v>
      </c>
      <c r="K35" t="s">
        <v>186</v>
      </c>
      <c r="L35" s="7" t="s">
        <v>215</v>
      </c>
    </row>
    <row r="36" spans="1:12" ht="15" hidden="1" thickBot="1" x14ac:dyDescent="0.35">
      <c r="A36" t="s">
        <v>217</v>
      </c>
      <c r="B36" t="s">
        <v>169</v>
      </c>
      <c r="C36" t="s">
        <v>28</v>
      </c>
      <c r="D36" t="s">
        <v>171</v>
      </c>
      <c r="E36" t="s">
        <v>165</v>
      </c>
      <c r="F36" t="s">
        <v>172</v>
      </c>
      <c r="G36" t="s">
        <v>173</v>
      </c>
      <c r="H36" t="s">
        <v>174</v>
      </c>
      <c r="I36" t="s">
        <v>190</v>
      </c>
      <c r="J36" t="s">
        <v>179</v>
      </c>
      <c r="K36" t="s">
        <v>180</v>
      </c>
      <c r="L36" s="7" t="s">
        <v>169</v>
      </c>
    </row>
    <row r="37" spans="1:12" ht="15" thickBot="1" x14ac:dyDescent="0.35">
      <c r="A37" t="s">
        <v>219</v>
      </c>
      <c r="B37" t="s">
        <v>220</v>
      </c>
      <c r="C37" t="s">
        <v>28</v>
      </c>
      <c r="D37" t="s">
        <v>222</v>
      </c>
      <c r="E37" t="s">
        <v>223</v>
      </c>
      <c r="F37" t="s">
        <v>113</v>
      </c>
      <c r="G37" t="s">
        <v>67</v>
      </c>
      <c r="H37" t="s">
        <v>46</v>
      </c>
      <c r="J37" t="s">
        <v>185</v>
      </c>
      <c r="K37" t="s">
        <v>186</v>
      </c>
      <c r="L37" s="7" t="s">
        <v>220</v>
      </c>
    </row>
    <row r="38" spans="1:12" ht="15" thickBot="1" x14ac:dyDescent="0.35">
      <c r="A38" t="s">
        <v>224</v>
      </c>
      <c r="B38" t="s">
        <v>225</v>
      </c>
      <c r="C38" t="s">
        <v>28</v>
      </c>
      <c r="D38" t="s">
        <v>222</v>
      </c>
      <c r="E38" t="s">
        <v>223</v>
      </c>
      <c r="F38" t="s">
        <v>57</v>
      </c>
      <c r="G38" t="s">
        <v>58</v>
      </c>
      <c r="H38" t="s">
        <v>59</v>
      </c>
      <c r="J38" t="s">
        <v>185</v>
      </c>
      <c r="K38" t="s">
        <v>186</v>
      </c>
      <c r="L38" s="7" t="s">
        <v>225</v>
      </c>
    </row>
    <row r="39" spans="1:12" ht="15" thickBot="1" x14ac:dyDescent="0.35">
      <c r="A39" t="s">
        <v>227</v>
      </c>
      <c r="B39" t="s">
        <v>228</v>
      </c>
      <c r="C39" t="s">
        <v>28</v>
      </c>
      <c r="D39" t="s">
        <v>222</v>
      </c>
      <c r="E39" t="s">
        <v>223</v>
      </c>
      <c r="F39" t="s">
        <v>57</v>
      </c>
      <c r="G39" t="s">
        <v>166</v>
      </c>
      <c r="H39" t="s">
        <v>59</v>
      </c>
      <c r="J39" t="s">
        <v>185</v>
      </c>
      <c r="K39" t="s">
        <v>230</v>
      </c>
      <c r="L39" s="7" t="s">
        <v>228</v>
      </c>
    </row>
    <row r="40" spans="1:12" ht="15" hidden="1" thickBot="1" x14ac:dyDescent="0.35">
      <c r="A40" t="s">
        <v>231</v>
      </c>
      <c r="B40" t="s">
        <v>183</v>
      </c>
      <c r="C40" t="s">
        <v>28</v>
      </c>
      <c r="D40" t="s">
        <v>171</v>
      </c>
      <c r="E40" t="s">
        <v>165</v>
      </c>
      <c r="F40" t="s">
        <v>93</v>
      </c>
      <c r="G40" t="s">
        <v>94</v>
      </c>
      <c r="H40" t="s">
        <v>95</v>
      </c>
      <c r="I40" t="s">
        <v>233</v>
      </c>
      <c r="J40" t="s">
        <v>185</v>
      </c>
      <c r="K40" t="s">
        <v>186</v>
      </c>
      <c r="L40" s="7" t="s">
        <v>183</v>
      </c>
    </row>
    <row r="41" spans="1:12" ht="15" thickBot="1" x14ac:dyDescent="0.35">
      <c r="A41" t="s">
        <v>235</v>
      </c>
      <c r="B41" t="s">
        <v>236</v>
      </c>
      <c r="C41" t="s">
        <v>28</v>
      </c>
      <c r="D41" t="s">
        <v>222</v>
      </c>
      <c r="E41" t="s">
        <v>223</v>
      </c>
      <c r="G41" t="s">
        <v>238</v>
      </c>
      <c r="H41" t="s">
        <v>239</v>
      </c>
      <c r="J41" t="s">
        <v>179</v>
      </c>
      <c r="K41" t="s">
        <v>202</v>
      </c>
      <c r="L41" s="7" t="s">
        <v>236</v>
      </c>
    </row>
    <row r="42" spans="1:12" ht="15" thickBot="1" x14ac:dyDescent="0.35">
      <c r="A42" t="s">
        <v>241</v>
      </c>
      <c r="B42" t="s">
        <v>242</v>
      </c>
      <c r="C42" t="s">
        <v>28</v>
      </c>
      <c r="D42" t="s">
        <v>222</v>
      </c>
      <c r="E42" t="s">
        <v>223</v>
      </c>
      <c r="F42" t="s">
        <v>244</v>
      </c>
      <c r="G42" t="s">
        <v>245</v>
      </c>
      <c r="H42" t="s">
        <v>46</v>
      </c>
      <c r="J42" t="s">
        <v>185</v>
      </c>
      <c r="K42" t="s">
        <v>246</v>
      </c>
      <c r="L42" s="7" t="s">
        <v>242</v>
      </c>
    </row>
    <row r="43" spans="1:12" ht="15" thickBot="1" x14ac:dyDescent="0.35">
      <c r="A43" t="s">
        <v>247</v>
      </c>
      <c r="B43" t="s">
        <v>248</v>
      </c>
      <c r="C43" t="s">
        <v>28</v>
      </c>
      <c r="D43" t="s">
        <v>222</v>
      </c>
      <c r="E43" t="s">
        <v>223</v>
      </c>
      <c r="F43" t="s">
        <v>244</v>
      </c>
      <c r="G43" t="s">
        <v>245</v>
      </c>
      <c r="H43" t="s">
        <v>46</v>
      </c>
      <c r="J43" t="s">
        <v>185</v>
      </c>
      <c r="K43" t="s">
        <v>246</v>
      </c>
      <c r="L43" s="7" t="s">
        <v>248</v>
      </c>
    </row>
    <row r="44" spans="1:12" ht="15" thickBot="1" x14ac:dyDescent="0.35">
      <c r="A44" t="s">
        <v>250</v>
      </c>
      <c r="B44" t="s">
        <v>251</v>
      </c>
      <c r="C44" t="s">
        <v>28</v>
      </c>
      <c r="D44" t="s">
        <v>222</v>
      </c>
      <c r="E44" t="s">
        <v>223</v>
      </c>
      <c r="F44" t="s">
        <v>123</v>
      </c>
      <c r="G44" t="s">
        <v>67</v>
      </c>
      <c r="H44" t="s">
        <v>46</v>
      </c>
      <c r="J44" t="s">
        <v>179</v>
      </c>
      <c r="K44" t="s">
        <v>180</v>
      </c>
      <c r="L44" s="7" t="s">
        <v>251</v>
      </c>
    </row>
    <row r="45" spans="1:12" ht="15" thickBot="1" x14ac:dyDescent="0.35">
      <c r="A45" t="s">
        <v>253</v>
      </c>
      <c r="B45" t="s">
        <v>142</v>
      </c>
      <c r="C45" t="s">
        <v>28</v>
      </c>
      <c r="D45" t="s">
        <v>222</v>
      </c>
      <c r="E45" t="s">
        <v>223</v>
      </c>
      <c r="F45" t="s">
        <v>144</v>
      </c>
      <c r="G45" t="s">
        <v>67</v>
      </c>
      <c r="H45" t="s">
        <v>46</v>
      </c>
      <c r="J45" t="s">
        <v>185</v>
      </c>
      <c r="K45" t="s">
        <v>186</v>
      </c>
      <c r="L45" s="7" t="s">
        <v>142</v>
      </c>
    </row>
    <row r="46" spans="1:12" ht="15" hidden="1" thickBot="1" x14ac:dyDescent="0.35">
      <c r="A46" t="s">
        <v>255</v>
      </c>
      <c r="B46" t="s">
        <v>176</v>
      </c>
      <c r="C46" t="s">
        <v>28</v>
      </c>
      <c r="D46" t="s">
        <v>171</v>
      </c>
      <c r="E46" t="s">
        <v>165</v>
      </c>
      <c r="F46" t="s">
        <v>57</v>
      </c>
      <c r="G46" t="s">
        <v>100</v>
      </c>
      <c r="H46" t="s">
        <v>95</v>
      </c>
      <c r="I46" t="s">
        <v>233</v>
      </c>
      <c r="J46" t="s">
        <v>179</v>
      </c>
      <c r="K46" t="s">
        <v>180</v>
      </c>
      <c r="L46" s="7" t="s">
        <v>176</v>
      </c>
    </row>
    <row r="47" spans="1:12" ht="15" thickBot="1" x14ac:dyDescent="0.35">
      <c r="A47" t="s">
        <v>258</v>
      </c>
      <c r="B47" t="s">
        <v>259</v>
      </c>
      <c r="C47" t="s">
        <v>28</v>
      </c>
      <c r="D47" t="s">
        <v>222</v>
      </c>
      <c r="E47" t="s">
        <v>223</v>
      </c>
      <c r="F47" t="s">
        <v>261</v>
      </c>
      <c r="G47" t="s">
        <v>245</v>
      </c>
      <c r="H47" t="s">
        <v>46</v>
      </c>
      <c r="J47" t="s">
        <v>185</v>
      </c>
      <c r="K47" t="s">
        <v>186</v>
      </c>
      <c r="L47" s="7" t="s">
        <v>259</v>
      </c>
    </row>
    <row r="48" spans="1:12" ht="15" thickBot="1" x14ac:dyDescent="0.35">
      <c r="A48" t="s">
        <v>262</v>
      </c>
      <c r="B48" t="s">
        <v>152</v>
      </c>
      <c r="C48" t="s">
        <v>28</v>
      </c>
      <c r="D48" t="s">
        <v>222</v>
      </c>
      <c r="E48" t="s">
        <v>264</v>
      </c>
      <c r="F48" t="s">
        <v>154</v>
      </c>
      <c r="G48" t="s">
        <v>67</v>
      </c>
      <c r="H48" t="s">
        <v>46</v>
      </c>
      <c r="J48" t="s">
        <v>185</v>
      </c>
      <c r="K48" t="s">
        <v>265</v>
      </c>
      <c r="L48" s="7" t="s">
        <v>152</v>
      </c>
    </row>
    <row r="49" spans="1:12" ht="15" thickBot="1" x14ac:dyDescent="0.35">
      <c r="A49" t="s">
        <v>266</v>
      </c>
      <c r="B49" t="s">
        <v>267</v>
      </c>
      <c r="C49" t="s">
        <v>28</v>
      </c>
      <c r="D49" t="s">
        <v>73</v>
      </c>
      <c r="E49" t="s">
        <v>223</v>
      </c>
      <c r="F49" t="s">
        <v>160</v>
      </c>
      <c r="G49" t="s">
        <v>67</v>
      </c>
      <c r="H49" t="s">
        <v>46</v>
      </c>
      <c r="J49" t="s">
        <v>185</v>
      </c>
      <c r="K49" t="s">
        <v>269</v>
      </c>
      <c r="L49" s="7" t="s">
        <v>267</v>
      </c>
    </row>
    <row r="50" spans="1:12" ht="15" thickBot="1" x14ac:dyDescent="0.35">
      <c r="A50" t="s">
        <v>270</v>
      </c>
      <c r="B50" t="s">
        <v>215</v>
      </c>
      <c r="C50" t="s">
        <v>28</v>
      </c>
      <c r="D50" t="s">
        <v>222</v>
      </c>
      <c r="E50" t="s">
        <v>223</v>
      </c>
      <c r="F50" t="s">
        <v>144</v>
      </c>
      <c r="G50" t="s">
        <v>67</v>
      </c>
      <c r="H50" t="s">
        <v>46</v>
      </c>
      <c r="J50" t="s">
        <v>185</v>
      </c>
      <c r="K50" t="s">
        <v>213</v>
      </c>
      <c r="L50" s="7" t="s">
        <v>215</v>
      </c>
    </row>
    <row r="51" spans="1:12" ht="15" thickBot="1" x14ac:dyDescent="0.35">
      <c r="A51" t="s">
        <v>272</v>
      </c>
      <c r="B51" t="s">
        <v>273</v>
      </c>
      <c r="C51" t="s">
        <v>28</v>
      </c>
      <c r="D51" t="s">
        <v>222</v>
      </c>
      <c r="E51" t="s">
        <v>223</v>
      </c>
      <c r="F51" t="s">
        <v>144</v>
      </c>
      <c r="G51" t="s">
        <v>67</v>
      </c>
      <c r="H51" t="s">
        <v>46</v>
      </c>
      <c r="J51" t="s">
        <v>185</v>
      </c>
      <c r="K51" t="s">
        <v>186</v>
      </c>
      <c r="L51" s="7" t="s">
        <v>273</v>
      </c>
    </row>
    <row r="52" spans="1:12" ht="15" thickBot="1" x14ac:dyDescent="0.35">
      <c r="A52" t="s">
        <v>275</v>
      </c>
      <c r="B52" t="s">
        <v>276</v>
      </c>
      <c r="C52" t="s">
        <v>28</v>
      </c>
      <c r="D52" t="s">
        <v>278</v>
      </c>
      <c r="E52" t="s">
        <v>207</v>
      </c>
      <c r="F52" t="s">
        <v>66</v>
      </c>
      <c r="G52" t="s">
        <v>67</v>
      </c>
      <c r="H52" t="s">
        <v>46</v>
      </c>
      <c r="J52" t="s">
        <v>185</v>
      </c>
      <c r="K52" t="s">
        <v>246</v>
      </c>
      <c r="L52" s="7" t="s">
        <v>276</v>
      </c>
    </row>
    <row r="53" spans="1:12" ht="15" thickBot="1" x14ac:dyDescent="0.35">
      <c r="A53" t="s">
        <v>279</v>
      </c>
      <c r="B53" t="s">
        <v>131</v>
      </c>
      <c r="C53" t="s">
        <v>28</v>
      </c>
      <c r="D53" t="s">
        <v>222</v>
      </c>
      <c r="E53" t="s">
        <v>223</v>
      </c>
      <c r="F53" t="s">
        <v>133</v>
      </c>
      <c r="G53" t="s">
        <v>67</v>
      </c>
      <c r="H53" t="s">
        <v>46</v>
      </c>
      <c r="J53" t="s">
        <v>185</v>
      </c>
      <c r="K53" t="s">
        <v>186</v>
      </c>
      <c r="L53" s="7" t="s">
        <v>131</v>
      </c>
    </row>
    <row r="54" spans="1:12" ht="15" thickBot="1" x14ac:dyDescent="0.35">
      <c r="A54" t="s">
        <v>282</v>
      </c>
      <c r="B54" t="s">
        <v>283</v>
      </c>
      <c r="C54" t="s">
        <v>28</v>
      </c>
      <c r="D54" t="s">
        <v>222</v>
      </c>
      <c r="E54" t="s">
        <v>223</v>
      </c>
      <c r="F54" t="s">
        <v>285</v>
      </c>
      <c r="G54" t="s">
        <v>67</v>
      </c>
      <c r="H54" t="s">
        <v>46</v>
      </c>
      <c r="J54" t="s">
        <v>185</v>
      </c>
      <c r="K54" t="s">
        <v>186</v>
      </c>
      <c r="L54" s="7" t="s">
        <v>283</v>
      </c>
    </row>
    <row r="55" spans="1:12" ht="15" thickBot="1" x14ac:dyDescent="0.35">
      <c r="A55" t="s">
        <v>286</v>
      </c>
      <c r="B55" t="s">
        <v>287</v>
      </c>
      <c r="C55" t="s">
        <v>28</v>
      </c>
      <c r="D55" t="s">
        <v>171</v>
      </c>
      <c r="E55" t="s">
        <v>165</v>
      </c>
      <c r="F55" t="s">
        <v>35</v>
      </c>
      <c r="G55" t="s">
        <v>100</v>
      </c>
      <c r="H55" t="s">
        <v>95</v>
      </c>
      <c r="I55" t="s">
        <v>290</v>
      </c>
      <c r="J55" t="s">
        <v>179</v>
      </c>
      <c r="K55" t="s">
        <v>291</v>
      </c>
      <c r="L55" s="7" t="s">
        <v>287</v>
      </c>
    </row>
    <row r="56" spans="1:12" ht="15" hidden="1" thickBot="1" x14ac:dyDescent="0.35">
      <c r="A56" t="s">
        <v>292</v>
      </c>
      <c r="B56" t="s">
        <v>211</v>
      </c>
      <c r="C56" t="s">
        <v>28</v>
      </c>
      <c r="D56" t="s">
        <v>294</v>
      </c>
      <c r="E56" t="s">
        <v>295</v>
      </c>
      <c r="F56" t="s">
        <v>208</v>
      </c>
      <c r="G56" t="s">
        <v>45</v>
      </c>
      <c r="H56" t="s">
        <v>46</v>
      </c>
      <c r="I56" t="s">
        <v>296</v>
      </c>
      <c r="J56" t="s">
        <v>297</v>
      </c>
      <c r="K56" t="s">
        <v>298</v>
      </c>
      <c r="L56" s="7" t="s">
        <v>211</v>
      </c>
    </row>
    <row r="57" spans="1:12" ht="15" thickBot="1" x14ac:dyDescent="0.35">
      <c r="A57" t="s">
        <v>299</v>
      </c>
      <c r="B57" t="s">
        <v>300</v>
      </c>
      <c r="C57" t="s">
        <v>28</v>
      </c>
      <c r="D57" t="s">
        <v>171</v>
      </c>
      <c r="E57" t="s">
        <v>165</v>
      </c>
      <c r="F57" t="s">
        <v>208</v>
      </c>
      <c r="G57" t="s">
        <v>45</v>
      </c>
      <c r="H57" t="s">
        <v>46</v>
      </c>
      <c r="I57" t="s">
        <v>290</v>
      </c>
      <c r="J57" t="s">
        <v>185</v>
      </c>
      <c r="K57" t="s">
        <v>213</v>
      </c>
      <c r="L57" s="7" t="s">
        <v>300</v>
      </c>
    </row>
    <row r="58" spans="1:12" ht="15" hidden="1" thickBot="1" x14ac:dyDescent="0.35">
      <c r="A58" t="s">
        <v>302</v>
      </c>
      <c r="B58" t="s">
        <v>183</v>
      </c>
      <c r="C58" t="s">
        <v>28</v>
      </c>
      <c r="D58" t="s">
        <v>294</v>
      </c>
      <c r="E58" t="s">
        <v>295</v>
      </c>
      <c r="F58" t="s">
        <v>57</v>
      </c>
      <c r="G58" t="s">
        <v>94</v>
      </c>
      <c r="H58" t="s">
        <v>95</v>
      </c>
      <c r="I58" t="s">
        <v>296</v>
      </c>
      <c r="J58" t="s">
        <v>304</v>
      </c>
      <c r="K58" t="s">
        <v>305</v>
      </c>
      <c r="L58" s="7" t="s">
        <v>183</v>
      </c>
    </row>
    <row r="59" spans="1:12" ht="15" hidden="1" thickBot="1" x14ac:dyDescent="0.35">
      <c r="A59" t="s">
        <v>306</v>
      </c>
      <c r="B59" t="s">
        <v>176</v>
      </c>
      <c r="C59" t="s">
        <v>28</v>
      </c>
      <c r="D59" t="s">
        <v>294</v>
      </c>
      <c r="E59" t="s">
        <v>295</v>
      </c>
      <c r="F59" t="s">
        <v>35</v>
      </c>
      <c r="G59" t="s">
        <v>100</v>
      </c>
      <c r="H59" t="s">
        <v>95</v>
      </c>
      <c r="I59" t="s">
        <v>296</v>
      </c>
      <c r="J59" t="s">
        <v>304</v>
      </c>
      <c r="K59" t="s">
        <v>305</v>
      </c>
      <c r="L59" s="7" t="s">
        <v>176</v>
      </c>
    </row>
    <row r="60" spans="1:12" ht="15" hidden="1" thickBot="1" x14ac:dyDescent="0.35">
      <c r="A60" t="s">
        <v>309</v>
      </c>
      <c r="B60" t="s">
        <v>310</v>
      </c>
      <c r="C60" t="s">
        <v>28</v>
      </c>
      <c r="D60" t="s">
        <v>294</v>
      </c>
      <c r="E60" t="s">
        <v>295</v>
      </c>
      <c r="F60" t="s">
        <v>312</v>
      </c>
      <c r="G60" t="s">
        <v>313</v>
      </c>
      <c r="H60" t="s">
        <v>314</v>
      </c>
      <c r="I60" t="s">
        <v>296</v>
      </c>
      <c r="J60" t="s">
        <v>297</v>
      </c>
      <c r="K60" t="s">
        <v>315</v>
      </c>
      <c r="L60" s="7" t="s">
        <v>310</v>
      </c>
    </row>
    <row r="61" spans="1:12" ht="15" thickBot="1" x14ac:dyDescent="0.35">
      <c r="A61" t="s">
        <v>317</v>
      </c>
      <c r="B61" t="s">
        <v>318</v>
      </c>
      <c r="C61" t="s">
        <v>28</v>
      </c>
      <c r="D61" t="s">
        <v>171</v>
      </c>
      <c r="E61" t="s">
        <v>165</v>
      </c>
      <c r="F61" t="s">
        <v>320</v>
      </c>
      <c r="G61" t="s">
        <v>58</v>
      </c>
      <c r="H61" t="s">
        <v>59</v>
      </c>
      <c r="J61" t="s">
        <v>185</v>
      </c>
      <c r="K61" t="s">
        <v>186</v>
      </c>
      <c r="L61" s="7" t="s">
        <v>318</v>
      </c>
    </row>
    <row r="62" spans="1:12" ht="15" thickBot="1" x14ac:dyDescent="0.35">
      <c r="A62" t="s">
        <v>321</v>
      </c>
      <c r="B62" t="s">
        <v>322</v>
      </c>
      <c r="C62" t="s">
        <v>28</v>
      </c>
      <c r="D62" t="s">
        <v>171</v>
      </c>
      <c r="E62" t="s">
        <v>165</v>
      </c>
      <c r="F62" t="s">
        <v>57</v>
      </c>
      <c r="G62" t="s">
        <v>166</v>
      </c>
      <c r="H62" t="s">
        <v>59</v>
      </c>
      <c r="J62" t="s">
        <v>185</v>
      </c>
      <c r="K62" t="s">
        <v>213</v>
      </c>
      <c r="L62" s="7" t="s">
        <v>322</v>
      </c>
    </row>
    <row r="63" spans="1:12" ht="15" thickBot="1" x14ac:dyDescent="0.35">
      <c r="A63" t="s">
        <v>325</v>
      </c>
      <c r="B63" t="s">
        <v>326</v>
      </c>
      <c r="C63" t="s">
        <v>28</v>
      </c>
      <c r="D63" t="s">
        <v>171</v>
      </c>
      <c r="E63" t="s">
        <v>165</v>
      </c>
      <c r="F63" t="s">
        <v>328</v>
      </c>
      <c r="G63" t="s">
        <v>329</v>
      </c>
      <c r="H63" t="s">
        <v>330</v>
      </c>
      <c r="J63" t="s">
        <v>195</v>
      </c>
      <c r="K63" t="s">
        <v>209</v>
      </c>
      <c r="L63" s="7" t="s">
        <v>326</v>
      </c>
    </row>
    <row r="64" spans="1:12" ht="15" thickBot="1" x14ac:dyDescent="0.35">
      <c r="A64" t="s">
        <v>331</v>
      </c>
      <c r="B64" t="s">
        <v>332</v>
      </c>
      <c r="C64" t="s">
        <v>28</v>
      </c>
      <c r="D64" t="s">
        <v>171</v>
      </c>
      <c r="E64" t="s">
        <v>165</v>
      </c>
      <c r="F64" t="s">
        <v>113</v>
      </c>
      <c r="G64" t="s">
        <v>67</v>
      </c>
      <c r="H64" t="s">
        <v>46</v>
      </c>
      <c r="J64" t="s">
        <v>185</v>
      </c>
      <c r="K64" t="s">
        <v>186</v>
      </c>
      <c r="L64" s="7" t="s">
        <v>332</v>
      </c>
    </row>
    <row r="65" spans="1:12" ht="15" thickBot="1" x14ac:dyDescent="0.35">
      <c r="A65" t="s">
        <v>334</v>
      </c>
      <c r="B65" t="s">
        <v>335</v>
      </c>
      <c r="C65" t="s">
        <v>28</v>
      </c>
      <c r="D65" t="s">
        <v>171</v>
      </c>
      <c r="E65" t="s">
        <v>165</v>
      </c>
      <c r="F65" t="s">
        <v>144</v>
      </c>
      <c r="G65" t="s">
        <v>67</v>
      </c>
      <c r="H65" t="s">
        <v>46</v>
      </c>
      <c r="J65" t="s">
        <v>185</v>
      </c>
      <c r="K65" t="s">
        <v>230</v>
      </c>
      <c r="L65" s="7" t="s">
        <v>335</v>
      </c>
    </row>
    <row r="66" spans="1:12" ht="15" thickBot="1" x14ac:dyDescent="0.35">
      <c r="A66" t="s">
        <v>337</v>
      </c>
      <c r="B66" t="s">
        <v>152</v>
      </c>
      <c r="C66" t="s">
        <v>28</v>
      </c>
      <c r="D66" t="s">
        <v>171</v>
      </c>
      <c r="E66" t="s">
        <v>165</v>
      </c>
      <c r="F66" t="s">
        <v>144</v>
      </c>
      <c r="G66" t="s">
        <v>67</v>
      </c>
      <c r="H66" t="s">
        <v>46</v>
      </c>
      <c r="J66" t="s">
        <v>185</v>
      </c>
      <c r="K66" t="s">
        <v>230</v>
      </c>
      <c r="L66" s="7" t="s">
        <v>152</v>
      </c>
    </row>
    <row r="67" spans="1:12" ht="15" thickBot="1" x14ac:dyDescent="0.35">
      <c r="A67" t="s">
        <v>339</v>
      </c>
      <c r="B67" t="s">
        <v>340</v>
      </c>
      <c r="C67" t="s">
        <v>28</v>
      </c>
      <c r="D67" t="s">
        <v>171</v>
      </c>
      <c r="E67" t="s">
        <v>165</v>
      </c>
      <c r="F67" t="s">
        <v>85</v>
      </c>
      <c r="G67" t="s">
        <v>67</v>
      </c>
      <c r="H67" t="s">
        <v>46</v>
      </c>
      <c r="J67" t="s">
        <v>179</v>
      </c>
      <c r="K67" t="s">
        <v>180</v>
      </c>
      <c r="L67" s="7" t="s">
        <v>340</v>
      </c>
    </row>
    <row r="68" spans="1:12" ht="15" thickBot="1" x14ac:dyDescent="0.35">
      <c r="A68" t="s">
        <v>343</v>
      </c>
      <c r="B68" t="s">
        <v>344</v>
      </c>
      <c r="C68" t="s">
        <v>28</v>
      </c>
      <c r="D68" t="s">
        <v>171</v>
      </c>
      <c r="E68" t="s">
        <v>346</v>
      </c>
      <c r="F68" t="s">
        <v>347</v>
      </c>
      <c r="G68" t="s">
        <v>348</v>
      </c>
      <c r="H68" t="s">
        <v>349</v>
      </c>
      <c r="J68" t="s">
        <v>185</v>
      </c>
      <c r="K68" t="s">
        <v>213</v>
      </c>
      <c r="L68" s="7" t="s">
        <v>344</v>
      </c>
    </row>
    <row r="69" spans="1:12" ht="15" thickBot="1" x14ac:dyDescent="0.35">
      <c r="A69" t="s">
        <v>350</v>
      </c>
      <c r="B69" t="s">
        <v>48</v>
      </c>
      <c r="C69" t="s">
        <v>28</v>
      </c>
      <c r="D69" t="s">
        <v>171</v>
      </c>
      <c r="E69" t="s">
        <v>165</v>
      </c>
      <c r="F69" t="s">
        <v>352</v>
      </c>
      <c r="G69" t="s">
        <v>45</v>
      </c>
      <c r="H69" t="s">
        <v>46</v>
      </c>
      <c r="J69" t="s">
        <v>195</v>
      </c>
      <c r="K69" t="s">
        <v>209</v>
      </c>
      <c r="L69" s="7" t="s">
        <v>48</v>
      </c>
    </row>
    <row r="70" spans="1:12" ht="15" thickBot="1" x14ac:dyDescent="0.35">
      <c r="A70" t="s">
        <v>353</v>
      </c>
      <c r="B70" t="s">
        <v>40</v>
      </c>
      <c r="C70" t="s">
        <v>28</v>
      </c>
      <c r="D70" t="s">
        <v>171</v>
      </c>
      <c r="E70" t="s">
        <v>165</v>
      </c>
      <c r="F70" t="s">
        <v>352</v>
      </c>
      <c r="G70" t="s">
        <v>45</v>
      </c>
      <c r="H70" t="s">
        <v>46</v>
      </c>
      <c r="J70" t="s">
        <v>185</v>
      </c>
      <c r="K70" t="s">
        <v>213</v>
      </c>
      <c r="L70" s="7" t="s">
        <v>40</v>
      </c>
    </row>
    <row r="71" spans="1:12" ht="15" thickBot="1" x14ac:dyDescent="0.35">
      <c r="A71" t="s">
        <v>355</v>
      </c>
      <c r="B71" t="s">
        <v>356</v>
      </c>
      <c r="C71" t="s">
        <v>28</v>
      </c>
      <c r="D71" t="s">
        <v>358</v>
      </c>
      <c r="E71" t="s">
        <v>165</v>
      </c>
      <c r="F71" t="s">
        <v>139</v>
      </c>
      <c r="G71" t="s">
        <v>36</v>
      </c>
      <c r="H71" t="s">
        <v>37</v>
      </c>
      <c r="J71" t="s">
        <v>185</v>
      </c>
      <c r="K71" t="s">
        <v>186</v>
      </c>
      <c r="L71" s="7" t="s">
        <v>356</v>
      </c>
    </row>
    <row r="72" spans="1:12" ht="15" thickBot="1" x14ac:dyDescent="0.35">
      <c r="A72" t="s">
        <v>359</v>
      </c>
      <c r="B72" t="s">
        <v>183</v>
      </c>
      <c r="C72" t="s">
        <v>28</v>
      </c>
      <c r="D72" t="s">
        <v>171</v>
      </c>
      <c r="E72" t="s">
        <v>165</v>
      </c>
      <c r="F72" t="s">
        <v>93</v>
      </c>
      <c r="G72" t="s">
        <v>94</v>
      </c>
      <c r="H72" t="s">
        <v>95</v>
      </c>
      <c r="J72" t="s">
        <v>185</v>
      </c>
      <c r="K72" t="s">
        <v>186</v>
      </c>
      <c r="L72" s="7" t="s">
        <v>183</v>
      </c>
    </row>
    <row r="73" spans="1:12" ht="15" thickBot="1" x14ac:dyDescent="0.35">
      <c r="A73" t="s">
        <v>361</v>
      </c>
      <c r="B73" t="s">
        <v>176</v>
      </c>
      <c r="C73" t="s">
        <v>28</v>
      </c>
      <c r="D73" t="s">
        <v>171</v>
      </c>
      <c r="E73" t="s">
        <v>165</v>
      </c>
      <c r="F73" t="s">
        <v>35</v>
      </c>
      <c r="G73" t="s">
        <v>100</v>
      </c>
      <c r="H73" t="s">
        <v>95</v>
      </c>
      <c r="J73" t="s">
        <v>179</v>
      </c>
      <c r="K73" t="s">
        <v>180</v>
      </c>
      <c r="L73" s="7" t="s">
        <v>176</v>
      </c>
    </row>
    <row r="74" spans="1:12" ht="15" thickBot="1" x14ac:dyDescent="0.35">
      <c r="A74" t="s">
        <v>363</v>
      </c>
      <c r="B74" t="s">
        <v>364</v>
      </c>
      <c r="C74" t="s">
        <v>28</v>
      </c>
      <c r="D74" t="s">
        <v>171</v>
      </c>
      <c r="E74" t="s">
        <v>165</v>
      </c>
      <c r="F74" t="s">
        <v>85</v>
      </c>
      <c r="G74" t="s">
        <v>67</v>
      </c>
      <c r="H74" t="s">
        <v>46</v>
      </c>
      <c r="J74" t="s">
        <v>185</v>
      </c>
      <c r="K74" t="s">
        <v>186</v>
      </c>
      <c r="L74" s="8" t="s">
        <v>364</v>
      </c>
    </row>
  </sheetData>
  <autoFilter ref="A2:L74">
    <filterColumn colId="8">
      <filters>
        <filter val="โครงการภายใต้กิจกรรม Big Rock"/>
      </filters>
    </filterColumn>
  </autoFilter>
  <mergeCells count="1">
    <mergeCell ref="A1:K1"/>
  </mergeCells>
  <hyperlinks>
    <hyperlink ref="L3" r:id="rId1" display="https://emenscr.nesdc.go.th/viewer/view.html?id=5b1e33fe7587e67e2e720eb3&amp;username=industry03091"/>
    <hyperlink ref="L4" r:id="rId2" display="https://emenscr.nesdc.go.th/viewer/view.html?id=5b3f2a0ef4fd79254b8e6899&amp;username=mnre03061"/>
    <hyperlink ref="L5" r:id="rId3" display="https://emenscr.nesdc.go.th/viewer/view.html?id=5b3f30f8e667fe2554d28a64&amp;username=mnre03061"/>
    <hyperlink ref="L6" r:id="rId4" display="https://emenscr.nesdc.go.th/viewer/view.html?id=5bd19c03ead9a205b323d649&amp;username=moac10041"/>
    <hyperlink ref="L7" r:id="rId5" display="https://emenscr.nesdc.go.th/viewer/view.html?id=5d4951298d7d186a662d6a82&amp;username=mnre02111"/>
    <hyperlink ref="L8" r:id="rId6" display="https://emenscr.nesdc.go.th/viewer/view.html?id=5d91c0021203995a2a86f441&amp;username=industry03101"/>
    <hyperlink ref="L9" r:id="rId7" display="https://emenscr.nesdc.go.th/viewer/view.html?id=5df5d2ab1069321a558d6967&amp;username=mnre0214261"/>
    <hyperlink ref="L10" r:id="rId8" display="https://emenscr.nesdc.go.th/viewer/view.html?id=5df85f42467aa83f5ec0aea2&amp;username=mnre0214411"/>
    <hyperlink ref="L11" r:id="rId9" display="https://emenscr.nesdc.go.th/viewer/view.html?id=5df89c3e6b12163f58d5f78b&amp;username=mnre0214411"/>
    <hyperlink ref="L12" r:id="rId10" display="https://emenscr.nesdc.go.th/viewer/view.html?id=5dfb3a31e02dae1a6dd4bc5b&amp;username=moph09071"/>
    <hyperlink ref="L13" r:id="rId11" display="https://emenscr.nesdc.go.th/viewer/view.html?id=5dfb3b98e02dae1a6dd4bc63&amp;username=moph04041"/>
    <hyperlink ref="L14" r:id="rId12" display="https://emenscr.nesdc.go.th/viewer/view.html?id=5dfc8891d2f24a1a689b4f1b&amp;username=moac10041"/>
    <hyperlink ref="L15" r:id="rId13" display="https://emenscr.nesdc.go.th/viewer/view.html?id=5dff07d26f155549ab8fb449&amp;username=mnre0214541"/>
    <hyperlink ref="L16" r:id="rId14" display="https://emenscr.nesdc.go.th/viewer/view.html?id=5e0313bcca0feb49b458c331&amp;username=mnre0214171"/>
    <hyperlink ref="L17" r:id="rId15" display="https://emenscr.nesdc.go.th/viewer/view.html?id=5e052a793b2bc044565f76a4&amp;username=mnre0214471"/>
    <hyperlink ref="L18" r:id="rId16" display="https://emenscr.nesdc.go.th/viewer/view.html?id=5e0584c95baa7b44654ddfff&amp;username=mnre0214361"/>
    <hyperlink ref="L19" r:id="rId17" display="https://emenscr.nesdc.go.th/viewer/view.html?id=5e0afd28a0d4f63e608d173e&amp;username=mnre0214581"/>
    <hyperlink ref="L20" r:id="rId18" display="https://emenscr.nesdc.go.th/viewer/view.html?id=5e0b6203b95b3d3e6d64f873&amp;username=mnre0214381"/>
    <hyperlink ref="L21" r:id="rId19" display="https://emenscr.nesdc.go.th/viewer/view.html?id=5e17dd17d6bd0f6d387af577&amp;username=industry03131"/>
    <hyperlink ref="L22" r:id="rId20" display="https://emenscr.nesdc.go.th/viewer/view.html?id=5e217058c02d8e35c41ae527&amp;username=mnre0214331"/>
    <hyperlink ref="L23" r:id="rId21" display="https://emenscr.nesdc.go.th/viewer/view.html?id=5e5c893b08d9c92c132e57b0&amp;username=mnre0214131"/>
    <hyperlink ref="L24" r:id="rId22" display="https://emenscr.nesdc.go.th/viewer/view.html?id=5e85b351a0b9b705da203e37&amp;username=mnre0214531"/>
    <hyperlink ref="L25" r:id="rId23" display="https://emenscr.nesdc.go.th/viewer/view.html?id=5e86c18ca0b9b705da203ef7&amp;username=mnre0214321"/>
    <hyperlink ref="L26" r:id="rId24" display="https://emenscr.nesdc.go.th/viewer/view.html?id=5eaa5dae94fdb155ae7910a5&amp;username=moac08051"/>
    <hyperlink ref="L27" r:id="rId25" display="https://emenscr.nesdc.go.th/viewer/view.html?id=5f1924a372b30f74caba63eb&amp;username=mod06061"/>
    <hyperlink ref="L28" r:id="rId26" display="https://emenscr.nesdc.go.th/viewer/view.html?id=5f23e00efec5271b346c4ab5&amp;username=moph04041"/>
    <hyperlink ref="L29" r:id="rId27" display="https://emenscr.nesdc.go.th/viewer/view.html?id=5f251844cab46f2eac62fb71&amp;username=moph09051"/>
    <hyperlink ref="L30" r:id="rId28" display="https://emenscr.nesdc.go.th/viewer/view.html?id=5f2a7cddc65fbf3fac320faa&amp;username=moac10041"/>
    <hyperlink ref="L31" r:id="rId29" display="https://emenscr.nesdc.go.th/viewer/view.html?id=5f2d2248ab64071b723c6e46&amp;username=mnre02071"/>
    <hyperlink ref="L32" r:id="rId30" display="https://emenscr.nesdc.go.th/viewer/view.html?id=5f2d309b31c92705f06ecca7&amp;username=mnre02071"/>
    <hyperlink ref="L33" r:id="rId31" display="https://emenscr.nesdc.go.th/viewer/view.html?id=5f2d34dd16513d05e726b23c&amp;username=mnre03031"/>
    <hyperlink ref="L34" r:id="rId32" display="https://emenscr.nesdc.go.th/viewer/view.html?id=5f2d4260c3e5f60bd06cad61&amp;username=mnre03031"/>
    <hyperlink ref="L35" r:id="rId33" display="https://emenscr.nesdc.go.th/viewer/view.html?id=5f2d72c68e67530bd632bdf2&amp;username=mnre02071"/>
    <hyperlink ref="L36" r:id="rId34" display="https://emenscr.nesdc.go.th/viewer/view.html?id=5f2d87f2c3e5f60bd06cae67&amp;username=mod06061"/>
    <hyperlink ref="L37" r:id="rId35" display="https://emenscr.nesdc.go.th/viewer/view.html?id=5f7aeccef00c1d24fb778646&amp;username=mnre0214171"/>
    <hyperlink ref="L38" r:id="rId36" display="https://emenscr.nesdc.go.th/viewer/view.html?id=5f9a638837b27e5b651e83e1&amp;username=moac10041"/>
    <hyperlink ref="L39" r:id="rId37" display="https://emenscr.nesdc.go.th/viewer/view.html?id=5fbe47fb7232b72a71f77ec2&amp;username=moac08051"/>
    <hyperlink ref="L40" r:id="rId38" display="https://emenscr.nesdc.go.th/viewer/view.html?id=5fc0cca67232b72a71f780d9&amp;username=moph09071"/>
    <hyperlink ref="L41" r:id="rId39" display="https://emenscr.nesdc.go.th/viewer/view.html?id=5fc359ff9a014c2a732f778b&amp;username=moi0017251"/>
    <hyperlink ref="L42" r:id="rId40" display="https://emenscr.nesdc.go.th/viewer/view.html?id=5fc71d079571721336792df4&amp;username=dnp_regional_58_11"/>
    <hyperlink ref="L43" r:id="rId41" display="https://emenscr.nesdc.go.th/viewer/view.html?id=5fc77a20eb591c133460eaa6&amp;username=dnp_regional_58_11"/>
    <hyperlink ref="L44" r:id="rId42" display="https://emenscr.nesdc.go.th/viewer/view.html?id=5fcdadc11540bf161ab276b5&amp;username=mnre0214361"/>
    <hyperlink ref="L45" r:id="rId43" display="https://emenscr.nesdc.go.th/viewer/view.html?id=5fcf2cab78ad6216092bc178&amp;username=mnre0214331"/>
    <hyperlink ref="L46" r:id="rId44" display="https://emenscr.nesdc.go.th/viewer/view.html?id=5fcf41d1fb9dc91608730720&amp;username=moph04041"/>
    <hyperlink ref="L47" r:id="rId45" display="https://emenscr.nesdc.go.th/viewer/view.html?id=5fd04f4f9d7cbe590983c0e0&amp;username=mnre09251"/>
    <hyperlink ref="L48" r:id="rId46" display="https://emenscr.nesdc.go.th/viewer/view.html?id=600fd9824037f647d85e80f6&amp;username=mnre0214531"/>
    <hyperlink ref="L49" r:id="rId47" display="https://emenscr.nesdc.go.th/viewer/view.html?id=6010ddd2fdc43f47dfab801a&amp;username=mnre0214321"/>
    <hyperlink ref="L50" r:id="rId48" display="https://emenscr.nesdc.go.th/viewer/view.html?id=601136632d779347e1626be3&amp;username=mnre0214331"/>
    <hyperlink ref="L51" r:id="rId49" display="https://emenscr.nesdc.go.th/viewer/view.html?id=6011465bfdc43f47dfab8158&amp;username=mnre0214331"/>
    <hyperlink ref="L52" r:id="rId50" display="https://emenscr.nesdc.go.th/viewer/view.html?id=60128f9bdca25b658e8ee5a6&amp;username=mnre02111"/>
    <hyperlink ref="L53" r:id="rId51" display="https://emenscr.nesdc.go.th/viewer/view.html?id=60153b20662c8a2f73e2fb6b&amp;username=mnre0214381"/>
    <hyperlink ref="L54" r:id="rId52" display="https://emenscr.nesdc.go.th/viewer/view.html?id=6054390e95a74a77d1634606&amp;username=mnre0214141"/>
    <hyperlink ref="L55" r:id="rId53" display="https://emenscr.nesdc.go.th/viewer/view.html?id=60cb0fa69d2e4946ee3e461d&amp;username=moph04041"/>
    <hyperlink ref="L56" r:id="rId54" display="https://emenscr.nesdc.go.th/viewer/view.html?id=610be1c3d9ddc16fa00689db&amp;username=mnre03031"/>
    <hyperlink ref="L57" r:id="rId55" display="https://emenscr.nesdc.go.th/viewer/view.html?id=610f6ac8ef40ea035b9d0f74&amp;username=mnre03031"/>
    <hyperlink ref="L58" r:id="rId56" display="https://emenscr.nesdc.go.th/viewer/view.html?id=610fb06e86ed660368a5ba12&amp;username=moph09051"/>
    <hyperlink ref="L59" r:id="rId57" display="https://emenscr.nesdc.go.th/viewer/view.html?id=611682a1ee6abd1f9490274e&amp;username=moph04041"/>
    <hyperlink ref="L60" r:id="rId58" display="https://emenscr.nesdc.go.th/viewer/view.html?id=6118e64a9b236c1f95b0c280&amp;username=udru20401"/>
    <hyperlink ref="L61" r:id="rId59" display="https://emenscr.nesdc.go.th/viewer/view.html?id=61820a7a30c6fc7518ba961a&amp;username=moac10051"/>
    <hyperlink ref="L62" r:id="rId60" display="https://emenscr.nesdc.go.th/viewer/view.html?id=618b4cfeda880b328aef0df8&amp;username=moac08051"/>
    <hyperlink ref="L63" r:id="rId61" display="https://emenscr.nesdc.go.th/viewer/view.html?id=6191e717cadb284b1da34db2&amp;username=mot04181"/>
    <hyperlink ref="L64" r:id="rId62" display="https://emenscr.nesdc.go.th/viewer/view.html?id=619b1d9efef84f3d534c7df1&amp;username=mnre0214171"/>
    <hyperlink ref="L65" r:id="rId63" display="https://emenscr.nesdc.go.th/viewer/view.html?id=619b3f115e6a003d4c76bf18&amp;username=mnre0214331"/>
    <hyperlink ref="L66" r:id="rId64" display="https://emenscr.nesdc.go.th/viewer/view.html?id=619b52be38229f3d4dda75b7&amp;username=mnre0214331"/>
    <hyperlink ref="L67" r:id="rId65" display="https://emenscr.nesdc.go.th/viewer/view.html?id=61ac516ee55ef143eb1fcd53&amp;username=mnre0214411"/>
    <hyperlink ref="L68" r:id="rId66" display="https://emenscr.nesdc.go.th/viewer/view.html?id=61b19ee5d52e740ca37b901a&amp;username=moi0021741"/>
    <hyperlink ref="L69" r:id="rId67" display="https://emenscr.nesdc.go.th/viewer/view.html?id=61b9b2f077a3ca1cee43a7b6&amp;username=mnre03061"/>
    <hyperlink ref="L70" r:id="rId68" display="https://emenscr.nesdc.go.th/viewer/view.html?id=61b9d0fd7087b01cf7ac2bb7&amp;username=mnre03061"/>
    <hyperlink ref="L71" r:id="rId69" display="https://emenscr.nesdc.go.th/viewer/view.html?id=61bc6687c326516233ced914&amp;username=industry03131"/>
    <hyperlink ref="L72" r:id="rId70" display="https://emenscr.nesdc.go.th/viewer/view.html?id=61c1607f1a10626236233f40&amp;username=moph09071"/>
    <hyperlink ref="L73" r:id="rId71" display="https://emenscr.nesdc.go.th/viewer/view.html?id=61c6edfe80d4df78932ea8bc&amp;username=moph04041"/>
    <hyperlink ref="L74" r:id="rId72" display="https://emenscr.nesdc.go.th/viewer/view.html?id=61cac23a18f9e461517bee50&amp;username=mnre0214411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6"/>
  <sheetViews>
    <sheetView zoomScale="70" zoomScaleNormal="70" workbookViewId="0">
      <selection activeCell="K13" sqref="K13"/>
    </sheetView>
  </sheetViews>
  <sheetFormatPr defaultColWidth="9.109375" defaultRowHeight="30" x14ac:dyDescent="0.85"/>
  <cols>
    <col min="1" max="1" width="9.109375" style="28"/>
    <col min="2" max="2" width="115.88671875" style="39" customWidth="1"/>
    <col min="3" max="5" width="9.109375" style="28"/>
    <col min="6" max="6" width="13.5546875" style="28" customWidth="1"/>
    <col min="7" max="16384" width="9.109375" style="28"/>
  </cols>
  <sheetData>
    <row r="1" spans="1:18" ht="48.75" customHeight="1" x14ac:dyDescent="0.85">
      <c r="A1" s="26"/>
      <c r="B1" s="27" t="s">
        <v>378</v>
      </c>
      <c r="C1" s="26"/>
      <c r="D1" s="26"/>
      <c r="E1" s="26"/>
      <c r="F1" s="26"/>
    </row>
    <row r="2" spans="1:18" ht="38.25" customHeight="1" x14ac:dyDescent="0.85">
      <c r="B2" s="29" t="s">
        <v>379</v>
      </c>
    </row>
    <row r="3" spans="1:18" x14ac:dyDescent="0.85">
      <c r="A3" s="30"/>
      <c r="B3" s="31" t="s">
        <v>380</v>
      </c>
      <c r="C3" s="32"/>
      <c r="D3" s="32"/>
    </row>
    <row r="4" spans="1:18" x14ac:dyDescent="0.85">
      <c r="A4" s="33"/>
      <c r="B4" s="34" t="s">
        <v>381</v>
      </c>
      <c r="C4" s="35"/>
      <c r="D4" s="35"/>
      <c r="E4" s="35"/>
      <c r="F4" s="35"/>
    </row>
    <row r="5" spans="1:18" ht="61.5" customHeight="1" x14ac:dyDescent="0.85">
      <c r="A5" s="33"/>
      <c r="B5" s="36" t="s">
        <v>382</v>
      </c>
      <c r="C5" s="35"/>
      <c r="D5" s="35"/>
      <c r="E5" s="35"/>
      <c r="F5" s="35"/>
    </row>
    <row r="6" spans="1:18" ht="115.5" customHeight="1" x14ac:dyDescent="0.85">
      <c r="A6" s="33"/>
      <c r="B6" s="36" t="s">
        <v>383</v>
      </c>
      <c r="C6" s="35"/>
      <c r="D6" s="35"/>
      <c r="E6" s="35"/>
      <c r="F6" s="35"/>
    </row>
    <row r="7" spans="1:18" ht="115.5" customHeight="1" x14ac:dyDescent="0.85">
      <c r="A7" s="33"/>
      <c r="B7" s="36" t="s">
        <v>384</v>
      </c>
      <c r="C7" s="35"/>
      <c r="D7" s="35"/>
      <c r="E7" s="35"/>
      <c r="F7" s="35"/>
    </row>
    <row r="8" spans="1:18" ht="30.75" customHeight="1" x14ac:dyDescent="0.85">
      <c r="A8" s="33"/>
      <c r="B8" s="34"/>
      <c r="C8" s="35"/>
      <c r="D8" s="35"/>
      <c r="E8" s="35"/>
      <c r="F8" s="35"/>
    </row>
    <row r="9" spans="1:18" ht="30" customHeight="1" x14ac:dyDescent="0.85">
      <c r="A9" s="33"/>
      <c r="B9" s="37" t="s">
        <v>385</v>
      </c>
      <c r="C9" s="38"/>
      <c r="D9" s="38"/>
    </row>
    <row r="10" spans="1:18" x14ac:dyDescent="0.85">
      <c r="A10" s="33"/>
      <c r="B10" s="34" t="s">
        <v>381</v>
      </c>
      <c r="C10" s="35"/>
      <c r="D10" s="35"/>
      <c r="E10" s="35"/>
      <c r="F10" s="35"/>
      <c r="G10" s="35"/>
      <c r="H10" s="35"/>
      <c r="I10" s="35"/>
      <c r="J10" s="35"/>
      <c r="K10" s="35"/>
      <c r="L10" s="35"/>
    </row>
    <row r="11" spans="1:18" ht="63" customHeight="1" x14ac:dyDescent="0.85">
      <c r="A11" s="33"/>
      <c r="B11" s="36" t="s">
        <v>386</v>
      </c>
      <c r="C11" s="35"/>
      <c r="D11" s="35"/>
      <c r="E11" s="35"/>
      <c r="F11" s="35"/>
      <c r="G11" s="35"/>
      <c r="H11" s="35"/>
      <c r="I11" s="35"/>
      <c r="J11" s="35"/>
      <c r="K11" s="35"/>
      <c r="L11" s="35"/>
    </row>
    <row r="12" spans="1:18" ht="52.5" customHeight="1" x14ac:dyDescent="0.85">
      <c r="A12" s="33"/>
      <c r="B12" s="36" t="s">
        <v>387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</row>
    <row r="13" spans="1:18" ht="140.25" customHeight="1" x14ac:dyDescent="0.85">
      <c r="A13" s="33"/>
      <c r="B13" s="36" t="s">
        <v>388</v>
      </c>
      <c r="C13" s="35"/>
      <c r="D13" s="35"/>
      <c r="E13" s="35"/>
      <c r="F13" s="35"/>
      <c r="G13" s="35"/>
      <c r="H13" s="35"/>
      <c r="I13" s="35"/>
      <c r="J13" s="35"/>
      <c r="K13" s="35"/>
      <c r="L13" s="35"/>
    </row>
    <row r="14" spans="1:18" x14ac:dyDescent="0.85">
      <c r="A14" s="33"/>
      <c r="B14" s="34"/>
    </row>
    <row r="15" spans="1:18" x14ac:dyDescent="0.85">
      <c r="A15" s="33"/>
      <c r="B15" s="34"/>
      <c r="C15" s="35"/>
      <c r="D15" s="35"/>
      <c r="E15" s="35"/>
      <c r="F15" s="35"/>
    </row>
    <row r="16" spans="1:18" ht="43.95" customHeight="1" x14ac:dyDescent="0.85">
      <c r="A16" s="33"/>
      <c r="B16" s="34"/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</row>
  </sheetData>
  <pageMargins left="0.70866141732283472" right="0.70866141732283472" top="0.74803149606299213" bottom="0.74803149606299213" header="0.31496062992125984" footer="0.31496062992125984"/>
  <pageSetup scale="5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8"/>
  <sheetViews>
    <sheetView topLeftCell="A58" zoomScale="80" zoomScaleNormal="80" workbookViewId="0">
      <selection activeCell="A77" sqref="A77"/>
    </sheetView>
  </sheetViews>
  <sheetFormatPr defaultColWidth="9.109375" defaultRowHeight="21" x14ac:dyDescent="0.6"/>
  <cols>
    <col min="1" max="1" width="49.44140625" style="40" bestFit="1" customWidth="1"/>
    <col min="2" max="2" width="25.109375" style="40" bestFit="1" customWidth="1"/>
    <col min="3" max="6" width="9.44140625" style="40" bestFit="1" customWidth="1"/>
    <col min="7" max="7" width="12.6640625" style="40" bestFit="1" customWidth="1"/>
    <col min="8" max="16384" width="9.109375" style="40"/>
  </cols>
  <sheetData>
    <row r="1" spans="1:7" x14ac:dyDescent="0.6">
      <c r="A1" s="105" t="s">
        <v>389</v>
      </c>
      <c r="B1" s="106" t="s">
        <v>391</v>
      </c>
      <c r="C1"/>
      <c r="D1"/>
      <c r="E1"/>
      <c r="F1"/>
      <c r="G1"/>
    </row>
    <row r="2" spans="1:7" x14ac:dyDescent="0.6">
      <c r="A2" s="107" t="s">
        <v>174</v>
      </c>
      <c r="B2" s="108">
        <v>1</v>
      </c>
      <c r="C2"/>
      <c r="D2"/>
      <c r="E2"/>
      <c r="F2"/>
      <c r="G2"/>
    </row>
    <row r="3" spans="1:7" x14ac:dyDescent="0.6">
      <c r="A3" s="109" t="s">
        <v>173</v>
      </c>
      <c r="B3" s="108">
        <v>1</v>
      </c>
      <c r="C3"/>
      <c r="D3"/>
      <c r="E3"/>
      <c r="F3"/>
      <c r="G3"/>
    </row>
    <row r="4" spans="1:7" x14ac:dyDescent="0.6">
      <c r="A4" s="117" t="s">
        <v>179</v>
      </c>
      <c r="B4" s="108">
        <v>1</v>
      </c>
      <c r="C4"/>
      <c r="D4"/>
      <c r="E4"/>
      <c r="F4"/>
      <c r="G4"/>
    </row>
    <row r="5" spans="1:7" x14ac:dyDescent="0.6">
      <c r="A5" s="118" t="s">
        <v>483</v>
      </c>
      <c r="B5" s="108">
        <v>1</v>
      </c>
      <c r="C5"/>
      <c r="D5"/>
      <c r="E5"/>
      <c r="F5"/>
      <c r="G5"/>
    </row>
    <row r="6" spans="1:7" x14ac:dyDescent="0.6">
      <c r="A6" s="107" t="s">
        <v>59</v>
      </c>
      <c r="B6" s="108">
        <v>9</v>
      </c>
      <c r="C6"/>
      <c r="D6"/>
      <c r="E6"/>
      <c r="F6"/>
      <c r="G6"/>
    </row>
    <row r="7" spans="1:7" x14ac:dyDescent="0.6">
      <c r="A7" s="109" t="s">
        <v>166</v>
      </c>
      <c r="B7" s="108">
        <v>4</v>
      </c>
      <c r="C7"/>
      <c r="D7"/>
      <c r="E7"/>
      <c r="F7"/>
      <c r="G7"/>
    </row>
    <row r="8" spans="1:7" x14ac:dyDescent="0.6">
      <c r="A8" s="117" t="s">
        <v>179</v>
      </c>
      <c r="B8" s="108">
        <v>2</v>
      </c>
      <c r="C8"/>
      <c r="D8"/>
      <c r="E8"/>
      <c r="F8"/>
      <c r="G8"/>
    </row>
    <row r="9" spans="1:7" x14ac:dyDescent="0.6">
      <c r="A9" s="118" t="s">
        <v>434</v>
      </c>
      <c r="B9" s="108">
        <v>2</v>
      </c>
      <c r="C9"/>
      <c r="D9"/>
      <c r="E9"/>
      <c r="F9"/>
      <c r="G9"/>
    </row>
    <row r="10" spans="1:7" x14ac:dyDescent="0.6">
      <c r="A10" s="117" t="s">
        <v>185</v>
      </c>
      <c r="B10" s="108">
        <v>2</v>
      </c>
      <c r="C10"/>
      <c r="D10"/>
      <c r="E10"/>
      <c r="F10"/>
      <c r="G10"/>
    </row>
    <row r="11" spans="1:7" x14ac:dyDescent="0.6">
      <c r="A11" s="118" t="s">
        <v>470</v>
      </c>
      <c r="B11" s="108">
        <v>1</v>
      </c>
      <c r="C11"/>
      <c r="D11"/>
      <c r="E11"/>
      <c r="F11"/>
      <c r="G11"/>
    </row>
    <row r="12" spans="1:7" x14ac:dyDescent="0.6">
      <c r="A12" s="118" t="s">
        <v>421</v>
      </c>
      <c r="B12" s="108">
        <v>1</v>
      </c>
      <c r="C12"/>
      <c r="D12"/>
      <c r="E12"/>
      <c r="F12"/>
      <c r="G12"/>
    </row>
    <row r="13" spans="1:7" x14ac:dyDescent="0.6">
      <c r="A13" s="109" t="s">
        <v>58</v>
      </c>
      <c r="B13" s="108">
        <v>5</v>
      </c>
      <c r="C13"/>
      <c r="D13"/>
      <c r="E13"/>
      <c r="F13"/>
      <c r="G13"/>
    </row>
    <row r="14" spans="1:7" x14ac:dyDescent="0.6">
      <c r="A14" s="117" t="s">
        <v>179</v>
      </c>
      <c r="B14" s="108">
        <v>3</v>
      </c>
      <c r="C14"/>
      <c r="D14"/>
      <c r="E14"/>
      <c r="F14"/>
      <c r="G14"/>
    </row>
    <row r="15" spans="1:7" x14ac:dyDescent="0.6">
      <c r="A15" s="118" t="s">
        <v>483</v>
      </c>
      <c r="B15" s="108">
        <v>1</v>
      </c>
      <c r="C15"/>
      <c r="D15"/>
      <c r="E15"/>
      <c r="F15"/>
      <c r="G15"/>
    </row>
    <row r="16" spans="1:7" x14ac:dyDescent="0.6">
      <c r="A16" s="118" t="s">
        <v>485</v>
      </c>
      <c r="B16" s="108">
        <v>2</v>
      </c>
      <c r="C16"/>
      <c r="D16"/>
      <c r="E16"/>
      <c r="F16"/>
      <c r="G16"/>
    </row>
    <row r="17" spans="1:7" x14ac:dyDescent="0.6">
      <c r="A17" s="117" t="s">
        <v>185</v>
      </c>
      <c r="B17" s="108">
        <v>2</v>
      </c>
      <c r="C17"/>
      <c r="D17"/>
      <c r="E17"/>
      <c r="F17"/>
      <c r="G17"/>
    </row>
    <row r="18" spans="1:7" x14ac:dyDescent="0.6">
      <c r="A18" s="118" t="s">
        <v>470</v>
      </c>
      <c r="B18" s="108">
        <v>2</v>
      </c>
      <c r="C18"/>
      <c r="D18"/>
      <c r="E18"/>
      <c r="F18"/>
      <c r="G18"/>
    </row>
    <row r="19" spans="1:7" x14ac:dyDescent="0.6">
      <c r="A19" s="107" t="s">
        <v>330</v>
      </c>
      <c r="B19" s="108">
        <v>2</v>
      </c>
      <c r="C19"/>
      <c r="D19"/>
      <c r="E19"/>
      <c r="F19"/>
      <c r="G19"/>
    </row>
    <row r="20" spans="1:7" x14ac:dyDescent="0.6">
      <c r="A20" s="109" t="s">
        <v>329</v>
      </c>
      <c r="B20" s="108">
        <v>2</v>
      </c>
      <c r="C20"/>
      <c r="D20"/>
      <c r="E20"/>
      <c r="F20"/>
      <c r="G20"/>
    </row>
    <row r="21" spans="1:7" x14ac:dyDescent="0.6">
      <c r="A21" s="117" t="s">
        <v>195</v>
      </c>
      <c r="B21" s="108">
        <v>2</v>
      </c>
      <c r="C21"/>
      <c r="D21"/>
      <c r="E21"/>
      <c r="F21"/>
      <c r="G21"/>
    </row>
    <row r="22" spans="1:7" x14ac:dyDescent="0.6">
      <c r="A22" s="118" t="s">
        <v>424</v>
      </c>
      <c r="B22" s="108">
        <v>2</v>
      </c>
      <c r="C22"/>
      <c r="D22"/>
      <c r="E22"/>
      <c r="F22"/>
      <c r="G22"/>
    </row>
    <row r="23" spans="1:7" x14ac:dyDescent="0.6">
      <c r="A23" s="107" t="s">
        <v>46</v>
      </c>
      <c r="B23" s="108">
        <v>40</v>
      </c>
      <c r="C23"/>
      <c r="D23"/>
      <c r="E23"/>
      <c r="F23"/>
      <c r="G23"/>
    </row>
    <row r="24" spans="1:7" x14ac:dyDescent="0.6">
      <c r="A24" s="109" t="s">
        <v>45</v>
      </c>
      <c r="B24" s="108">
        <v>5</v>
      </c>
      <c r="C24"/>
      <c r="D24"/>
      <c r="E24"/>
      <c r="F24"/>
      <c r="G24"/>
    </row>
    <row r="25" spans="1:7" x14ac:dyDescent="0.6">
      <c r="A25" s="117" t="s">
        <v>195</v>
      </c>
      <c r="B25" s="108">
        <v>2</v>
      </c>
      <c r="C25"/>
      <c r="D25"/>
      <c r="E25"/>
      <c r="F25"/>
      <c r="G25"/>
    </row>
    <row r="26" spans="1:7" x14ac:dyDescent="0.6">
      <c r="A26" s="118" t="s">
        <v>484</v>
      </c>
      <c r="B26" s="108">
        <v>1</v>
      </c>
      <c r="C26"/>
      <c r="D26"/>
      <c r="E26"/>
      <c r="F26"/>
      <c r="G26"/>
    </row>
    <row r="27" spans="1:7" x14ac:dyDescent="0.6">
      <c r="A27" s="118" t="s">
        <v>424</v>
      </c>
      <c r="B27" s="108">
        <v>1</v>
      </c>
      <c r="C27"/>
      <c r="D27"/>
      <c r="E27"/>
      <c r="F27"/>
      <c r="G27"/>
    </row>
    <row r="28" spans="1:7" x14ac:dyDescent="0.6">
      <c r="A28" s="117" t="s">
        <v>179</v>
      </c>
      <c r="B28" s="108">
        <v>3</v>
      </c>
      <c r="C28"/>
      <c r="D28"/>
      <c r="E28"/>
      <c r="F28"/>
      <c r="G28"/>
    </row>
    <row r="29" spans="1:7" x14ac:dyDescent="0.6">
      <c r="A29" s="118" t="s">
        <v>434</v>
      </c>
      <c r="B29" s="108">
        <v>2</v>
      </c>
      <c r="C29"/>
      <c r="D29"/>
      <c r="E29"/>
      <c r="F29"/>
      <c r="G29"/>
    </row>
    <row r="30" spans="1:7" x14ac:dyDescent="0.6">
      <c r="A30" s="118" t="s">
        <v>483</v>
      </c>
      <c r="B30" s="108">
        <v>1</v>
      </c>
      <c r="C30"/>
      <c r="D30"/>
      <c r="E30"/>
      <c r="F30"/>
      <c r="G30"/>
    </row>
    <row r="31" spans="1:7" x14ac:dyDescent="0.6">
      <c r="A31" s="109" t="s">
        <v>245</v>
      </c>
      <c r="B31" s="108">
        <v>3</v>
      </c>
      <c r="C31"/>
      <c r="D31"/>
      <c r="E31"/>
      <c r="F31"/>
      <c r="G31"/>
    </row>
    <row r="32" spans="1:7" x14ac:dyDescent="0.6">
      <c r="A32" s="117" t="s">
        <v>179</v>
      </c>
      <c r="B32" s="108">
        <v>3</v>
      </c>
      <c r="C32"/>
      <c r="D32"/>
      <c r="E32"/>
      <c r="F32"/>
      <c r="G32"/>
    </row>
    <row r="33" spans="1:7" x14ac:dyDescent="0.6">
      <c r="A33" s="118" t="s">
        <v>483</v>
      </c>
      <c r="B33" s="108">
        <v>2</v>
      </c>
      <c r="C33"/>
      <c r="D33"/>
      <c r="E33"/>
      <c r="F33"/>
      <c r="G33"/>
    </row>
    <row r="34" spans="1:7" x14ac:dyDescent="0.6">
      <c r="A34" s="118" t="s">
        <v>485</v>
      </c>
      <c r="B34" s="108">
        <v>1</v>
      </c>
      <c r="C34"/>
      <c r="D34"/>
      <c r="E34"/>
      <c r="F34"/>
      <c r="G34"/>
    </row>
    <row r="35" spans="1:7" x14ac:dyDescent="0.6">
      <c r="A35" s="109" t="s">
        <v>67</v>
      </c>
      <c r="B35" s="108">
        <v>32</v>
      </c>
      <c r="C35"/>
      <c r="D35"/>
      <c r="E35"/>
      <c r="F35"/>
      <c r="G35"/>
    </row>
    <row r="36" spans="1:7" x14ac:dyDescent="0.6">
      <c r="A36" s="117" t="s">
        <v>370</v>
      </c>
      <c r="B36" s="108">
        <v>2</v>
      </c>
      <c r="C36"/>
      <c r="D36"/>
      <c r="E36"/>
      <c r="F36"/>
      <c r="G36"/>
    </row>
    <row r="37" spans="1:7" x14ac:dyDescent="0.6">
      <c r="A37" s="118" t="s">
        <v>475</v>
      </c>
      <c r="B37" s="108">
        <v>2</v>
      </c>
      <c r="C37"/>
      <c r="D37"/>
      <c r="E37"/>
      <c r="F37"/>
      <c r="G37"/>
    </row>
    <row r="38" spans="1:7" x14ac:dyDescent="0.6">
      <c r="A38" s="117" t="s">
        <v>179</v>
      </c>
      <c r="B38" s="108">
        <v>28</v>
      </c>
      <c r="C38"/>
      <c r="D38"/>
      <c r="E38"/>
      <c r="F38"/>
      <c r="G38"/>
    </row>
    <row r="39" spans="1:7" x14ac:dyDescent="0.6">
      <c r="A39" s="118" t="s">
        <v>434</v>
      </c>
      <c r="B39" s="108">
        <v>10</v>
      </c>
      <c r="C39"/>
      <c r="D39"/>
      <c r="E39"/>
      <c r="F39"/>
      <c r="G39"/>
    </row>
    <row r="40" spans="1:7" x14ac:dyDescent="0.6">
      <c r="A40" s="118" t="s">
        <v>483</v>
      </c>
      <c r="B40" s="108">
        <v>6</v>
      </c>
      <c r="C40"/>
      <c r="D40"/>
      <c r="E40"/>
      <c r="F40"/>
      <c r="G40"/>
    </row>
    <row r="41" spans="1:7" x14ac:dyDescent="0.6">
      <c r="A41" s="118" t="s">
        <v>485</v>
      </c>
      <c r="B41" s="108">
        <v>10</v>
      </c>
      <c r="C41"/>
      <c r="D41"/>
      <c r="E41"/>
      <c r="F41"/>
      <c r="G41"/>
    </row>
    <row r="42" spans="1:7" x14ac:dyDescent="0.6">
      <c r="A42" s="118" t="s">
        <v>487</v>
      </c>
      <c r="B42" s="108">
        <v>2</v>
      </c>
      <c r="C42"/>
      <c r="D42"/>
      <c r="E42"/>
      <c r="F42"/>
      <c r="G42"/>
    </row>
    <row r="43" spans="1:7" x14ac:dyDescent="0.6">
      <c r="A43" s="117" t="s">
        <v>185</v>
      </c>
      <c r="B43" s="108">
        <v>2</v>
      </c>
      <c r="C43"/>
      <c r="D43"/>
      <c r="E43"/>
      <c r="F43"/>
      <c r="G43"/>
    </row>
    <row r="44" spans="1:7" x14ac:dyDescent="0.6">
      <c r="A44" s="118" t="s">
        <v>429</v>
      </c>
      <c r="B44" s="108">
        <v>2</v>
      </c>
      <c r="C44"/>
      <c r="D44"/>
      <c r="E44"/>
      <c r="F44"/>
      <c r="G44"/>
    </row>
    <row r="45" spans="1:7" x14ac:dyDescent="0.6">
      <c r="A45" s="107" t="s">
        <v>349</v>
      </c>
      <c r="B45" s="108">
        <v>1</v>
      </c>
      <c r="C45"/>
      <c r="D45"/>
      <c r="E45"/>
      <c r="F45"/>
      <c r="G45"/>
    </row>
    <row r="46" spans="1:7" x14ac:dyDescent="0.6">
      <c r="A46" s="109" t="s">
        <v>348</v>
      </c>
      <c r="B46" s="108">
        <v>1</v>
      </c>
      <c r="C46"/>
      <c r="D46"/>
      <c r="E46"/>
      <c r="F46"/>
      <c r="G46"/>
    </row>
    <row r="47" spans="1:7" x14ac:dyDescent="0.6">
      <c r="A47" s="117" t="s">
        <v>179</v>
      </c>
      <c r="B47" s="108">
        <v>1</v>
      </c>
      <c r="C47"/>
      <c r="D47"/>
      <c r="E47"/>
      <c r="F47"/>
      <c r="G47"/>
    </row>
    <row r="48" spans="1:7" x14ac:dyDescent="0.6">
      <c r="A48" s="118" t="s">
        <v>434</v>
      </c>
      <c r="B48" s="108">
        <v>1</v>
      </c>
      <c r="C48"/>
      <c r="D48"/>
      <c r="E48"/>
      <c r="F48"/>
      <c r="G48"/>
    </row>
    <row r="49" spans="1:7" x14ac:dyDescent="0.6">
      <c r="A49" s="107" t="s">
        <v>95</v>
      </c>
      <c r="B49" s="108">
        <v>5</v>
      </c>
      <c r="C49"/>
      <c r="D49"/>
      <c r="E49"/>
      <c r="F49"/>
      <c r="G49"/>
    </row>
    <row r="50" spans="1:7" x14ac:dyDescent="0.6">
      <c r="A50" s="109" t="s">
        <v>100</v>
      </c>
      <c r="B50" s="108">
        <v>3</v>
      </c>
      <c r="C50"/>
      <c r="D50"/>
      <c r="E50"/>
      <c r="F50"/>
      <c r="G50"/>
    </row>
    <row r="51" spans="1:7" x14ac:dyDescent="0.6">
      <c r="A51" s="117" t="s">
        <v>370</v>
      </c>
      <c r="B51" s="108">
        <v>3</v>
      </c>
      <c r="C51"/>
      <c r="D51"/>
      <c r="E51"/>
      <c r="F51"/>
      <c r="G51"/>
    </row>
    <row r="52" spans="1:7" x14ac:dyDescent="0.6">
      <c r="A52" s="118" t="s">
        <v>486</v>
      </c>
      <c r="B52" s="108">
        <v>1</v>
      </c>
      <c r="C52"/>
      <c r="D52"/>
      <c r="E52"/>
      <c r="F52"/>
      <c r="G52"/>
    </row>
    <row r="53" spans="1:7" x14ac:dyDescent="0.6">
      <c r="A53" s="118" t="s">
        <v>475</v>
      </c>
      <c r="B53" s="108">
        <v>2</v>
      </c>
      <c r="C53"/>
      <c r="D53"/>
      <c r="E53"/>
      <c r="F53"/>
      <c r="G53"/>
    </row>
    <row r="54" spans="1:7" x14ac:dyDescent="0.6">
      <c r="A54" s="109" t="s">
        <v>94</v>
      </c>
      <c r="B54" s="108">
        <v>2</v>
      </c>
      <c r="C54"/>
      <c r="D54"/>
      <c r="E54"/>
      <c r="F54"/>
      <c r="G54"/>
    </row>
    <row r="55" spans="1:7" x14ac:dyDescent="0.6">
      <c r="A55" s="117" t="s">
        <v>370</v>
      </c>
      <c r="B55" s="108">
        <v>1</v>
      </c>
      <c r="C55"/>
      <c r="D55"/>
      <c r="E55"/>
      <c r="F55"/>
      <c r="G55"/>
    </row>
    <row r="56" spans="1:7" x14ac:dyDescent="0.6">
      <c r="A56" s="118" t="s">
        <v>486</v>
      </c>
      <c r="B56" s="108">
        <v>1</v>
      </c>
      <c r="C56"/>
      <c r="D56"/>
      <c r="E56"/>
      <c r="F56"/>
      <c r="G56"/>
    </row>
    <row r="57" spans="1:7" x14ac:dyDescent="0.6">
      <c r="A57" s="117" t="s">
        <v>179</v>
      </c>
      <c r="B57" s="108">
        <v>1</v>
      </c>
      <c r="C57"/>
      <c r="D57"/>
      <c r="E57"/>
      <c r="F57"/>
      <c r="G57"/>
    </row>
    <row r="58" spans="1:7" x14ac:dyDescent="0.6">
      <c r="A58" s="118" t="s">
        <v>485</v>
      </c>
      <c r="B58" s="108">
        <v>1</v>
      </c>
      <c r="C58"/>
      <c r="D58"/>
      <c r="E58"/>
      <c r="F58"/>
      <c r="G58"/>
    </row>
    <row r="59" spans="1:7" x14ac:dyDescent="0.6">
      <c r="A59" s="107" t="s">
        <v>37</v>
      </c>
      <c r="B59" s="108">
        <v>4</v>
      </c>
      <c r="C59"/>
      <c r="D59"/>
      <c r="E59"/>
      <c r="F59"/>
      <c r="G59"/>
    </row>
    <row r="60" spans="1:7" x14ac:dyDescent="0.6">
      <c r="A60" s="109" t="s">
        <v>36</v>
      </c>
      <c r="B60" s="108">
        <v>4</v>
      </c>
      <c r="C60"/>
      <c r="D60"/>
      <c r="E60"/>
      <c r="F60"/>
      <c r="G60"/>
    </row>
    <row r="61" spans="1:7" x14ac:dyDescent="0.6">
      <c r="A61" s="117" t="s">
        <v>195</v>
      </c>
      <c r="B61" s="108">
        <v>1</v>
      </c>
      <c r="C61"/>
      <c r="D61"/>
      <c r="E61"/>
      <c r="F61"/>
      <c r="G61"/>
    </row>
    <row r="62" spans="1:7" x14ac:dyDescent="0.6">
      <c r="A62" s="118" t="s">
        <v>424</v>
      </c>
      <c r="B62" s="108">
        <v>1</v>
      </c>
      <c r="C62"/>
      <c r="D62"/>
      <c r="E62"/>
      <c r="F62"/>
      <c r="G62"/>
    </row>
    <row r="63" spans="1:7" x14ac:dyDescent="0.6">
      <c r="A63" s="117" t="s">
        <v>179</v>
      </c>
      <c r="B63" s="108">
        <v>3</v>
      </c>
      <c r="C63"/>
      <c r="D63"/>
      <c r="E63"/>
      <c r="F63"/>
      <c r="G63"/>
    </row>
    <row r="64" spans="1:7" x14ac:dyDescent="0.6">
      <c r="A64" s="118" t="s">
        <v>434</v>
      </c>
      <c r="B64" s="108">
        <v>1</v>
      </c>
      <c r="C64"/>
      <c r="D64"/>
      <c r="E64"/>
      <c r="F64"/>
      <c r="G64"/>
    </row>
    <row r="65" spans="1:7" x14ac:dyDescent="0.6">
      <c r="A65" s="118" t="s">
        <v>485</v>
      </c>
      <c r="B65" s="108">
        <v>2</v>
      </c>
      <c r="C65"/>
      <c r="D65"/>
      <c r="E65"/>
      <c r="F65"/>
      <c r="G65"/>
    </row>
    <row r="66" spans="1:7" x14ac:dyDescent="0.6">
      <c r="A66" s="107" t="s">
        <v>239</v>
      </c>
      <c r="B66" s="108">
        <v>1</v>
      </c>
      <c r="C66"/>
      <c r="D66"/>
      <c r="E66"/>
      <c r="F66"/>
      <c r="G66"/>
    </row>
    <row r="67" spans="1:7" x14ac:dyDescent="0.6">
      <c r="A67" s="109" t="s">
        <v>238</v>
      </c>
      <c r="B67" s="108">
        <v>1</v>
      </c>
      <c r="C67"/>
      <c r="D67"/>
      <c r="E67"/>
      <c r="F67"/>
      <c r="G67"/>
    </row>
    <row r="68" spans="1:7" x14ac:dyDescent="0.6">
      <c r="A68" s="117" t="s">
        <v>370</v>
      </c>
      <c r="B68" s="108">
        <v>1</v>
      </c>
      <c r="C68"/>
      <c r="D68"/>
      <c r="E68"/>
      <c r="F68"/>
      <c r="G68"/>
    </row>
    <row r="69" spans="1:7" x14ac:dyDescent="0.6">
      <c r="A69" s="118" t="s">
        <v>488</v>
      </c>
      <c r="B69" s="108">
        <v>1</v>
      </c>
      <c r="C69"/>
      <c r="D69"/>
      <c r="E69"/>
      <c r="F69"/>
      <c r="G69"/>
    </row>
    <row r="70" spans="1:7" x14ac:dyDescent="0.6">
      <c r="A70" s="107" t="s">
        <v>391</v>
      </c>
      <c r="B70" s="108">
        <v>63</v>
      </c>
      <c r="C70"/>
      <c r="D70"/>
      <c r="E70"/>
      <c r="F70"/>
      <c r="G70"/>
    </row>
    <row r="71" spans="1:7" x14ac:dyDescent="0.6">
      <c r="A71"/>
      <c r="B71"/>
      <c r="C71"/>
      <c r="D71"/>
      <c r="E71"/>
      <c r="F71"/>
      <c r="G71"/>
    </row>
    <row r="72" spans="1:7" x14ac:dyDescent="0.6">
      <c r="A72"/>
      <c r="B72"/>
      <c r="C72"/>
      <c r="D72"/>
      <c r="E72"/>
      <c r="F72"/>
      <c r="G72"/>
    </row>
    <row r="73" spans="1:7" x14ac:dyDescent="0.6">
      <c r="A73"/>
      <c r="B73"/>
      <c r="C73"/>
      <c r="D73"/>
      <c r="E73"/>
      <c r="F73"/>
      <c r="G73"/>
    </row>
    <row r="74" spans="1:7" x14ac:dyDescent="0.6">
      <c r="A74"/>
      <c r="B74"/>
      <c r="C74"/>
      <c r="D74"/>
      <c r="E74"/>
      <c r="F74"/>
      <c r="G74"/>
    </row>
    <row r="75" spans="1:7" x14ac:dyDescent="0.6">
      <c r="A75"/>
      <c r="B75"/>
      <c r="C75"/>
      <c r="D75"/>
      <c r="E75"/>
      <c r="F75"/>
      <c r="G75"/>
    </row>
    <row r="76" spans="1:7" x14ac:dyDescent="0.6">
      <c r="A76"/>
      <c r="B76"/>
      <c r="C76"/>
      <c r="D76"/>
      <c r="E76"/>
      <c r="F76"/>
      <c r="G76"/>
    </row>
    <row r="77" spans="1:7" x14ac:dyDescent="0.6">
      <c r="A77"/>
      <c r="B77"/>
      <c r="C77"/>
      <c r="D77"/>
      <c r="E77"/>
      <c r="F77"/>
      <c r="G77"/>
    </row>
    <row r="78" spans="1:7" x14ac:dyDescent="0.6">
      <c r="A78"/>
      <c r="B78"/>
      <c r="C78"/>
      <c r="D78"/>
      <c r="E78"/>
      <c r="F78"/>
      <c r="G78"/>
    </row>
  </sheetData>
  <pageMargins left="0.7" right="0.7" top="0.75" bottom="0.75" header="0.3" footer="0.3"/>
  <pageSetup paperSize="9" orientation="portrait" horizontalDpi="4294967295" verticalDpi="4294967295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8"/>
  <sheetViews>
    <sheetView workbookViewId="0">
      <selection sqref="A1:AV1"/>
    </sheetView>
  </sheetViews>
  <sheetFormatPr defaultRowHeight="14.4" x14ac:dyDescent="0.3"/>
  <cols>
    <col min="1" max="2" width="25.6640625" customWidth="1"/>
    <col min="3" max="3" width="54" customWidth="1"/>
    <col min="4" max="4" width="44.5546875" customWidth="1"/>
    <col min="5" max="5" width="37.6640625" customWidth="1"/>
    <col min="6" max="6" width="33.6640625" customWidth="1"/>
    <col min="7" max="7" width="36.44140625" customWidth="1"/>
    <col min="8" max="9" width="54" customWidth="1"/>
    <col min="10" max="10" width="51.33203125" customWidth="1"/>
    <col min="11" max="12" width="54" customWidth="1"/>
    <col min="13" max="13" width="31" customWidth="1"/>
    <col min="14" max="14" width="54" customWidth="1"/>
    <col min="15" max="15" width="24.33203125" customWidth="1"/>
    <col min="16" max="16" width="28.33203125" customWidth="1"/>
    <col min="17" max="17" width="35.109375" customWidth="1"/>
    <col min="18" max="18" width="28.33203125" customWidth="1"/>
    <col min="19" max="19" width="35.109375" customWidth="1"/>
    <col min="20" max="20" width="29.6640625" customWidth="1"/>
    <col min="21" max="21" width="50" customWidth="1"/>
    <col min="22" max="22" width="44.5546875" customWidth="1"/>
    <col min="23" max="24" width="28.33203125" customWidth="1"/>
    <col min="25" max="26" width="20.33203125" customWidth="1"/>
    <col min="27" max="28" width="33.6640625" customWidth="1"/>
    <col min="29" max="29" width="39.109375" customWidth="1"/>
    <col min="30" max="30" width="54" customWidth="1"/>
    <col min="31" max="31" width="37.6640625" customWidth="1"/>
    <col min="32" max="32" width="14.88671875" customWidth="1"/>
    <col min="33" max="33" width="13.44140625" customWidth="1"/>
    <col min="34" max="34" width="28.33203125" customWidth="1"/>
    <col min="35" max="35" width="27" customWidth="1"/>
    <col min="36" max="36" width="32.44140625" customWidth="1"/>
    <col min="37" max="37" width="45.88671875" customWidth="1"/>
    <col min="38" max="39" width="54" customWidth="1"/>
    <col min="40" max="40" width="50" customWidth="1"/>
    <col min="41" max="41" width="39.109375" customWidth="1"/>
    <col min="42" max="42" width="33.6640625" customWidth="1"/>
    <col min="43" max="43" width="28.33203125" customWidth="1"/>
    <col min="44" max="44" width="13.44140625" customWidth="1"/>
    <col min="45" max="45" width="16.33203125" customWidth="1"/>
    <col min="46" max="47" width="54" customWidth="1"/>
    <col min="48" max="48" width="17.5546875" customWidth="1"/>
  </cols>
  <sheetData>
    <row r="1" spans="1:48" x14ac:dyDescent="0.3">
      <c r="A1" s="163" t="s">
        <v>0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164"/>
      <c r="AA1" s="164"/>
      <c r="AB1" s="164"/>
      <c r="AC1" s="164"/>
      <c r="AD1" s="164"/>
      <c r="AE1" s="164"/>
      <c r="AF1" s="164"/>
      <c r="AG1" s="164"/>
      <c r="AH1" s="164"/>
      <c r="AI1" s="164"/>
      <c r="AJ1" s="164"/>
      <c r="AK1" s="164"/>
      <c r="AL1" s="164"/>
      <c r="AM1" s="164"/>
      <c r="AN1" s="164"/>
      <c r="AO1" s="164"/>
      <c r="AP1" s="164"/>
      <c r="AQ1" s="164"/>
      <c r="AR1" s="164"/>
      <c r="AS1" s="164"/>
      <c r="AT1" s="164"/>
      <c r="AU1" s="164"/>
      <c r="AV1" s="164"/>
    </row>
    <row r="2" spans="1:48" x14ac:dyDescent="0.3">
      <c r="A2" s="47" t="s">
        <v>1</v>
      </c>
      <c r="B2" s="47" t="s">
        <v>2</v>
      </c>
      <c r="C2" s="47" t="s">
        <v>3</v>
      </c>
      <c r="D2" s="47" t="s">
        <v>4</v>
      </c>
      <c r="E2" s="47" t="s">
        <v>5</v>
      </c>
      <c r="F2" s="47" t="s">
        <v>394</v>
      </c>
      <c r="G2" s="47" t="s">
        <v>395</v>
      </c>
      <c r="H2" s="47" t="s">
        <v>6</v>
      </c>
      <c r="I2" s="47" t="s">
        <v>7</v>
      </c>
      <c r="J2" s="47" t="s">
        <v>8</v>
      </c>
      <c r="K2" s="47" t="s">
        <v>9</v>
      </c>
      <c r="L2" s="47" t="s">
        <v>396</v>
      </c>
      <c r="M2" s="47" t="s">
        <v>10</v>
      </c>
      <c r="N2" s="47" t="s">
        <v>11</v>
      </c>
      <c r="O2" s="47" t="s">
        <v>397</v>
      </c>
      <c r="P2" s="47" t="s">
        <v>398</v>
      </c>
      <c r="Q2" s="47" t="s">
        <v>399</v>
      </c>
      <c r="R2" s="47" t="s">
        <v>400</v>
      </c>
      <c r="S2" s="47" t="s">
        <v>401</v>
      </c>
      <c r="T2" s="47" t="s">
        <v>402</v>
      </c>
      <c r="U2" s="47" t="s">
        <v>403</v>
      </c>
      <c r="V2" s="47" t="s">
        <v>404</v>
      </c>
      <c r="W2" s="47" t="s">
        <v>405</v>
      </c>
      <c r="X2" s="47" t="s">
        <v>406</v>
      </c>
      <c r="Y2" s="47" t="s">
        <v>407</v>
      </c>
      <c r="Z2" s="47" t="s">
        <v>408</v>
      </c>
      <c r="AA2" s="47" t="s">
        <v>409</v>
      </c>
      <c r="AB2" s="47" t="s">
        <v>410</v>
      </c>
      <c r="AC2" s="47" t="s">
        <v>411</v>
      </c>
      <c r="AD2" s="47" t="s">
        <v>412</v>
      </c>
      <c r="AE2" s="47" t="s">
        <v>12</v>
      </c>
      <c r="AF2" s="47" t="s">
        <v>13</v>
      </c>
      <c r="AG2" s="47" t="s">
        <v>367</v>
      </c>
      <c r="AH2" s="47" t="s">
        <v>14</v>
      </c>
      <c r="AI2" s="47" t="s">
        <v>15</v>
      </c>
      <c r="AJ2" s="47" t="s">
        <v>16</v>
      </c>
      <c r="AK2" s="47" t="s">
        <v>17</v>
      </c>
      <c r="AL2" s="47" t="s">
        <v>18</v>
      </c>
      <c r="AM2" s="47" t="s">
        <v>19</v>
      </c>
      <c r="AN2" s="47" t="s">
        <v>20</v>
      </c>
      <c r="AO2" s="47" t="s">
        <v>21</v>
      </c>
      <c r="AP2" s="47" t="s">
        <v>413</v>
      </c>
      <c r="AQ2" s="47" t="s">
        <v>414</v>
      </c>
      <c r="AR2" s="47" t="s">
        <v>22</v>
      </c>
      <c r="AS2" s="47" t="s">
        <v>23</v>
      </c>
      <c r="AT2" s="47" t="s">
        <v>415</v>
      </c>
      <c r="AU2" s="47" t="s">
        <v>416</v>
      </c>
      <c r="AV2" s="47" t="s">
        <v>417</v>
      </c>
    </row>
    <row r="3" spans="1:48" x14ac:dyDescent="0.3">
      <c r="A3" t="s">
        <v>316</v>
      </c>
      <c r="B3" t="s">
        <v>317</v>
      </c>
      <c r="C3" t="s">
        <v>318</v>
      </c>
      <c r="H3" t="s">
        <v>27</v>
      </c>
      <c r="I3" t="s">
        <v>28</v>
      </c>
      <c r="K3" t="s">
        <v>27</v>
      </c>
      <c r="L3" s="4">
        <v>180402</v>
      </c>
      <c r="N3" t="s">
        <v>30</v>
      </c>
      <c r="AE3" t="s">
        <v>319</v>
      </c>
      <c r="AF3" t="s">
        <v>32</v>
      </c>
      <c r="AG3" s="4">
        <v>2565</v>
      </c>
      <c r="AH3" t="s">
        <v>171</v>
      </c>
      <c r="AI3" t="s">
        <v>165</v>
      </c>
      <c r="AJ3" s="3">
        <v>9719600</v>
      </c>
      <c r="AK3" s="3">
        <v>9719600</v>
      </c>
      <c r="AL3" t="s">
        <v>320</v>
      </c>
      <c r="AM3" t="s">
        <v>58</v>
      </c>
      <c r="AN3" t="s">
        <v>59</v>
      </c>
      <c r="AP3" t="s">
        <v>185</v>
      </c>
      <c r="AQ3" t="s">
        <v>186</v>
      </c>
      <c r="AR3" t="s">
        <v>185</v>
      </c>
      <c r="AS3" t="s">
        <v>418</v>
      </c>
      <c r="AT3" t="s">
        <v>419</v>
      </c>
      <c r="AU3" t="s">
        <v>420</v>
      </c>
    </row>
    <row r="4" spans="1:48" x14ac:dyDescent="0.3">
      <c r="A4" t="s">
        <v>161</v>
      </c>
      <c r="B4" t="s">
        <v>321</v>
      </c>
      <c r="C4" t="s">
        <v>322</v>
      </c>
      <c r="H4" t="s">
        <v>27</v>
      </c>
      <c r="I4" t="s">
        <v>28</v>
      </c>
      <c r="K4" t="s">
        <v>27</v>
      </c>
      <c r="L4" s="4">
        <v>180402</v>
      </c>
      <c r="N4" t="s">
        <v>30</v>
      </c>
      <c r="AE4" t="s">
        <v>323</v>
      </c>
      <c r="AF4" t="s">
        <v>32</v>
      </c>
      <c r="AG4" s="4">
        <v>2565</v>
      </c>
      <c r="AH4" t="s">
        <v>171</v>
      </c>
      <c r="AI4" t="s">
        <v>165</v>
      </c>
      <c r="AJ4" s="3">
        <v>21100000</v>
      </c>
      <c r="AK4" s="3">
        <v>21100000</v>
      </c>
      <c r="AL4" t="s">
        <v>57</v>
      </c>
      <c r="AM4" t="s">
        <v>166</v>
      </c>
      <c r="AN4" t="s">
        <v>59</v>
      </c>
      <c r="AP4" t="s">
        <v>185</v>
      </c>
      <c r="AQ4" t="s">
        <v>213</v>
      </c>
      <c r="AR4" t="s">
        <v>185</v>
      </c>
      <c r="AS4" t="s">
        <v>421</v>
      </c>
      <c r="AT4" t="s">
        <v>422</v>
      </c>
      <c r="AU4" t="s">
        <v>423</v>
      </c>
    </row>
    <row r="5" spans="1:48" x14ac:dyDescent="0.3">
      <c r="A5" t="s">
        <v>324</v>
      </c>
      <c r="B5" t="s">
        <v>325</v>
      </c>
      <c r="C5" t="s">
        <v>326</v>
      </c>
      <c r="H5" t="s">
        <v>27</v>
      </c>
      <c r="I5" t="s">
        <v>28</v>
      </c>
      <c r="J5" t="s">
        <v>29</v>
      </c>
      <c r="K5" t="s">
        <v>27</v>
      </c>
      <c r="L5" s="4">
        <v>180402</v>
      </c>
      <c r="N5" t="s">
        <v>30</v>
      </c>
      <c r="AE5" t="s">
        <v>327</v>
      </c>
      <c r="AF5" t="s">
        <v>32</v>
      </c>
      <c r="AG5" s="4">
        <v>2565</v>
      </c>
      <c r="AH5" t="s">
        <v>171</v>
      </c>
      <c r="AI5" t="s">
        <v>165</v>
      </c>
      <c r="AJ5" s="4">
        <v>0</v>
      </c>
      <c r="AK5" s="4">
        <v>0</v>
      </c>
      <c r="AL5" t="s">
        <v>328</v>
      </c>
      <c r="AM5" t="s">
        <v>329</v>
      </c>
      <c r="AN5" t="s">
        <v>330</v>
      </c>
      <c r="AP5" t="s">
        <v>195</v>
      </c>
      <c r="AQ5" t="s">
        <v>209</v>
      </c>
      <c r="AR5" t="s">
        <v>195</v>
      </c>
      <c r="AS5" t="s">
        <v>424</v>
      </c>
      <c r="AT5" t="s">
        <v>425</v>
      </c>
      <c r="AU5" t="s">
        <v>426</v>
      </c>
    </row>
    <row r="6" spans="1:48" x14ac:dyDescent="0.3">
      <c r="A6" t="s">
        <v>109</v>
      </c>
      <c r="B6" t="s">
        <v>331</v>
      </c>
      <c r="C6" t="s">
        <v>332</v>
      </c>
      <c r="H6" t="s">
        <v>27</v>
      </c>
      <c r="I6" t="s">
        <v>28</v>
      </c>
      <c r="K6" t="s">
        <v>27</v>
      </c>
      <c r="L6" s="4">
        <v>180402</v>
      </c>
      <c r="N6" t="s">
        <v>30</v>
      </c>
      <c r="AE6" t="s">
        <v>333</v>
      </c>
      <c r="AF6" t="s">
        <v>32</v>
      </c>
      <c r="AG6" s="4">
        <v>2565</v>
      </c>
      <c r="AH6" t="s">
        <v>171</v>
      </c>
      <c r="AI6" t="s">
        <v>165</v>
      </c>
      <c r="AJ6" s="3">
        <v>3750000</v>
      </c>
      <c r="AK6" s="3">
        <v>3750000</v>
      </c>
      <c r="AL6" t="s">
        <v>113</v>
      </c>
      <c r="AM6" t="s">
        <v>67</v>
      </c>
      <c r="AN6" t="s">
        <v>46</v>
      </c>
      <c r="AP6" t="s">
        <v>185</v>
      </c>
      <c r="AQ6" t="s">
        <v>186</v>
      </c>
      <c r="AR6" t="s">
        <v>185</v>
      </c>
      <c r="AS6" t="s">
        <v>418</v>
      </c>
      <c r="AT6" t="s">
        <v>427</v>
      </c>
      <c r="AU6" t="s">
        <v>428</v>
      </c>
    </row>
    <row r="7" spans="1:48" x14ac:dyDescent="0.3">
      <c r="A7" t="s">
        <v>140</v>
      </c>
      <c r="B7" t="s">
        <v>334</v>
      </c>
      <c r="C7" t="s">
        <v>335</v>
      </c>
      <c r="H7" t="s">
        <v>27</v>
      </c>
      <c r="I7" t="s">
        <v>28</v>
      </c>
      <c r="K7" t="s">
        <v>27</v>
      </c>
      <c r="L7" s="4">
        <v>180402</v>
      </c>
      <c r="N7" t="s">
        <v>30</v>
      </c>
      <c r="AE7" t="s">
        <v>336</v>
      </c>
      <c r="AF7" t="s">
        <v>32</v>
      </c>
      <c r="AG7" s="4">
        <v>2565</v>
      </c>
      <c r="AH7" t="s">
        <v>171</v>
      </c>
      <c r="AI7" t="s">
        <v>165</v>
      </c>
      <c r="AJ7" s="3">
        <v>5322000</v>
      </c>
      <c r="AK7" s="3">
        <v>5322000</v>
      </c>
      <c r="AL7" t="s">
        <v>144</v>
      </c>
      <c r="AM7" t="s">
        <v>67</v>
      </c>
      <c r="AN7" t="s">
        <v>46</v>
      </c>
      <c r="AP7" t="s">
        <v>185</v>
      </c>
      <c r="AQ7" t="s">
        <v>230</v>
      </c>
      <c r="AR7" t="s">
        <v>185</v>
      </c>
      <c r="AS7" t="s">
        <v>429</v>
      </c>
      <c r="AT7" t="s">
        <v>430</v>
      </c>
      <c r="AU7" t="s">
        <v>431</v>
      </c>
    </row>
    <row r="8" spans="1:48" x14ac:dyDescent="0.3">
      <c r="A8" t="s">
        <v>140</v>
      </c>
      <c r="B8" t="s">
        <v>337</v>
      </c>
      <c r="C8" t="s">
        <v>152</v>
      </c>
      <c r="H8" t="s">
        <v>27</v>
      </c>
      <c r="I8" t="s">
        <v>28</v>
      </c>
      <c r="K8" t="s">
        <v>27</v>
      </c>
      <c r="L8" s="4">
        <v>180402</v>
      </c>
      <c r="N8" t="s">
        <v>30</v>
      </c>
      <c r="AE8" t="s">
        <v>338</v>
      </c>
      <c r="AF8" t="s">
        <v>32</v>
      </c>
      <c r="AG8" s="4">
        <v>2565</v>
      </c>
      <c r="AH8" t="s">
        <v>171</v>
      </c>
      <c r="AI8" t="s">
        <v>165</v>
      </c>
      <c r="AJ8" s="3">
        <v>204330</v>
      </c>
      <c r="AK8" s="3">
        <v>204330</v>
      </c>
      <c r="AL8" t="s">
        <v>144</v>
      </c>
      <c r="AM8" t="s">
        <v>67</v>
      </c>
      <c r="AN8" t="s">
        <v>46</v>
      </c>
      <c r="AP8" t="s">
        <v>185</v>
      </c>
      <c r="AQ8" t="s">
        <v>230</v>
      </c>
      <c r="AR8" t="s">
        <v>185</v>
      </c>
      <c r="AS8" t="s">
        <v>429</v>
      </c>
      <c r="AT8" t="s">
        <v>432</v>
      </c>
      <c r="AU8" t="s">
        <v>433</v>
      </c>
    </row>
    <row r="9" spans="1:48" x14ac:dyDescent="0.3">
      <c r="A9" t="s">
        <v>81</v>
      </c>
      <c r="B9" t="s">
        <v>339</v>
      </c>
      <c r="C9" t="s">
        <v>340</v>
      </c>
      <c r="H9" t="s">
        <v>27</v>
      </c>
      <c r="I9" t="s">
        <v>28</v>
      </c>
      <c r="K9" t="s">
        <v>27</v>
      </c>
      <c r="L9" s="4">
        <v>180402</v>
      </c>
      <c r="N9" t="s">
        <v>30</v>
      </c>
      <c r="AE9" t="s">
        <v>341</v>
      </c>
      <c r="AF9" t="s">
        <v>32</v>
      </c>
      <c r="AG9" s="4">
        <v>2565</v>
      </c>
      <c r="AH9" t="s">
        <v>171</v>
      </c>
      <c r="AI9" t="s">
        <v>165</v>
      </c>
      <c r="AJ9" s="3">
        <v>3770000</v>
      </c>
      <c r="AK9" s="3">
        <v>3770000</v>
      </c>
      <c r="AL9" t="s">
        <v>85</v>
      </c>
      <c r="AM9" t="s">
        <v>67</v>
      </c>
      <c r="AN9" t="s">
        <v>46</v>
      </c>
      <c r="AP9" t="s">
        <v>179</v>
      </c>
      <c r="AQ9" t="s">
        <v>180</v>
      </c>
      <c r="AR9" t="s">
        <v>179</v>
      </c>
      <c r="AS9" t="s">
        <v>434</v>
      </c>
      <c r="AT9" t="s">
        <v>435</v>
      </c>
      <c r="AU9" t="s">
        <v>436</v>
      </c>
    </row>
    <row r="10" spans="1:48" x14ac:dyDescent="0.3">
      <c r="A10" t="s">
        <v>342</v>
      </c>
      <c r="B10" t="s">
        <v>343</v>
      </c>
      <c r="C10" t="s">
        <v>344</v>
      </c>
      <c r="H10" t="s">
        <v>27</v>
      </c>
      <c r="I10" t="s">
        <v>28</v>
      </c>
      <c r="K10" t="s">
        <v>27</v>
      </c>
      <c r="L10" s="4">
        <v>180402</v>
      </c>
      <c r="N10" t="s">
        <v>30</v>
      </c>
      <c r="AE10" t="s">
        <v>345</v>
      </c>
      <c r="AF10" t="s">
        <v>32</v>
      </c>
      <c r="AG10" s="4">
        <v>2565</v>
      </c>
      <c r="AH10" t="s">
        <v>171</v>
      </c>
      <c r="AI10" t="s">
        <v>346</v>
      </c>
      <c r="AJ10" s="3">
        <v>1000800</v>
      </c>
      <c r="AK10" s="3">
        <v>1000800</v>
      </c>
      <c r="AL10" t="s">
        <v>347</v>
      </c>
      <c r="AM10" t="s">
        <v>348</v>
      </c>
      <c r="AN10" t="s">
        <v>349</v>
      </c>
      <c r="AP10" t="s">
        <v>185</v>
      </c>
      <c r="AQ10" t="s">
        <v>213</v>
      </c>
      <c r="AR10" t="s">
        <v>185</v>
      </c>
      <c r="AS10" t="s">
        <v>421</v>
      </c>
      <c r="AT10" t="s">
        <v>437</v>
      </c>
      <c r="AU10" t="s">
        <v>438</v>
      </c>
    </row>
    <row r="11" spans="1:48" x14ac:dyDescent="0.3">
      <c r="A11" t="s">
        <v>38</v>
      </c>
      <c r="B11" t="s">
        <v>350</v>
      </c>
      <c r="C11" t="s">
        <v>48</v>
      </c>
      <c r="H11" t="s">
        <v>27</v>
      </c>
      <c r="I11" t="s">
        <v>28</v>
      </c>
      <c r="K11" t="s">
        <v>27</v>
      </c>
      <c r="L11" s="4">
        <v>180402</v>
      </c>
      <c r="N11" t="s">
        <v>30</v>
      </c>
      <c r="AE11" t="s">
        <v>351</v>
      </c>
      <c r="AF11" t="s">
        <v>32</v>
      </c>
      <c r="AG11" s="4">
        <v>2565</v>
      </c>
      <c r="AH11" t="s">
        <v>171</v>
      </c>
      <c r="AI11" t="s">
        <v>165</v>
      </c>
      <c r="AJ11" s="3">
        <v>116764000</v>
      </c>
      <c r="AK11" s="3">
        <v>116764000</v>
      </c>
      <c r="AL11" t="s">
        <v>352</v>
      </c>
      <c r="AM11" t="s">
        <v>45</v>
      </c>
      <c r="AN11" t="s">
        <v>46</v>
      </c>
      <c r="AP11" t="s">
        <v>195</v>
      </c>
      <c r="AQ11" t="s">
        <v>209</v>
      </c>
      <c r="AR11" t="s">
        <v>195</v>
      </c>
      <c r="AS11" t="s">
        <v>424</v>
      </c>
      <c r="AT11" t="s">
        <v>439</v>
      </c>
      <c r="AU11" t="s">
        <v>440</v>
      </c>
    </row>
    <row r="12" spans="1:48" x14ac:dyDescent="0.3">
      <c r="A12" t="s">
        <v>38</v>
      </c>
      <c r="B12" t="s">
        <v>353</v>
      </c>
      <c r="C12" t="s">
        <v>40</v>
      </c>
      <c r="H12" t="s">
        <v>27</v>
      </c>
      <c r="I12" t="s">
        <v>28</v>
      </c>
      <c r="K12" t="s">
        <v>27</v>
      </c>
      <c r="L12" s="4">
        <v>180402</v>
      </c>
      <c r="N12" t="s">
        <v>30</v>
      </c>
      <c r="AE12" t="s">
        <v>354</v>
      </c>
      <c r="AF12" t="s">
        <v>32</v>
      </c>
      <c r="AG12" s="4">
        <v>2565</v>
      </c>
      <c r="AH12" t="s">
        <v>171</v>
      </c>
      <c r="AI12" t="s">
        <v>165</v>
      </c>
      <c r="AJ12" s="3">
        <v>5622600</v>
      </c>
      <c r="AK12" s="3">
        <v>5622600</v>
      </c>
      <c r="AL12" t="s">
        <v>352</v>
      </c>
      <c r="AM12" t="s">
        <v>45</v>
      </c>
      <c r="AN12" t="s">
        <v>46</v>
      </c>
      <c r="AP12" t="s">
        <v>185</v>
      </c>
      <c r="AQ12" t="s">
        <v>213</v>
      </c>
      <c r="AR12" t="s">
        <v>185</v>
      </c>
      <c r="AS12" t="s">
        <v>421</v>
      </c>
      <c r="AT12" t="s">
        <v>441</v>
      </c>
      <c r="AU12" t="s">
        <v>442</v>
      </c>
    </row>
    <row r="13" spans="1:48" x14ac:dyDescent="0.3">
      <c r="A13" t="s">
        <v>134</v>
      </c>
      <c r="B13" t="s">
        <v>355</v>
      </c>
      <c r="C13" t="s">
        <v>356</v>
      </c>
      <c r="H13" t="s">
        <v>27</v>
      </c>
      <c r="I13" t="s">
        <v>28</v>
      </c>
      <c r="K13" t="s">
        <v>27</v>
      </c>
      <c r="L13" s="4">
        <v>180402</v>
      </c>
      <c r="N13" t="s">
        <v>30</v>
      </c>
      <c r="AE13" t="s">
        <v>357</v>
      </c>
      <c r="AF13" t="s">
        <v>32</v>
      </c>
      <c r="AG13" s="4">
        <v>2565</v>
      </c>
      <c r="AH13" t="s">
        <v>358</v>
      </c>
      <c r="AI13" t="s">
        <v>165</v>
      </c>
      <c r="AJ13" s="3">
        <v>2969250</v>
      </c>
      <c r="AK13" s="3">
        <v>2969250</v>
      </c>
      <c r="AL13" t="s">
        <v>139</v>
      </c>
      <c r="AM13" t="s">
        <v>36</v>
      </c>
      <c r="AN13" t="s">
        <v>37</v>
      </c>
      <c r="AP13" t="s">
        <v>185</v>
      </c>
      <c r="AQ13" t="s">
        <v>186</v>
      </c>
      <c r="AR13" t="s">
        <v>185</v>
      </c>
      <c r="AS13" t="s">
        <v>418</v>
      </c>
      <c r="AT13" t="s">
        <v>443</v>
      </c>
      <c r="AU13" t="s">
        <v>444</v>
      </c>
    </row>
    <row r="14" spans="1:48" x14ac:dyDescent="0.3">
      <c r="A14" t="s">
        <v>89</v>
      </c>
      <c r="B14" t="s">
        <v>359</v>
      </c>
      <c r="C14" t="s">
        <v>183</v>
      </c>
      <c r="H14" t="s">
        <v>27</v>
      </c>
      <c r="I14" t="s">
        <v>28</v>
      </c>
      <c r="K14" t="s">
        <v>27</v>
      </c>
      <c r="L14" s="4">
        <v>180402</v>
      </c>
      <c r="N14" t="s">
        <v>30</v>
      </c>
      <c r="AE14" t="s">
        <v>360</v>
      </c>
      <c r="AF14" t="s">
        <v>32</v>
      </c>
      <c r="AG14" s="4">
        <v>2565</v>
      </c>
      <c r="AH14" t="s">
        <v>171</v>
      </c>
      <c r="AI14" t="s">
        <v>165</v>
      </c>
      <c r="AJ14" s="3">
        <v>2714200</v>
      </c>
      <c r="AK14" s="3">
        <v>2714200</v>
      </c>
      <c r="AL14" t="s">
        <v>93</v>
      </c>
      <c r="AM14" t="s">
        <v>94</v>
      </c>
      <c r="AN14" t="s">
        <v>95</v>
      </c>
      <c r="AP14" t="s">
        <v>185</v>
      </c>
      <c r="AQ14" t="s">
        <v>186</v>
      </c>
      <c r="AR14" t="s">
        <v>185</v>
      </c>
      <c r="AS14" t="s">
        <v>418</v>
      </c>
      <c r="AT14" t="s">
        <v>445</v>
      </c>
      <c r="AU14" t="s">
        <v>446</v>
      </c>
    </row>
    <row r="15" spans="1:48" x14ac:dyDescent="0.3">
      <c r="A15" t="s">
        <v>96</v>
      </c>
      <c r="B15" t="s">
        <v>361</v>
      </c>
      <c r="C15" t="s">
        <v>176</v>
      </c>
      <c r="H15" t="s">
        <v>27</v>
      </c>
      <c r="I15" t="s">
        <v>28</v>
      </c>
      <c r="J15" t="s">
        <v>288</v>
      </c>
      <c r="K15" t="s">
        <v>27</v>
      </c>
      <c r="L15" s="4">
        <v>180402</v>
      </c>
      <c r="N15" t="s">
        <v>30</v>
      </c>
      <c r="AE15" t="s">
        <v>362</v>
      </c>
      <c r="AF15" t="s">
        <v>32</v>
      </c>
      <c r="AG15" s="4">
        <v>2565</v>
      </c>
      <c r="AH15" t="s">
        <v>171</v>
      </c>
      <c r="AI15" t="s">
        <v>165</v>
      </c>
      <c r="AJ15" s="4">
        <v>0</v>
      </c>
      <c r="AK15" s="4">
        <v>0</v>
      </c>
      <c r="AL15" t="s">
        <v>35</v>
      </c>
      <c r="AM15" t="s">
        <v>100</v>
      </c>
      <c r="AN15" t="s">
        <v>95</v>
      </c>
      <c r="AP15" t="s">
        <v>179</v>
      </c>
      <c r="AQ15" t="s">
        <v>180</v>
      </c>
      <c r="AR15" t="s">
        <v>179</v>
      </c>
      <c r="AS15" t="s">
        <v>434</v>
      </c>
      <c r="AT15" t="s">
        <v>447</v>
      </c>
      <c r="AU15" t="s">
        <v>448</v>
      </c>
    </row>
    <row r="16" spans="1:48" x14ac:dyDescent="0.3">
      <c r="A16" t="s">
        <v>81</v>
      </c>
      <c r="B16" t="s">
        <v>363</v>
      </c>
      <c r="C16" t="s">
        <v>364</v>
      </c>
      <c r="H16" t="s">
        <v>27</v>
      </c>
      <c r="I16" t="s">
        <v>28</v>
      </c>
      <c r="K16" t="s">
        <v>27</v>
      </c>
      <c r="L16" s="4">
        <v>180402</v>
      </c>
      <c r="N16" t="s">
        <v>30</v>
      </c>
      <c r="AE16" t="s">
        <v>365</v>
      </c>
      <c r="AF16" t="s">
        <v>32</v>
      </c>
      <c r="AG16" s="4">
        <v>2565</v>
      </c>
      <c r="AH16" t="s">
        <v>171</v>
      </c>
      <c r="AI16" t="s">
        <v>165</v>
      </c>
      <c r="AJ16" s="3">
        <v>213590</v>
      </c>
      <c r="AK16" s="3">
        <v>213590</v>
      </c>
      <c r="AL16" t="s">
        <v>85</v>
      </c>
      <c r="AM16" t="s">
        <v>67</v>
      </c>
      <c r="AN16" t="s">
        <v>46</v>
      </c>
      <c r="AP16" t="s">
        <v>185</v>
      </c>
      <c r="AQ16" t="s">
        <v>186</v>
      </c>
      <c r="AR16" t="s">
        <v>185</v>
      </c>
      <c r="AS16" t="s">
        <v>418</v>
      </c>
      <c r="AT16" t="s">
        <v>449</v>
      </c>
      <c r="AU16" t="s">
        <v>450</v>
      </c>
    </row>
    <row r="17" spans="1:47" x14ac:dyDescent="0.3">
      <c r="A17" t="s">
        <v>451</v>
      </c>
      <c r="B17" t="s">
        <v>452</v>
      </c>
      <c r="C17" t="s">
        <v>453</v>
      </c>
      <c r="H17" t="s">
        <v>27</v>
      </c>
      <c r="I17" t="s">
        <v>28</v>
      </c>
      <c r="J17" t="s">
        <v>29</v>
      </c>
      <c r="K17" t="s">
        <v>27</v>
      </c>
      <c r="L17" s="4">
        <v>180402</v>
      </c>
      <c r="N17" t="s">
        <v>30</v>
      </c>
      <c r="AA17" t="s">
        <v>454</v>
      </c>
      <c r="AB17" t="s">
        <v>455</v>
      </c>
      <c r="AC17" t="s">
        <v>456</v>
      </c>
      <c r="AD17" t="s">
        <v>457</v>
      </c>
      <c r="AE17" t="s">
        <v>458</v>
      </c>
      <c r="AF17" t="s">
        <v>32</v>
      </c>
      <c r="AG17" s="4">
        <v>2565</v>
      </c>
      <c r="AH17" t="s">
        <v>171</v>
      </c>
      <c r="AI17" t="s">
        <v>165</v>
      </c>
      <c r="AJ17" s="4">
        <v>0</v>
      </c>
      <c r="AK17" s="4">
        <v>0</v>
      </c>
      <c r="AL17" t="s">
        <v>459</v>
      </c>
      <c r="AM17" t="s">
        <v>460</v>
      </c>
      <c r="AN17" t="s">
        <v>461</v>
      </c>
      <c r="AP17" t="s">
        <v>179</v>
      </c>
      <c r="AQ17" t="s">
        <v>180</v>
      </c>
      <c r="AR17" t="s">
        <v>179</v>
      </c>
      <c r="AS17" t="s">
        <v>434</v>
      </c>
      <c r="AT17" t="s">
        <v>462</v>
      </c>
      <c r="AU17" t="s">
        <v>463</v>
      </c>
    </row>
    <row r="18" spans="1:47" x14ac:dyDescent="0.3">
      <c r="A18" t="s">
        <v>464</v>
      </c>
      <c r="B18" t="s">
        <v>465</v>
      </c>
      <c r="C18" t="s">
        <v>466</v>
      </c>
      <c r="H18" t="s">
        <v>27</v>
      </c>
      <c r="I18" t="s">
        <v>28</v>
      </c>
      <c r="J18" t="s">
        <v>29</v>
      </c>
      <c r="K18" t="s">
        <v>27</v>
      </c>
      <c r="L18" s="4">
        <v>180402</v>
      </c>
      <c r="N18" t="s">
        <v>30</v>
      </c>
      <c r="AE18" t="s">
        <v>467</v>
      </c>
      <c r="AF18" t="s">
        <v>32</v>
      </c>
      <c r="AG18" s="4">
        <v>2565</v>
      </c>
      <c r="AH18" t="s">
        <v>171</v>
      </c>
      <c r="AI18" t="s">
        <v>165</v>
      </c>
      <c r="AJ18" s="4">
        <v>0</v>
      </c>
      <c r="AK18" s="4">
        <v>0</v>
      </c>
      <c r="AL18" t="s">
        <v>468</v>
      </c>
      <c r="AM18" t="s">
        <v>469</v>
      </c>
      <c r="AN18" t="s">
        <v>37</v>
      </c>
      <c r="AO18" t="s">
        <v>290</v>
      </c>
      <c r="AP18" t="s">
        <v>185</v>
      </c>
      <c r="AQ18" t="s">
        <v>265</v>
      </c>
      <c r="AR18" t="s">
        <v>185</v>
      </c>
      <c r="AS18" t="s">
        <v>470</v>
      </c>
      <c r="AT18" t="s">
        <v>471</v>
      </c>
      <c r="AU18" t="s">
        <v>472</v>
      </c>
    </row>
  </sheetData>
  <mergeCells count="1">
    <mergeCell ref="A1:AV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W25"/>
  <sheetViews>
    <sheetView workbookViewId="0">
      <selection activeCell="C4" sqref="C4:C25"/>
    </sheetView>
  </sheetViews>
  <sheetFormatPr defaultRowHeight="14.4" x14ac:dyDescent="0.3"/>
  <cols>
    <col min="1" max="1" width="17.5546875" style="68" customWidth="1"/>
    <col min="2" max="2" width="21.5546875" style="68" customWidth="1"/>
    <col min="3" max="3" width="54" style="68" customWidth="1"/>
    <col min="4" max="4" width="45.88671875" style="68" customWidth="1"/>
    <col min="5" max="5" width="44.5546875" style="68" customWidth="1"/>
    <col min="6" max="6" width="37.88671875" style="68" customWidth="1"/>
    <col min="7" max="7" width="33.6640625" style="68" customWidth="1"/>
    <col min="8" max="8" width="36.44140625" style="68" customWidth="1"/>
    <col min="9" max="10" width="54" style="68" customWidth="1"/>
    <col min="11" max="11" width="51.33203125" style="68" customWidth="1"/>
    <col min="12" max="13" width="54" style="68" customWidth="1"/>
    <col min="14" max="14" width="31" style="68" customWidth="1"/>
    <col min="15" max="15" width="54" style="68" customWidth="1"/>
    <col min="16" max="16" width="31" style="68" customWidth="1"/>
    <col min="17" max="19" width="54" style="68" customWidth="1"/>
    <col min="20" max="20" width="35.109375" style="68" customWidth="1"/>
    <col min="21" max="21" width="29.6640625" style="68" customWidth="1"/>
    <col min="22" max="22" width="50" style="68" customWidth="1"/>
    <col min="23" max="23" width="44.5546875" style="68" customWidth="1"/>
    <col min="24" max="25" width="28.33203125" style="68" customWidth="1"/>
    <col min="26" max="26" width="39.109375" style="68" customWidth="1"/>
    <col min="27" max="27" width="54" style="68" customWidth="1"/>
    <col min="28" max="28" width="33.6640625" style="68" customWidth="1"/>
    <col min="29" max="29" width="54" style="68" customWidth="1"/>
    <col min="30" max="30" width="39.109375" style="68" customWidth="1"/>
    <col min="31" max="31" width="54" style="68" customWidth="1"/>
    <col min="32" max="32" width="37.88671875" style="68" customWidth="1"/>
    <col min="33" max="33" width="14.88671875" style="68" customWidth="1"/>
    <col min="34" max="34" width="13.44140625" style="68" customWidth="1"/>
    <col min="35" max="35" width="28.33203125" style="68" customWidth="1"/>
    <col min="36" max="36" width="27" style="68" customWidth="1"/>
    <col min="37" max="37" width="32.44140625" style="68" customWidth="1"/>
    <col min="38" max="38" width="45.88671875" style="68" customWidth="1"/>
    <col min="39" max="40" width="54" style="68" customWidth="1"/>
    <col min="41" max="41" width="50" style="68" customWidth="1"/>
    <col min="42" max="42" width="54" style="68" customWidth="1"/>
    <col min="43" max="43" width="33.6640625" style="68" customWidth="1"/>
    <col min="44" max="44" width="28.33203125" style="68" customWidth="1"/>
    <col min="45" max="45" width="13.44140625" style="68" customWidth="1"/>
    <col min="46" max="46" width="16.109375" style="68" customWidth="1"/>
    <col min="47" max="48" width="54" style="68" customWidth="1"/>
    <col min="49" max="49" width="17.5546875" style="68" customWidth="1"/>
    <col min="50" max="16384" width="8.88671875" style="68"/>
  </cols>
  <sheetData>
    <row r="1" spans="1:49" x14ac:dyDescent="0.3">
      <c r="A1" s="167" t="s">
        <v>0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  <c r="S1" s="168"/>
      <c r="T1" s="168"/>
      <c r="U1" s="168"/>
      <c r="V1" s="168"/>
      <c r="W1" s="168"/>
      <c r="X1" s="168"/>
      <c r="Y1" s="168"/>
      <c r="Z1" s="168"/>
      <c r="AA1" s="168"/>
      <c r="AB1" s="168"/>
      <c r="AC1" s="168"/>
      <c r="AD1" s="168"/>
      <c r="AE1" s="168"/>
      <c r="AF1" s="168"/>
      <c r="AG1" s="168"/>
      <c r="AH1" s="168"/>
      <c r="AI1" s="168"/>
      <c r="AJ1" s="168"/>
      <c r="AK1" s="168"/>
      <c r="AL1" s="168"/>
      <c r="AM1" s="168"/>
      <c r="AN1" s="168"/>
      <c r="AO1" s="168"/>
      <c r="AP1" s="168"/>
      <c r="AQ1" s="168"/>
      <c r="AR1" s="168"/>
      <c r="AS1" s="168"/>
      <c r="AT1" s="168"/>
      <c r="AU1" s="168"/>
      <c r="AV1" s="168"/>
      <c r="AW1" s="168"/>
    </row>
    <row r="2" spans="1:49" x14ac:dyDescent="0.3">
      <c r="A2" s="169" t="s">
        <v>1</v>
      </c>
      <c r="B2" s="169" t="s">
        <v>2</v>
      </c>
      <c r="C2" s="169" t="s">
        <v>3</v>
      </c>
      <c r="D2" s="169" t="s">
        <v>683</v>
      </c>
      <c r="E2" s="169" t="s">
        <v>4</v>
      </c>
      <c r="F2" s="169" t="s">
        <v>5</v>
      </c>
      <c r="G2" s="169" t="s">
        <v>394</v>
      </c>
      <c r="H2" s="169" t="s">
        <v>395</v>
      </c>
      <c r="I2" s="169" t="s">
        <v>6</v>
      </c>
      <c r="J2" s="169" t="s">
        <v>7</v>
      </c>
      <c r="K2" s="169" t="s">
        <v>8</v>
      </c>
      <c r="L2" s="169" t="s">
        <v>9</v>
      </c>
      <c r="M2" s="169" t="s">
        <v>396</v>
      </c>
      <c r="N2" s="169" t="s">
        <v>10</v>
      </c>
      <c r="O2" s="169" t="s">
        <v>11</v>
      </c>
      <c r="P2" s="169" t="s">
        <v>397</v>
      </c>
      <c r="Q2" s="169" t="s">
        <v>398</v>
      </c>
      <c r="R2" s="169" t="s">
        <v>399</v>
      </c>
      <c r="S2" s="169" t="s">
        <v>400</v>
      </c>
      <c r="T2" s="169" t="s">
        <v>401</v>
      </c>
      <c r="U2" s="169" t="s">
        <v>402</v>
      </c>
      <c r="V2" s="169" t="s">
        <v>403</v>
      </c>
      <c r="W2" s="169" t="s">
        <v>404</v>
      </c>
      <c r="X2" s="169" t="s">
        <v>405</v>
      </c>
      <c r="Y2" s="169" t="s">
        <v>406</v>
      </c>
      <c r="Z2" s="169" t="s">
        <v>684</v>
      </c>
      <c r="AA2" s="169" t="s">
        <v>685</v>
      </c>
      <c r="AB2" s="169" t="s">
        <v>409</v>
      </c>
      <c r="AC2" s="169" t="s">
        <v>410</v>
      </c>
      <c r="AD2" s="169" t="s">
        <v>411</v>
      </c>
      <c r="AE2" s="169" t="s">
        <v>412</v>
      </c>
      <c r="AF2" s="169" t="s">
        <v>12</v>
      </c>
      <c r="AG2" s="169" t="s">
        <v>13</v>
      </c>
      <c r="AH2" s="169" t="s">
        <v>367</v>
      </c>
      <c r="AI2" s="169" t="s">
        <v>14</v>
      </c>
      <c r="AJ2" s="169" t="s">
        <v>15</v>
      </c>
      <c r="AK2" s="169" t="s">
        <v>16</v>
      </c>
      <c r="AL2" s="169" t="s">
        <v>17</v>
      </c>
      <c r="AM2" s="169" t="s">
        <v>18</v>
      </c>
      <c r="AN2" s="169" t="s">
        <v>19</v>
      </c>
      <c r="AO2" s="169" t="s">
        <v>20</v>
      </c>
      <c r="AP2" s="169" t="s">
        <v>21</v>
      </c>
      <c r="AQ2" s="169" t="s">
        <v>413</v>
      </c>
      <c r="AR2" s="169" t="s">
        <v>414</v>
      </c>
      <c r="AS2" s="169" t="s">
        <v>22</v>
      </c>
      <c r="AT2" s="169" t="s">
        <v>23</v>
      </c>
      <c r="AU2" s="169" t="s">
        <v>415</v>
      </c>
      <c r="AV2" s="169" t="s">
        <v>416</v>
      </c>
      <c r="AW2" s="169" t="s">
        <v>417</v>
      </c>
    </row>
    <row r="3" spans="1:49" hidden="1" x14ac:dyDescent="0.3">
      <c r="A3" s="68" t="s">
        <v>181</v>
      </c>
      <c r="B3" s="68" t="s">
        <v>686</v>
      </c>
      <c r="C3" s="68" t="s">
        <v>687</v>
      </c>
      <c r="D3" s="68" t="s">
        <v>688</v>
      </c>
      <c r="H3" s="68" t="s">
        <v>390</v>
      </c>
      <c r="I3" s="68" t="s">
        <v>27</v>
      </c>
      <c r="J3" s="68" t="s">
        <v>28</v>
      </c>
      <c r="L3" s="68" t="s">
        <v>27</v>
      </c>
      <c r="M3" s="67">
        <v>180402</v>
      </c>
      <c r="O3" s="68" t="s">
        <v>30</v>
      </c>
      <c r="AF3" s="68" t="s">
        <v>689</v>
      </c>
      <c r="AG3" s="68" t="s">
        <v>32</v>
      </c>
      <c r="AH3" s="67">
        <v>2567</v>
      </c>
      <c r="AI3" s="68" t="s">
        <v>544</v>
      </c>
      <c r="AJ3" s="68" t="s">
        <v>545</v>
      </c>
      <c r="AK3" s="170">
        <v>11460000</v>
      </c>
      <c r="AL3" s="170">
        <v>11460000</v>
      </c>
      <c r="AM3" s="68" t="s">
        <v>57</v>
      </c>
      <c r="AN3" s="68" t="s">
        <v>94</v>
      </c>
      <c r="AO3" s="68" t="s">
        <v>95</v>
      </c>
      <c r="AP3" s="68" t="s">
        <v>690</v>
      </c>
      <c r="AQ3" s="68" t="s">
        <v>304</v>
      </c>
      <c r="AR3" s="68" t="s">
        <v>691</v>
      </c>
      <c r="AS3" s="68" t="s">
        <v>370</v>
      </c>
      <c r="AT3" s="68" t="s">
        <v>486</v>
      </c>
      <c r="AU3" s="68" t="s">
        <v>692</v>
      </c>
      <c r="AV3" s="68" t="s">
        <v>693</v>
      </c>
    </row>
    <row r="4" spans="1:49" x14ac:dyDescent="0.3">
      <c r="A4" s="68" t="s">
        <v>203</v>
      </c>
      <c r="B4" s="68" t="s">
        <v>546</v>
      </c>
      <c r="C4" s="68" t="s">
        <v>547</v>
      </c>
      <c r="D4" s="68" t="s">
        <v>688</v>
      </c>
      <c r="H4" s="68" t="s">
        <v>390</v>
      </c>
      <c r="I4" s="68" t="s">
        <v>27</v>
      </c>
      <c r="J4" s="68" t="s">
        <v>28</v>
      </c>
      <c r="L4" s="68" t="s">
        <v>27</v>
      </c>
      <c r="M4" s="67">
        <v>180402</v>
      </c>
      <c r="O4" s="68" t="s">
        <v>30</v>
      </c>
      <c r="P4" s="68" t="s">
        <v>694</v>
      </c>
      <c r="Q4" s="68" t="s">
        <v>695</v>
      </c>
      <c r="R4" s="68" t="s">
        <v>696</v>
      </c>
      <c r="S4" s="68" t="s">
        <v>697</v>
      </c>
      <c r="AF4" s="68" t="s">
        <v>698</v>
      </c>
      <c r="AG4" s="68" t="s">
        <v>32</v>
      </c>
      <c r="AH4" s="67">
        <v>2567</v>
      </c>
      <c r="AI4" s="68" t="s">
        <v>544</v>
      </c>
      <c r="AJ4" s="68" t="s">
        <v>545</v>
      </c>
      <c r="AK4" s="170">
        <v>245679600</v>
      </c>
      <c r="AL4" s="170">
        <v>245679600</v>
      </c>
      <c r="AM4" s="68" t="s">
        <v>35</v>
      </c>
      <c r="AN4" s="68" t="s">
        <v>45</v>
      </c>
      <c r="AO4" s="68" t="s">
        <v>46</v>
      </c>
      <c r="AP4" s="68" t="s">
        <v>548</v>
      </c>
      <c r="AQ4" s="68" t="s">
        <v>297</v>
      </c>
      <c r="AR4" s="68" t="s">
        <v>298</v>
      </c>
      <c r="AS4" s="68" t="s">
        <v>195</v>
      </c>
      <c r="AT4" s="68" t="s">
        <v>424</v>
      </c>
      <c r="AU4" s="68" t="s">
        <v>549</v>
      </c>
      <c r="AV4" s="68" t="s">
        <v>699</v>
      </c>
    </row>
    <row r="5" spans="1:49" x14ac:dyDescent="0.3">
      <c r="A5" s="68" t="s">
        <v>203</v>
      </c>
      <c r="B5" s="68" t="s">
        <v>550</v>
      </c>
      <c r="C5" s="68" t="s">
        <v>551</v>
      </c>
      <c r="D5" s="68" t="s">
        <v>688</v>
      </c>
      <c r="H5" s="68" t="s">
        <v>390</v>
      </c>
      <c r="I5" s="68" t="s">
        <v>27</v>
      </c>
      <c r="J5" s="68" t="s">
        <v>28</v>
      </c>
      <c r="L5" s="68" t="s">
        <v>27</v>
      </c>
      <c r="M5" s="67">
        <v>180402</v>
      </c>
      <c r="O5" s="68" t="s">
        <v>30</v>
      </c>
      <c r="P5" s="68" t="s">
        <v>700</v>
      </c>
      <c r="Q5" s="68" t="s">
        <v>701</v>
      </c>
      <c r="R5" s="68" t="s">
        <v>702</v>
      </c>
      <c r="S5" s="68" t="s">
        <v>703</v>
      </c>
      <c r="AF5" s="68" t="s">
        <v>698</v>
      </c>
      <c r="AG5" s="68" t="s">
        <v>32</v>
      </c>
      <c r="AH5" s="67">
        <v>2567</v>
      </c>
      <c r="AI5" s="68" t="s">
        <v>544</v>
      </c>
      <c r="AJ5" s="68" t="s">
        <v>545</v>
      </c>
      <c r="AK5" s="170">
        <v>16322000</v>
      </c>
      <c r="AL5" s="170">
        <v>16322000</v>
      </c>
      <c r="AM5" s="68" t="s">
        <v>35</v>
      </c>
      <c r="AN5" s="68" t="s">
        <v>45</v>
      </c>
      <c r="AO5" s="68" t="s">
        <v>46</v>
      </c>
      <c r="AP5" s="68" t="s">
        <v>548</v>
      </c>
      <c r="AQ5" s="68" t="s">
        <v>297</v>
      </c>
      <c r="AR5" s="68" t="s">
        <v>298</v>
      </c>
      <c r="AS5" s="68" t="s">
        <v>195</v>
      </c>
      <c r="AT5" s="68" t="s">
        <v>424</v>
      </c>
      <c r="AU5" s="68" t="s">
        <v>552</v>
      </c>
      <c r="AV5" s="68" t="s">
        <v>704</v>
      </c>
    </row>
    <row r="6" spans="1:49" hidden="1" x14ac:dyDescent="0.3">
      <c r="A6" s="68" t="s">
        <v>203</v>
      </c>
      <c r="B6" s="68" t="s">
        <v>705</v>
      </c>
      <c r="C6" s="68" t="s">
        <v>706</v>
      </c>
      <c r="D6" s="68" t="s">
        <v>688</v>
      </c>
      <c r="H6" s="68" t="s">
        <v>390</v>
      </c>
      <c r="I6" s="68" t="s">
        <v>27</v>
      </c>
      <c r="J6" s="68" t="s">
        <v>28</v>
      </c>
      <c r="L6" s="68" t="s">
        <v>27</v>
      </c>
      <c r="M6" s="67">
        <v>180402</v>
      </c>
      <c r="O6" s="68" t="s">
        <v>30</v>
      </c>
      <c r="AF6" s="68" t="s">
        <v>707</v>
      </c>
      <c r="AG6" s="68" t="s">
        <v>32</v>
      </c>
      <c r="AH6" s="67">
        <v>2567</v>
      </c>
      <c r="AI6" s="68" t="s">
        <v>544</v>
      </c>
      <c r="AJ6" s="68" t="s">
        <v>545</v>
      </c>
      <c r="AK6" s="170">
        <v>1425800</v>
      </c>
      <c r="AL6" s="170">
        <v>1425800</v>
      </c>
      <c r="AM6" s="68" t="s">
        <v>35</v>
      </c>
      <c r="AN6" s="68" t="s">
        <v>45</v>
      </c>
      <c r="AO6" s="68" t="s">
        <v>46</v>
      </c>
      <c r="AP6" s="68" t="s">
        <v>690</v>
      </c>
      <c r="AQ6" s="68" t="s">
        <v>297</v>
      </c>
      <c r="AR6" s="68" t="s">
        <v>298</v>
      </c>
      <c r="AS6" s="68" t="s">
        <v>195</v>
      </c>
      <c r="AT6" s="68" t="s">
        <v>424</v>
      </c>
      <c r="AU6" s="68" t="s">
        <v>708</v>
      </c>
      <c r="AV6" s="68" t="s">
        <v>709</v>
      </c>
    </row>
    <row r="7" spans="1:49" x14ac:dyDescent="0.3">
      <c r="A7" s="68" t="s">
        <v>203</v>
      </c>
      <c r="B7" s="68" t="s">
        <v>553</v>
      </c>
      <c r="C7" s="68" t="s">
        <v>554</v>
      </c>
      <c r="D7" s="68" t="s">
        <v>688</v>
      </c>
      <c r="H7" s="68" t="s">
        <v>390</v>
      </c>
      <c r="I7" s="68" t="s">
        <v>27</v>
      </c>
      <c r="J7" s="68" t="s">
        <v>28</v>
      </c>
      <c r="L7" s="68" t="s">
        <v>27</v>
      </c>
      <c r="M7" s="67">
        <v>180402</v>
      </c>
      <c r="O7" s="68" t="s">
        <v>30</v>
      </c>
      <c r="P7" s="68" t="s">
        <v>710</v>
      </c>
      <c r="Q7" s="68" t="s">
        <v>711</v>
      </c>
      <c r="R7" s="68" t="s">
        <v>712</v>
      </c>
      <c r="S7" s="68" t="s">
        <v>713</v>
      </c>
      <c r="AF7" s="68" t="s">
        <v>698</v>
      </c>
      <c r="AG7" s="68" t="s">
        <v>32</v>
      </c>
      <c r="AH7" s="67">
        <v>2567</v>
      </c>
      <c r="AI7" s="68" t="s">
        <v>544</v>
      </c>
      <c r="AJ7" s="68" t="s">
        <v>545</v>
      </c>
      <c r="AK7" s="170">
        <v>4785000</v>
      </c>
      <c r="AL7" s="170">
        <v>4785000</v>
      </c>
      <c r="AM7" s="68" t="s">
        <v>35</v>
      </c>
      <c r="AN7" s="68" t="s">
        <v>45</v>
      </c>
      <c r="AO7" s="68" t="s">
        <v>46</v>
      </c>
      <c r="AP7" s="68" t="s">
        <v>548</v>
      </c>
      <c r="AQ7" s="68" t="s">
        <v>297</v>
      </c>
      <c r="AR7" s="68" t="s">
        <v>298</v>
      </c>
      <c r="AS7" s="68" t="s">
        <v>195</v>
      </c>
      <c r="AT7" s="68" t="s">
        <v>424</v>
      </c>
      <c r="AU7" s="68" t="s">
        <v>555</v>
      </c>
      <c r="AV7" s="68" t="s">
        <v>714</v>
      </c>
    </row>
    <row r="8" spans="1:49" hidden="1" x14ac:dyDescent="0.3">
      <c r="A8" s="68" t="s">
        <v>715</v>
      </c>
      <c r="B8" s="68" t="s">
        <v>716</v>
      </c>
      <c r="C8" s="68" t="s">
        <v>717</v>
      </c>
      <c r="D8" s="68" t="s">
        <v>688</v>
      </c>
      <c r="H8" s="68" t="s">
        <v>390</v>
      </c>
      <c r="I8" s="68" t="s">
        <v>27</v>
      </c>
      <c r="J8" s="68" t="s">
        <v>28</v>
      </c>
      <c r="L8" s="68" t="s">
        <v>27</v>
      </c>
      <c r="M8" s="67">
        <v>180402</v>
      </c>
      <c r="O8" s="68" t="s">
        <v>30</v>
      </c>
      <c r="P8" s="68" t="s">
        <v>718</v>
      </c>
      <c r="Q8" s="68" t="s">
        <v>719</v>
      </c>
      <c r="R8" s="68" t="s">
        <v>720</v>
      </c>
      <c r="S8" s="68" t="s">
        <v>721</v>
      </c>
      <c r="AF8" s="68" t="s">
        <v>722</v>
      </c>
      <c r="AG8" s="68" t="s">
        <v>32</v>
      </c>
      <c r="AH8" s="67">
        <v>2567</v>
      </c>
      <c r="AI8" s="68" t="s">
        <v>544</v>
      </c>
      <c r="AJ8" s="68" t="s">
        <v>545</v>
      </c>
      <c r="AK8" s="170">
        <v>8000000</v>
      </c>
      <c r="AL8" s="170">
        <v>8000000</v>
      </c>
      <c r="AM8" s="68" t="s">
        <v>499</v>
      </c>
      <c r="AN8" s="68" t="s">
        <v>500</v>
      </c>
      <c r="AO8" s="68" t="s">
        <v>59</v>
      </c>
      <c r="AP8" s="68" t="s">
        <v>690</v>
      </c>
      <c r="AQ8" s="68" t="s">
        <v>304</v>
      </c>
      <c r="AR8" s="68" t="s">
        <v>305</v>
      </c>
      <c r="AS8" s="68" t="s">
        <v>370</v>
      </c>
      <c r="AT8" s="68" t="s">
        <v>475</v>
      </c>
      <c r="AU8" s="68" t="s">
        <v>723</v>
      </c>
      <c r="AV8" s="68" t="s">
        <v>724</v>
      </c>
    </row>
    <row r="9" spans="1:49" hidden="1" x14ac:dyDescent="0.3">
      <c r="A9" s="68" t="s">
        <v>24</v>
      </c>
      <c r="B9" s="68" t="s">
        <v>725</v>
      </c>
      <c r="C9" s="68" t="s">
        <v>726</v>
      </c>
      <c r="D9" s="68" t="s">
        <v>688</v>
      </c>
      <c r="H9" s="68" t="s">
        <v>390</v>
      </c>
      <c r="I9" s="68" t="s">
        <v>27</v>
      </c>
      <c r="J9" s="68" t="s">
        <v>28</v>
      </c>
      <c r="L9" s="68" t="s">
        <v>27</v>
      </c>
      <c r="M9" s="67">
        <v>180402</v>
      </c>
      <c r="O9" s="68" t="s">
        <v>30</v>
      </c>
      <c r="P9" s="68" t="s">
        <v>718</v>
      </c>
      <c r="Q9" s="68" t="s">
        <v>719</v>
      </c>
      <c r="R9" s="68" t="s">
        <v>727</v>
      </c>
      <c r="S9" s="68" t="s">
        <v>728</v>
      </c>
      <c r="AF9" s="68" t="s">
        <v>729</v>
      </c>
      <c r="AG9" s="68" t="s">
        <v>32</v>
      </c>
      <c r="AH9" s="67">
        <v>2567</v>
      </c>
      <c r="AI9" s="68" t="s">
        <v>544</v>
      </c>
      <c r="AJ9" s="68" t="s">
        <v>545</v>
      </c>
      <c r="AK9" s="170">
        <v>11000000</v>
      </c>
      <c r="AL9" s="170">
        <v>11000000</v>
      </c>
      <c r="AM9" s="68" t="s">
        <v>35</v>
      </c>
      <c r="AN9" s="68" t="s">
        <v>36</v>
      </c>
      <c r="AO9" s="68" t="s">
        <v>37</v>
      </c>
      <c r="AP9" s="68" t="s">
        <v>690</v>
      </c>
      <c r="AQ9" s="68" t="s">
        <v>297</v>
      </c>
      <c r="AR9" s="68" t="s">
        <v>298</v>
      </c>
      <c r="AS9" s="68" t="s">
        <v>195</v>
      </c>
      <c r="AT9" s="68" t="s">
        <v>424</v>
      </c>
      <c r="AU9" s="68" t="s">
        <v>730</v>
      </c>
      <c r="AV9" s="68" t="s">
        <v>731</v>
      </c>
    </row>
    <row r="10" spans="1:49" hidden="1" x14ac:dyDescent="0.3">
      <c r="A10" s="68" t="s">
        <v>316</v>
      </c>
      <c r="B10" s="68" t="s">
        <v>732</v>
      </c>
      <c r="C10" s="68" t="s">
        <v>318</v>
      </c>
      <c r="D10" s="68" t="s">
        <v>688</v>
      </c>
      <c r="G10" s="68" t="s">
        <v>733</v>
      </c>
      <c r="H10" s="68" t="s">
        <v>390</v>
      </c>
      <c r="I10" s="68" t="s">
        <v>27</v>
      </c>
      <c r="J10" s="68" t="s">
        <v>28</v>
      </c>
      <c r="L10" s="68" t="s">
        <v>27</v>
      </c>
      <c r="M10" s="67">
        <v>180402</v>
      </c>
      <c r="O10" s="68" t="s">
        <v>30</v>
      </c>
      <c r="P10" s="68" t="s">
        <v>710</v>
      </c>
      <c r="Q10" s="68" t="s">
        <v>711</v>
      </c>
      <c r="R10" s="68" t="s">
        <v>734</v>
      </c>
      <c r="S10" s="68" t="s">
        <v>735</v>
      </c>
      <c r="AF10" s="68" t="s">
        <v>736</v>
      </c>
      <c r="AG10" s="68" t="s">
        <v>32</v>
      </c>
      <c r="AH10" s="67">
        <v>2567</v>
      </c>
      <c r="AI10" s="68" t="s">
        <v>544</v>
      </c>
      <c r="AJ10" s="68" t="s">
        <v>545</v>
      </c>
      <c r="AK10" s="170">
        <v>103521090</v>
      </c>
      <c r="AL10" s="170">
        <v>103521090</v>
      </c>
      <c r="AM10" s="68" t="s">
        <v>320</v>
      </c>
      <c r="AN10" s="68" t="s">
        <v>58</v>
      </c>
      <c r="AO10" s="68" t="s">
        <v>59</v>
      </c>
      <c r="AP10" s="68" t="s">
        <v>690</v>
      </c>
      <c r="AQ10" s="68" t="s">
        <v>737</v>
      </c>
      <c r="AR10" s="68" t="s">
        <v>738</v>
      </c>
      <c r="AS10" s="68" t="s">
        <v>179</v>
      </c>
      <c r="AT10" s="68" t="s">
        <v>483</v>
      </c>
      <c r="AU10" s="68" t="s">
        <v>739</v>
      </c>
      <c r="AV10" s="68" t="s">
        <v>740</v>
      </c>
    </row>
    <row r="11" spans="1:49" x14ac:dyDescent="0.3">
      <c r="A11" s="68" t="s">
        <v>96</v>
      </c>
      <c r="B11" s="68" t="s">
        <v>556</v>
      </c>
      <c r="C11" s="68" t="s">
        <v>557</v>
      </c>
      <c r="D11" s="68" t="s">
        <v>688</v>
      </c>
      <c r="G11" s="68" t="s">
        <v>741</v>
      </c>
      <c r="H11" s="68" t="s">
        <v>390</v>
      </c>
      <c r="I11" s="68" t="s">
        <v>27</v>
      </c>
      <c r="J11" s="68" t="s">
        <v>28</v>
      </c>
      <c r="L11" s="68" t="s">
        <v>27</v>
      </c>
      <c r="M11" s="67">
        <v>180402</v>
      </c>
      <c r="O11" s="68" t="s">
        <v>30</v>
      </c>
      <c r="P11" s="68" t="s">
        <v>742</v>
      </c>
      <c r="Q11" s="68" t="s">
        <v>743</v>
      </c>
      <c r="R11" s="68" t="s">
        <v>744</v>
      </c>
      <c r="S11" s="68" t="s">
        <v>745</v>
      </c>
      <c r="AF11" s="68" t="s">
        <v>698</v>
      </c>
      <c r="AG11" s="68" t="s">
        <v>32</v>
      </c>
      <c r="AH11" s="67">
        <v>2567</v>
      </c>
      <c r="AI11" s="68" t="s">
        <v>544</v>
      </c>
      <c r="AJ11" s="68" t="s">
        <v>545</v>
      </c>
      <c r="AK11" s="170">
        <v>1000000</v>
      </c>
      <c r="AL11" s="170">
        <v>1000000</v>
      </c>
      <c r="AM11" s="68" t="s">
        <v>35</v>
      </c>
      <c r="AN11" s="68" t="s">
        <v>100</v>
      </c>
      <c r="AO11" s="68" t="s">
        <v>95</v>
      </c>
      <c r="AP11" s="68" t="s">
        <v>548</v>
      </c>
      <c r="AQ11" s="68" t="s">
        <v>304</v>
      </c>
      <c r="AR11" s="68" t="s">
        <v>305</v>
      </c>
      <c r="AS11" s="68" t="s">
        <v>370</v>
      </c>
      <c r="AT11" s="68" t="s">
        <v>475</v>
      </c>
      <c r="AU11" s="68" t="s">
        <v>558</v>
      </c>
      <c r="AV11" s="68" t="s">
        <v>746</v>
      </c>
    </row>
    <row r="12" spans="1:49" x14ac:dyDescent="0.3">
      <c r="A12" s="68" t="s">
        <v>747</v>
      </c>
      <c r="B12" s="68" t="s">
        <v>559</v>
      </c>
      <c r="C12" s="68" t="s">
        <v>560</v>
      </c>
      <c r="D12" s="68" t="s">
        <v>688</v>
      </c>
      <c r="H12" s="68" t="s">
        <v>390</v>
      </c>
      <c r="I12" s="68" t="s">
        <v>27</v>
      </c>
      <c r="J12" s="68" t="s">
        <v>28</v>
      </c>
      <c r="L12" s="68" t="s">
        <v>27</v>
      </c>
      <c r="M12" s="68" t="s">
        <v>748</v>
      </c>
      <c r="N12" s="67">
        <v>180402</v>
      </c>
      <c r="O12" s="68" t="s">
        <v>749</v>
      </c>
      <c r="AB12" s="68" t="s">
        <v>750</v>
      </c>
      <c r="AC12" s="68" t="s">
        <v>751</v>
      </c>
      <c r="AF12" s="68" t="s">
        <v>752</v>
      </c>
      <c r="AG12" s="68" t="s">
        <v>32</v>
      </c>
      <c r="AH12" s="67">
        <v>2567</v>
      </c>
      <c r="AI12" s="68" t="s">
        <v>544</v>
      </c>
      <c r="AJ12" s="68" t="s">
        <v>545</v>
      </c>
      <c r="AK12" s="67">
        <v>0</v>
      </c>
      <c r="AL12" s="67">
        <v>0</v>
      </c>
      <c r="AM12" s="68" t="s">
        <v>540</v>
      </c>
      <c r="AN12" s="68" t="s">
        <v>541</v>
      </c>
      <c r="AO12" s="68" t="s">
        <v>542</v>
      </c>
      <c r="AQ12" s="68" t="s">
        <v>600</v>
      </c>
      <c r="AR12" s="68" t="s">
        <v>601</v>
      </c>
      <c r="AS12" s="68" t="s">
        <v>179</v>
      </c>
      <c r="AT12" s="68" t="s">
        <v>485</v>
      </c>
      <c r="AU12" s="68" t="s">
        <v>561</v>
      </c>
      <c r="AV12" s="68" t="s">
        <v>753</v>
      </c>
    </row>
    <row r="13" spans="1:49" x14ac:dyDescent="0.3">
      <c r="A13" s="68" t="s">
        <v>109</v>
      </c>
      <c r="B13" s="68" t="s">
        <v>562</v>
      </c>
      <c r="C13" s="68" t="s">
        <v>563</v>
      </c>
      <c r="D13" s="68" t="s">
        <v>688</v>
      </c>
      <c r="G13" s="68" t="s">
        <v>733</v>
      </c>
      <c r="H13" s="68" t="s">
        <v>390</v>
      </c>
      <c r="I13" s="68" t="s">
        <v>27</v>
      </c>
      <c r="J13" s="68" t="s">
        <v>28</v>
      </c>
      <c r="L13" s="68" t="s">
        <v>27</v>
      </c>
      <c r="M13" s="68" t="s">
        <v>748</v>
      </c>
      <c r="N13" s="67">
        <v>180402</v>
      </c>
      <c r="O13" s="68" t="s">
        <v>749</v>
      </c>
      <c r="P13" s="68" t="s">
        <v>710</v>
      </c>
      <c r="Q13" s="68" t="s">
        <v>711</v>
      </c>
      <c r="R13" s="68" t="s">
        <v>754</v>
      </c>
      <c r="S13" s="68" t="s">
        <v>755</v>
      </c>
      <c r="Z13" s="68" t="s">
        <v>756</v>
      </c>
      <c r="AA13" s="68" t="s">
        <v>757</v>
      </c>
      <c r="AB13" s="68" t="s">
        <v>758</v>
      </c>
      <c r="AC13" s="68" t="s">
        <v>759</v>
      </c>
      <c r="AD13" s="68" t="s">
        <v>760</v>
      </c>
      <c r="AE13" s="68" t="s">
        <v>761</v>
      </c>
      <c r="AF13" s="68" t="s">
        <v>762</v>
      </c>
      <c r="AG13" s="68" t="s">
        <v>32</v>
      </c>
      <c r="AH13" s="67">
        <v>2567</v>
      </c>
      <c r="AI13" s="68" t="s">
        <v>544</v>
      </c>
      <c r="AJ13" s="68" t="s">
        <v>564</v>
      </c>
      <c r="AK13" s="170">
        <v>5804400</v>
      </c>
      <c r="AL13" s="170">
        <v>5804400</v>
      </c>
      <c r="AM13" s="68" t="s">
        <v>113</v>
      </c>
      <c r="AN13" s="68" t="s">
        <v>67</v>
      </c>
      <c r="AO13" s="68" t="s">
        <v>46</v>
      </c>
      <c r="AQ13" s="68" t="s">
        <v>600</v>
      </c>
      <c r="AR13" s="68" t="s">
        <v>602</v>
      </c>
      <c r="AS13" s="68" t="s">
        <v>179</v>
      </c>
      <c r="AT13" s="68" t="s">
        <v>483</v>
      </c>
      <c r="AU13" s="68" t="s">
        <v>565</v>
      </c>
      <c r="AV13" s="68" t="s">
        <v>763</v>
      </c>
    </row>
    <row r="14" spans="1:49" x14ac:dyDescent="0.3">
      <c r="A14" s="68" t="s">
        <v>150</v>
      </c>
      <c r="B14" s="68" t="s">
        <v>566</v>
      </c>
      <c r="C14" s="68" t="s">
        <v>567</v>
      </c>
      <c r="D14" s="68" t="s">
        <v>688</v>
      </c>
      <c r="G14" s="68" t="s">
        <v>741</v>
      </c>
      <c r="H14" s="68" t="s">
        <v>764</v>
      </c>
      <c r="I14" s="68" t="s">
        <v>27</v>
      </c>
      <c r="J14" s="68" t="s">
        <v>28</v>
      </c>
      <c r="L14" s="68" t="s">
        <v>27</v>
      </c>
      <c r="M14" s="68" t="s">
        <v>748</v>
      </c>
      <c r="N14" s="67">
        <v>180402</v>
      </c>
      <c r="O14" s="68" t="s">
        <v>749</v>
      </c>
      <c r="P14" s="68" t="s">
        <v>710</v>
      </c>
      <c r="Q14" s="68" t="s">
        <v>711</v>
      </c>
      <c r="R14" s="68" t="s">
        <v>754</v>
      </c>
      <c r="S14" s="68" t="s">
        <v>755</v>
      </c>
      <c r="Z14" s="68" t="s">
        <v>756</v>
      </c>
      <c r="AA14" s="68" t="s">
        <v>757</v>
      </c>
      <c r="AB14" s="68" t="s">
        <v>765</v>
      </c>
      <c r="AC14" s="68" t="s">
        <v>766</v>
      </c>
      <c r="AD14" s="68" t="s">
        <v>767</v>
      </c>
      <c r="AE14" s="68" t="s">
        <v>768</v>
      </c>
      <c r="AF14" s="68" t="s">
        <v>769</v>
      </c>
      <c r="AG14" s="68" t="s">
        <v>32</v>
      </c>
      <c r="AH14" s="67">
        <v>2567</v>
      </c>
      <c r="AI14" s="68" t="s">
        <v>544</v>
      </c>
      <c r="AJ14" s="68" t="s">
        <v>564</v>
      </c>
      <c r="AK14" s="170">
        <v>4573200</v>
      </c>
      <c r="AL14" s="170">
        <v>4573200</v>
      </c>
      <c r="AM14" s="68" t="s">
        <v>154</v>
      </c>
      <c r="AN14" s="68" t="s">
        <v>67</v>
      </c>
      <c r="AO14" s="68" t="s">
        <v>46</v>
      </c>
      <c r="AQ14" s="68" t="s">
        <v>603</v>
      </c>
      <c r="AR14" s="68" t="s">
        <v>604</v>
      </c>
      <c r="AS14" s="68" t="s">
        <v>370</v>
      </c>
      <c r="AT14" s="68" t="s">
        <v>475</v>
      </c>
      <c r="AU14" s="68" t="s">
        <v>568</v>
      </c>
      <c r="AV14" s="68" t="s">
        <v>770</v>
      </c>
    </row>
    <row r="15" spans="1:49" x14ac:dyDescent="0.3">
      <c r="A15" s="68" t="s">
        <v>715</v>
      </c>
      <c r="B15" s="68" t="s">
        <v>569</v>
      </c>
      <c r="C15" s="68" t="s">
        <v>570</v>
      </c>
      <c r="D15" s="68" t="s">
        <v>688</v>
      </c>
      <c r="H15" s="68" t="s">
        <v>390</v>
      </c>
      <c r="I15" s="68" t="s">
        <v>27</v>
      </c>
      <c r="J15" s="68" t="s">
        <v>28</v>
      </c>
      <c r="L15" s="68" t="s">
        <v>27</v>
      </c>
      <c r="M15" s="68" t="s">
        <v>748</v>
      </c>
      <c r="N15" s="67">
        <v>180402</v>
      </c>
      <c r="O15" s="68" t="s">
        <v>749</v>
      </c>
      <c r="P15" s="68" t="s">
        <v>710</v>
      </c>
      <c r="Q15" s="68" t="s">
        <v>711</v>
      </c>
      <c r="R15" s="68" t="s">
        <v>754</v>
      </c>
      <c r="S15" s="68" t="s">
        <v>755</v>
      </c>
      <c r="AB15" s="68" t="s">
        <v>771</v>
      </c>
      <c r="AC15" s="68" t="s">
        <v>772</v>
      </c>
      <c r="AD15" s="68" t="s">
        <v>773</v>
      </c>
      <c r="AE15" s="68" t="s">
        <v>774</v>
      </c>
      <c r="AF15" s="68" t="s">
        <v>775</v>
      </c>
      <c r="AG15" s="68" t="s">
        <v>32</v>
      </c>
      <c r="AH15" s="67">
        <v>2567</v>
      </c>
      <c r="AI15" s="68" t="s">
        <v>544</v>
      </c>
      <c r="AJ15" s="68" t="s">
        <v>564</v>
      </c>
      <c r="AK15" s="170">
        <v>4729400</v>
      </c>
      <c r="AL15" s="170">
        <v>4729400</v>
      </c>
      <c r="AM15" s="68" t="s">
        <v>499</v>
      </c>
      <c r="AN15" s="68" t="s">
        <v>500</v>
      </c>
      <c r="AO15" s="68" t="s">
        <v>59</v>
      </c>
      <c r="AQ15" s="68" t="s">
        <v>600</v>
      </c>
      <c r="AR15" s="68" t="s">
        <v>602</v>
      </c>
      <c r="AS15" s="68" t="s">
        <v>179</v>
      </c>
      <c r="AT15" s="68" t="s">
        <v>483</v>
      </c>
      <c r="AU15" s="68" t="s">
        <v>571</v>
      </c>
      <c r="AV15" s="68" t="s">
        <v>776</v>
      </c>
    </row>
    <row r="16" spans="1:49" x14ac:dyDescent="0.3">
      <c r="A16" s="68" t="s">
        <v>777</v>
      </c>
      <c r="B16" s="68" t="s">
        <v>572</v>
      </c>
      <c r="C16" s="68" t="s">
        <v>523</v>
      </c>
      <c r="D16" s="68" t="s">
        <v>688</v>
      </c>
      <c r="G16" s="68" t="s">
        <v>778</v>
      </c>
      <c r="H16" s="68" t="s">
        <v>390</v>
      </c>
      <c r="I16" s="68" t="s">
        <v>27</v>
      </c>
      <c r="J16" s="68" t="s">
        <v>28</v>
      </c>
      <c r="L16" s="68" t="s">
        <v>27</v>
      </c>
      <c r="M16" s="68" t="s">
        <v>748</v>
      </c>
      <c r="N16" s="67">
        <v>180402</v>
      </c>
      <c r="O16" s="68" t="s">
        <v>749</v>
      </c>
      <c r="AB16" s="68" t="s">
        <v>779</v>
      </c>
      <c r="AC16" s="68" t="s">
        <v>780</v>
      </c>
      <c r="AD16" s="68" t="s">
        <v>781</v>
      </c>
      <c r="AE16" s="68" t="s">
        <v>782</v>
      </c>
      <c r="AF16" s="68" t="s">
        <v>783</v>
      </c>
      <c r="AG16" s="68" t="s">
        <v>32</v>
      </c>
      <c r="AH16" s="67">
        <v>2567</v>
      </c>
      <c r="AI16" s="68" t="s">
        <v>544</v>
      </c>
      <c r="AJ16" s="68" t="s">
        <v>545</v>
      </c>
      <c r="AK16" s="170">
        <v>680400</v>
      </c>
      <c r="AL16" s="170">
        <v>680400</v>
      </c>
      <c r="AM16" s="68" t="s">
        <v>524</v>
      </c>
      <c r="AN16" s="68" t="s">
        <v>45</v>
      </c>
      <c r="AO16" s="68" t="s">
        <v>46</v>
      </c>
      <c r="AQ16" s="68" t="s">
        <v>605</v>
      </c>
      <c r="AR16" s="68" t="s">
        <v>606</v>
      </c>
      <c r="AS16" s="68" t="s">
        <v>195</v>
      </c>
      <c r="AT16" s="68" t="s">
        <v>424</v>
      </c>
      <c r="AU16" s="68" t="s">
        <v>573</v>
      </c>
      <c r="AV16" s="68" t="s">
        <v>784</v>
      </c>
    </row>
    <row r="17" spans="1:48" x14ac:dyDescent="0.3">
      <c r="A17" s="68" t="s">
        <v>785</v>
      </c>
      <c r="B17" s="68" t="s">
        <v>574</v>
      </c>
      <c r="C17" s="68" t="s">
        <v>575</v>
      </c>
      <c r="D17" s="68" t="s">
        <v>688</v>
      </c>
      <c r="G17" s="68" t="s">
        <v>778</v>
      </c>
      <c r="H17" s="68" t="s">
        <v>786</v>
      </c>
      <c r="I17" s="68" t="s">
        <v>27</v>
      </c>
      <c r="J17" s="68" t="s">
        <v>510</v>
      </c>
      <c r="L17" s="68" t="s">
        <v>27</v>
      </c>
      <c r="M17" s="68" t="s">
        <v>748</v>
      </c>
      <c r="N17" s="67">
        <v>180402</v>
      </c>
      <c r="O17" s="68" t="s">
        <v>749</v>
      </c>
      <c r="AB17" s="68" t="s">
        <v>787</v>
      </c>
      <c r="AC17" s="68" t="s">
        <v>788</v>
      </c>
      <c r="AD17" s="68" t="s">
        <v>789</v>
      </c>
      <c r="AE17" s="68" t="s">
        <v>790</v>
      </c>
      <c r="AF17" s="68" t="s">
        <v>791</v>
      </c>
      <c r="AG17" s="68" t="s">
        <v>32</v>
      </c>
      <c r="AH17" s="67">
        <v>2567</v>
      </c>
      <c r="AI17" s="68" t="s">
        <v>576</v>
      </c>
      <c r="AJ17" s="68" t="s">
        <v>545</v>
      </c>
      <c r="AK17" s="170">
        <v>3230994</v>
      </c>
      <c r="AL17" s="170">
        <v>3230994</v>
      </c>
      <c r="AM17" s="68" t="s">
        <v>511</v>
      </c>
      <c r="AN17" s="68" t="s">
        <v>329</v>
      </c>
      <c r="AO17" s="68" t="s">
        <v>330</v>
      </c>
      <c r="AQ17" s="68" t="s">
        <v>600</v>
      </c>
      <c r="AR17" s="68" t="s">
        <v>602</v>
      </c>
      <c r="AS17" s="68" t="s">
        <v>179</v>
      </c>
      <c r="AT17" s="68" t="s">
        <v>483</v>
      </c>
      <c r="AU17" s="68" t="s">
        <v>577</v>
      </c>
      <c r="AV17" s="68" t="s">
        <v>792</v>
      </c>
    </row>
    <row r="18" spans="1:48" x14ac:dyDescent="0.3">
      <c r="A18" s="68" t="s">
        <v>140</v>
      </c>
      <c r="B18" s="68" t="s">
        <v>578</v>
      </c>
      <c r="C18" s="68" t="s">
        <v>579</v>
      </c>
      <c r="D18" s="68" t="s">
        <v>688</v>
      </c>
      <c r="G18" s="68" t="s">
        <v>778</v>
      </c>
      <c r="H18" s="68" t="s">
        <v>390</v>
      </c>
      <c r="I18" s="68" t="s">
        <v>27</v>
      </c>
      <c r="J18" s="68" t="s">
        <v>28</v>
      </c>
      <c r="L18" s="68" t="s">
        <v>27</v>
      </c>
      <c r="M18" s="68" t="s">
        <v>748</v>
      </c>
      <c r="N18" s="67">
        <v>180402</v>
      </c>
      <c r="O18" s="68" t="s">
        <v>749</v>
      </c>
      <c r="P18" s="68" t="s">
        <v>710</v>
      </c>
      <c r="Q18" s="68" t="s">
        <v>711</v>
      </c>
      <c r="R18" s="68" t="s">
        <v>754</v>
      </c>
      <c r="S18" s="68" t="s">
        <v>755</v>
      </c>
      <c r="Z18" s="68" t="s">
        <v>756</v>
      </c>
      <c r="AA18" s="68" t="s">
        <v>757</v>
      </c>
      <c r="AB18" s="68" t="s">
        <v>758</v>
      </c>
      <c r="AC18" s="68" t="s">
        <v>759</v>
      </c>
      <c r="AD18" s="68" t="s">
        <v>767</v>
      </c>
      <c r="AE18" s="68" t="s">
        <v>768</v>
      </c>
      <c r="AF18" s="68" t="s">
        <v>793</v>
      </c>
      <c r="AG18" s="68" t="s">
        <v>32</v>
      </c>
      <c r="AH18" s="67">
        <v>2567</v>
      </c>
      <c r="AI18" s="68" t="s">
        <v>544</v>
      </c>
      <c r="AJ18" s="68" t="s">
        <v>580</v>
      </c>
      <c r="AK18" s="170">
        <v>3395900</v>
      </c>
      <c r="AL18" s="170">
        <v>3395900</v>
      </c>
      <c r="AM18" s="68" t="s">
        <v>144</v>
      </c>
      <c r="AN18" s="68" t="s">
        <v>67</v>
      </c>
      <c r="AO18" s="68" t="s">
        <v>46</v>
      </c>
      <c r="AQ18" s="68" t="s">
        <v>600</v>
      </c>
      <c r="AR18" s="68" t="s">
        <v>602</v>
      </c>
      <c r="AS18" s="68" t="s">
        <v>179</v>
      </c>
      <c r="AT18" s="68" t="s">
        <v>483</v>
      </c>
      <c r="AU18" s="68" t="s">
        <v>581</v>
      </c>
      <c r="AV18" s="68" t="s">
        <v>794</v>
      </c>
    </row>
    <row r="19" spans="1:48" x14ac:dyDescent="0.3">
      <c r="A19" s="68" t="s">
        <v>38</v>
      </c>
      <c r="B19" s="68" t="s">
        <v>582</v>
      </c>
      <c r="C19" s="68" t="s">
        <v>514</v>
      </c>
      <c r="D19" s="68" t="s">
        <v>688</v>
      </c>
      <c r="H19" s="68" t="s">
        <v>390</v>
      </c>
      <c r="I19" s="68" t="s">
        <v>27</v>
      </c>
      <c r="J19" s="68" t="s">
        <v>28</v>
      </c>
      <c r="L19" s="68" t="s">
        <v>27</v>
      </c>
      <c r="M19" s="68" t="s">
        <v>748</v>
      </c>
      <c r="N19" s="67">
        <v>180402</v>
      </c>
      <c r="O19" s="68" t="s">
        <v>749</v>
      </c>
      <c r="AB19" s="68" t="s">
        <v>795</v>
      </c>
      <c r="AC19" s="68" t="s">
        <v>796</v>
      </c>
      <c r="AD19" s="68" t="s">
        <v>781</v>
      </c>
      <c r="AE19" s="68" t="s">
        <v>782</v>
      </c>
      <c r="AF19" s="68" t="s">
        <v>797</v>
      </c>
      <c r="AG19" s="68" t="s">
        <v>32</v>
      </c>
      <c r="AH19" s="67">
        <v>2567</v>
      </c>
      <c r="AI19" s="68" t="s">
        <v>544</v>
      </c>
      <c r="AJ19" s="68" t="s">
        <v>545</v>
      </c>
      <c r="AK19" s="170">
        <v>7324100</v>
      </c>
      <c r="AL19" s="170">
        <v>7324100</v>
      </c>
      <c r="AM19" s="68" t="s">
        <v>352</v>
      </c>
      <c r="AN19" s="68" t="s">
        <v>45</v>
      </c>
      <c r="AO19" s="68" t="s">
        <v>46</v>
      </c>
      <c r="AQ19" s="68" t="s">
        <v>605</v>
      </c>
      <c r="AR19" s="68" t="s">
        <v>606</v>
      </c>
      <c r="AS19" s="68" t="s">
        <v>195</v>
      </c>
      <c r="AT19" s="68" t="s">
        <v>424</v>
      </c>
      <c r="AU19" s="68" t="s">
        <v>583</v>
      </c>
      <c r="AV19" s="68" t="s">
        <v>798</v>
      </c>
    </row>
    <row r="20" spans="1:48" x14ac:dyDescent="0.3">
      <c r="A20" s="68" t="s">
        <v>140</v>
      </c>
      <c r="B20" s="68" t="s">
        <v>584</v>
      </c>
      <c r="C20" s="68" t="s">
        <v>152</v>
      </c>
      <c r="D20" s="68" t="s">
        <v>688</v>
      </c>
      <c r="G20" s="68" t="s">
        <v>778</v>
      </c>
      <c r="H20" s="68" t="s">
        <v>390</v>
      </c>
      <c r="I20" s="68" t="s">
        <v>27</v>
      </c>
      <c r="J20" s="68" t="s">
        <v>28</v>
      </c>
      <c r="L20" s="68" t="s">
        <v>27</v>
      </c>
      <c r="M20" s="68" t="s">
        <v>748</v>
      </c>
      <c r="N20" s="67">
        <v>180402</v>
      </c>
      <c r="O20" s="68" t="s">
        <v>749</v>
      </c>
      <c r="Z20" s="68" t="s">
        <v>756</v>
      </c>
      <c r="AA20" s="68" t="s">
        <v>757</v>
      </c>
      <c r="AB20" s="68" t="s">
        <v>758</v>
      </c>
      <c r="AC20" s="68" t="s">
        <v>759</v>
      </c>
      <c r="AD20" s="68" t="s">
        <v>799</v>
      </c>
      <c r="AE20" s="68" t="s">
        <v>800</v>
      </c>
      <c r="AF20" s="68" t="s">
        <v>801</v>
      </c>
      <c r="AG20" s="68" t="s">
        <v>32</v>
      </c>
      <c r="AH20" s="67">
        <v>2567</v>
      </c>
      <c r="AI20" s="68" t="s">
        <v>544</v>
      </c>
      <c r="AJ20" s="68" t="s">
        <v>545</v>
      </c>
      <c r="AK20" s="170">
        <v>205630</v>
      </c>
      <c r="AL20" s="170">
        <v>205630</v>
      </c>
      <c r="AM20" s="68" t="s">
        <v>144</v>
      </c>
      <c r="AN20" s="68" t="s">
        <v>67</v>
      </c>
      <c r="AO20" s="68" t="s">
        <v>46</v>
      </c>
      <c r="AQ20" s="68" t="s">
        <v>600</v>
      </c>
      <c r="AR20" s="68" t="s">
        <v>602</v>
      </c>
      <c r="AS20" s="68" t="s">
        <v>179</v>
      </c>
      <c r="AT20" s="68" t="s">
        <v>483</v>
      </c>
      <c r="AU20" s="68" t="s">
        <v>585</v>
      </c>
      <c r="AV20" s="68" t="s">
        <v>802</v>
      </c>
    </row>
    <row r="21" spans="1:48" x14ac:dyDescent="0.3">
      <c r="A21" s="68" t="s">
        <v>150</v>
      </c>
      <c r="B21" s="68" t="s">
        <v>586</v>
      </c>
      <c r="C21" s="68" t="s">
        <v>215</v>
      </c>
      <c r="D21" s="68" t="s">
        <v>688</v>
      </c>
      <c r="G21" s="68" t="s">
        <v>803</v>
      </c>
      <c r="H21" s="68" t="s">
        <v>390</v>
      </c>
      <c r="I21" s="68" t="s">
        <v>27</v>
      </c>
      <c r="J21" s="68" t="s">
        <v>28</v>
      </c>
      <c r="L21" s="68" t="s">
        <v>27</v>
      </c>
      <c r="M21" s="68" t="s">
        <v>748</v>
      </c>
      <c r="N21" s="67">
        <v>180402</v>
      </c>
      <c r="O21" s="68" t="s">
        <v>749</v>
      </c>
      <c r="P21" s="68" t="s">
        <v>710</v>
      </c>
      <c r="Q21" s="68" t="s">
        <v>711</v>
      </c>
      <c r="R21" s="68" t="s">
        <v>754</v>
      </c>
      <c r="S21" s="68" t="s">
        <v>755</v>
      </c>
      <c r="Z21" s="68" t="s">
        <v>756</v>
      </c>
      <c r="AA21" s="68" t="s">
        <v>757</v>
      </c>
      <c r="AB21" s="68" t="s">
        <v>758</v>
      </c>
      <c r="AC21" s="68" t="s">
        <v>759</v>
      </c>
      <c r="AD21" s="68" t="s">
        <v>804</v>
      </c>
      <c r="AE21" s="68" t="s">
        <v>805</v>
      </c>
      <c r="AF21" s="68" t="s">
        <v>806</v>
      </c>
      <c r="AG21" s="68" t="s">
        <v>32</v>
      </c>
      <c r="AH21" s="67">
        <v>2567</v>
      </c>
      <c r="AI21" s="68" t="s">
        <v>544</v>
      </c>
      <c r="AJ21" s="68" t="s">
        <v>587</v>
      </c>
      <c r="AK21" s="170">
        <v>310530</v>
      </c>
      <c r="AL21" s="170">
        <v>310530</v>
      </c>
      <c r="AM21" s="68" t="s">
        <v>154</v>
      </c>
      <c r="AN21" s="68" t="s">
        <v>67</v>
      </c>
      <c r="AO21" s="68" t="s">
        <v>46</v>
      </c>
      <c r="AQ21" s="68" t="s">
        <v>603</v>
      </c>
      <c r="AR21" s="68" t="s">
        <v>604</v>
      </c>
      <c r="AS21" s="68" t="s">
        <v>370</v>
      </c>
      <c r="AT21" s="68" t="s">
        <v>475</v>
      </c>
      <c r="AU21" s="68" t="s">
        <v>588</v>
      </c>
      <c r="AV21" s="68" t="s">
        <v>807</v>
      </c>
    </row>
    <row r="22" spans="1:48" x14ac:dyDescent="0.3">
      <c r="A22" s="68" t="s">
        <v>161</v>
      </c>
      <c r="B22" s="68" t="s">
        <v>589</v>
      </c>
      <c r="C22" s="68" t="s">
        <v>590</v>
      </c>
      <c r="D22" s="68" t="s">
        <v>688</v>
      </c>
      <c r="H22" s="68" t="s">
        <v>390</v>
      </c>
      <c r="I22" s="68" t="s">
        <v>27</v>
      </c>
      <c r="J22" s="68" t="s">
        <v>28</v>
      </c>
      <c r="L22" s="68" t="s">
        <v>27</v>
      </c>
      <c r="M22" s="68" t="s">
        <v>748</v>
      </c>
      <c r="N22" s="67">
        <v>180402</v>
      </c>
      <c r="O22" s="68" t="s">
        <v>749</v>
      </c>
      <c r="P22" s="68" t="s">
        <v>710</v>
      </c>
      <c r="Q22" s="68" t="s">
        <v>711</v>
      </c>
      <c r="R22" s="68" t="s">
        <v>754</v>
      </c>
      <c r="S22" s="68" t="s">
        <v>755</v>
      </c>
      <c r="AB22" s="68" t="s">
        <v>808</v>
      </c>
      <c r="AC22" s="68" t="s">
        <v>809</v>
      </c>
      <c r="AD22" s="68" t="s">
        <v>810</v>
      </c>
      <c r="AE22" s="68" t="s">
        <v>811</v>
      </c>
      <c r="AF22" s="68" t="s">
        <v>812</v>
      </c>
      <c r="AG22" s="68" t="s">
        <v>32</v>
      </c>
      <c r="AH22" s="67">
        <v>2567</v>
      </c>
      <c r="AI22" s="68" t="s">
        <v>544</v>
      </c>
      <c r="AJ22" s="68" t="s">
        <v>545</v>
      </c>
      <c r="AK22" s="170">
        <v>15120000</v>
      </c>
      <c r="AL22" s="170">
        <v>15120000</v>
      </c>
      <c r="AM22" s="68" t="s">
        <v>57</v>
      </c>
      <c r="AN22" s="68" t="s">
        <v>166</v>
      </c>
      <c r="AO22" s="68" t="s">
        <v>59</v>
      </c>
      <c r="AQ22" s="68" t="s">
        <v>600</v>
      </c>
      <c r="AR22" s="68" t="s">
        <v>602</v>
      </c>
      <c r="AS22" s="68" t="s">
        <v>179</v>
      </c>
      <c r="AT22" s="68" t="s">
        <v>483</v>
      </c>
      <c r="AU22" s="68" t="s">
        <v>591</v>
      </c>
      <c r="AV22" s="68" t="s">
        <v>813</v>
      </c>
    </row>
    <row r="23" spans="1:48" x14ac:dyDescent="0.3">
      <c r="A23" s="68" t="s">
        <v>140</v>
      </c>
      <c r="B23" s="68" t="s">
        <v>592</v>
      </c>
      <c r="C23" s="68" t="s">
        <v>593</v>
      </c>
      <c r="D23" s="68" t="s">
        <v>688</v>
      </c>
      <c r="G23" s="68" t="s">
        <v>741</v>
      </c>
      <c r="H23" s="68" t="s">
        <v>390</v>
      </c>
      <c r="I23" s="68" t="s">
        <v>27</v>
      </c>
      <c r="J23" s="68" t="s">
        <v>28</v>
      </c>
      <c r="L23" s="68" t="s">
        <v>27</v>
      </c>
      <c r="M23" s="68" t="s">
        <v>748</v>
      </c>
      <c r="N23" s="67">
        <v>180402</v>
      </c>
      <c r="O23" s="68" t="s">
        <v>749</v>
      </c>
      <c r="Z23" s="68" t="s">
        <v>756</v>
      </c>
      <c r="AA23" s="68" t="s">
        <v>757</v>
      </c>
      <c r="AB23" s="68" t="s">
        <v>758</v>
      </c>
      <c r="AC23" s="68" t="s">
        <v>759</v>
      </c>
      <c r="AD23" s="68" t="s">
        <v>799</v>
      </c>
      <c r="AE23" s="68" t="s">
        <v>800</v>
      </c>
      <c r="AF23" s="68" t="s">
        <v>814</v>
      </c>
      <c r="AG23" s="68" t="s">
        <v>32</v>
      </c>
      <c r="AH23" s="67">
        <v>2567</v>
      </c>
      <c r="AI23" s="68" t="s">
        <v>544</v>
      </c>
      <c r="AJ23" s="68" t="s">
        <v>564</v>
      </c>
      <c r="AK23" s="170">
        <v>40000</v>
      </c>
      <c r="AL23" s="170">
        <v>40000</v>
      </c>
      <c r="AM23" s="68" t="s">
        <v>144</v>
      </c>
      <c r="AN23" s="68" t="s">
        <v>67</v>
      </c>
      <c r="AO23" s="68" t="s">
        <v>46</v>
      </c>
      <c r="AQ23" s="68" t="s">
        <v>600</v>
      </c>
      <c r="AR23" s="68" t="s">
        <v>602</v>
      </c>
      <c r="AS23" s="68" t="s">
        <v>179</v>
      </c>
      <c r="AT23" s="68" t="s">
        <v>483</v>
      </c>
      <c r="AU23" s="68" t="s">
        <v>594</v>
      </c>
      <c r="AV23" s="68" t="s">
        <v>815</v>
      </c>
    </row>
    <row r="24" spans="1:48" x14ac:dyDescent="0.3">
      <c r="A24" s="68" t="s">
        <v>816</v>
      </c>
      <c r="B24" s="68" t="s">
        <v>595</v>
      </c>
      <c r="C24" s="68" t="s">
        <v>596</v>
      </c>
      <c r="D24" s="68" t="s">
        <v>688</v>
      </c>
      <c r="G24" s="68" t="s">
        <v>741</v>
      </c>
      <c r="H24" s="68" t="s">
        <v>764</v>
      </c>
      <c r="I24" s="68" t="s">
        <v>27</v>
      </c>
      <c r="J24" s="68" t="s">
        <v>28</v>
      </c>
      <c r="L24" s="68" t="s">
        <v>27</v>
      </c>
      <c r="M24" s="68" t="s">
        <v>748</v>
      </c>
      <c r="N24" s="67">
        <v>180402</v>
      </c>
      <c r="O24" s="68" t="s">
        <v>749</v>
      </c>
      <c r="P24" s="68" t="s">
        <v>710</v>
      </c>
      <c r="Q24" s="68" t="s">
        <v>711</v>
      </c>
      <c r="R24" s="68" t="s">
        <v>754</v>
      </c>
      <c r="S24" s="68" t="s">
        <v>755</v>
      </c>
      <c r="Z24" s="68" t="s">
        <v>756</v>
      </c>
      <c r="AA24" s="68" t="s">
        <v>757</v>
      </c>
      <c r="AB24" s="68" t="s">
        <v>758</v>
      </c>
      <c r="AC24" s="68" t="s">
        <v>759</v>
      </c>
      <c r="AD24" s="68" t="s">
        <v>804</v>
      </c>
      <c r="AE24" s="68" t="s">
        <v>805</v>
      </c>
      <c r="AF24" s="68" t="s">
        <v>817</v>
      </c>
      <c r="AG24" s="68" t="s">
        <v>32</v>
      </c>
      <c r="AH24" s="67">
        <v>2567</v>
      </c>
      <c r="AI24" s="68" t="s">
        <v>544</v>
      </c>
      <c r="AJ24" s="68" t="s">
        <v>545</v>
      </c>
      <c r="AK24" s="170">
        <v>145930</v>
      </c>
      <c r="AL24" s="170">
        <v>145930</v>
      </c>
      <c r="AM24" s="68" t="s">
        <v>520</v>
      </c>
      <c r="AN24" s="68" t="s">
        <v>67</v>
      </c>
      <c r="AO24" s="68" t="s">
        <v>46</v>
      </c>
      <c r="AQ24" s="68" t="s">
        <v>600</v>
      </c>
      <c r="AR24" s="68" t="s">
        <v>602</v>
      </c>
      <c r="AS24" s="68" t="s">
        <v>179</v>
      </c>
      <c r="AT24" s="68" t="s">
        <v>483</v>
      </c>
      <c r="AU24" s="68" t="s">
        <v>597</v>
      </c>
      <c r="AV24" s="68" t="s">
        <v>818</v>
      </c>
    </row>
    <row r="25" spans="1:48" x14ac:dyDescent="0.3">
      <c r="A25" s="68" t="s">
        <v>316</v>
      </c>
      <c r="B25" s="68" t="s">
        <v>598</v>
      </c>
      <c r="C25" s="68" t="s">
        <v>318</v>
      </c>
      <c r="D25" s="68" t="s">
        <v>688</v>
      </c>
      <c r="G25" s="68" t="s">
        <v>733</v>
      </c>
      <c r="H25" s="68" t="s">
        <v>390</v>
      </c>
      <c r="I25" s="68" t="s">
        <v>27</v>
      </c>
      <c r="J25" s="68" t="s">
        <v>28</v>
      </c>
      <c r="L25" s="68" t="s">
        <v>27</v>
      </c>
      <c r="M25" s="68" t="s">
        <v>748</v>
      </c>
      <c r="N25" s="67">
        <v>180402</v>
      </c>
      <c r="O25" s="68" t="s">
        <v>749</v>
      </c>
      <c r="P25" s="68" t="s">
        <v>710</v>
      </c>
      <c r="Q25" s="68" t="s">
        <v>711</v>
      </c>
      <c r="R25" s="68" t="s">
        <v>754</v>
      </c>
      <c r="S25" s="68" t="s">
        <v>755</v>
      </c>
      <c r="AB25" s="68" t="s">
        <v>819</v>
      </c>
      <c r="AC25" s="68" t="s">
        <v>820</v>
      </c>
      <c r="AD25" s="68" t="s">
        <v>821</v>
      </c>
      <c r="AE25" s="68" t="s">
        <v>822</v>
      </c>
      <c r="AF25" s="68" t="s">
        <v>823</v>
      </c>
      <c r="AG25" s="68" t="s">
        <v>32</v>
      </c>
      <c r="AH25" s="67">
        <v>2567</v>
      </c>
      <c r="AI25" s="68" t="s">
        <v>544</v>
      </c>
      <c r="AJ25" s="68" t="s">
        <v>545</v>
      </c>
      <c r="AK25" s="170">
        <v>9644000</v>
      </c>
      <c r="AL25" s="170">
        <v>9644000</v>
      </c>
      <c r="AM25" s="68" t="s">
        <v>320</v>
      </c>
      <c r="AN25" s="68" t="s">
        <v>58</v>
      </c>
      <c r="AO25" s="68" t="s">
        <v>59</v>
      </c>
      <c r="AQ25" s="68" t="s">
        <v>600</v>
      </c>
      <c r="AR25" s="68" t="s">
        <v>602</v>
      </c>
      <c r="AS25" s="68" t="s">
        <v>179</v>
      </c>
      <c r="AT25" s="68" t="s">
        <v>483</v>
      </c>
      <c r="AU25" s="68" t="s">
        <v>599</v>
      </c>
      <c r="AV25" s="68" t="s">
        <v>824</v>
      </c>
    </row>
  </sheetData>
  <autoFilter ref="A2:AW25">
    <filterColumn colId="41">
      <filters>
        <filter val="ข้อเสนอโครงการสำคัญ 2567 ที่ผ่านเข้ารอบ"/>
      </filters>
    </filterColumn>
  </autoFilter>
  <mergeCells count="1">
    <mergeCell ref="A1:AW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W21"/>
  <sheetViews>
    <sheetView workbookViewId="0">
      <selection activeCell="C4" sqref="C4:C25"/>
    </sheetView>
  </sheetViews>
  <sheetFormatPr defaultRowHeight="14.4" x14ac:dyDescent="0.3"/>
  <cols>
    <col min="1" max="1" width="17.5546875" style="68" customWidth="1"/>
    <col min="2" max="2" width="24.33203125" style="68" customWidth="1"/>
    <col min="3" max="3" width="54" style="68" customWidth="1"/>
    <col min="4" max="4" width="45.88671875" style="68" customWidth="1"/>
    <col min="5" max="5" width="44.5546875" style="68" customWidth="1"/>
    <col min="6" max="6" width="37.88671875" style="68" customWidth="1"/>
    <col min="7" max="7" width="33.6640625" style="68" customWidth="1"/>
    <col min="8" max="8" width="36.44140625" style="68" customWidth="1"/>
    <col min="9" max="10" width="54" style="68" customWidth="1"/>
    <col min="11" max="11" width="51.33203125" style="68" customWidth="1"/>
    <col min="12" max="13" width="54" style="68" customWidth="1"/>
    <col min="14" max="14" width="31" style="68" customWidth="1"/>
    <col min="15" max="15" width="54" style="68" customWidth="1"/>
    <col min="16" max="16" width="24.33203125" style="68" customWidth="1"/>
    <col min="17" max="17" width="54" style="68" customWidth="1"/>
    <col min="18" max="18" width="35.109375" style="68" customWidth="1"/>
    <col min="19" max="19" width="54" style="68" customWidth="1"/>
    <col min="20" max="20" width="35.109375" style="68" customWidth="1"/>
    <col min="21" max="21" width="40.44140625" style="68" customWidth="1"/>
    <col min="22" max="22" width="50" style="68" customWidth="1"/>
    <col min="23" max="23" width="54" style="68" customWidth="1"/>
    <col min="24" max="25" width="28.33203125" style="68" customWidth="1"/>
    <col min="26" max="26" width="45.88671875" style="68" customWidth="1"/>
    <col min="27" max="27" width="54" style="68" customWidth="1"/>
    <col min="28" max="28" width="33.6640625" style="68" customWidth="1"/>
    <col min="29" max="29" width="54" style="68" customWidth="1"/>
    <col min="30" max="30" width="39.109375" style="68" customWidth="1"/>
    <col min="31" max="31" width="54" style="68" customWidth="1"/>
    <col min="32" max="32" width="39.109375" style="68" customWidth="1"/>
    <col min="33" max="33" width="14.88671875" style="68" customWidth="1"/>
    <col min="34" max="34" width="13.44140625" style="68" customWidth="1"/>
    <col min="35" max="35" width="28.33203125" style="68" customWidth="1"/>
    <col min="36" max="36" width="27" style="68" customWidth="1"/>
    <col min="37" max="37" width="32.44140625" style="68" customWidth="1"/>
    <col min="38" max="38" width="45.88671875" style="68" customWidth="1"/>
    <col min="39" max="42" width="54" style="68" customWidth="1"/>
    <col min="43" max="43" width="33.6640625" style="68" customWidth="1"/>
    <col min="44" max="44" width="28.33203125" style="68" customWidth="1"/>
    <col min="45" max="45" width="13.44140625" style="68" customWidth="1"/>
    <col min="46" max="46" width="16.109375" style="68" customWidth="1"/>
    <col min="47" max="48" width="54" style="68" customWidth="1"/>
    <col min="49" max="49" width="17.5546875" style="68" customWidth="1"/>
    <col min="50" max="16384" width="8.88671875" style="68"/>
  </cols>
  <sheetData>
    <row r="1" spans="1:49" x14ac:dyDescent="0.3">
      <c r="A1" s="167" t="s">
        <v>0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  <c r="S1" s="168"/>
      <c r="T1" s="168"/>
      <c r="U1" s="168"/>
      <c r="V1" s="168"/>
      <c r="W1" s="168"/>
      <c r="X1" s="168"/>
      <c r="Y1" s="168"/>
      <c r="Z1" s="168"/>
      <c r="AA1" s="168"/>
      <c r="AB1" s="168"/>
      <c r="AC1" s="168"/>
      <c r="AD1" s="168"/>
      <c r="AE1" s="168"/>
      <c r="AF1" s="168"/>
      <c r="AG1" s="168"/>
      <c r="AH1" s="168"/>
      <c r="AI1" s="168"/>
      <c r="AJ1" s="168"/>
      <c r="AK1" s="168"/>
      <c r="AL1" s="168"/>
      <c r="AM1" s="168"/>
      <c r="AN1" s="168"/>
      <c r="AO1" s="168"/>
      <c r="AP1" s="168"/>
      <c r="AQ1" s="168"/>
      <c r="AR1" s="168"/>
      <c r="AS1" s="168"/>
      <c r="AT1" s="168"/>
      <c r="AU1" s="168"/>
      <c r="AV1" s="168"/>
      <c r="AW1" s="168"/>
    </row>
    <row r="2" spans="1:49" x14ac:dyDescent="0.3">
      <c r="A2" s="169" t="s">
        <v>1</v>
      </c>
      <c r="B2" s="169" t="s">
        <v>2</v>
      </c>
      <c r="C2" s="169" t="s">
        <v>3</v>
      </c>
      <c r="D2" s="169" t="s">
        <v>683</v>
      </c>
      <c r="E2" s="169" t="s">
        <v>4</v>
      </c>
      <c r="F2" s="169" t="s">
        <v>5</v>
      </c>
      <c r="G2" s="169" t="s">
        <v>394</v>
      </c>
      <c r="H2" s="169" t="s">
        <v>395</v>
      </c>
      <c r="I2" s="169" t="s">
        <v>6</v>
      </c>
      <c r="J2" s="169" t="s">
        <v>7</v>
      </c>
      <c r="K2" s="169" t="s">
        <v>8</v>
      </c>
      <c r="L2" s="169" t="s">
        <v>9</v>
      </c>
      <c r="M2" s="169" t="s">
        <v>396</v>
      </c>
      <c r="N2" s="169" t="s">
        <v>10</v>
      </c>
      <c r="O2" s="169" t="s">
        <v>11</v>
      </c>
      <c r="P2" s="169" t="s">
        <v>397</v>
      </c>
      <c r="Q2" s="169" t="s">
        <v>398</v>
      </c>
      <c r="R2" s="169" t="s">
        <v>399</v>
      </c>
      <c r="S2" s="169" t="s">
        <v>400</v>
      </c>
      <c r="T2" s="169" t="s">
        <v>401</v>
      </c>
      <c r="U2" s="169" t="s">
        <v>402</v>
      </c>
      <c r="V2" s="169" t="s">
        <v>403</v>
      </c>
      <c r="W2" s="169" t="s">
        <v>404</v>
      </c>
      <c r="X2" s="169" t="s">
        <v>405</v>
      </c>
      <c r="Y2" s="169" t="s">
        <v>406</v>
      </c>
      <c r="Z2" s="169" t="s">
        <v>684</v>
      </c>
      <c r="AA2" s="169" t="s">
        <v>685</v>
      </c>
      <c r="AB2" s="169" t="s">
        <v>409</v>
      </c>
      <c r="AC2" s="169" t="s">
        <v>410</v>
      </c>
      <c r="AD2" s="169" t="s">
        <v>411</v>
      </c>
      <c r="AE2" s="169" t="s">
        <v>412</v>
      </c>
      <c r="AF2" s="169" t="s">
        <v>12</v>
      </c>
      <c r="AG2" s="169" t="s">
        <v>13</v>
      </c>
      <c r="AH2" s="169" t="s">
        <v>367</v>
      </c>
      <c r="AI2" s="169" t="s">
        <v>14</v>
      </c>
      <c r="AJ2" s="169" t="s">
        <v>15</v>
      </c>
      <c r="AK2" s="169" t="s">
        <v>16</v>
      </c>
      <c r="AL2" s="169" t="s">
        <v>17</v>
      </c>
      <c r="AM2" s="169" t="s">
        <v>18</v>
      </c>
      <c r="AN2" s="169" t="s">
        <v>19</v>
      </c>
      <c r="AO2" s="169" t="s">
        <v>20</v>
      </c>
      <c r="AP2" s="169" t="s">
        <v>21</v>
      </c>
      <c r="AQ2" s="169" t="s">
        <v>413</v>
      </c>
      <c r="AR2" s="169" t="s">
        <v>414</v>
      </c>
      <c r="AS2" s="169" t="s">
        <v>22</v>
      </c>
      <c r="AT2" s="169" t="s">
        <v>23</v>
      </c>
      <c r="AU2" s="169" t="s">
        <v>415</v>
      </c>
      <c r="AV2" s="169" t="s">
        <v>416</v>
      </c>
      <c r="AW2" s="169" t="s">
        <v>417</v>
      </c>
    </row>
    <row r="3" spans="1:49" hidden="1" x14ac:dyDescent="0.3">
      <c r="A3" s="68" t="s">
        <v>203</v>
      </c>
      <c r="B3" s="68" t="s">
        <v>292</v>
      </c>
      <c r="C3" s="68" t="s">
        <v>211</v>
      </c>
      <c r="D3" s="68" t="s">
        <v>688</v>
      </c>
      <c r="I3" s="68" t="s">
        <v>27</v>
      </c>
      <c r="J3" s="68" t="s">
        <v>28</v>
      </c>
      <c r="L3" s="68" t="s">
        <v>27</v>
      </c>
      <c r="M3" s="67">
        <v>180402</v>
      </c>
      <c r="O3" s="68" t="s">
        <v>30</v>
      </c>
      <c r="AF3" s="68" t="s">
        <v>293</v>
      </c>
      <c r="AG3" s="68" t="s">
        <v>32</v>
      </c>
      <c r="AH3" s="67">
        <v>2566</v>
      </c>
      <c r="AI3" s="68" t="s">
        <v>294</v>
      </c>
      <c r="AJ3" s="68" t="s">
        <v>295</v>
      </c>
      <c r="AK3" s="170">
        <v>8000000</v>
      </c>
      <c r="AL3" s="67">
        <v>0</v>
      </c>
      <c r="AM3" s="68" t="s">
        <v>208</v>
      </c>
      <c r="AN3" s="68" t="s">
        <v>45</v>
      </c>
      <c r="AO3" s="68" t="s">
        <v>46</v>
      </c>
      <c r="AP3" s="68" t="s">
        <v>296</v>
      </c>
      <c r="AQ3" s="68" t="s">
        <v>297</v>
      </c>
      <c r="AR3" s="68" t="s">
        <v>298</v>
      </c>
      <c r="AS3" s="68" t="s">
        <v>195</v>
      </c>
      <c r="AT3" s="68" t="s">
        <v>424</v>
      </c>
      <c r="AU3" s="68" t="s">
        <v>473</v>
      </c>
      <c r="AV3" s="68" t="s">
        <v>474</v>
      </c>
    </row>
    <row r="4" spans="1:49" hidden="1" x14ac:dyDescent="0.3">
      <c r="A4" s="68" t="s">
        <v>181</v>
      </c>
      <c r="B4" s="68" t="s">
        <v>302</v>
      </c>
      <c r="C4" s="68" t="s">
        <v>183</v>
      </c>
      <c r="D4" s="68" t="s">
        <v>688</v>
      </c>
      <c r="I4" s="68" t="s">
        <v>27</v>
      </c>
      <c r="J4" s="68" t="s">
        <v>28</v>
      </c>
      <c r="K4" s="68" t="s">
        <v>288</v>
      </c>
      <c r="L4" s="68" t="s">
        <v>27</v>
      </c>
      <c r="M4" s="67">
        <v>180402</v>
      </c>
      <c r="O4" s="68" t="s">
        <v>30</v>
      </c>
      <c r="AF4" s="68" t="s">
        <v>303</v>
      </c>
      <c r="AG4" s="68" t="s">
        <v>32</v>
      </c>
      <c r="AH4" s="67">
        <v>2566</v>
      </c>
      <c r="AI4" s="68" t="s">
        <v>294</v>
      </c>
      <c r="AJ4" s="68" t="s">
        <v>295</v>
      </c>
      <c r="AK4" s="170">
        <v>5365700</v>
      </c>
      <c r="AL4" s="170">
        <v>5365700</v>
      </c>
      <c r="AM4" s="68" t="s">
        <v>57</v>
      </c>
      <c r="AN4" s="68" t="s">
        <v>94</v>
      </c>
      <c r="AO4" s="68" t="s">
        <v>95</v>
      </c>
      <c r="AP4" s="68" t="s">
        <v>296</v>
      </c>
      <c r="AQ4" s="68" t="s">
        <v>304</v>
      </c>
      <c r="AR4" s="68" t="s">
        <v>305</v>
      </c>
      <c r="AS4" s="68" t="s">
        <v>370</v>
      </c>
      <c r="AT4" s="68" t="s">
        <v>475</v>
      </c>
      <c r="AU4" s="68" t="s">
        <v>476</v>
      </c>
      <c r="AV4" s="68" t="s">
        <v>477</v>
      </c>
    </row>
    <row r="5" spans="1:49" hidden="1" x14ac:dyDescent="0.3">
      <c r="A5" s="68" t="s">
        <v>96</v>
      </c>
      <c r="B5" s="68" t="s">
        <v>306</v>
      </c>
      <c r="C5" s="68" t="s">
        <v>176</v>
      </c>
      <c r="D5" s="68" t="s">
        <v>688</v>
      </c>
      <c r="I5" s="68" t="s">
        <v>27</v>
      </c>
      <c r="J5" s="68" t="s">
        <v>28</v>
      </c>
      <c r="K5" s="68" t="s">
        <v>288</v>
      </c>
      <c r="L5" s="68" t="s">
        <v>27</v>
      </c>
      <c r="M5" s="67">
        <v>180402</v>
      </c>
      <c r="O5" s="68" t="s">
        <v>30</v>
      </c>
      <c r="AF5" s="68" t="s">
        <v>307</v>
      </c>
      <c r="AG5" s="68" t="s">
        <v>32</v>
      </c>
      <c r="AH5" s="67">
        <v>2566</v>
      </c>
      <c r="AI5" s="68" t="s">
        <v>294</v>
      </c>
      <c r="AJ5" s="68" t="s">
        <v>295</v>
      </c>
      <c r="AK5" s="170">
        <v>2000000</v>
      </c>
      <c r="AL5" s="170">
        <v>2000000</v>
      </c>
      <c r="AM5" s="68" t="s">
        <v>35</v>
      </c>
      <c r="AN5" s="68" t="s">
        <v>100</v>
      </c>
      <c r="AO5" s="68" t="s">
        <v>95</v>
      </c>
      <c r="AP5" s="68" t="s">
        <v>296</v>
      </c>
      <c r="AQ5" s="68" t="s">
        <v>304</v>
      </c>
      <c r="AR5" s="68" t="s">
        <v>305</v>
      </c>
      <c r="AS5" s="68" t="s">
        <v>370</v>
      </c>
      <c r="AT5" s="68" t="s">
        <v>475</v>
      </c>
      <c r="AU5" s="68" t="s">
        <v>478</v>
      </c>
      <c r="AV5" s="68" t="s">
        <v>479</v>
      </c>
    </row>
    <row r="6" spans="1:49" hidden="1" x14ac:dyDescent="0.3">
      <c r="A6" s="68" t="s">
        <v>308</v>
      </c>
      <c r="B6" s="68" t="s">
        <v>309</v>
      </c>
      <c r="C6" s="68" t="s">
        <v>310</v>
      </c>
      <c r="D6" s="68" t="s">
        <v>688</v>
      </c>
      <c r="I6" s="68" t="s">
        <v>27</v>
      </c>
      <c r="J6" s="68" t="s">
        <v>28</v>
      </c>
      <c r="L6" s="68" t="s">
        <v>27</v>
      </c>
      <c r="M6" s="67">
        <v>180402</v>
      </c>
      <c r="O6" s="68" t="s">
        <v>30</v>
      </c>
      <c r="AF6" s="68" t="s">
        <v>311</v>
      </c>
      <c r="AG6" s="68" t="s">
        <v>32</v>
      </c>
      <c r="AH6" s="67">
        <v>2566</v>
      </c>
      <c r="AI6" s="68" t="s">
        <v>294</v>
      </c>
      <c r="AJ6" s="68" t="s">
        <v>295</v>
      </c>
      <c r="AK6" s="170">
        <v>3000000</v>
      </c>
      <c r="AL6" s="170">
        <v>3000000</v>
      </c>
      <c r="AM6" s="68" t="s">
        <v>312</v>
      </c>
      <c r="AN6" s="68" t="s">
        <v>313</v>
      </c>
      <c r="AO6" s="68" t="s">
        <v>314</v>
      </c>
      <c r="AP6" s="68" t="s">
        <v>296</v>
      </c>
      <c r="AQ6" s="68" t="s">
        <v>297</v>
      </c>
      <c r="AR6" s="68" t="s">
        <v>315</v>
      </c>
      <c r="AS6" s="68" t="s">
        <v>195</v>
      </c>
      <c r="AT6" s="68" t="s">
        <v>480</v>
      </c>
      <c r="AU6" s="68" t="s">
        <v>481</v>
      </c>
      <c r="AV6" s="68" t="s">
        <v>482</v>
      </c>
    </row>
    <row r="7" spans="1:49" x14ac:dyDescent="0.3">
      <c r="A7" s="68" t="s">
        <v>89</v>
      </c>
      <c r="B7" s="68" t="s">
        <v>489</v>
      </c>
      <c r="C7" s="68" t="s">
        <v>183</v>
      </c>
      <c r="D7" s="68" t="s">
        <v>688</v>
      </c>
      <c r="G7" s="68" t="s">
        <v>741</v>
      </c>
      <c r="H7" s="68" t="s">
        <v>390</v>
      </c>
      <c r="I7" s="68" t="s">
        <v>27</v>
      </c>
      <c r="J7" s="68" t="s">
        <v>28</v>
      </c>
      <c r="L7" s="68" t="s">
        <v>27</v>
      </c>
      <c r="M7" s="68" t="s">
        <v>748</v>
      </c>
      <c r="N7" s="67">
        <v>180402</v>
      </c>
      <c r="O7" s="68" t="s">
        <v>749</v>
      </c>
      <c r="P7" s="68" t="s">
        <v>710</v>
      </c>
      <c r="Q7" s="68" t="s">
        <v>711</v>
      </c>
      <c r="R7" s="68" t="s">
        <v>754</v>
      </c>
      <c r="S7" s="68" t="s">
        <v>755</v>
      </c>
      <c r="X7" s="68" t="s">
        <v>825</v>
      </c>
      <c r="Y7" s="68" t="s">
        <v>826</v>
      </c>
      <c r="AB7" s="68" t="s">
        <v>827</v>
      </c>
      <c r="AC7" s="68" t="s">
        <v>828</v>
      </c>
      <c r="AD7" s="68" t="s">
        <v>829</v>
      </c>
      <c r="AE7" s="68" t="s">
        <v>830</v>
      </c>
      <c r="AF7" s="68" t="s">
        <v>831</v>
      </c>
      <c r="AG7" s="68" t="s">
        <v>32</v>
      </c>
      <c r="AH7" s="67">
        <v>2566</v>
      </c>
      <c r="AI7" s="68" t="s">
        <v>294</v>
      </c>
      <c r="AJ7" s="68" t="s">
        <v>295</v>
      </c>
      <c r="AK7" s="170">
        <v>2716700</v>
      </c>
      <c r="AL7" s="170">
        <v>2716700</v>
      </c>
      <c r="AM7" s="68" t="s">
        <v>93</v>
      </c>
      <c r="AN7" s="68" t="s">
        <v>94</v>
      </c>
      <c r="AO7" s="68" t="s">
        <v>95</v>
      </c>
      <c r="AQ7" s="68" t="s">
        <v>304</v>
      </c>
      <c r="AR7" s="68" t="s">
        <v>305</v>
      </c>
      <c r="AS7" s="68" t="s">
        <v>370</v>
      </c>
      <c r="AT7" s="68" t="s">
        <v>475</v>
      </c>
      <c r="AU7" s="68" t="s">
        <v>490</v>
      </c>
      <c r="AV7" s="68" t="s">
        <v>832</v>
      </c>
    </row>
    <row r="8" spans="1:49" x14ac:dyDescent="0.3">
      <c r="A8" s="68" t="s">
        <v>161</v>
      </c>
      <c r="B8" s="68" t="s">
        <v>491</v>
      </c>
      <c r="C8" s="68" t="s">
        <v>322</v>
      </c>
      <c r="D8" s="68" t="s">
        <v>688</v>
      </c>
      <c r="H8" s="68" t="s">
        <v>390</v>
      </c>
      <c r="I8" s="68" t="s">
        <v>27</v>
      </c>
      <c r="J8" s="68" t="s">
        <v>28</v>
      </c>
      <c r="L8" s="68" t="s">
        <v>27</v>
      </c>
      <c r="M8" s="68" t="s">
        <v>748</v>
      </c>
      <c r="N8" s="67">
        <v>180402</v>
      </c>
      <c r="O8" s="68" t="s">
        <v>749</v>
      </c>
      <c r="P8" s="68" t="s">
        <v>710</v>
      </c>
      <c r="Q8" s="68" t="s">
        <v>711</v>
      </c>
      <c r="R8" s="68" t="s">
        <v>754</v>
      </c>
      <c r="S8" s="68" t="s">
        <v>755</v>
      </c>
      <c r="AF8" s="68" t="s">
        <v>833</v>
      </c>
      <c r="AG8" s="68" t="s">
        <v>32</v>
      </c>
      <c r="AH8" s="67">
        <v>2566</v>
      </c>
      <c r="AI8" s="68" t="s">
        <v>294</v>
      </c>
      <c r="AJ8" s="68" t="s">
        <v>295</v>
      </c>
      <c r="AK8" s="170">
        <v>17000000</v>
      </c>
      <c r="AL8" s="170">
        <v>17000000</v>
      </c>
      <c r="AM8" s="68" t="s">
        <v>57</v>
      </c>
      <c r="AN8" s="68" t="s">
        <v>166</v>
      </c>
      <c r="AO8" s="68" t="s">
        <v>59</v>
      </c>
      <c r="AQ8" s="68" t="s">
        <v>737</v>
      </c>
      <c r="AR8" s="68" t="s">
        <v>834</v>
      </c>
      <c r="AS8" s="68" t="s">
        <v>179</v>
      </c>
      <c r="AT8" s="68" t="s">
        <v>434</v>
      </c>
      <c r="AU8" s="68" t="s">
        <v>492</v>
      </c>
      <c r="AV8" s="68" t="s">
        <v>835</v>
      </c>
    </row>
    <row r="9" spans="1:49" x14ac:dyDescent="0.3">
      <c r="A9" s="68" t="s">
        <v>342</v>
      </c>
      <c r="B9" s="68" t="s">
        <v>493</v>
      </c>
      <c r="C9" s="68" t="s">
        <v>494</v>
      </c>
      <c r="D9" s="68" t="s">
        <v>688</v>
      </c>
      <c r="H9" s="68" t="s">
        <v>390</v>
      </c>
      <c r="I9" s="68" t="s">
        <v>27</v>
      </c>
      <c r="J9" s="68" t="s">
        <v>28</v>
      </c>
      <c r="L9" s="68" t="s">
        <v>27</v>
      </c>
      <c r="M9" s="68" t="s">
        <v>748</v>
      </c>
      <c r="N9" s="67">
        <v>180402</v>
      </c>
      <c r="O9" s="68" t="s">
        <v>749</v>
      </c>
      <c r="Z9" s="68" t="s">
        <v>836</v>
      </c>
      <c r="AA9" s="68" t="s">
        <v>837</v>
      </c>
      <c r="AF9" s="68" t="s">
        <v>838</v>
      </c>
      <c r="AG9" s="68" t="s">
        <v>32</v>
      </c>
      <c r="AH9" s="67">
        <v>2566</v>
      </c>
      <c r="AI9" s="68" t="s">
        <v>495</v>
      </c>
      <c r="AJ9" s="68" t="s">
        <v>295</v>
      </c>
      <c r="AK9" s="170">
        <v>1007500</v>
      </c>
      <c r="AL9" s="170">
        <v>1007500</v>
      </c>
      <c r="AM9" s="68" t="s">
        <v>347</v>
      </c>
      <c r="AN9" s="68" t="s">
        <v>348</v>
      </c>
      <c r="AO9" s="68" t="s">
        <v>349</v>
      </c>
      <c r="AQ9" s="68" t="s">
        <v>737</v>
      </c>
      <c r="AR9" s="68" t="s">
        <v>834</v>
      </c>
      <c r="AS9" s="68" t="s">
        <v>179</v>
      </c>
      <c r="AT9" s="68" t="s">
        <v>434</v>
      </c>
      <c r="AU9" s="68" t="s">
        <v>496</v>
      </c>
      <c r="AV9" s="68" t="s">
        <v>839</v>
      </c>
    </row>
    <row r="10" spans="1:49" x14ac:dyDescent="0.3">
      <c r="A10" s="68" t="s">
        <v>715</v>
      </c>
      <c r="B10" s="68" t="s">
        <v>497</v>
      </c>
      <c r="C10" s="68" t="s">
        <v>498</v>
      </c>
      <c r="D10" s="68" t="s">
        <v>688</v>
      </c>
      <c r="H10" s="68" t="s">
        <v>390</v>
      </c>
      <c r="I10" s="68" t="s">
        <v>27</v>
      </c>
      <c r="J10" s="68" t="s">
        <v>28</v>
      </c>
      <c r="L10" s="68" t="s">
        <v>27</v>
      </c>
      <c r="M10" s="68" t="s">
        <v>748</v>
      </c>
      <c r="N10" s="67">
        <v>180402</v>
      </c>
      <c r="O10" s="68" t="s">
        <v>749</v>
      </c>
      <c r="AB10" s="68" t="s">
        <v>840</v>
      </c>
      <c r="AC10" s="68" t="s">
        <v>841</v>
      </c>
      <c r="AD10" s="68" t="s">
        <v>773</v>
      </c>
      <c r="AE10" s="68" t="s">
        <v>774</v>
      </c>
      <c r="AF10" s="68" t="s">
        <v>842</v>
      </c>
      <c r="AG10" s="68" t="s">
        <v>32</v>
      </c>
      <c r="AH10" s="67">
        <v>2566</v>
      </c>
      <c r="AI10" s="68" t="s">
        <v>294</v>
      </c>
      <c r="AJ10" s="68" t="s">
        <v>295</v>
      </c>
      <c r="AK10" s="170">
        <v>7094200</v>
      </c>
      <c r="AL10" s="170">
        <v>7094200</v>
      </c>
      <c r="AM10" s="68" t="s">
        <v>499</v>
      </c>
      <c r="AN10" s="68" t="s">
        <v>500</v>
      </c>
      <c r="AO10" s="68" t="s">
        <v>59</v>
      </c>
      <c r="AQ10" s="68" t="s">
        <v>737</v>
      </c>
      <c r="AR10" s="68" t="s">
        <v>738</v>
      </c>
      <c r="AS10" s="68" t="s">
        <v>179</v>
      </c>
      <c r="AT10" s="68" t="s">
        <v>483</v>
      </c>
      <c r="AU10" s="68" t="s">
        <v>501</v>
      </c>
      <c r="AV10" s="68" t="s">
        <v>843</v>
      </c>
    </row>
    <row r="11" spans="1:49" x14ac:dyDescent="0.3">
      <c r="A11" s="68" t="s">
        <v>140</v>
      </c>
      <c r="B11" s="68" t="s">
        <v>502</v>
      </c>
      <c r="C11" s="68" t="s">
        <v>152</v>
      </c>
      <c r="D11" s="68" t="s">
        <v>688</v>
      </c>
      <c r="H11" s="68" t="s">
        <v>390</v>
      </c>
      <c r="I11" s="68" t="s">
        <v>27</v>
      </c>
      <c r="J11" s="68" t="s">
        <v>28</v>
      </c>
      <c r="L11" s="68" t="s">
        <v>27</v>
      </c>
      <c r="M11" s="68" t="s">
        <v>748</v>
      </c>
      <c r="N11" s="67">
        <v>180402</v>
      </c>
      <c r="O11" s="68" t="s">
        <v>749</v>
      </c>
      <c r="AB11" s="68" t="s">
        <v>844</v>
      </c>
      <c r="AC11" s="68" t="s">
        <v>845</v>
      </c>
      <c r="AD11" s="68" t="s">
        <v>767</v>
      </c>
      <c r="AE11" s="68" t="s">
        <v>768</v>
      </c>
      <c r="AF11" s="68" t="s">
        <v>846</v>
      </c>
      <c r="AG11" s="68" t="s">
        <v>32</v>
      </c>
      <c r="AH11" s="67">
        <v>2566</v>
      </c>
      <c r="AI11" s="68" t="s">
        <v>294</v>
      </c>
      <c r="AJ11" s="68" t="s">
        <v>295</v>
      </c>
      <c r="AK11" s="170">
        <v>240670</v>
      </c>
      <c r="AL11" s="170">
        <v>240670</v>
      </c>
      <c r="AM11" s="68" t="s">
        <v>144</v>
      </c>
      <c r="AN11" s="68" t="s">
        <v>67</v>
      </c>
      <c r="AO11" s="68" t="s">
        <v>46</v>
      </c>
      <c r="AQ11" s="68" t="s">
        <v>737</v>
      </c>
      <c r="AR11" s="68" t="s">
        <v>738</v>
      </c>
      <c r="AS11" s="68" t="s">
        <v>179</v>
      </c>
      <c r="AT11" s="68" t="s">
        <v>483</v>
      </c>
      <c r="AU11" s="68" t="s">
        <v>503</v>
      </c>
      <c r="AV11" s="68" t="s">
        <v>847</v>
      </c>
    </row>
    <row r="12" spans="1:49" x14ac:dyDescent="0.3">
      <c r="A12" s="68" t="s">
        <v>316</v>
      </c>
      <c r="B12" s="68" t="s">
        <v>504</v>
      </c>
      <c r="C12" s="68" t="s">
        <v>318</v>
      </c>
      <c r="D12" s="68" t="s">
        <v>688</v>
      </c>
      <c r="G12" s="68" t="s">
        <v>733</v>
      </c>
      <c r="H12" s="68" t="s">
        <v>390</v>
      </c>
      <c r="I12" s="68" t="s">
        <v>27</v>
      </c>
      <c r="J12" s="68" t="s">
        <v>28</v>
      </c>
      <c r="L12" s="68" t="s">
        <v>27</v>
      </c>
      <c r="M12" s="68" t="s">
        <v>748</v>
      </c>
      <c r="N12" s="67">
        <v>180402</v>
      </c>
      <c r="O12" s="68" t="s">
        <v>749</v>
      </c>
      <c r="P12" s="68" t="s">
        <v>710</v>
      </c>
      <c r="Q12" s="68" t="s">
        <v>711</v>
      </c>
      <c r="R12" s="68" t="s">
        <v>754</v>
      </c>
      <c r="S12" s="68" t="s">
        <v>755</v>
      </c>
      <c r="AF12" s="68" t="s">
        <v>848</v>
      </c>
      <c r="AG12" s="68" t="s">
        <v>32</v>
      </c>
      <c r="AH12" s="67">
        <v>2566</v>
      </c>
      <c r="AI12" s="68" t="s">
        <v>294</v>
      </c>
      <c r="AJ12" s="68" t="s">
        <v>295</v>
      </c>
      <c r="AK12" s="170">
        <v>9719600</v>
      </c>
      <c r="AL12" s="170">
        <v>9719600</v>
      </c>
      <c r="AM12" s="68" t="s">
        <v>320</v>
      </c>
      <c r="AN12" s="68" t="s">
        <v>58</v>
      </c>
      <c r="AO12" s="68" t="s">
        <v>59</v>
      </c>
      <c r="AQ12" s="68" t="s">
        <v>737</v>
      </c>
      <c r="AR12" s="68" t="s">
        <v>738</v>
      </c>
      <c r="AS12" s="68" t="s">
        <v>179</v>
      </c>
      <c r="AT12" s="68" t="s">
        <v>483</v>
      </c>
      <c r="AU12" s="68" t="s">
        <v>505</v>
      </c>
      <c r="AV12" s="68" t="s">
        <v>849</v>
      </c>
    </row>
    <row r="13" spans="1:49" x14ac:dyDescent="0.3">
      <c r="A13" s="68" t="s">
        <v>109</v>
      </c>
      <c r="B13" s="68" t="s">
        <v>506</v>
      </c>
      <c r="C13" s="68" t="s">
        <v>332</v>
      </c>
      <c r="D13" s="68" t="s">
        <v>688</v>
      </c>
      <c r="G13" s="68" t="s">
        <v>803</v>
      </c>
      <c r="H13" s="68" t="s">
        <v>390</v>
      </c>
      <c r="I13" s="68" t="s">
        <v>27</v>
      </c>
      <c r="J13" s="68" t="s">
        <v>28</v>
      </c>
      <c r="L13" s="68" t="s">
        <v>27</v>
      </c>
      <c r="M13" s="68" t="s">
        <v>748</v>
      </c>
      <c r="N13" s="67">
        <v>180402</v>
      </c>
      <c r="O13" s="68" t="s">
        <v>749</v>
      </c>
      <c r="P13" s="68" t="s">
        <v>718</v>
      </c>
      <c r="Q13" s="68" t="s">
        <v>719</v>
      </c>
      <c r="R13" s="68" t="s">
        <v>850</v>
      </c>
      <c r="S13" s="68" t="s">
        <v>851</v>
      </c>
      <c r="T13" s="68" t="s">
        <v>852</v>
      </c>
      <c r="U13" s="68" t="s">
        <v>853</v>
      </c>
      <c r="V13" s="68" t="s">
        <v>854</v>
      </c>
      <c r="W13" s="68" t="s">
        <v>855</v>
      </c>
      <c r="Z13" s="68" t="s">
        <v>756</v>
      </c>
      <c r="AA13" s="68" t="s">
        <v>757</v>
      </c>
      <c r="AB13" s="68" t="s">
        <v>856</v>
      </c>
      <c r="AC13" s="68" t="s">
        <v>857</v>
      </c>
      <c r="AD13" s="68" t="s">
        <v>858</v>
      </c>
      <c r="AE13" s="68" t="s">
        <v>859</v>
      </c>
      <c r="AF13" s="68" t="s">
        <v>860</v>
      </c>
      <c r="AG13" s="68" t="s">
        <v>32</v>
      </c>
      <c r="AH13" s="67">
        <v>2566</v>
      </c>
      <c r="AI13" s="68" t="s">
        <v>294</v>
      </c>
      <c r="AJ13" s="68" t="s">
        <v>295</v>
      </c>
      <c r="AK13" s="170">
        <v>5991500</v>
      </c>
      <c r="AL13" s="170">
        <v>5991500</v>
      </c>
      <c r="AM13" s="68" t="s">
        <v>113</v>
      </c>
      <c r="AN13" s="68" t="s">
        <v>67</v>
      </c>
      <c r="AO13" s="68" t="s">
        <v>46</v>
      </c>
      <c r="AQ13" s="68" t="s">
        <v>737</v>
      </c>
      <c r="AR13" s="68" t="s">
        <v>738</v>
      </c>
      <c r="AS13" s="68" t="s">
        <v>179</v>
      </c>
      <c r="AT13" s="68" t="s">
        <v>483</v>
      </c>
      <c r="AU13" s="68" t="s">
        <v>507</v>
      </c>
      <c r="AV13" s="68" t="s">
        <v>861</v>
      </c>
    </row>
    <row r="14" spans="1:49" x14ac:dyDescent="0.3">
      <c r="A14" s="68" t="s">
        <v>785</v>
      </c>
      <c r="B14" s="68" t="s">
        <v>508</v>
      </c>
      <c r="C14" s="68" t="s">
        <v>509</v>
      </c>
      <c r="D14" s="68" t="s">
        <v>688</v>
      </c>
      <c r="G14" s="68" t="s">
        <v>778</v>
      </c>
      <c r="H14" s="68" t="s">
        <v>786</v>
      </c>
      <c r="I14" s="68" t="s">
        <v>27</v>
      </c>
      <c r="J14" s="68" t="s">
        <v>510</v>
      </c>
      <c r="L14" s="68" t="s">
        <v>27</v>
      </c>
      <c r="M14" s="68" t="s">
        <v>748</v>
      </c>
      <c r="N14" s="67">
        <v>180402</v>
      </c>
      <c r="O14" s="68" t="s">
        <v>749</v>
      </c>
      <c r="AB14" s="68" t="s">
        <v>862</v>
      </c>
      <c r="AC14" s="68" t="s">
        <v>863</v>
      </c>
      <c r="AF14" s="68" t="s">
        <v>864</v>
      </c>
      <c r="AG14" s="68" t="s">
        <v>32</v>
      </c>
      <c r="AH14" s="67">
        <v>2566</v>
      </c>
      <c r="AI14" s="68" t="s">
        <v>294</v>
      </c>
      <c r="AJ14" s="68" t="s">
        <v>295</v>
      </c>
      <c r="AK14" s="170">
        <v>3220700</v>
      </c>
      <c r="AL14" s="170">
        <v>3220700</v>
      </c>
      <c r="AM14" s="68" t="s">
        <v>511</v>
      </c>
      <c r="AN14" s="68" t="s">
        <v>329</v>
      </c>
      <c r="AO14" s="68" t="s">
        <v>330</v>
      </c>
      <c r="AQ14" s="68" t="s">
        <v>737</v>
      </c>
      <c r="AR14" s="68" t="s">
        <v>738</v>
      </c>
      <c r="AS14" s="68" t="s">
        <v>179</v>
      </c>
      <c r="AT14" s="68" t="s">
        <v>483</v>
      </c>
      <c r="AU14" s="68" t="s">
        <v>512</v>
      </c>
      <c r="AV14" s="68" t="s">
        <v>865</v>
      </c>
    </row>
    <row r="15" spans="1:49" x14ac:dyDescent="0.3">
      <c r="A15" s="68" t="s">
        <v>38</v>
      </c>
      <c r="B15" s="68" t="s">
        <v>513</v>
      </c>
      <c r="C15" s="68" t="s">
        <v>514</v>
      </c>
      <c r="D15" s="68" t="s">
        <v>688</v>
      </c>
      <c r="H15" s="68" t="s">
        <v>390</v>
      </c>
      <c r="I15" s="68" t="s">
        <v>27</v>
      </c>
      <c r="J15" s="68" t="s">
        <v>28</v>
      </c>
      <c r="L15" s="68" t="s">
        <v>27</v>
      </c>
      <c r="M15" s="68" t="s">
        <v>748</v>
      </c>
      <c r="N15" s="67">
        <v>180402</v>
      </c>
      <c r="O15" s="68" t="s">
        <v>749</v>
      </c>
      <c r="Z15" s="68" t="s">
        <v>866</v>
      </c>
      <c r="AA15" s="68" t="s">
        <v>867</v>
      </c>
      <c r="AB15" s="68" t="s">
        <v>779</v>
      </c>
      <c r="AC15" s="68" t="s">
        <v>780</v>
      </c>
      <c r="AD15" s="68" t="s">
        <v>781</v>
      </c>
      <c r="AE15" s="68" t="s">
        <v>782</v>
      </c>
      <c r="AF15" s="68" t="s">
        <v>868</v>
      </c>
      <c r="AG15" s="68" t="s">
        <v>32</v>
      </c>
      <c r="AH15" s="67">
        <v>2566</v>
      </c>
      <c r="AI15" s="68" t="s">
        <v>294</v>
      </c>
      <c r="AJ15" s="68" t="s">
        <v>295</v>
      </c>
      <c r="AK15" s="170">
        <v>3746600</v>
      </c>
      <c r="AL15" s="170">
        <v>3746600</v>
      </c>
      <c r="AM15" s="68" t="s">
        <v>352</v>
      </c>
      <c r="AN15" s="68" t="s">
        <v>45</v>
      </c>
      <c r="AO15" s="68" t="s">
        <v>46</v>
      </c>
      <c r="AQ15" s="68" t="s">
        <v>737</v>
      </c>
      <c r="AR15" s="68" t="s">
        <v>834</v>
      </c>
      <c r="AS15" s="68" t="s">
        <v>179</v>
      </c>
      <c r="AT15" s="68" t="s">
        <v>434</v>
      </c>
      <c r="AU15" s="68" t="s">
        <v>515</v>
      </c>
      <c r="AV15" s="68" t="s">
        <v>869</v>
      </c>
    </row>
    <row r="16" spans="1:49" x14ac:dyDescent="0.3">
      <c r="A16" s="68" t="s">
        <v>109</v>
      </c>
      <c r="B16" s="68" t="s">
        <v>516</v>
      </c>
      <c r="C16" s="68" t="s">
        <v>517</v>
      </c>
      <c r="D16" s="68" t="s">
        <v>688</v>
      </c>
      <c r="G16" s="68" t="s">
        <v>741</v>
      </c>
      <c r="H16" s="68" t="s">
        <v>764</v>
      </c>
      <c r="I16" s="68" t="s">
        <v>27</v>
      </c>
      <c r="J16" s="68" t="s">
        <v>28</v>
      </c>
      <c r="L16" s="68" t="s">
        <v>27</v>
      </c>
      <c r="M16" s="68" t="s">
        <v>748</v>
      </c>
      <c r="N16" s="67">
        <v>180402</v>
      </c>
      <c r="O16" s="68" t="s">
        <v>749</v>
      </c>
      <c r="P16" s="68" t="s">
        <v>710</v>
      </c>
      <c r="Q16" s="68" t="s">
        <v>711</v>
      </c>
      <c r="R16" s="68" t="s">
        <v>754</v>
      </c>
      <c r="S16" s="68" t="s">
        <v>755</v>
      </c>
      <c r="Z16" s="68" t="s">
        <v>756</v>
      </c>
      <c r="AA16" s="68" t="s">
        <v>757</v>
      </c>
      <c r="AB16" s="68" t="s">
        <v>844</v>
      </c>
      <c r="AC16" s="68" t="s">
        <v>845</v>
      </c>
      <c r="AD16" s="68" t="s">
        <v>767</v>
      </c>
      <c r="AE16" s="68" t="s">
        <v>768</v>
      </c>
      <c r="AF16" s="68" t="s">
        <v>870</v>
      </c>
      <c r="AG16" s="68" t="s">
        <v>32</v>
      </c>
      <c r="AH16" s="67">
        <v>2566</v>
      </c>
      <c r="AI16" s="68" t="s">
        <v>294</v>
      </c>
      <c r="AJ16" s="68" t="s">
        <v>295</v>
      </c>
      <c r="AK16" s="170">
        <v>221470</v>
      </c>
      <c r="AL16" s="170">
        <v>221470</v>
      </c>
      <c r="AM16" s="68" t="s">
        <v>113</v>
      </c>
      <c r="AN16" s="68" t="s">
        <v>67</v>
      </c>
      <c r="AO16" s="68" t="s">
        <v>46</v>
      </c>
      <c r="AQ16" s="68" t="s">
        <v>737</v>
      </c>
      <c r="AR16" s="68" t="s">
        <v>738</v>
      </c>
      <c r="AS16" s="68" t="s">
        <v>179</v>
      </c>
      <c r="AT16" s="68" t="s">
        <v>483</v>
      </c>
      <c r="AU16" s="68" t="s">
        <v>518</v>
      </c>
      <c r="AV16" s="68" t="s">
        <v>871</v>
      </c>
    </row>
    <row r="17" spans="1:48" x14ac:dyDescent="0.3">
      <c r="A17" s="68" t="s">
        <v>816</v>
      </c>
      <c r="B17" s="68" t="s">
        <v>519</v>
      </c>
      <c r="C17" s="68" t="s">
        <v>215</v>
      </c>
      <c r="D17" s="68" t="s">
        <v>688</v>
      </c>
      <c r="G17" s="68" t="s">
        <v>803</v>
      </c>
      <c r="H17" s="68" t="s">
        <v>390</v>
      </c>
      <c r="I17" s="68" t="s">
        <v>27</v>
      </c>
      <c r="J17" s="68" t="s">
        <v>28</v>
      </c>
      <c r="L17" s="68" t="s">
        <v>27</v>
      </c>
      <c r="M17" s="68" t="s">
        <v>748</v>
      </c>
      <c r="N17" s="67">
        <v>180402</v>
      </c>
      <c r="O17" s="68" t="s">
        <v>749</v>
      </c>
      <c r="Z17" s="68" t="s">
        <v>756</v>
      </c>
      <c r="AA17" s="68" t="s">
        <v>757</v>
      </c>
      <c r="AB17" s="68" t="s">
        <v>844</v>
      </c>
      <c r="AC17" s="68" t="s">
        <v>845</v>
      </c>
      <c r="AD17" s="68" t="s">
        <v>767</v>
      </c>
      <c r="AE17" s="68" t="s">
        <v>768</v>
      </c>
      <c r="AF17" s="68" t="s">
        <v>872</v>
      </c>
      <c r="AG17" s="68" t="s">
        <v>32</v>
      </c>
      <c r="AH17" s="67">
        <v>2566</v>
      </c>
      <c r="AI17" s="68" t="s">
        <v>294</v>
      </c>
      <c r="AJ17" s="68" t="s">
        <v>295</v>
      </c>
      <c r="AK17" s="170">
        <v>144000</v>
      </c>
      <c r="AL17" s="170">
        <v>144000</v>
      </c>
      <c r="AM17" s="68" t="s">
        <v>520</v>
      </c>
      <c r="AN17" s="68" t="s">
        <v>67</v>
      </c>
      <c r="AO17" s="68" t="s">
        <v>46</v>
      </c>
      <c r="AQ17" s="68" t="s">
        <v>737</v>
      </c>
      <c r="AR17" s="68" t="s">
        <v>738</v>
      </c>
      <c r="AS17" s="68" t="s">
        <v>179</v>
      </c>
      <c r="AT17" s="68" t="s">
        <v>483</v>
      </c>
      <c r="AU17" s="68" t="s">
        <v>521</v>
      </c>
      <c r="AV17" s="68" t="s">
        <v>873</v>
      </c>
    </row>
    <row r="18" spans="1:48" x14ac:dyDescent="0.3">
      <c r="A18" s="68" t="s">
        <v>777</v>
      </c>
      <c r="B18" s="68" t="s">
        <v>522</v>
      </c>
      <c r="C18" s="68" t="s">
        <v>523</v>
      </c>
      <c r="D18" s="68" t="s">
        <v>688</v>
      </c>
      <c r="G18" s="68" t="s">
        <v>778</v>
      </c>
      <c r="H18" s="68" t="s">
        <v>390</v>
      </c>
      <c r="I18" s="68" t="s">
        <v>27</v>
      </c>
      <c r="J18" s="68" t="s">
        <v>28</v>
      </c>
      <c r="L18" s="68" t="s">
        <v>27</v>
      </c>
      <c r="M18" s="68" t="s">
        <v>748</v>
      </c>
      <c r="N18" s="67">
        <v>180402</v>
      </c>
      <c r="O18" s="68" t="s">
        <v>749</v>
      </c>
      <c r="AB18" s="68" t="s">
        <v>779</v>
      </c>
      <c r="AC18" s="68" t="s">
        <v>780</v>
      </c>
      <c r="AD18" s="68" t="s">
        <v>781</v>
      </c>
      <c r="AE18" s="68" t="s">
        <v>782</v>
      </c>
      <c r="AF18" s="68" t="s">
        <v>874</v>
      </c>
      <c r="AG18" s="68" t="s">
        <v>32</v>
      </c>
      <c r="AH18" s="67">
        <v>2566</v>
      </c>
      <c r="AI18" s="68" t="s">
        <v>294</v>
      </c>
      <c r="AJ18" s="68" t="s">
        <v>295</v>
      </c>
      <c r="AK18" s="170">
        <v>1110600</v>
      </c>
      <c r="AL18" s="170">
        <v>1110600</v>
      </c>
      <c r="AM18" s="68" t="s">
        <v>524</v>
      </c>
      <c r="AN18" s="68" t="s">
        <v>45</v>
      </c>
      <c r="AO18" s="68" t="s">
        <v>46</v>
      </c>
      <c r="AQ18" s="68" t="s">
        <v>297</v>
      </c>
      <c r="AR18" s="68" t="s">
        <v>298</v>
      </c>
      <c r="AS18" s="68" t="s">
        <v>195</v>
      </c>
      <c r="AT18" s="68" t="s">
        <v>424</v>
      </c>
      <c r="AU18" s="68" t="s">
        <v>525</v>
      </c>
      <c r="AV18" s="68" t="s">
        <v>875</v>
      </c>
    </row>
    <row r="19" spans="1:48" x14ac:dyDescent="0.3">
      <c r="A19" s="68" t="s">
        <v>876</v>
      </c>
      <c r="B19" s="68" t="s">
        <v>526</v>
      </c>
      <c r="C19" s="68" t="s">
        <v>527</v>
      </c>
      <c r="D19" s="68" t="s">
        <v>688</v>
      </c>
      <c r="G19" s="68" t="s">
        <v>741</v>
      </c>
      <c r="H19" s="68" t="s">
        <v>877</v>
      </c>
      <c r="I19" s="68" t="s">
        <v>27</v>
      </c>
      <c r="J19" s="68" t="s">
        <v>28</v>
      </c>
      <c r="L19" s="68" t="s">
        <v>27</v>
      </c>
      <c r="M19" s="68" t="s">
        <v>748</v>
      </c>
      <c r="N19" s="67">
        <v>180402</v>
      </c>
      <c r="O19" s="68" t="s">
        <v>749</v>
      </c>
      <c r="Z19" s="68" t="s">
        <v>756</v>
      </c>
      <c r="AA19" s="68" t="s">
        <v>757</v>
      </c>
      <c r="AB19" s="68" t="s">
        <v>878</v>
      </c>
      <c r="AC19" s="68" t="s">
        <v>528</v>
      </c>
      <c r="AD19" s="68" t="s">
        <v>879</v>
      </c>
      <c r="AE19" s="68" t="s">
        <v>880</v>
      </c>
      <c r="AF19" s="68" t="s">
        <v>881</v>
      </c>
      <c r="AG19" s="68" t="s">
        <v>32</v>
      </c>
      <c r="AH19" s="67">
        <v>2566</v>
      </c>
      <c r="AI19" s="68" t="s">
        <v>294</v>
      </c>
      <c r="AJ19" s="68" t="s">
        <v>295</v>
      </c>
      <c r="AK19" s="170">
        <v>2172000</v>
      </c>
      <c r="AL19" s="170">
        <v>2172000</v>
      </c>
      <c r="AM19" s="68" t="s">
        <v>529</v>
      </c>
      <c r="AN19" s="68" t="s">
        <v>528</v>
      </c>
      <c r="AO19" s="68" t="s">
        <v>314</v>
      </c>
      <c r="AQ19" s="68" t="s">
        <v>882</v>
      </c>
      <c r="AR19" s="68" t="s">
        <v>883</v>
      </c>
      <c r="AS19" s="68" t="s">
        <v>185</v>
      </c>
      <c r="AT19" s="68" t="s">
        <v>470</v>
      </c>
      <c r="AU19" s="68" t="s">
        <v>530</v>
      </c>
      <c r="AV19" s="68" t="s">
        <v>884</v>
      </c>
    </row>
    <row r="20" spans="1:48" x14ac:dyDescent="0.3">
      <c r="A20" s="68" t="s">
        <v>885</v>
      </c>
      <c r="B20" s="68" t="s">
        <v>531</v>
      </c>
      <c r="C20" s="68" t="s">
        <v>532</v>
      </c>
      <c r="D20" s="68" t="s">
        <v>688</v>
      </c>
      <c r="H20" s="68" t="s">
        <v>390</v>
      </c>
      <c r="I20" s="68" t="s">
        <v>27</v>
      </c>
      <c r="J20" s="68" t="s">
        <v>28</v>
      </c>
      <c r="L20" s="68" t="s">
        <v>27</v>
      </c>
      <c r="M20" s="68" t="s">
        <v>748</v>
      </c>
      <c r="N20" s="67">
        <v>180402</v>
      </c>
      <c r="O20" s="68" t="s">
        <v>749</v>
      </c>
      <c r="AB20" s="68" t="s">
        <v>886</v>
      </c>
      <c r="AC20" s="68" t="s">
        <v>887</v>
      </c>
      <c r="AD20" s="68" t="s">
        <v>888</v>
      </c>
      <c r="AE20" s="68" t="s">
        <v>889</v>
      </c>
      <c r="AF20" s="68" t="s">
        <v>890</v>
      </c>
      <c r="AG20" s="68" t="s">
        <v>32</v>
      </c>
      <c r="AH20" s="67">
        <v>2566</v>
      </c>
      <c r="AI20" s="68" t="s">
        <v>533</v>
      </c>
      <c r="AJ20" s="68" t="s">
        <v>533</v>
      </c>
      <c r="AK20" s="67">
        <v>0</v>
      </c>
      <c r="AL20" s="67">
        <v>0</v>
      </c>
      <c r="AM20" s="68" t="s">
        <v>534</v>
      </c>
      <c r="AN20" s="68" t="s">
        <v>535</v>
      </c>
      <c r="AO20" s="68" t="s">
        <v>536</v>
      </c>
      <c r="AQ20" s="68" t="s">
        <v>737</v>
      </c>
      <c r="AR20" s="68" t="s">
        <v>738</v>
      </c>
      <c r="AS20" s="68" t="s">
        <v>179</v>
      </c>
      <c r="AT20" s="68" t="s">
        <v>483</v>
      </c>
      <c r="AU20" s="68" t="s">
        <v>537</v>
      </c>
      <c r="AV20" s="68" t="s">
        <v>891</v>
      </c>
    </row>
    <row r="21" spans="1:48" x14ac:dyDescent="0.3">
      <c r="A21" s="68" t="s">
        <v>747</v>
      </c>
      <c r="B21" s="68" t="s">
        <v>538</v>
      </c>
      <c r="C21" s="68" t="s">
        <v>539</v>
      </c>
      <c r="D21" s="68" t="s">
        <v>688</v>
      </c>
      <c r="H21" s="68" t="s">
        <v>390</v>
      </c>
      <c r="I21" s="68" t="s">
        <v>27</v>
      </c>
      <c r="J21" s="68" t="s">
        <v>28</v>
      </c>
      <c r="L21" s="68" t="s">
        <v>27</v>
      </c>
      <c r="M21" s="68" t="s">
        <v>748</v>
      </c>
      <c r="N21" s="67">
        <v>180402</v>
      </c>
      <c r="O21" s="68" t="s">
        <v>749</v>
      </c>
      <c r="AB21" s="68" t="s">
        <v>892</v>
      </c>
      <c r="AC21" s="68" t="s">
        <v>893</v>
      </c>
      <c r="AF21" s="68" t="s">
        <v>894</v>
      </c>
      <c r="AG21" s="68" t="s">
        <v>32</v>
      </c>
      <c r="AH21" s="67">
        <v>2566</v>
      </c>
      <c r="AI21" s="68" t="s">
        <v>294</v>
      </c>
      <c r="AJ21" s="68" t="s">
        <v>295</v>
      </c>
      <c r="AK21" s="67">
        <v>0</v>
      </c>
      <c r="AL21" s="67">
        <v>0</v>
      </c>
      <c r="AM21" s="68" t="s">
        <v>540</v>
      </c>
      <c r="AN21" s="68" t="s">
        <v>541</v>
      </c>
      <c r="AO21" s="68" t="s">
        <v>542</v>
      </c>
      <c r="AQ21" s="68" t="s">
        <v>882</v>
      </c>
      <c r="AR21" s="68" t="s">
        <v>883</v>
      </c>
      <c r="AS21" s="68" t="s">
        <v>185</v>
      </c>
      <c r="AT21" s="68" t="s">
        <v>470</v>
      </c>
      <c r="AU21" s="68" t="s">
        <v>543</v>
      </c>
      <c r="AV21" s="68" t="s">
        <v>895</v>
      </c>
    </row>
  </sheetData>
  <autoFilter ref="A2:AW21">
    <filterColumn colId="41">
      <filters blank="1"/>
    </filterColumn>
  </autoFilter>
  <mergeCells count="1">
    <mergeCell ref="A1:AW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2"/>
  <sheetViews>
    <sheetView topLeftCell="B1" zoomScale="80" zoomScaleNormal="80" workbookViewId="0">
      <pane ySplit="6" topLeftCell="A109" activePane="bottomLeft" state="frozen"/>
      <selection activeCell="B1" sqref="B1"/>
      <selection pane="bottomLeft" activeCell="B1" sqref="B1:B1048576"/>
    </sheetView>
  </sheetViews>
  <sheetFormatPr defaultColWidth="9.109375" defaultRowHeight="21" x14ac:dyDescent="0.6"/>
  <cols>
    <col min="1" max="1" width="16.6640625" style="40" hidden="1" customWidth="1"/>
    <col min="2" max="2" width="52.5546875" style="41" customWidth="1"/>
    <col min="3" max="3" width="48.44140625" style="40" hidden="1" customWidth="1"/>
    <col min="4" max="4" width="54" style="40" hidden="1" customWidth="1"/>
    <col min="5" max="5" width="15.109375" style="41" customWidth="1"/>
    <col min="6" max="6" width="21.5546875" style="40" customWidth="1"/>
    <col min="7" max="7" width="21.88671875" style="40" customWidth="1"/>
    <col min="8" max="8" width="39.88671875" style="40" customWidth="1"/>
    <col min="9" max="9" width="32.5546875" style="40" customWidth="1"/>
    <col min="10" max="10" width="38.88671875" style="40" customWidth="1"/>
    <col min="11" max="11" width="22.44140625" style="40" customWidth="1"/>
    <col min="12" max="12" width="16.109375" style="40" customWidth="1"/>
    <col min="13" max="13" width="16.88671875" style="40" customWidth="1"/>
    <col min="14" max="14" width="9.109375" style="40" hidden="1" customWidth="1"/>
    <col min="15" max="17" width="16.6640625" style="40" hidden="1" customWidth="1"/>
    <col min="18" max="18" width="20.33203125" style="40" customWidth="1"/>
    <col min="19" max="19" width="16.6640625" style="40" customWidth="1"/>
    <col min="20" max="16384" width="9.109375" style="40"/>
  </cols>
  <sheetData>
    <row r="1" spans="1:17" ht="42" x14ac:dyDescent="1.1499999999999999">
      <c r="B1" s="152" t="s">
        <v>377</v>
      </c>
    </row>
    <row r="2" spans="1:17" ht="21.75" customHeight="1" x14ac:dyDescent="0.6">
      <c r="B2" s="157"/>
    </row>
    <row r="3" spans="1:17" ht="21.75" customHeight="1" x14ac:dyDescent="0.6">
      <c r="B3" s="157"/>
    </row>
    <row r="4" spans="1:17" ht="21.75" customHeight="1" x14ac:dyDescent="0.6">
      <c r="B4" s="157"/>
    </row>
    <row r="5" spans="1:17" ht="21.75" customHeight="1" x14ac:dyDescent="0.6">
      <c r="B5" s="157"/>
    </row>
    <row r="6" spans="1:17" s="101" customFormat="1" ht="24.6" x14ac:dyDescent="0.7">
      <c r="A6" s="100" t="s">
        <v>2</v>
      </c>
      <c r="B6" s="150" t="s">
        <v>3</v>
      </c>
      <c r="C6" s="100" t="s">
        <v>3</v>
      </c>
      <c r="D6" s="100" t="s">
        <v>7</v>
      </c>
      <c r="E6" s="150" t="s">
        <v>367</v>
      </c>
      <c r="F6" s="149" t="s">
        <v>14</v>
      </c>
      <c r="G6" s="149" t="s">
        <v>15</v>
      </c>
      <c r="H6" s="149" t="s">
        <v>18</v>
      </c>
      <c r="I6" s="149" t="s">
        <v>19</v>
      </c>
      <c r="J6" s="149" t="s">
        <v>20</v>
      </c>
      <c r="K6" s="149" t="s">
        <v>21</v>
      </c>
      <c r="L6" s="149" t="s">
        <v>22</v>
      </c>
      <c r="M6" s="149" t="s">
        <v>23</v>
      </c>
      <c r="N6" s="101" t="s">
        <v>607</v>
      </c>
      <c r="O6" s="101" t="s">
        <v>608</v>
      </c>
      <c r="P6" s="101" t="s">
        <v>413</v>
      </c>
      <c r="Q6" s="101" t="s">
        <v>414</v>
      </c>
    </row>
    <row r="7" spans="1:17" ht="21.6" thickBot="1" x14ac:dyDescent="0.65">
      <c r="A7" s="40" t="s">
        <v>25</v>
      </c>
      <c r="B7" s="158" t="s">
        <v>26</v>
      </c>
      <c r="C7" s="40" t="s">
        <v>26</v>
      </c>
      <c r="D7" s="40" t="s">
        <v>28</v>
      </c>
      <c r="E7" s="41">
        <v>2561</v>
      </c>
      <c r="F7" s="40" t="s">
        <v>33</v>
      </c>
      <c r="G7" s="40" t="s">
        <v>34</v>
      </c>
      <c r="H7" s="40" t="s">
        <v>35</v>
      </c>
      <c r="I7" s="40" t="s">
        <v>36</v>
      </c>
      <c r="J7" s="40" t="s">
        <v>37</v>
      </c>
      <c r="L7" s="40" t="s">
        <v>179</v>
      </c>
      <c r="M7" s="40" t="s">
        <v>434</v>
      </c>
      <c r="O7" s="40" t="e">
        <f ca="1">IF(LEN(M7=11),_xlfn.CONCAT(L7,"F",RIGHT(M7,2)),M7)</f>
        <v>#NAME?</v>
      </c>
    </row>
    <row r="8" spans="1:17" ht="21.6" thickBot="1" x14ac:dyDescent="0.65">
      <c r="A8" s="40" t="s">
        <v>39</v>
      </c>
      <c r="B8" s="159" t="s">
        <v>40</v>
      </c>
      <c r="C8" s="40" t="s">
        <v>40</v>
      </c>
      <c r="D8" s="40" t="s">
        <v>28</v>
      </c>
      <c r="E8" s="41">
        <v>2561</v>
      </c>
      <c r="F8" s="40" t="s">
        <v>42</v>
      </c>
      <c r="G8" s="40" t="s">
        <v>43</v>
      </c>
      <c r="H8" s="40" t="s">
        <v>44</v>
      </c>
      <c r="I8" s="40" t="s">
        <v>45</v>
      </c>
      <c r="J8" s="40" t="s">
        <v>46</v>
      </c>
      <c r="L8" s="40" t="s">
        <v>179</v>
      </c>
      <c r="M8" s="40" t="s">
        <v>483</v>
      </c>
      <c r="O8" s="40" t="e">
        <f t="shared" ref="O8:O71" ca="1" si="0">IF(LEN(M8=11),_xlfn.CONCAT(L8,"F",RIGHT(M8,2)),M8)</f>
        <v>#NAME?</v>
      </c>
    </row>
    <row r="9" spans="1:17" ht="21.6" thickBot="1" x14ac:dyDescent="0.65">
      <c r="A9" s="40" t="s">
        <v>47</v>
      </c>
      <c r="B9" s="159" t="s">
        <v>48</v>
      </c>
      <c r="C9" s="40" t="s">
        <v>48</v>
      </c>
      <c r="D9" s="40" t="s">
        <v>28</v>
      </c>
      <c r="E9" s="41">
        <v>2561</v>
      </c>
      <c r="F9" s="40" t="s">
        <v>42</v>
      </c>
      <c r="G9" s="40" t="s">
        <v>50</v>
      </c>
      <c r="H9" s="40" t="s">
        <v>44</v>
      </c>
      <c r="I9" s="40" t="s">
        <v>45</v>
      </c>
      <c r="J9" s="40" t="s">
        <v>46</v>
      </c>
      <c r="L9" s="40" t="s">
        <v>195</v>
      </c>
      <c r="M9" s="40" t="s">
        <v>484</v>
      </c>
      <c r="O9" s="40" t="e">
        <f t="shared" ca="1" si="0"/>
        <v>#NAME?</v>
      </c>
    </row>
    <row r="10" spans="1:17" ht="21.6" thickBot="1" x14ac:dyDescent="0.65">
      <c r="A10" s="40" t="s">
        <v>69</v>
      </c>
      <c r="B10" s="159" t="s">
        <v>70</v>
      </c>
      <c r="C10" s="40" t="s">
        <v>70</v>
      </c>
      <c r="D10" s="40" t="s">
        <v>28</v>
      </c>
      <c r="E10" s="41">
        <v>2561</v>
      </c>
      <c r="F10" s="40" t="s">
        <v>72</v>
      </c>
      <c r="G10" s="40" t="s">
        <v>73</v>
      </c>
      <c r="H10" s="40" t="s">
        <v>74</v>
      </c>
      <c r="I10" s="40" t="s">
        <v>36</v>
      </c>
      <c r="J10" s="40" t="s">
        <v>37</v>
      </c>
      <c r="L10" s="40" t="s">
        <v>179</v>
      </c>
      <c r="M10" s="40" t="s">
        <v>485</v>
      </c>
      <c r="O10" s="40" t="e">
        <f t="shared" ca="1" si="0"/>
        <v>#NAME?</v>
      </c>
    </row>
    <row r="11" spans="1:17" ht="21.6" thickBot="1" x14ac:dyDescent="0.65">
      <c r="A11" s="40" t="s">
        <v>52</v>
      </c>
      <c r="B11" s="159" t="s">
        <v>53</v>
      </c>
      <c r="C11" s="40" t="s">
        <v>53</v>
      </c>
      <c r="D11" s="40" t="s">
        <v>28</v>
      </c>
      <c r="E11" s="41">
        <v>2562</v>
      </c>
      <c r="F11" s="40" t="s">
        <v>55</v>
      </c>
      <c r="G11" s="40" t="s">
        <v>56</v>
      </c>
      <c r="H11" s="40" t="s">
        <v>57</v>
      </c>
      <c r="I11" s="40" t="s">
        <v>58</v>
      </c>
      <c r="J11" s="40" t="s">
        <v>59</v>
      </c>
      <c r="L11" s="40" t="s">
        <v>185</v>
      </c>
      <c r="M11" s="40" t="s">
        <v>470</v>
      </c>
      <c r="O11" s="40" t="e">
        <f t="shared" ca="1" si="0"/>
        <v>#NAME?</v>
      </c>
    </row>
    <row r="12" spans="1:17" ht="21.6" thickBot="1" x14ac:dyDescent="0.65">
      <c r="A12" s="40" t="s">
        <v>135</v>
      </c>
      <c r="B12" s="159" t="s">
        <v>136</v>
      </c>
      <c r="C12" s="40" t="s">
        <v>136</v>
      </c>
      <c r="D12" s="40" t="s">
        <v>28</v>
      </c>
      <c r="E12" s="41">
        <v>2562</v>
      </c>
      <c r="F12" s="40" t="s">
        <v>138</v>
      </c>
      <c r="G12" s="40" t="s">
        <v>56</v>
      </c>
      <c r="H12" s="40" t="s">
        <v>139</v>
      </c>
      <c r="I12" s="40" t="s">
        <v>36</v>
      </c>
      <c r="J12" s="40" t="s">
        <v>37</v>
      </c>
      <c r="L12" s="40" t="s">
        <v>195</v>
      </c>
      <c r="M12" s="40" t="s">
        <v>424</v>
      </c>
      <c r="O12" s="40" t="e">
        <f t="shared" ca="1" si="0"/>
        <v>#NAME?</v>
      </c>
    </row>
    <row r="13" spans="1:17" ht="21.6" thickBot="1" x14ac:dyDescent="0.65">
      <c r="A13" s="40" t="s">
        <v>61</v>
      </c>
      <c r="B13" s="159" t="s">
        <v>62</v>
      </c>
      <c r="C13" s="40" t="s">
        <v>62</v>
      </c>
      <c r="D13" s="40" t="s">
        <v>28</v>
      </c>
      <c r="E13" s="41">
        <v>2563</v>
      </c>
      <c r="F13" s="40" t="s">
        <v>64</v>
      </c>
      <c r="G13" s="40" t="s">
        <v>65</v>
      </c>
      <c r="H13" s="40" t="s">
        <v>66</v>
      </c>
      <c r="I13" s="40" t="s">
        <v>67</v>
      </c>
      <c r="J13" s="40" t="s">
        <v>46</v>
      </c>
      <c r="L13" s="40" t="s">
        <v>179</v>
      </c>
      <c r="M13" s="40" t="s">
        <v>483</v>
      </c>
      <c r="O13" s="40" t="e">
        <f t="shared" ca="1" si="0"/>
        <v>#NAME?</v>
      </c>
    </row>
    <row r="14" spans="1:17" ht="21.6" thickBot="1" x14ac:dyDescent="0.65">
      <c r="A14" s="40" t="s">
        <v>76</v>
      </c>
      <c r="B14" s="159" t="s">
        <v>77</v>
      </c>
      <c r="C14" s="40" t="s">
        <v>77</v>
      </c>
      <c r="D14" s="40" t="s">
        <v>28</v>
      </c>
      <c r="E14" s="41">
        <v>2563</v>
      </c>
      <c r="F14" s="40" t="s">
        <v>79</v>
      </c>
      <c r="G14" s="40" t="s">
        <v>65</v>
      </c>
      <c r="H14" s="40" t="s">
        <v>80</v>
      </c>
      <c r="I14" s="40" t="s">
        <v>67</v>
      </c>
      <c r="J14" s="40" t="s">
        <v>46</v>
      </c>
      <c r="L14" s="40" t="s">
        <v>179</v>
      </c>
      <c r="M14" s="40" t="s">
        <v>483</v>
      </c>
      <c r="O14" s="40" t="e">
        <f t="shared" ca="1" si="0"/>
        <v>#NAME?</v>
      </c>
    </row>
    <row r="15" spans="1:17" ht="21.6" thickBot="1" x14ac:dyDescent="0.65">
      <c r="A15" s="40" t="s">
        <v>82</v>
      </c>
      <c r="B15" s="159" t="s">
        <v>83</v>
      </c>
      <c r="C15" s="40" t="s">
        <v>83</v>
      </c>
      <c r="D15" s="40" t="s">
        <v>28</v>
      </c>
      <c r="E15" s="41">
        <v>2563</v>
      </c>
      <c r="F15" s="40" t="s">
        <v>79</v>
      </c>
      <c r="G15" s="40" t="s">
        <v>65</v>
      </c>
      <c r="H15" s="40" t="s">
        <v>85</v>
      </c>
      <c r="I15" s="40" t="s">
        <v>67</v>
      </c>
      <c r="J15" s="40" t="s">
        <v>46</v>
      </c>
      <c r="L15" s="40" t="s">
        <v>179</v>
      </c>
      <c r="M15" s="40" t="s">
        <v>483</v>
      </c>
      <c r="O15" s="40" t="e">
        <f t="shared" ca="1" si="0"/>
        <v>#NAME?</v>
      </c>
    </row>
    <row r="16" spans="1:17" ht="21.6" thickBot="1" x14ac:dyDescent="0.65">
      <c r="A16" s="40" t="s">
        <v>86</v>
      </c>
      <c r="B16" s="159" t="s">
        <v>87</v>
      </c>
      <c r="C16" s="40" t="s">
        <v>87</v>
      </c>
      <c r="D16" s="40" t="s">
        <v>28</v>
      </c>
      <c r="E16" s="41">
        <v>2563</v>
      </c>
      <c r="F16" s="40" t="s">
        <v>79</v>
      </c>
      <c r="G16" s="40" t="s">
        <v>65</v>
      </c>
      <c r="H16" s="40" t="s">
        <v>85</v>
      </c>
      <c r="I16" s="40" t="s">
        <v>67</v>
      </c>
      <c r="J16" s="40" t="s">
        <v>46</v>
      </c>
      <c r="L16" s="40" t="s">
        <v>179</v>
      </c>
      <c r="M16" s="40" t="s">
        <v>434</v>
      </c>
      <c r="O16" s="40" t="e">
        <f t="shared" ca="1" si="0"/>
        <v>#NAME?</v>
      </c>
    </row>
    <row r="17" spans="1:15" ht="21.6" thickBot="1" x14ac:dyDescent="0.65">
      <c r="A17" s="40" t="s">
        <v>90</v>
      </c>
      <c r="B17" s="159" t="s">
        <v>91</v>
      </c>
      <c r="C17" s="40" t="s">
        <v>91</v>
      </c>
      <c r="D17" s="40" t="s">
        <v>28</v>
      </c>
      <c r="E17" s="41">
        <v>2563</v>
      </c>
      <c r="F17" s="40" t="s">
        <v>79</v>
      </c>
      <c r="G17" s="40" t="s">
        <v>65</v>
      </c>
      <c r="H17" s="40" t="s">
        <v>93</v>
      </c>
      <c r="I17" s="40" t="s">
        <v>94</v>
      </c>
      <c r="J17" s="40" t="s">
        <v>95</v>
      </c>
      <c r="L17" s="40" t="s">
        <v>370</v>
      </c>
      <c r="M17" s="40" t="s">
        <v>486</v>
      </c>
      <c r="O17" s="40" t="e">
        <f t="shared" ca="1" si="0"/>
        <v>#NAME?</v>
      </c>
    </row>
    <row r="18" spans="1:15" ht="21.6" thickBot="1" x14ac:dyDescent="0.65">
      <c r="A18" s="40" t="s">
        <v>97</v>
      </c>
      <c r="B18" s="159" t="s">
        <v>98</v>
      </c>
      <c r="C18" s="40" t="s">
        <v>98</v>
      </c>
      <c r="D18" s="40" t="s">
        <v>28</v>
      </c>
      <c r="E18" s="41">
        <v>2563</v>
      </c>
      <c r="F18" s="40" t="s">
        <v>79</v>
      </c>
      <c r="G18" s="40" t="s">
        <v>65</v>
      </c>
      <c r="H18" s="40" t="s">
        <v>57</v>
      </c>
      <c r="I18" s="40" t="s">
        <v>100</v>
      </c>
      <c r="J18" s="40" t="s">
        <v>95</v>
      </c>
      <c r="L18" s="40" t="s">
        <v>370</v>
      </c>
      <c r="M18" s="40" t="s">
        <v>475</v>
      </c>
      <c r="O18" s="40" t="e">
        <f t="shared" ca="1" si="0"/>
        <v>#NAME?</v>
      </c>
    </row>
    <row r="19" spans="1:15" ht="21.6" thickBot="1" x14ac:dyDescent="0.65">
      <c r="A19" s="40" t="s">
        <v>101</v>
      </c>
      <c r="B19" s="159" t="s">
        <v>102</v>
      </c>
      <c r="C19" s="40" t="s">
        <v>102</v>
      </c>
      <c r="D19" s="40" t="s">
        <v>28</v>
      </c>
      <c r="E19" s="41">
        <v>2563</v>
      </c>
      <c r="F19" s="40" t="s">
        <v>79</v>
      </c>
      <c r="G19" s="40" t="s">
        <v>65</v>
      </c>
      <c r="H19" s="40" t="s">
        <v>57</v>
      </c>
      <c r="I19" s="40" t="s">
        <v>58</v>
      </c>
      <c r="J19" s="40" t="s">
        <v>59</v>
      </c>
      <c r="L19" s="40" t="s">
        <v>185</v>
      </c>
      <c r="M19" s="40" t="s">
        <v>470</v>
      </c>
      <c r="O19" s="40" t="e">
        <f t="shared" ca="1" si="0"/>
        <v>#NAME?</v>
      </c>
    </row>
    <row r="20" spans="1:15" ht="21.6" thickBot="1" x14ac:dyDescent="0.65">
      <c r="A20" s="40" t="s">
        <v>105</v>
      </c>
      <c r="B20" s="159" t="s">
        <v>106</v>
      </c>
      <c r="C20" s="40" t="s">
        <v>106</v>
      </c>
      <c r="D20" s="40" t="s">
        <v>28</v>
      </c>
      <c r="E20" s="41">
        <v>2563</v>
      </c>
      <c r="F20" s="40" t="s">
        <v>79</v>
      </c>
      <c r="G20" s="40" t="s">
        <v>65</v>
      </c>
      <c r="H20" s="40" t="s">
        <v>108</v>
      </c>
      <c r="I20" s="40" t="s">
        <v>67</v>
      </c>
      <c r="J20" s="40" t="s">
        <v>46</v>
      </c>
      <c r="L20" s="40" t="s">
        <v>179</v>
      </c>
      <c r="M20" s="40" t="s">
        <v>434</v>
      </c>
      <c r="O20" s="40" t="e">
        <f t="shared" ca="1" si="0"/>
        <v>#NAME?</v>
      </c>
    </row>
    <row r="21" spans="1:15" ht="21.6" thickBot="1" x14ac:dyDescent="0.65">
      <c r="A21" s="40" t="s">
        <v>110</v>
      </c>
      <c r="B21" s="159" t="s">
        <v>111</v>
      </c>
      <c r="C21" s="40" t="s">
        <v>111</v>
      </c>
      <c r="D21" s="40" t="s">
        <v>28</v>
      </c>
      <c r="E21" s="41">
        <v>2563</v>
      </c>
      <c r="F21" s="40" t="s">
        <v>73</v>
      </c>
      <c r="G21" s="40" t="s">
        <v>65</v>
      </c>
      <c r="H21" s="40" t="s">
        <v>113</v>
      </c>
      <c r="I21" s="40" t="s">
        <v>67</v>
      </c>
      <c r="J21" s="40" t="s">
        <v>46</v>
      </c>
      <c r="L21" s="40" t="s">
        <v>179</v>
      </c>
      <c r="M21" s="40" t="s">
        <v>485</v>
      </c>
      <c r="O21" s="40" t="e">
        <f t="shared" ca="1" si="0"/>
        <v>#NAME?</v>
      </c>
    </row>
    <row r="22" spans="1:15" ht="21.6" thickBot="1" x14ac:dyDescent="0.65">
      <c r="A22" s="40" t="s">
        <v>115</v>
      </c>
      <c r="B22" s="159" t="s">
        <v>116</v>
      </c>
      <c r="C22" s="40" t="s">
        <v>116</v>
      </c>
      <c r="D22" s="40" t="s">
        <v>28</v>
      </c>
      <c r="E22" s="41">
        <v>2563</v>
      </c>
      <c r="F22" s="40" t="s">
        <v>79</v>
      </c>
      <c r="G22" s="40" t="s">
        <v>65</v>
      </c>
      <c r="H22" s="40" t="s">
        <v>118</v>
      </c>
      <c r="I22" s="40" t="s">
        <v>67</v>
      </c>
      <c r="J22" s="40" t="s">
        <v>46</v>
      </c>
      <c r="L22" s="40" t="s">
        <v>179</v>
      </c>
      <c r="M22" s="40" t="s">
        <v>485</v>
      </c>
      <c r="O22" s="40" t="e">
        <f t="shared" ca="1" si="0"/>
        <v>#NAME?</v>
      </c>
    </row>
    <row r="23" spans="1:15" ht="21.6" thickBot="1" x14ac:dyDescent="0.65">
      <c r="A23" s="40" t="s">
        <v>120</v>
      </c>
      <c r="B23" s="159" t="s">
        <v>121</v>
      </c>
      <c r="C23" s="40" t="s">
        <v>121</v>
      </c>
      <c r="D23" s="40" t="s">
        <v>28</v>
      </c>
      <c r="E23" s="41">
        <v>2563</v>
      </c>
      <c r="F23" s="40" t="s">
        <v>79</v>
      </c>
      <c r="G23" s="40" t="s">
        <v>65</v>
      </c>
      <c r="H23" s="40" t="s">
        <v>123</v>
      </c>
      <c r="I23" s="40" t="s">
        <v>67</v>
      </c>
      <c r="J23" s="40" t="s">
        <v>46</v>
      </c>
      <c r="L23" s="40" t="s">
        <v>179</v>
      </c>
      <c r="M23" s="40" t="s">
        <v>434</v>
      </c>
      <c r="O23" s="40" t="e">
        <f t="shared" ca="1" si="0"/>
        <v>#NAME?</v>
      </c>
    </row>
    <row r="24" spans="1:15" ht="21.6" thickBot="1" x14ac:dyDescent="0.65">
      <c r="A24" s="40" t="s">
        <v>125</v>
      </c>
      <c r="B24" s="159" t="s">
        <v>126</v>
      </c>
      <c r="C24" s="40" t="s">
        <v>126</v>
      </c>
      <c r="D24" s="40" t="s">
        <v>28</v>
      </c>
      <c r="E24" s="41">
        <v>2563</v>
      </c>
      <c r="F24" s="40" t="s">
        <v>79</v>
      </c>
      <c r="G24" s="40" t="s">
        <v>65</v>
      </c>
      <c r="H24" s="40" t="s">
        <v>128</v>
      </c>
      <c r="I24" s="40" t="s">
        <v>67</v>
      </c>
      <c r="J24" s="40" t="s">
        <v>46</v>
      </c>
      <c r="L24" s="40" t="s">
        <v>179</v>
      </c>
      <c r="M24" s="40" t="s">
        <v>434</v>
      </c>
      <c r="O24" s="40" t="e">
        <f t="shared" ca="1" si="0"/>
        <v>#NAME?</v>
      </c>
    </row>
    <row r="25" spans="1:15" ht="21.6" thickBot="1" x14ac:dyDescent="0.65">
      <c r="A25" s="40" t="s">
        <v>130</v>
      </c>
      <c r="B25" s="159" t="s">
        <v>131</v>
      </c>
      <c r="C25" s="40" t="s">
        <v>131</v>
      </c>
      <c r="D25" s="40" t="s">
        <v>28</v>
      </c>
      <c r="E25" s="41">
        <v>2563</v>
      </c>
      <c r="F25" s="40" t="s">
        <v>79</v>
      </c>
      <c r="G25" s="40" t="s">
        <v>65</v>
      </c>
      <c r="H25" s="40" t="s">
        <v>133</v>
      </c>
      <c r="I25" s="40" t="s">
        <v>67</v>
      </c>
      <c r="J25" s="40" t="s">
        <v>46</v>
      </c>
      <c r="L25" s="40" t="s">
        <v>179</v>
      </c>
      <c r="M25" s="40" t="s">
        <v>434</v>
      </c>
      <c r="O25" s="40" t="e">
        <f t="shared" ca="1" si="0"/>
        <v>#NAME?</v>
      </c>
    </row>
    <row r="26" spans="1:15" ht="21.6" thickBot="1" x14ac:dyDescent="0.65">
      <c r="A26" s="40" t="s">
        <v>141</v>
      </c>
      <c r="B26" s="159" t="s">
        <v>142</v>
      </c>
      <c r="C26" s="40" t="s">
        <v>142</v>
      </c>
      <c r="D26" s="40" t="s">
        <v>28</v>
      </c>
      <c r="E26" s="41">
        <v>2563</v>
      </c>
      <c r="F26" s="40" t="s">
        <v>79</v>
      </c>
      <c r="G26" s="40" t="s">
        <v>65</v>
      </c>
      <c r="H26" s="40" t="s">
        <v>144</v>
      </c>
      <c r="I26" s="40" t="s">
        <v>67</v>
      </c>
      <c r="J26" s="40" t="s">
        <v>46</v>
      </c>
      <c r="L26" s="40" t="s">
        <v>179</v>
      </c>
      <c r="M26" s="40" t="s">
        <v>485</v>
      </c>
      <c r="O26" s="40" t="e">
        <f t="shared" ca="1" si="0"/>
        <v>#NAME?</v>
      </c>
    </row>
    <row r="27" spans="1:15" ht="21.6" thickBot="1" x14ac:dyDescent="0.65">
      <c r="A27" s="40" t="s">
        <v>146</v>
      </c>
      <c r="B27" s="159" t="s">
        <v>147</v>
      </c>
      <c r="C27" s="40" t="s">
        <v>147</v>
      </c>
      <c r="D27" s="40" t="s">
        <v>28</v>
      </c>
      <c r="E27" s="41">
        <v>2563</v>
      </c>
      <c r="F27" s="40" t="s">
        <v>79</v>
      </c>
      <c r="G27" s="40" t="s">
        <v>65</v>
      </c>
      <c r="H27" s="40" t="s">
        <v>149</v>
      </c>
      <c r="I27" s="40" t="s">
        <v>67</v>
      </c>
      <c r="J27" s="40" t="s">
        <v>46</v>
      </c>
      <c r="L27" s="40" t="s">
        <v>179</v>
      </c>
      <c r="M27" s="40" t="s">
        <v>434</v>
      </c>
      <c r="O27" s="40" t="e">
        <f t="shared" ca="1" si="0"/>
        <v>#NAME?</v>
      </c>
    </row>
    <row r="28" spans="1:15" ht="21.6" thickBot="1" x14ac:dyDescent="0.65">
      <c r="A28" s="40" t="s">
        <v>151</v>
      </c>
      <c r="B28" s="159" t="s">
        <v>152</v>
      </c>
      <c r="C28" s="40" t="s">
        <v>152</v>
      </c>
      <c r="D28" s="40" t="s">
        <v>28</v>
      </c>
      <c r="E28" s="41">
        <v>2563</v>
      </c>
      <c r="F28" s="40" t="s">
        <v>79</v>
      </c>
      <c r="G28" s="40" t="s">
        <v>65</v>
      </c>
      <c r="H28" s="40" t="s">
        <v>154</v>
      </c>
      <c r="I28" s="40" t="s">
        <v>67</v>
      </c>
      <c r="J28" s="40" t="s">
        <v>46</v>
      </c>
      <c r="L28" s="40" t="s">
        <v>179</v>
      </c>
      <c r="M28" s="40" t="s">
        <v>487</v>
      </c>
      <c r="O28" s="40" t="e">
        <f t="shared" ca="1" si="0"/>
        <v>#NAME?</v>
      </c>
    </row>
    <row r="29" spans="1:15" ht="21.6" thickBot="1" x14ac:dyDescent="0.65">
      <c r="A29" s="40" t="s">
        <v>156</v>
      </c>
      <c r="B29" s="159" t="s">
        <v>157</v>
      </c>
      <c r="C29" s="40" t="s">
        <v>157</v>
      </c>
      <c r="D29" s="40" t="s">
        <v>28</v>
      </c>
      <c r="E29" s="41">
        <v>2563</v>
      </c>
      <c r="F29" s="40" t="s">
        <v>159</v>
      </c>
      <c r="G29" s="40" t="s">
        <v>65</v>
      </c>
      <c r="H29" s="40" t="s">
        <v>160</v>
      </c>
      <c r="I29" s="40" t="s">
        <v>67</v>
      </c>
      <c r="J29" s="40" t="s">
        <v>46</v>
      </c>
      <c r="L29" s="40" t="s">
        <v>179</v>
      </c>
      <c r="M29" s="40" t="s">
        <v>483</v>
      </c>
      <c r="O29" s="40" t="e">
        <f t="shared" ca="1" si="0"/>
        <v>#NAME?</v>
      </c>
    </row>
    <row r="30" spans="1:15" ht="21.6" thickBot="1" x14ac:dyDescent="0.65">
      <c r="A30" s="40" t="s">
        <v>162</v>
      </c>
      <c r="B30" s="159" t="s">
        <v>163</v>
      </c>
      <c r="C30" s="40" t="s">
        <v>163</v>
      </c>
      <c r="D30" s="40" t="s">
        <v>28</v>
      </c>
      <c r="E30" s="41">
        <v>2563</v>
      </c>
      <c r="F30" s="40" t="s">
        <v>79</v>
      </c>
      <c r="G30" s="40" t="s">
        <v>165</v>
      </c>
      <c r="H30" s="40" t="s">
        <v>57</v>
      </c>
      <c r="I30" s="40" t="s">
        <v>166</v>
      </c>
      <c r="J30" s="40" t="s">
        <v>59</v>
      </c>
      <c r="L30" s="40" t="s">
        <v>185</v>
      </c>
      <c r="M30" s="40" t="s">
        <v>470</v>
      </c>
      <c r="O30" s="40" t="e">
        <f t="shared" ca="1" si="0"/>
        <v>#NAME?</v>
      </c>
    </row>
    <row r="31" spans="1:15" ht="21.6" thickBot="1" x14ac:dyDescent="0.65">
      <c r="A31" s="40" t="s">
        <v>266</v>
      </c>
      <c r="B31" s="159" t="s">
        <v>267</v>
      </c>
      <c r="C31" s="40" t="s">
        <v>267</v>
      </c>
      <c r="D31" s="40" t="s">
        <v>28</v>
      </c>
      <c r="E31" s="41">
        <v>2563</v>
      </c>
      <c r="F31" s="40" t="s">
        <v>73</v>
      </c>
      <c r="G31" s="40" t="s">
        <v>223</v>
      </c>
      <c r="H31" s="40" t="s">
        <v>160</v>
      </c>
      <c r="I31" s="40" t="s">
        <v>67</v>
      </c>
      <c r="J31" s="40" t="s">
        <v>46</v>
      </c>
      <c r="L31" s="40" t="s">
        <v>179</v>
      </c>
      <c r="M31" s="40" t="s">
        <v>434</v>
      </c>
      <c r="O31" s="40" t="e">
        <f t="shared" ca="1" si="0"/>
        <v>#NAME?</v>
      </c>
    </row>
    <row r="32" spans="1:15" ht="21.6" thickBot="1" x14ac:dyDescent="0.65">
      <c r="A32" s="40" t="s">
        <v>219</v>
      </c>
      <c r="B32" s="159" t="s">
        <v>220</v>
      </c>
      <c r="C32" s="40" t="s">
        <v>220</v>
      </c>
      <c r="D32" s="40" t="s">
        <v>28</v>
      </c>
      <c r="E32" s="41">
        <v>2564</v>
      </c>
      <c r="F32" s="40" t="s">
        <v>222</v>
      </c>
      <c r="G32" s="40" t="s">
        <v>223</v>
      </c>
      <c r="H32" s="40" t="s">
        <v>113</v>
      </c>
      <c r="I32" s="40" t="s">
        <v>67</v>
      </c>
      <c r="J32" s="40" t="s">
        <v>46</v>
      </c>
      <c r="L32" s="40" t="s">
        <v>179</v>
      </c>
      <c r="M32" s="40" t="s">
        <v>485</v>
      </c>
      <c r="O32" s="40" t="e">
        <f t="shared" ca="1" si="0"/>
        <v>#NAME?</v>
      </c>
    </row>
    <row r="33" spans="1:15" ht="21.6" thickBot="1" x14ac:dyDescent="0.65">
      <c r="A33" s="40" t="s">
        <v>224</v>
      </c>
      <c r="B33" s="159" t="s">
        <v>225</v>
      </c>
      <c r="C33" s="40" t="s">
        <v>225</v>
      </c>
      <c r="D33" s="40" t="s">
        <v>28</v>
      </c>
      <c r="E33" s="41">
        <v>2564</v>
      </c>
      <c r="F33" s="40" t="s">
        <v>222</v>
      </c>
      <c r="G33" s="40" t="s">
        <v>223</v>
      </c>
      <c r="H33" s="40" t="s">
        <v>57</v>
      </c>
      <c r="I33" s="40" t="s">
        <v>58</v>
      </c>
      <c r="J33" s="40" t="s">
        <v>59</v>
      </c>
      <c r="L33" s="40" t="s">
        <v>179</v>
      </c>
      <c r="M33" s="40" t="s">
        <v>485</v>
      </c>
      <c r="O33" s="40" t="e">
        <f t="shared" ca="1" si="0"/>
        <v>#NAME?</v>
      </c>
    </row>
    <row r="34" spans="1:15" ht="21.6" thickBot="1" x14ac:dyDescent="0.65">
      <c r="A34" s="40" t="s">
        <v>227</v>
      </c>
      <c r="B34" s="159" t="s">
        <v>228</v>
      </c>
      <c r="C34" s="40" t="s">
        <v>228</v>
      </c>
      <c r="D34" s="40" t="s">
        <v>28</v>
      </c>
      <c r="E34" s="41">
        <v>2564</v>
      </c>
      <c r="F34" s="40" t="s">
        <v>222</v>
      </c>
      <c r="G34" s="40" t="s">
        <v>223</v>
      </c>
      <c r="H34" s="40" t="s">
        <v>57</v>
      </c>
      <c r="I34" s="40" t="s">
        <v>166</v>
      </c>
      <c r="J34" s="40" t="s">
        <v>59</v>
      </c>
      <c r="L34" s="40" t="s">
        <v>179</v>
      </c>
      <c r="M34" s="40" t="s">
        <v>434</v>
      </c>
      <c r="O34" s="40" t="e">
        <f t="shared" ca="1" si="0"/>
        <v>#NAME?</v>
      </c>
    </row>
    <row r="35" spans="1:15" ht="21.6" thickBot="1" x14ac:dyDescent="0.65">
      <c r="A35" s="40" t="s">
        <v>235</v>
      </c>
      <c r="B35" s="159" t="s">
        <v>236</v>
      </c>
      <c r="C35" s="40" t="s">
        <v>236</v>
      </c>
      <c r="D35" s="40" t="s">
        <v>28</v>
      </c>
      <c r="E35" s="41">
        <v>2564</v>
      </c>
      <c r="F35" s="40" t="s">
        <v>222</v>
      </c>
      <c r="G35" s="40" t="s">
        <v>223</v>
      </c>
      <c r="I35" s="40" t="s">
        <v>238</v>
      </c>
      <c r="J35" s="40" t="s">
        <v>239</v>
      </c>
      <c r="L35" s="40" t="s">
        <v>370</v>
      </c>
      <c r="M35" s="40" t="s">
        <v>488</v>
      </c>
      <c r="O35" s="40" t="e">
        <f t="shared" ca="1" si="0"/>
        <v>#NAME?</v>
      </c>
    </row>
    <row r="36" spans="1:15" ht="21.6" thickBot="1" x14ac:dyDescent="0.65">
      <c r="A36" s="40" t="s">
        <v>241</v>
      </c>
      <c r="B36" s="159" t="s">
        <v>242</v>
      </c>
      <c r="C36" s="40" t="s">
        <v>242</v>
      </c>
      <c r="D36" s="40" t="s">
        <v>28</v>
      </c>
      <c r="E36" s="41">
        <v>2564</v>
      </c>
      <c r="F36" s="40" t="s">
        <v>222</v>
      </c>
      <c r="G36" s="40" t="s">
        <v>223</v>
      </c>
      <c r="H36" s="40" t="s">
        <v>244</v>
      </c>
      <c r="I36" s="40" t="s">
        <v>245</v>
      </c>
      <c r="J36" s="40" t="s">
        <v>46</v>
      </c>
      <c r="L36" s="40" t="s">
        <v>179</v>
      </c>
      <c r="M36" s="40" t="s">
        <v>483</v>
      </c>
      <c r="O36" s="40" t="e">
        <f t="shared" ca="1" si="0"/>
        <v>#NAME?</v>
      </c>
    </row>
    <row r="37" spans="1:15" ht="21.6" thickBot="1" x14ac:dyDescent="0.65">
      <c r="A37" s="40" t="s">
        <v>247</v>
      </c>
      <c r="B37" s="159" t="s">
        <v>248</v>
      </c>
      <c r="C37" s="40" t="s">
        <v>248</v>
      </c>
      <c r="D37" s="40" t="s">
        <v>28</v>
      </c>
      <c r="E37" s="41">
        <v>2564</v>
      </c>
      <c r="F37" s="40" t="s">
        <v>222</v>
      </c>
      <c r="G37" s="40" t="s">
        <v>223</v>
      </c>
      <c r="H37" s="40" t="s">
        <v>244</v>
      </c>
      <c r="I37" s="40" t="s">
        <v>245</v>
      </c>
      <c r="J37" s="40" t="s">
        <v>46</v>
      </c>
      <c r="L37" s="40" t="s">
        <v>179</v>
      </c>
      <c r="M37" s="40" t="s">
        <v>483</v>
      </c>
      <c r="O37" s="40" t="e">
        <f t="shared" ca="1" si="0"/>
        <v>#NAME?</v>
      </c>
    </row>
    <row r="38" spans="1:15" ht="21.6" thickBot="1" x14ac:dyDescent="0.65">
      <c r="A38" s="40" t="s">
        <v>250</v>
      </c>
      <c r="B38" s="159" t="s">
        <v>251</v>
      </c>
      <c r="C38" s="40" t="s">
        <v>251</v>
      </c>
      <c r="D38" s="40" t="s">
        <v>28</v>
      </c>
      <c r="E38" s="41">
        <v>2564</v>
      </c>
      <c r="F38" s="40" t="s">
        <v>222</v>
      </c>
      <c r="G38" s="40" t="s">
        <v>223</v>
      </c>
      <c r="H38" s="40" t="s">
        <v>123</v>
      </c>
      <c r="I38" s="40" t="s">
        <v>67</v>
      </c>
      <c r="J38" s="40" t="s">
        <v>46</v>
      </c>
      <c r="L38" s="40" t="s">
        <v>370</v>
      </c>
      <c r="M38" s="40" t="s">
        <v>475</v>
      </c>
      <c r="O38" s="40" t="e">
        <f t="shared" ca="1" si="0"/>
        <v>#NAME?</v>
      </c>
    </row>
    <row r="39" spans="1:15" ht="21.6" thickBot="1" x14ac:dyDescent="0.65">
      <c r="A39" s="40" t="s">
        <v>253</v>
      </c>
      <c r="B39" s="159" t="s">
        <v>142</v>
      </c>
      <c r="C39" s="40" t="s">
        <v>142</v>
      </c>
      <c r="D39" s="40" t="s">
        <v>28</v>
      </c>
      <c r="E39" s="41">
        <v>2564</v>
      </c>
      <c r="F39" s="40" t="s">
        <v>222</v>
      </c>
      <c r="G39" s="40" t="s">
        <v>223</v>
      </c>
      <c r="H39" s="40" t="s">
        <v>144</v>
      </c>
      <c r="I39" s="40" t="s">
        <v>67</v>
      </c>
      <c r="J39" s="40" t="s">
        <v>46</v>
      </c>
      <c r="L39" s="40" t="s">
        <v>179</v>
      </c>
      <c r="M39" s="40" t="s">
        <v>485</v>
      </c>
      <c r="O39" s="40" t="e">
        <f t="shared" ca="1" si="0"/>
        <v>#NAME?</v>
      </c>
    </row>
    <row r="40" spans="1:15" ht="21.6" thickBot="1" x14ac:dyDescent="0.65">
      <c r="A40" s="40" t="s">
        <v>258</v>
      </c>
      <c r="B40" s="159" t="s">
        <v>259</v>
      </c>
      <c r="C40" s="40" t="s">
        <v>259</v>
      </c>
      <c r="D40" s="40" t="s">
        <v>28</v>
      </c>
      <c r="E40" s="41">
        <v>2564</v>
      </c>
      <c r="F40" s="40" t="s">
        <v>222</v>
      </c>
      <c r="G40" s="40" t="s">
        <v>223</v>
      </c>
      <c r="H40" s="40" t="s">
        <v>261</v>
      </c>
      <c r="I40" s="40" t="s">
        <v>245</v>
      </c>
      <c r="J40" s="40" t="s">
        <v>46</v>
      </c>
      <c r="L40" s="40" t="s">
        <v>179</v>
      </c>
      <c r="M40" s="40" t="s">
        <v>485</v>
      </c>
      <c r="O40" s="40" t="e">
        <f t="shared" ca="1" si="0"/>
        <v>#NAME?</v>
      </c>
    </row>
    <row r="41" spans="1:15" ht="21.6" thickBot="1" x14ac:dyDescent="0.65">
      <c r="A41" s="40" t="s">
        <v>262</v>
      </c>
      <c r="B41" s="159" t="s">
        <v>152</v>
      </c>
      <c r="C41" s="40" t="s">
        <v>152</v>
      </c>
      <c r="D41" s="40" t="s">
        <v>28</v>
      </c>
      <c r="E41" s="41">
        <v>2564</v>
      </c>
      <c r="F41" s="40" t="s">
        <v>222</v>
      </c>
      <c r="G41" s="40" t="s">
        <v>264</v>
      </c>
      <c r="H41" s="40" t="s">
        <v>154</v>
      </c>
      <c r="I41" s="40" t="s">
        <v>67</v>
      </c>
      <c r="J41" s="40" t="s">
        <v>46</v>
      </c>
      <c r="L41" s="40" t="s">
        <v>179</v>
      </c>
      <c r="M41" s="40" t="s">
        <v>487</v>
      </c>
      <c r="O41" s="40" t="e">
        <f t="shared" ca="1" si="0"/>
        <v>#NAME?</v>
      </c>
    </row>
    <row r="42" spans="1:15" ht="21.6" thickBot="1" x14ac:dyDescent="0.65">
      <c r="A42" s="40" t="s">
        <v>270</v>
      </c>
      <c r="B42" s="159" t="s">
        <v>215</v>
      </c>
      <c r="C42" s="40" t="s">
        <v>215</v>
      </c>
      <c r="D42" s="40" t="s">
        <v>28</v>
      </c>
      <c r="E42" s="41">
        <v>2564</v>
      </c>
      <c r="F42" s="40" t="s">
        <v>222</v>
      </c>
      <c r="G42" s="40" t="s">
        <v>223</v>
      </c>
      <c r="H42" s="40" t="s">
        <v>144</v>
      </c>
      <c r="I42" s="40" t="s">
        <v>67</v>
      </c>
      <c r="J42" s="40" t="s">
        <v>46</v>
      </c>
      <c r="L42" s="40" t="s">
        <v>179</v>
      </c>
      <c r="M42" s="40" t="s">
        <v>434</v>
      </c>
      <c r="O42" s="40" t="e">
        <f t="shared" ca="1" si="0"/>
        <v>#NAME?</v>
      </c>
    </row>
    <row r="43" spans="1:15" ht="21.6" thickBot="1" x14ac:dyDescent="0.65">
      <c r="A43" s="40" t="s">
        <v>272</v>
      </c>
      <c r="B43" s="159" t="s">
        <v>273</v>
      </c>
      <c r="C43" s="40" t="s">
        <v>273</v>
      </c>
      <c r="D43" s="40" t="s">
        <v>28</v>
      </c>
      <c r="E43" s="41">
        <v>2564</v>
      </c>
      <c r="F43" s="40" t="s">
        <v>222</v>
      </c>
      <c r="G43" s="40" t="s">
        <v>223</v>
      </c>
      <c r="H43" s="40" t="s">
        <v>144</v>
      </c>
      <c r="I43" s="40" t="s">
        <v>67</v>
      </c>
      <c r="J43" s="40" t="s">
        <v>46</v>
      </c>
      <c r="L43" s="40" t="s">
        <v>179</v>
      </c>
      <c r="M43" s="40" t="s">
        <v>485</v>
      </c>
      <c r="O43" s="40" t="e">
        <f t="shared" ca="1" si="0"/>
        <v>#NAME?</v>
      </c>
    </row>
    <row r="44" spans="1:15" ht="21.6" thickBot="1" x14ac:dyDescent="0.65">
      <c r="A44" s="40" t="s">
        <v>275</v>
      </c>
      <c r="B44" s="159" t="s">
        <v>276</v>
      </c>
      <c r="C44" s="40" t="s">
        <v>276</v>
      </c>
      <c r="D44" s="40" t="s">
        <v>28</v>
      </c>
      <c r="E44" s="41">
        <v>2564</v>
      </c>
      <c r="F44" s="40" t="s">
        <v>278</v>
      </c>
      <c r="G44" s="40" t="s">
        <v>207</v>
      </c>
      <c r="H44" s="40" t="s">
        <v>66</v>
      </c>
      <c r="I44" s="40" t="s">
        <v>67</v>
      </c>
      <c r="J44" s="40" t="s">
        <v>46</v>
      </c>
      <c r="L44" s="40" t="s">
        <v>179</v>
      </c>
      <c r="M44" s="40" t="s">
        <v>483</v>
      </c>
      <c r="O44" s="40" t="e">
        <f t="shared" ca="1" si="0"/>
        <v>#NAME?</v>
      </c>
    </row>
    <row r="45" spans="1:15" ht="21.6" thickBot="1" x14ac:dyDescent="0.65">
      <c r="A45" s="40" t="s">
        <v>279</v>
      </c>
      <c r="B45" s="159" t="s">
        <v>131</v>
      </c>
      <c r="C45" s="40" t="s">
        <v>131</v>
      </c>
      <c r="D45" s="40" t="s">
        <v>28</v>
      </c>
      <c r="E45" s="41">
        <v>2564</v>
      </c>
      <c r="F45" s="40" t="s">
        <v>222</v>
      </c>
      <c r="G45" s="40" t="s">
        <v>223</v>
      </c>
      <c r="H45" s="40" t="s">
        <v>133</v>
      </c>
      <c r="I45" s="40" t="s">
        <v>67</v>
      </c>
      <c r="J45" s="40" t="s">
        <v>46</v>
      </c>
      <c r="L45" s="40" t="s">
        <v>179</v>
      </c>
      <c r="M45" s="40" t="s">
        <v>485</v>
      </c>
      <c r="O45" s="40" t="e">
        <f t="shared" ca="1" si="0"/>
        <v>#NAME?</v>
      </c>
    </row>
    <row r="46" spans="1:15" ht="21.6" thickBot="1" x14ac:dyDescent="0.65">
      <c r="A46" s="40" t="s">
        <v>282</v>
      </c>
      <c r="B46" s="159" t="s">
        <v>283</v>
      </c>
      <c r="C46" s="40" t="s">
        <v>283</v>
      </c>
      <c r="D46" s="40" t="s">
        <v>28</v>
      </c>
      <c r="E46" s="41">
        <v>2564</v>
      </c>
      <c r="F46" s="40" t="s">
        <v>222</v>
      </c>
      <c r="G46" s="40" t="s">
        <v>223</v>
      </c>
      <c r="H46" s="40" t="s">
        <v>285</v>
      </c>
      <c r="I46" s="40" t="s">
        <v>67</v>
      </c>
      <c r="J46" s="40" t="s">
        <v>46</v>
      </c>
      <c r="L46" s="40" t="s">
        <v>179</v>
      </c>
      <c r="M46" s="40" t="s">
        <v>485</v>
      </c>
      <c r="O46" s="40" t="e">
        <f t="shared" ca="1" si="0"/>
        <v>#NAME?</v>
      </c>
    </row>
    <row r="47" spans="1:15" ht="21.6" thickBot="1" x14ac:dyDescent="0.65">
      <c r="A47" s="40" t="s">
        <v>168</v>
      </c>
      <c r="B47" s="159" t="s">
        <v>169</v>
      </c>
      <c r="C47" s="40" t="s">
        <v>169</v>
      </c>
      <c r="D47" s="40" t="s">
        <v>28</v>
      </c>
      <c r="E47" s="41">
        <v>2565</v>
      </c>
      <c r="F47" s="40" t="s">
        <v>171</v>
      </c>
      <c r="G47" s="40" t="s">
        <v>165</v>
      </c>
      <c r="H47" s="40" t="s">
        <v>172</v>
      </c>
      <c r="I47" s="40" t="s">
        <v>173</v>
      </c>
      <c r="J47" s="40" t="s">
        <v>174</v>
      </c>
      <c r="L47" s="40" t="s">
        <v>179</v>
      </c>
      <c r="M47" s="40" t="s">
        <v>483</v>
      </c>
      <c r="O47" s="40" t="e">
        <f t="shared" ca="1" si="0"/>
        <v>#NAME?</v>
      </c>
    </row>
    <row r="48" spans="1:15" ht="21.6" thickBot="1" x14ac:dyDescent="0.65">
      <c r="A48" s="40" t="s">
        <v>286</v>
      </c>
      <c r="B48" s="159" t="s">
        <v>287</v>
      </c>
      <c r="C48" s="40" t="s">
        <v>287</v>
      </c>
      <c r="D48" s="40" t="s">
        <v>28</v>
      </c>
      <c r="E48" s="41">
        <v>2565</v>
      </c>
      <c r="F48" s="40" t="s">
        <v>171</v>
      </c>
      <c r="G48" s="40" t="s">
        <v>165</v>
      </c>
      <c r="H48" s="40" t="s">
        <v>35</v>
      </c>
      <c r="I48" s="40" t="s">
        <v>100</v>
      </c>
      <c r="J48" s="40" t="s">
        <v>95</v>
      </c>
      <c r="K48" s="40" t="s">
        <v>290</v>
      </c>
      <c r="L48" s="40" t="s">
        <v>370</v>
      </c>
      <c r="M48" s="40" t="s">
        <v>486</v>
      </c>
      <c r="O48" s="40" t="e">
        <f t="shared" ca="1" si="0"/>
        <v>#NAME?</v>
      </c>
    </row>
    <row r="49" spans="1:15" ht="21.6" thickBot="1" x14ac:dyDescent="0.65">
      <c r="A49" s="40" t="s">
        <v>299</v>
      </c>
      <c r="B49" s="159" t="s">
        <v>300</v>
      </c>
      <c r="C49" s="40" t="s">
        <v>300</v>
      </c>
      <c r="D49" s="40" t="s">
        <v>28</v>
      </c>
      <c r="E49" s="41">
        <v>2565</v>
      </c>
      <c r="F49" s="40" t="s">
        <v>171</v>
      </c>
      <c r="G49" s="40" t="s">
        <v>165</v>
      </c>
      <c r="H49" s="40" t="s">
        <v>208</v>
      </c>
      <c r="I49" s="40" t="s">
        <v>45</v>
      </c>
      <c r="J49" s="40" t="s">
        <v>46</v>
      </c>
      <c r="K49" s="40" t="s">
        <v>290</v>
      </c>
      <c r="L49" s="40" t="s">
        <v>179</v>
      </c>
      <c r="M49" s="40" t="s">
        <v>434</v>
      </c>
      <c r="O49" s="40" t="e">
        <f t="shared" ca="1" si="0"/>
        <v>#NAME?</v>
      </c>
    </row>
    <row r="50" spans="1:15" ht="21.6" thickBot="1" x14ac:dyDescent="0.65">
      <c r="A50" s="40" t="s">
        <v>317</v>
      </c>
      <c r="B50" s="159" t="s">
        <v>318</v>
      </c>
      <c r="C50" s="40" t="s">
        <v>318</v>
      </c>
      <c r="D50" s="40" t="s">
        <v>28</v>
      </c>
      <c r="E50" s="41">
        <v>2565</v>
      </c>
      <c r="F50" s="40" t="s">
        <v>171</v>
      </c>
      <c r="G50" s="40" t="s">
        <v>165</v>
      </c>
      <c r="H50" s="40" t="s">
        <v>320</v>
      </c>
      <c r="I50" s="40" t="s">
        <v>58</v>
      </c>
      <c r="J50" s="40" t="s">
        <v>59</v>
      </c>
      <c r="L50" s="40" t="s">
        <v>179</v>
      </c>
      <c r="M50" s="40" t="s">
        <v>485</v>
      </c>
      <c r="O50" s="40" t="e">
        <f t="shared" ca="1" si="0"/>
        <v>#NAME?</v>
      </c>
    </row>
    <row r="51" spans="1:15" ht="21.6" thickBot="1" x14ac:dyDescent="0.65">
      <c r="A51" s="40" t="s">
        <v>321</v>
      </c>
      <c r="B51" s="159" t="s">
        <v>322</v>
      </c>
      <c r="C51" s="40" t="s">
        <v>322</v>
      </c>
      <c r="D51" s="40" t="s">
        <v>28</v>
      </c>
      <c r="E51" s="41">
        <v>2565</v>
      </c>
      <c r="F51" s="40" t="s">
        <v>171</v>
      </c>
      <c r="G51" s="40" t="s">
        <v>165</v>
      </c>
      <c r="H51" s="40" t="s">
        <v>57</v>
      </c>
      <c r="I51" s="40" t="s">
        <v>166</v>
      </c>
      <c r="J51" s="40" t="s">
        <v>59</v>
      </c>
      <c r="L51" s="40" t="s">
        <v>179</v>
      </c>
      <c r="M51" s="40" t="s">
        <v>434</v>
      </c>
      <c r="O51" s="40" t="e">
        <f t="shared" ca="1" si="0"/>
        <v>#NAME?</v>
      </c>
    </row>
    <row r="52" spans="1:15" ht="21.6" thickBot="1" x14ac:dyDescent="0.65">
      <c r="A52" s="40" t="s">
        <v>325</v>
      </c>
      <c r="B52" s="159" t="s">
        <v>326</v>
      </c>
      <c r="C52" s="40" t="s">
        <v>326</v>
      </c>
      <c r="D52" s="40" t="s">
        <v>28</v>
      </c>
      <c r="E52" s="41">
        <v>2565</v>
      </c>
      <c r="F52" s="40" t="s">
        <v>171</v>
      </c>
      <c r="G52" s="40" t="s">
        <v>165</v>
      </c>
      <c r="H52" s="40" t="s">
        <v>328</v>
      </c>
      <c r="I52" s="40" t="s">
        <v>329</v>
      </c>
      <c r="J52" s="40" t="s">
        <v>330</v>
      </c>
      <c r="L52" s="40" t="s">
        <v>195</v>
      </c>
      <c r="M52" s="40" t="s">
        <v>424</v>
      </c>
      <c r="O52" s="40" t="e">
        <f t="shared" ca="1" si="0"/>
        <v>#NAME?</v>
      </c>
    </row>
    <row r="53" spans="1:15" ht="21.6" thickBot="1" x14ac:dyDescent="0.65">
      <c r="A53" s="40" t="s">
        <v>331</v>
      </c>
      <c r="B53" s="159" t="s">
        <v>332</v>
      </c>
      <c r="C53" s="40" t="s">
        <v>332</v>
      </c>
      <c r="D53" s="40" t="s">
        <v>28</v>
      </c>
      <c r="E53" s="41">
        <v>2565</v>
      </c>
      <c r="F53" s="40" t="s">
        <v>171</v>
      </c>
      <c r="G53" s="40" t="s">
        <v>165</v>
      </c>
      <c r="H53" s="40" t="s">
        <v>113</v>
      </c>
      <c r="I53" s="40" t="s">
        <v>67</v>
      </c>
      <c r="J53" s="40" t="s">
        <v>46</v>
      </c>
      <c r="L53" s="40" t="s">
        <v>179</v>
      </c>
      <c r="M53" s="40" t="s">
        <v>485</v>
      </c>
      <c r="O53" s="40" t="e">
        <f t="shared" ca="1" si="0"/>
        <v>#NAME?</v>
      </c>
    </row>
    <row r="54" spans="1:15" ht="21.6" thickBot="1" x14ac:dyDescent="0.65">
      <c r="A54" s="40" t="s">
        <v>334</v>
      </c>
      <c r="B54" s="159" t="s">
        <v>335</v>
      </c>
      <c r="C54" s="40" t="s">
        <v>335</v>
      </c>
      <c r="D54" s="40" t="s">
        <v>28</v>
      </c>
      <c r="E54" s="41">
        <v>2565</v>
      </c>
      <c r="F54" s="40" t="s">
        <v>171</v>
      </c>
      <c r="G54" s="40" t="s">
        <v>165</v>
      </c>
      <c r="H54" s="40" t="s">
        <v>144</v>
      </c>
      <c r="I54" s="40" t="s">
        <v>67</v>
      </c>
      <c r="J54" s="40" t="s">
        <v>46</v>
      </c>
      <c r="L54" s="40" t="s">
        <v>179</v>
      </c>
      <c r="M54" s="40" t="s">
        <v>434</v>
      </c>
      <c r="O54" s="40" t="e">
        <f t="shared" ca="1" si="0"/>
        <v>#NAME?</v>
      </c>
    </row>
    <row r="55" spans="1:15" ht="21.6" thickBot="1" x14ac:dyDescent="0.65">
      <c r="A55" s="40" t="s">
        <v>337</v>
      </c>
      <c r="B55" s="159" t="s">
        <v>152</v>
      </c>
      <c r="C55" s="40" t="s">
        <v>152</v>
      </c>
      <c r="D55" s="40" t="s">
        <v>28</v>
      </c>
      <c r="E55" s="41">
        <v>2565</v>
      </c>
      <c r="F55" s="40" t="s">
        <v>171</v>
      </c>
      <c r="G55" s="40" t="s">
        <v>165</v>
      </c>
      <c r="H55" s="40" t="s">
        <v>144</v>
      </c>
      <c r="I55" s="40" t="s">
        <v>67</v>
      </c>
      <c r="J55" s="40" t="s">
        <v>46</v>
      </c>
      <c r="L55" s="40" t="s">
        <v>179</v>
      </c>
      <c r="M55" s="40" t="s">
        <v>434</v>
      </c>
      <c r="O55" s="40" t="e">
        <f t="shared" ca="1" si="0"/>
        <v>#NAME?</v>
      </c>
    </row>
    <row r="56" spans="1:15" ht="21.6" thickBot="1" x14ac:dyDescent="0.65">
      <c r="A56" s="40" t="s">
        <v>339</v>
      </c>
      <c r="B56" s="159" t="s">
        <v>340</v>
      </c>
      <c r="C56" s="40" t="s">
        <v>340</v>
      </c>
      <c r="D56" s="40" t="s">
        <v>28</v>
      </c>
      <c r="E56" s="41">
        <v>2565</v>
      </c>
      <c r="F56" s="40" t="s">
        <v>171</v>
      </c>
      <c r="G56" s="40" t="s">
        <v>165</v>
      </c>
      <c r="H56" s="40" t="s">
        <v>85</v>
      </c>
      <c r="I56" s="40" t="s">
        <v>67</v>
      </c>
      <c r="J56" s="40" t="s">
        <v>46</v>
      </c>
      <c r="L56" s="40" t="s">
        <v>370</v>
      </c>
      <c r="M56" s="40" t="s">
        <v>475</v>
      </c>
      <c r="O56" s="40" t="e">
        <f t="shared" ca="1" si="0"/>
        <v>#NAME?</v>
      </c>
    </row>
    <row r="57" spans="1:15" ht="21.6" thickBot="1" x14ac:dyDescent="0.65">
      <c r="A57" s="40" t="s">
        <v>343</v>
      </c>
      <c r="B57" s="159" t="s">
        <v>344</v>
      </c>
      <c r="C57" s="40" t="s">
        <v>344</v>
      </c>
      <c r="D57" s="40" t="s">
        <v>28</v>
      </c>
      <c r="E57" s="41">
        <v>2565</v>
      </c>
      <c r="F57" s="40" t="s">
        <v>171</v>
      </c>
      <c r="G57" s="40" t="s">
        <v>346</v>
      </c>
      <c r="H57" s="40" t="s">
        <v>347</v>
      </c>
      <c r="I57" s="40" t="s">
        <v>348</v>
      </c>
      <c r="J57" s="40" t="s">
        <v>349</v>
      </c>
      <c r="L57" s="40" t="s">
        <v>179</v>
      </c>
      <c r="M57" s="40" t="s">
        <v>434</v>
      </c>
      <c r="O57" s="40" t="e">
        <f t="shared" ca="1" si="0"/>
        <v>#NAME?</v>
      </c>
    </row>
    <row r="58" spans="1:15" ht="21.6" thickBot="1" x14ac:dyDescent="0.65">
      <c r="A58" s="40" t="s">
        <v>350</v>
      </c>
      <c r="B58" s="159" t="s">
        <v>48</v>
      </c>
      <c r="C58" s="40" t="s">
        <v>48</v>
      </c>
      <c r="D58" s="40" t="s">
        <v>28</v>
      </c>
      <c r="E58" s="41">
        <v>2565</v>
      </c>
      <c r="F58" s="40" t="s">
        <v>171</v>
      </c>
      <c r="G58" s="40" t="s">
        <v>165</v>
      </c>
      <c r="H58" s="40" t="s">
        <v>352</v>
      </c>
      <c r="I58" s="40" t="s">
        <v>45</v>
      </c>
      <c r="J58" s="40" t="s">
        <v>46</v>
      </c>
      <c r="L58" s="40" t="s">
        <v>195</v>
      </c>
      <c r="M58" s="40" t="s">
        <v>424</v>
      </c>
      <c r="O58" s="40" t="e">
        <f t="shared" ca="1" si="0"/>
        <v>#NAME?</v>
      </c>
    </row>
    <row r="59" spans="1:15" ht="21.6" thickBot="1" x14ac:dyDescent="0.65">
      <c r="A59" s="40" t="s">
        <v>353</v>
      </c>
      <c r="B59" s="159" t="s">
        <v>40</v>
      </c>
      <c r="C59" s="40" t="s">
        <v>40</v>
      </c>
      <c r="D59" s="40" t="s">
        <v>28</v>
      </c>
      <c r="E59" s="41">
        <v>2565</v>
      </c>
      <c r="F59" s="40" t="s">
        <v>171</v>
      </c>
      <c r="G59" s="40" t="s">
        <v>165</v>
      </c>
      <c r="H59" s="40" t="s">
        <v>352</v>
      </c>
      <c r="I59" s="40" t="s">
        <v>45</v>
      </c>
      <c r="J59" s="40" t="s">
        <v>46</v>
      </c>
      <c r="L59" s="40" t="s">
        <v>179</v>
      </c>
      <c r="M59" s="40" t="s">
        <v>434</v>
      </c>
      <c r="O59" s="40" t="e">
        <f t="shared" ca="1" si="0"/>
        <v>#NAME?</v>
      </c>
    </row>
    <row r="60" spans="1:15" ht="21.6" thickBot="1" x14ac:dyDescent="0.65">
      <c r="A60" s="40" t="s">
        <v>355</v>
      </c>
      <c r="B60" s="159" t="s">
        <v>356</v>
      </c>
      <c r="C60" s="40" t="s">
        <v>356</v>
      </c>
      <c r="D60" s="40" t="s">
        <v>28</v>
      </c>
      <c r="E60" s="41">
        <v>2565</v>
      </c>
      <c r="F60" s="40" t="s">
        <v>358</v>
      </c>
      <c r="G60" s="40" t="s">
        <v>165</v>
      </c>
      <c r="H60" s="40" t="s">
        <v>139</v>
      </c>
      <c r="I60" s="40" t="s">
        <v>36</v>
      </c>
      <c r="J60" s="40" t="s">
        <v>37</v>
      </c>
      <c r="L60" s="40" t="s">
        <v>179</v>
      </c>
      <c r="M60" s="40" t="s">
        <v>485</v>
      </c>
      <c r="O60" s="40" t="e">
        <f t="shared" ca="1" si="0"/>
        <v>#NAME?</v>
      </c>
    </row>
    <row r="61" spans="1:15" ht="21.6" thickBot="1" x14ac:dyDescent="0.65">
      <c r="A61" s="40" t="s">
        <v>359</v>
      </c>
      <c r="B61" s="159" t="s">
        <v>183</v>
      </c>
      <c r="C61" s="40" t="s">
        <v>183</v>
      </c>
      <c r="D61" s="40" t="s">
        <v>28</v>
      </c>
      <c r="E61" s="41">
        <v>2565</v>
      </c>
      <c r="F61" s="40" t="s">
        <v>171</v>
      </c>
      <c r="G61" s="40" t="s">
        <v>165</v>
      </c>
      <c r="H61" s="40" t="s">
        <v>93</v>
      </c>
      <c r="I61" s="40" t="s">
        <v>94</v>
      </c>
      <c r="J61" s="40" t="s">
        <v>95</v>
      </c>
      <c r="L61" s="40" t="s">
        <v>179</v>
      </c>
      <c r="M61" s="40" t="s">
        <v>485</v>
      </c>
      <c r="O61" s="40" t="e">
        <f t="shared" ca="1" si="0"/>
        <v>#NAME?</v>
      </c>
    </row>
    <row r="62" spans="1:15" ht="21.6" thickBot="1" x14ac:dyDescent="0.65">
      <c r="A62" s="40" t="s">
        <v>361</v>
      </c>
      <c r="B62" s="159" t="s">
        <v>176</v>
      </c>
      <c r="C62" s="40" t="s">
        <v>176</v>
      </c>
      <c r="D62" s="40" t="s">
        <v>28</v>
      </c>
      <c r="E62" s="41">
        <v>2565</v>
      </c>
      <c r="F62" s="40" t="s">
        <v>171</v>
      </c>
      <c r="G62" s="40" t="s">
        <v>165</v>
      </c>
      <c r="H62" s="40" t="s">
        <v>35</v>
      </c>
      <c r="I62" s="40" t="s">
        <v>100</v>
      </c>
      <c r="J62" s="40" t="s">
        <v>95</v>
      </c>
      <c r="L62" s="40" t="s">
        <v>370</v>
      </c>
      <c r="M62" s="40" t="s">
        <v>475</v>
      </c>
      <c r="O62" s="40" t="e">
        <f t="shared" ca="1" si="0"/>
        <v>#NAME?</v>
      </c>
    </row>
    <row r="63" spans="1:15" ht="21.6" thickBot="1" x14ac:dyDescent="0.65">
      <c r="A63" s="40" t="s">
        <v>363</v>
      </c>
      <c r="B63" s="160" t="s">
        <v>364</v>
      </c>
      <c r="C63" s="40" t="s">
        <v>364</v>
      </c>
      <c r="D63" s="40" t="s">
        <v>28</v>
      </c>
      <c r="E63" s="41">
        <v>2565</v>
      </c>
      <c r="F63" s="40" t="s">
        <v>171</v>
      </c>
      <c r="G63" s="40" t="s">
        <v>165</v>
      </c>
      <c r="H63" s="40" t="s">
        <v>85</v>
      </c>
      <c r="I63" s="40" t="s">
        <v>67</v>
      </c>
      <c r="J63" s="40" t="s">
        <v>46</v>
      </c>
      <c r="L63" s="40" t="s">
        <v>179</v>
      </c>
      <c r="M63" s="40" t="s">
        <v>485</v>
      </c>
      <c r="O63" s="40" t="e">
        <f t="shared" ca="1" si="0"/>
        <v>#NAME?</v>
      </c>
    </row>
    <row r="64" spans="1:15" x14ac:dyDescent="0.6">
      <c r="A64" t="s">
        <v>317</v>
      </c>
      <c r="B64" s="161" t="str">
        <f>HYPERLINK(N64, C64)</f>
        <v>โครงการส่งเสริมการหยุดเผาในพื้นที่การเกษตร</v>
      </c>
      <c r="C64" t="s">
        <v>318</v>
      </c>
      <c r="D64" t="s">
        <v>28</v>
      </c>
      <c r="E64" s="65">
        <v>2565</v>
      </c>
      <c r="F64" t="s">
        <v>171</v>
      </c>
      <c r="G64" t="s">
        <v>165</v>
      </c>
      <c r="H64" t="s">
        <v>320</v>
      </c>
      <c r="I64" t="s">
        <v>58</v>
      </c>
      <c r="J64" t="s">
        <v>59</v>
      </c>
      <c r="K64"/>
      <c r="L64" t="s">
        <v>179</v>
      </c>
      <c r="M64" t="s">
        <v>483</v>
      </c>
      <c r="N64" t="s">
        <v>419</v>
      </c>
      <c r="O64" s="40" t="e">
        <f t="shared" ca="1" si="0"/>
        <v>#NAME?</v>
      </c>
    </row>
    <row r="65" spans="1:15" x14ac:dyDescent="0.6">
      <c r="A65" t="s">
        <v>321</v>
      </c>
      <c r="B65" s="161" t="str">
        <f t="shared" ref="B65:B112" si="1">HYPERLINK(N65, C65)</f>
        <v>ส่งเสริมการไถกลบและผลิตปุ๋ยอินทรีย์เพื่อลดการปล่อยก๊าซเรือนกระจก</v>
      </c>
      <c r="C65" t="s">
        <v>322</v>
      </c>
      <c r="D65" t="s">
        <v>28</v>
      </c>
      <c r="E65" s="65">
        <v>2565</v>
      </c>
      <c r="F65" t="s">
        <v>171</v>
      </c>
      <c r="G65" t="s">
        <v>165</v>
      </c>
      <c r="H65" t="s">
        <v>57</v>
      </c>
      <c r="I65" t="s">
        <v>166</v>
      </c>
      <c r="J65" t="s">
        <v>59</v>
      </c>
      <c r="K65"/>
      <c r="L65" t="s">
        <v>185</v>
      </c>
      <c r="M65" t="s">
        <v>421</v>
      </c>
      <c r="N65" t="s">
        <v>422</v>
      </c>
      <c r="O65" s="40" t="e">
        <f t="shared" ca="1" si="0"/>
        <v>#NAME?</v>
      </c>
    </row>
    <row r="66" spans="1:15" x14ac:dyDescent="0.6">
      <c r="A66" t="s">
        <v>325</v>
      </c>
      <c r="B66" s="161" t="str">
        <f t="shared" si="1"/>
        <v>การกำกับดูแลการระบายมลพิษและสาร VOCs จากยานพาหนะ (สขจ.ระยอง, เขตมาบตาพุด)</v>
      </c>
      <c r="C66" t="s">
        <v>326</v>
      </c>
      <c r="D66" t="s">
        <v>28</v>
      </c>
      <c r="E66" s="65">
        <v>2565</v>
      </c>
      <c r="F66" t="s">
        <v>171</v>
      </c>
      <c r="G66" t="s">
        <v>165</v>
      </c>
      <c r="H66" t="s">
        <v>328</v>
      </c>
      <c r="I66" t="s">
        <v>329</v>
      </c>
      <c r="J66" t="s">
        <v>330</v>
      </c>
      <c r="K66"/>
      <c r="L66" t="s">
        <v>195</v>
      </c>
      <c r="M66" t="s">
        <v>424</v>
      </c>
      <c r="N66" t="s">
        <v>425</v>
      </c>
      <c r="O66" s="40" t="e">
        <f t="shared" ca="1" si="0"/>
        <v>#NAME?</v>
      </c>
    </row>
    <row r="67" spans="1:15" x14ac:dyDescent="0.6">
      <c r="A67" t="s">
        <v>331</v>
      </c>
      <c r="B67" s="161" t="str">
        <f t="shared" si="1"/>
        <v>แก้ไขปัญหาหมอกควันและไฟป่าแบบบูรณาการท้องที่จังหวัดตาก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</v>
      </c>
      <c r="C67" t="s">
        <v>332</v>
      </c>
      <c r="D67" t="s">
        <v>28</v>
      </c>
      <c r="E67" s="65">
        <v>2565</v>
      </c>
      <c r="F67" t="s">
        <v>171</v>
      </c>
      <c r="G67" t="s">
        <v>165</v>
      </c>
      <c r="H67" t="s">
        <v>113</v>
      </c>
      <c r="I67" t="s">
        <v>67</v>
      </c>
      <c r="J67" t="s">
        <v>46</v>
      </c>
      <c r="K67"/>
      <c r="L67" t="s">
        <v>179</v>
      </c>
      <c r="M67" t="s">
        <v>483</v>
      </c>
      <c r="N67" t="s">
        <v>427</v>
      </c>
      <c r="O67" s="40" t="e">
        <f t="shared" ca="1" si="0"/>
        <v>#NAME?</v>
      </c>
    </row>
    <row r="68" spans="1:15" x14ac:dyDescent="0.6">
      <c r="A68" t="s">
        <v>334</v>
      </c>
      <c r="B68" s="161" t="str">
        <f t="shared" si="1"/>
        <v>การสร้างการมีส่วนร่วมของประชาชนในการแก้ไขปัญหาไฟป่าและหมอกควันแบบบูรณาการ</v>
      </c>
      <c r="C68" t="s">
        <v>335</v>
      </c>
      <c r="D68" t="s">
        <v>28</v>
      </c>
      <c r="E68" s="65">
        <v>2565</v>
      </c>
      <c r="F68" t="s">
        <v>171</v>
      </c>
      <c r="G68" t="s">
        <v>165</v>
      </c>
      <c r="H68" t="s">
        <v>144</v>
      </c>
      <c r="I68" t="s">
        <v>67</v>
      </c>
      <c r="J68" t="s">
        <v>46</v>
      </c>
      <c r="K68"/>
      <c r="L68" t="s">
        <v>185</v>
      </c>
      <c r="M68" t="s">
        <v>429</v>
      </c>
      <c r="N68" t="s">
        <v>430</v>
      </c>
      <c r="O68" s="40" t="e">
        <f t="shared" ca="1" si="0"/>
        <v>#NAME?</v>
      </c>
    </row>
    <row r="69" spans="1:15" x14ac:dyDescent="0.6">
      <c r="A69" t="s">
        <v>337</v>
      </c>
      <c r="B69" s="161" t="str">
        <f t="shared" si="1"/>
        <v>แก้ไขปัญหาไฟป่าและหมอกควัน</v>
      </c>
      <c r="C69" t="s">
        <v>152</v>
      </c>
      <c r="D69" t="s">
        <v>28</v>
      </c>
      <c r="E69" s="65">
        <v>2565</v>
      </c>
      <c r="F69" t="s">
        <v>171</v>
      </c>
      <c r="G69" t="s">
        <v>165</v>
      </c>
      <c r="H69" t="s">
        <v>144</v>
      </c>
      <c r="I69" t="s">
        <v>67</v>
      </c>
      <c r="J69" t="s">
        <v>46</v>
      </c>
      <c r="K69"/>
      <c r="L69" t="s">
        <v>185</v>
      </c>
      <c r="M69" t="s">
        <v>429</v>
      </c>
      <c r="N69" t="s">
        <v>432</v>
      </c>
      <c r="O69" s="40" t="e">
        <f t="shared" ca="1" si="0"/>
        <v>#NAME?</v>
      </c>
    </row>
    <row r="70" spans="1:15" x14ac:dyDescent="0.6">
      <c r="A70" t="s">
        <v>339</v>
      </c>
      <c r="B70" s="161" t="str">
        <f t="shared" si="1"/>
        <v>โครงการป้องกันและแก้ไขปัญหาหมอกควันและไฟป่ามุ่งเน้นห้วงเวลาวิกฤติ ๓ เดือน ของจังหวัดแพร่</v>
      </c>
      <c r="C70" t="s">
        <v>340</v>
      </c>
      <c r="D70" t="s">
        <v>28</v>
      </c>
      <c r="E70" s="65">
        <v>2565</v>
      </c>
      <c r="F70" t="s">
        <v>171</v>
      </c>
      <c r="G70" t="s">
        <v>165</v>
      </c>
      <c r="H70" t="s">
        <v>85</v>
      </c>
      <c r="I70" t="s">
        <v>67</v>
      </c>
      <c r="J70" t="s">
        <v>46</v>
      </c>
      <c r="K70"/>
      <c r="L70" t="s">
        <v>179</v>
      </c>
      <c r="M70" t="s">
        <v>434</v>
      </c>
      <c r="N70" t="s">
        <v>435</v>
      </c>
      <c r="O70" s="40" t="e">
        <f t="shared" ca="1" si="0"/>
        <v>#NAME?</v>
      </c>
    </row>
    <row r="71" spans="1:15" x14ac:dyDescent="0.6">
      <c r="A71" t="s">
        <v>343</v>
      </c>
      <c r="B71" s="161" t="str">
        <f t="shared" si="1"/>
        <v>โครงการส่งเสริมการอนุรักษ์และฟื้นฟูทรัพยากรธรรมชาติและสิ่งแวดล้อมอย่างยั่งยืน กิจกรรมหลัก : ป้องกันและแก้ไขปัญหาฝุ่นละอองขนาดเล็ก (PM 2.5) จังหวัดสมุทรสาคร</v>
      </c>
      <c r="C71" t="s">
        <v>344</v>
      </c>
      <c r="D71" t="s">
        <v>28</v>
      </c>
      <c r="E71" s="65">
        <v>2565</v>
      </c>
      <c r="F71" t="s">
        <v>171</v>
      </c>
      <c r="G71" t="s">
        <v>346</v>
      </c>
      <c r="H71" t="s">
        <v>347</v>
      </c>
      <c r="I71" t="s">
        <v>348</v>
      </c>
      <c r="J71" t="s">
        <v>349</v>
      </c>
      <c r="K71"/>
      <c r="L71" t="s">
        <v>185</v>
      </c>
      <c r="M71" t="s">
        <v>421</v>
      </c>
      <c r="N71" t="s">
        <v>437</v>
      </c>
      <c r="O71" s="40" t="e">
        <f t="shared" ca="1" si="0"/>
        <v>#NAME?</v>
      </c>
    </row>
    <row r="72" spans="1:15" x14ac:dyDescent="0.6">
      <c r="A72" t="s">
        <v>350</v>
      </c>
      <c r="B72" s="161" t="str">
        <f t="shared" si="1"/>
        <v>โครงการติดตามตรวจสอบ เฝ้าระวัง และเตือนภัยคุณภาพสิ่งแวดล้อม</v>
      </c>
      <c r="C72" t="s">
        <v>48</v>
      </c>
      <c r="D72" t="s">
        <v>28</v>
      </c>
      <c r="E72" s="65">
        <v>2565</v>
      </c>
      <c r="F72" t="s">
        <v>171</v>
      </c>
      <c r="G72" t="s">
        <v>165</v>
      </c>
      <c r="H72" t="s">
        <v>352</v>
      </c>
      <c r="I72" t="s">
        <v>45</v>
      </c>
      <c r="J72" t="s">
        <v>46</v>
      </c>
      <c r="K72"/>
      <c r="L72" t="s">
        <v>195</v>
      </c>
      <c r="M72" t="s">
        <v>424</v>
      </c>
      <c r="N72" t="s">
        <v>439</v>
      </c>
      <c r="O72" s="40" t="e">
        <f t="shared" ref="O72:O112" ca="1" si="2">IF(LEN(M72=11),_xlfn.CONCAT(L72,"F",RIGHT(M72,2)),M72)</f>
        <v>#NAME?</v>
      </c>
    </row>
    <row r="73" spans="1:15" x14ac:dyDescent="0.6">
      <c r="A73" t="s">
        <v>353</v>
      </c>
      <c r="B73" s="161" t="str">
        <f t="shared" si="1"/>
        <v>โครงการป้องกันและแก้ไขปัญหามลพิษทางอากาศในพื้นที่วิกฤต</v>
      </c>
      <c r="C73" t="s">
        <v>40</v>
      </c>
      <c r="D73" t="s">
        <v>28</v>
      </c>
      <c r="E73" s="65">
        <v>2565</v>
      </c>
      <c r="F73" t="s">
        <v>171</v>
      </c>
      <c r="G73" t="s">
        <v>165</v>
      </c>
      <c r="H73" t="s">
        <v>352</v>
      </c>
      <c r="I73" t="s">
        <v>45</v>
      </c>
      <c r="J73" t="s">
        <v>46</v>
      </c>
      <c r="K73"/>
      <c r="L73" t="s">
        <v>185</v>
      </c>
      <c r="M73" t="s">
        <v>421</v>
      </c>
      <c r="N73" t="s">
        <v>441</v>
      </c>
      <c r="O73" s="40" t="e">
        <f t="shared" ca="1" si="2"/>
        <v>#NAME?</v>
      </c>
    </row>
    <row r="74" spans="1:15" x14ac:dyDescent="0.6">
      <c r="A74" t="s">
        <v>355</v>
      </c>
      <c r="B74" s="161" t="str">
        <f t="shared" si="1"/>
        <v>โครงการเพิ่มประสิทธิภาพการบริหารจัดการคุณภาพอากาศจากโรงงานอุตสาหกรรม เพื่อลดการเกิดฝุ่นละอองขนาดไม่เกิน 2.5 ไมครอน</v>
      </c>
      <c r="C74" t="s">
        <v>356</v>
      </c>
      <c r="D74" t="s">
        <v>28</v>
      </c>
      <c r="E74" s="65">
        <v>2565</v>
      </c>
      <c r="F74" t="s">
        <v>358</v>
      </c>
      <c r="G74" t="s">
        <v>165</v>
      </c>
      <c r="H74" t="s">
        <v>139</v>
      </c>
      <c r="I74" t="s">
        <v>36</v>
      </c>
      <c r="J74" t="s">
        <v>37</v>
      </c>
      <c r="K74"/>
      <c r="L74" t="s">
        <v>179</v>
      </c>
      <c r="M74" t="s">
        <v>483</v>
      </c>
      <c r="N74" t="s">
        <v>443</v>
      </c>
      <c r="O74" s="40" t="e">
        <f t="shared" ca="1" si="2"/>
        <v>#NAME?</v>
      </c>
    </row>
    <row r="75" spans="1:15" x14ac:dyDescent="0.6">
      <c r="A75" t="s">
        <v>359</v>
      </c>
      <c r="B75" s="161" t="str">
        <f t="shared" si="1"/>
        <v>โครงการเฝ้าระวังและป้องกันผลกระทบต่อสุขภาพจากมลพิษทางอากาศ</v>
      </c>
      <c r="C75" t="s">
        <v>183</v>
      </c>
      <c r="D75" t="s">
        <v>28</v>
      </c>
      <c r="E75" s="65">
        <v>2565</v>
      </c>
      <c r="F75" t="s">
        <v>171</v>
      </c>
      <c r="G75" t="s">
        <v>165</v>
      </c>
      <c r="H75" t="s">
        <v>93</v>
      </c>
      <c r="I75" t="s">
        <v>94</v>
      </c>
      <c r="J75" t="s">
        <v>95</v>
      </c>
      <c r="K75"/>
      <c r="L75" t="s">
        <v>179</v>
      </c>
      <c r="M75" t="s">
        <v>483</v>
      </c>
      <c r="N75" t="s">
        <v>445</v>
      </c>
      <c r="O75" s="40" t="e">
        <f t="shared" ca="1" si="2"/>
        <v>#NAME?</v>
      </c>
    </row>
    <row r="76" spans="1:15" x14ac:dyDescent="0.6">
      <c r="A76" t="s">
        <v>361</v>
      </c>
      <c r="B76" s="161" t="str">
        <f t="shared" si="1"/>
        <v>โครงการเฝ้าระวัง ป้องกัน ควบคุมโรคและภัยสุขภาพประชาชนในพื้นที่เสี่ยงมลพิษอากาศ</v>
      </c>
      <c r="C76" t="s">
        <v>176</v>
      </c>
      <c r="D76" t="s">
        <v>28</v>
      </c>
      <c r="E76" s="65">
        <v>2565</v>
      </c>
      <c r="F76" t="s">
        <v>171</v>
      </c>
      <c r="G76" t="s">
        <v>165</v>
      </c>
      <c r="H76" t="s">
        <v>35</v>
      </c>
      <c r="I76" t="s">
        <v>100</v>
      </c>
      <c r="J76" t="s">
        <v>95</v>
      </c>
      <c r="K76"/>
      <c r="L76" t="s">
        <v>179</v>
      </c>
      <c r="M76" t="s">
        <v>434</v>
      </c>
      <c r="N76" t="s">
        <v>447</v>
      </c>
      <c r="O76" s="40" t="e">
        <f t="shared" ca="1" si="2"/>
        <v>#NAME?</v>
      </c>
    </row>
    <row r="77" spans="1:15" x14ac:dyDescent="0.6">
      <c r="A77" t="s">
        <v>363</v>
      </c>
      <c r="B77" s="161" t="str">
        <f t="shared" si="1"/>
        <v>โครงการแก้ไขปัญหาไฟป่าและหมอกควันในพื้นที่จังหวัดแพร่</v>
      </c>
      <c r="C77" t="s">
        <v>364</v>
      </c>
      <c r="D77" t="s">
        <v>28</v>
      </c>
      <c r="E77" s="65">
        <v>2565</v>
      </c>
      <c r="F77" t="s">
        <v>171</v>
      </c>
      <c r="G77" t="s">
        <v>165</v>
      </c>
      <c r="H77" t="s">
        <v>85</v>
      </c>
      <c r="I77" t="s">
        <v>67</v>
      </c>
      <c r="J77" t="s">
        <v>46</v>
      </c>
      <c r="K77"/>
      <c r="L77" t="s">
        <v>179</v>
      </c>
      <c r="M77" t="s">
        <v>483</v>
      </c>
      <c r="N77" t="s">
        <v>449</v>
      </c>
      <c r="O77" s="40" t="e">
        <f t="shared" ca="1" si="2"/>
        <v>#NAME?</v>
      </c>
    </row>
    <row r="78" spans="1:15" x14ac:dyDescent="0.6">
      <c r="A78" t="s">
        <v>452</v>
      </c>
      <c r="B78" s="161" t="str">
        <f t="shared" si="1"/>
        <v>ปลูกต้นไม้ พัฒนาชีวิต ลดมลพิษทางอากาศ</v>
      </c>
      <c r="C78" t="s">
        <v>453</v>
      </c>
      <c r="D78" t="s">
        <v>28</v>
      </c>
      <c r="E78" s="65">
        <v>2565</v>
      </c>
      <c r="F78" t="s">
        <v>171</v>
      </c>
      <c r="G78" t="s">
        <v>165</v>
      </c>
      <c r="H78" t="s">
        <v>459</v>
      </c>
      <c r="I78" t="s">
        <v>460</v>
      </c>
      <c r="J78" t="s">
        <v>461</v>
      </c>
      <c r="K78"/>
      <c r="L78" t="s">
        <v>179</v>
      </c>
      <c r="M78" t="s">
        <v>434</v>
      </c>
      <c r="N78" t="s">
        <v>462</v>
      </c>
      <c r="O78" s="40" t="e">
        <f t="shared" ca="1" si="2"/>
        <v>#NAME?</v>
      </c>
    </row>
    <row r="79" spans="1:15" x14ac:dyDescent="0.6">
      <c r="A79" t="s">
        <v>465</v>
      </c>
      <c r="B79" s="161" t="str">
        <f t="shared" si="1"/>
        <v>การกำกับดูแลการระบายสาร VOCs ทางอากาศในพื้นที่นิคมอุตสาหกรรม อาทิ ท่าเรือ โรงงาน คลังน้ำมัน</v>
      </c>
      <c r="C79" t="s">
        <v>466</v>
      </c>
      <c r="D79" t="s">
        <v>28</v>
      </c>
      <c r="E79" s="65">
        <v>2565</v>
      </c>
      <c r="F79" t="s">
        <v>171</v>
      </c>
      <c r="G79" t="s">
        <v>165</v>
      </c>
      <c r="H79" t="s">
        <v>468</v>
      </c>
      <c r="I79" t="s">
        <v>469</v>
      </c>
      <c r="J79" t="s">
        <v>37</v>
      </c>
      <c r="K79" t="s">
        <v>290</v>
      </c>
      <c r="L79" t="s">
        <v>185</v>
      </c>
      <c r="M79" t="s">
        <v>470</v>
      </c>
      <c r="N79" t="s">
        <v>471</v>
      </c>
      <c r="O79" s="40" t="e">
        <f t="shared" ca="1" si="2"/>
        <v>#NAME?</v>
      </c>
    </row>
    <row r="80" spans="1:15" s="66" customFormat="1" x14ac:dyDescent="0.6">
      <c r="A80" s="66" t="s">
        <v>489</v>
      </c>
      <c r="B80" s="161" t="str">
        <f t="shared" si="1"/>
        <v>โครงการเฝ้าระวังและป้องกันผลกระทบต่อสุขภาพจากมลพิษทางอากาศ</v>
      </c>
      <c r="C80" s="66" t="s">
        <v>183</v>
      </c>
      <c r="D80" s="66" t="s">
        <v>28</v>
      </c>
      <c r="E80" s="67">
        <v>2566</v>
      </c>
      <c r="F80" s="66" t="s">
        <v>294</v>
      </c>
      <c r="G80" s="66" t="s">
        <v>295</v>
      </c>
      <c r="H80" s="66" t="s">
        <v>93</v>
      </c>
      <c r="I80" s="66" t="s">
        <v>94</v>
      </c>
      <c r="J80" s="66" t="s">
        <v>95</v>
      </c>
      <c r="L80" s="66" t="s">
        <v>370</v>
      </c>
      <c r="M80" s="66" t="s">
        <v>475</v>
      </c>
      <c r="N80" s="66" t="s">
        <v>490</v>
      </c>
      <c r="O80" s="40" t="e">
        <f t="shared" ca="1" si="2"/>
        <v>#NAME?</v>
      </c>
    </row>
    <row r="81" spans="1:18" s="66" customFormat="1" x14ac:dyDescent="0.6">
      <c r="A81" s="66" t="s">
        <v>491</v>
      </c>
      <c r="B81" s="161" t="str">
        <f t="shared" si="1"/>
        <v>ส่งเสริมการไถกลบและผลิตปุ๋ยอินทรีย์เพื่อลดการปล่อยก๊าซเรือนกระจก</v>
      </c>
      <c r="C81" s="66" t="s">
        <v>322</v>
      </c>
      <c r="D81" s="66" t="s">
        <v>28</v>
      </c>
      <c r="E81" s="67">
        <v>2566</v>
      </c>
      <c r="F81" s="66" t="s">
        <v>294</v>
      </c>
      <c r="G81" s="66" t="s">
        <v>295</v>
      </c>
      <c r="H81" s="66" t="s">
        <v>57</v>
      </c>
      <c r="I81" s="66" t="s">
        <v>166</v>
      </c>
      <c r="J81" s="66" t="s">
        <v>59</v>
      </c>
      <c r="L81" s="66" t="s">
        <v>179</v>
      </c>
      <c r="M81" s="66" t="s">
        <v>434</v>
      </c>
      <c r="N81" s="66" t="s">
        <v>492</v>
      </c>
      <c r="O81" s="40" t="e">
        <f t="shared" ca="1" si="2"/>
        <v>#NAME?</v>
      </c>
    </row>
    <row r="82" spans="1:18" s="66" customFormat="1" x14ac:dyDescent="0.6">
      <c r="A82" s="66" t="s">
        <v>493</v>
      </c>
      <c r="B82" s="161" t="str">
        <f t="shared" si="1"/>
        <v>โครงการส่งเสริมฟื้นฟูสิ่งแวดล้อมอย่างมีส่วนร่วม กิจกรรมหลัก : ป้องกันและแก้ไขปัญหาฝุ่นละอองขนาดเล็ก (PM2.5) จังหวัดสมุทรสาคร</v>
      </c>
      <c r="C82" s="66" t="s">
        <v>494</v>
      </c>
      <c r="D82" s="66" t="s">
        <v>28</v>
      </c>
      <c r="E82" s="67">
        <v>2566</v>
      </c>
      <c r="F82" s="66" t="s">
        <v>495</v>
      </c>
      <c r="G82" s="66" t="s">
        <v>295</v>
      </c>
      <c r="H82" s="66" t="s">
        <v>347</v>
      </c>
      <c r="I82" s="66" t="s">
        <v>348</v>
      </c>
      <c r="J82" s="66" t="s">
        <v>349</v>
      </c>
      <c r="L82" s="66" t="s">
        <v>179</v>
      </c>
      <c r="M82" s="66" t="s">
        <v>434</v>
      </c>
      <c r="N82" s="66" t="s">
        <v>496</v>
      </c>
      <c r="O82" s="40" t="e">
        <f t="shared" ca="1" si="2"/>
        <v>#NAME?</v>
      </c>
    </row>
    <row r="83" spans="1:18" s="66" customFormat="1" x14ac:dyDescent="0.6">
      <c r="A83" s="66" t="s">
        <v>497</v>
      </c>
      <c r="B83" s="161" t="str">
        <f t="shared" si="1"/>
        <v>โครงการเฝ้าระวังการเผาซากพืช วัชพืช และวัสดุทางการเกษตรในเขตปฏิรูปที่ดิน กิจกรรม เฝ้าระวังการเผาซากพืช วัชพืช และวัสดุทางการเกษตรในเขตปฏิรูปที่ดิน ปีงบประมาณ พ.ศ. 2566</v>
      </c>
      <c r="C83" s="66" t="s">
        <v>498</v>
      </c>
      <c r="D83" s="66" t="s">
        <v>28</v>
      </c>
      <c r="E83" s="67">
        <v>2566</v>
      </c>
      <c r="F83" s="66" t="s">
        <v>294</v>
      </c>
      <c r="G83" s="66" t="s">
        <v>295</v>
      </c>
      <c r="H83" s="66" t="s">
        <v>499</v>
      </c>
      <c r="I83" s="66" t="s">
        <v>500</v>
      </c>
      <c r="J83" s="66" t="s">
        <v>59</v>
      </c>
      <c r="L83" s="66" t="s">
        <v>179</v>
      </c>
      <c r="M83" s="66" t="s">
        <v>483</v>
      </c>
      <c r="N83" s="66" t="s">
        <v>501</v>
      </c>
      <c r="O83" s="40" t="e">
        <f t="shared" ca="1" si="2"/>
        <v>#NAME?</v>
      </c>
    </row>
    <row r="84" spans="1:18" s="66" customFormat="1" x14ac:dyDescent="0.6">
      <c r="A84" s="66" t="s">
        <v>502</v>
      </c>
      <c r="B84" s="161" t="str">
        <f t="shared" si="1"/>
        <v>แก้ไขปัญหาไฟป่าและหมอกควัน</v>
      </c>
      <c r="C84" s="66" t="s">
        <v>152</v>
      </c>
      <c r="D84" s="66" t="s">
        <v>28</v>
      </c>
      <c r="E84" s="67">
        <v>2566</v>
      </c>
      <c r="F84" s="66" t="s">
        <v>294</v>
      </c>
      <c r="G84" s="66" t="s">
        <v>295</v>
      </c>
      <c r="H84" s="66" t="s">
        <v>144</v>
      </c>
      <c r="I84" s="66" t="s">
        <v>67</v>
      </c>
      <c r="J84" s="66" t="s">
        <v>46</v>
      </c>
      <c r="L84" s="66" t="s">
        <v>179</v>
      </c>
      <c r="M84" s="66" t="s">
        <v>483</v>
      </c>
      <c r="N84" s="66" t="s">
        <v>503</v>
      </c>
      <c r="O84" s="40" t="e">
        <f t="shared" ca="1" si="2"/>
        <v>#NAME?</v>
      </c>
    </row>
    <row r="85" spans="1:18" s="66" customFormat="1" x14ac:dyDescent="0.6">
      <c r="A85" s="66" t="s">
        <v>504</v>
      </c>
      <c r="B85" s="161" t="str">
        <f t="shared" si="1"/>
        <v>โครงการส่งเสริมการหยุดเผาในพื้นที่การเกษตร</v>
      </c>
      <c r="C85" s="66" t="s">
        <v>318</v>
      </c>
      <c r="D85" s="66" t="s">
        <v>28</v>
      </c>
      <c r="E85" s="67">
        <v>2566</v>
      </c>
      <c r="F85" s="66" t="s">
        <v>294</v>
      </c>
      <c r="G85" s="66" t="s">
        <v>295</v>
      </c>
      <c r="H85" s="66" t="s">
        <v>320</v>
      </c>
      <c r="I85" s="66" t="s">
        <v>58</v>
      </c>
      <c r="J85" s="66" t="s">
        <v>59</v>
      </c>
      <c r="L85" s="66" t="s">
        <v>179</v>
      </c>
      <c r="M85" s="66" t="s">
        <v>483</v>
      </c>
      <c r="N85" s="66" t="s">
        <v>505</v>
      </c>
      <c r="O85" s="40" t="e">
        <f t="shared" ca="1" si="2"/>
        <v>#NAME?</v>
      </c>
    </row>
    <row r="86" spans="1:18" s="66" customFormat="1" x14ac:dyDescent="0.6">
      <c r="A86" s="66" t="s">
        <v>506</v>
      </c>
      <c r="B86" s="161" t="str">
        <f t="shared" si="1"/>
        <v>แก้ไขปัญหาหมอกควันและไฟป่าแบบบูรณาการท้องที่จังหวัดตาก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</v>
      </c>
      <c r="C86" s="66" t="s">
        <v>332</v>
      </c>
      <c r="D86" s="66" t="s">
        <v>28</v>
      </c>
      <c r="E86" s="67">
        <v>2566</v>
      </c>
      <c r="F86" s="66" t="s">
        <v>294</v>
      </c>
      <c r="G86" s="66" t="s">
        <v>295</v>
      </c>
      <c r="H86" s="66" t="s">
        <v>113</v>
      </c>
      <c r="I86" s="66" t="s">
        <v>67</v>
      </c>
      <c r="J86" s="66" t="s">
        <v>46</v>
      </c>
      <c r="L86" s="66" t="s">
        <v>179</v>
      </c>
      <c r="M86" s="66" t="s">
        <v>483</v>
      </c>
      <c r="N86" s="66" t="s">
        <v>507</v>
      </c>
      <c r="O86" s="40" t="e">
        <f t="shared" ca="1" si="2"/>
        <v>#NAME?</v>
      </c>
    </row>
    <row r="87" spans="1:18" s="66" customFormat="1" x14ac:dyDescent="0.6">
      <c r="A87" s="66" t="s">
        <v>508</v>
      </c>
      <c r="B87" s="161" t="str">
        <f t="shared" si="1"/>
        <v>โครงการบังคับใช้กฎหมายเพื่อแก้ไขปัญหาฝุ่นละออง PM 2.5 ประจำปีงบประมาณ พ.ศ. 2566</v>
      </c>
      <c r="C87" s="66" t="s">
        <v>509</v>
      </c>
      <c r="D87" s="66" t="s">
        <v>510</v>
      </c>
      <c r="E87" s="67">
        <v>2566</v>
      </c>
      <c r="F87" s="66" t="s">
        <v>294</v>
      </c>
      <c r="G87" s="66" t="s">
        <v>295</v>
      </c>
      <c r="H87" s="66" t="s">
        <v>511</v>
      </c>
      <c r="I87" s="66" t="s">
        <v>329</v>
      </c>
      <c r="J87" s="66" t="s">
        <v>330</v>
      </c>
      <c r="L87" s="66" t="s">
        <v>179</v>
      </c>
      <c r="M87" s="66" t="s">
        <v>483</v>
      </c>
      <c r="N87" s="66" t="s">
        <v>512</v>
      </c>
      <c r="O87" s="40" t="e">
        <f t="shared" ca="1" si="2"/>
        <v>#NAME?</v>
      </c>
    </row>
    <row r="88" spans="1:18" s="66" customFormat="1" x14ac:dyDescent="0.6">
      <c r="A88" s="66" t="s">
        <v>513</v>
      </c>
      <c r="B88" s="161" t="str">
        <f t="shared" si="1"/>
        <v>โครงการป้องกันและแก้ไขปัญหามลพิษทางอากาศและเสียง</v>
      </c>
      <c r="C88" s="66" t="s">
        <v>514</v>
      </c>
      <c r="D88" s="66" t="s">
        <v>28</v>
      </c>
      <c r="E88" s="67">
        <v>2566</v>
      </c>
      <c r="F88" s="66" t="s">
        <v>294</v>
      </c>
      <c r="G88" s="66" t="s">
        <v>295</v>
      </c>
      <c r="H88" s="66" t="s">
        <v>352</v>
      </c>
      <c r="I88" s="66" t="s">
        <v>45</v>
      </c>
      <c r="J88" s="66" t="s">
        <v>46</v>
      </c>
      <c r="L88" s="66" t="s">
        <v>179</v>
      </c>
      <c r="M88" s="66" t="s">
        <v>434</v>
      </c>
      <c r="N88" s="66" t="s">
        <v>515</v>
      </c>
      <c r="O88" s="40" t="e">
        <f t="shared" ca="1" si="2"/>
        <v>#NAME?</v>
      </c>
    </row>
    <row r="89" spans="1:18" s="66" customFormat="1" x14ac:dyDescent="0.6">
      <c r="A89" s="66" t="s">
        <v>516</v>
      </c>
      <c r="B89" s="161" t="str">
        <f t="shared" si="1"/>
        <v>โครงการแก้ไขปัญหาไฟป่าและหมอกควัน ประจำปีงบประมาณ พ.ศ.2566</v>
      </c>
      <c r="C89" s="66" t="s">
        <v>517</v>
      </c>
      <c r="D89" s="66" t="s">
        <v>28</v>
      </c>
      <c r="E89" s="67">
        <v>2566</v>
      </c>
      <c r="F89" s="66" t="s">
        <v>294</v>
      </c>
      <c r="G89" s="66" t="s">
        <v>295</v>
      </c>
      <c r="H89" s="66" t="s">
        <v>113</v>
      </c>
      <c r="I89" s="66" t="s">
        <v>67</v>
      </c>
      <c r="J89" s="66" t="s">
        <v>46</v>
      </c>
      <c r="L89" s="66" t="s">
        <v>179</v>
      </c>
      <c r="M89" s="66" t="s">
        <v>483</v>
      </c>
      <c r="N89" s="66" t="s">
        <v>518</v>
      </c>
      <c r="O89" s="40" t="e">
        <f t="shared" ca="1" si="2"/>
        <v>#NAME?</v>
      </c>
    </row>
    <row r="90" spans="1:18" s="66" customFormat="1" x14ac:dyDescent="0.6">
      <c r="A90" s="66" t="s">
        <v>519</v>
      </c>
      <c r="B90" s="161" t="str">
        <f t="shared" si="1"/>
        <v>โครงการแก้ไขปัญหาไฟป่าและหมอกควัน</v>
      </c>
      <c r="C90" s="66" t="s">
        <v>215</v>
      </c>
      <c r="D90" s="66" t="s">
        <v>28</v>
      </c>
      <c r="E90" s="67">
        <v>2566</v>
      </c>
      <c r="F90" s="66" t="s">
        <v>294</v>
      </c>
      <c r="G90" s="66" t="s">
        <v>295</v>
      </c>
      <c r="H90" s="66" t="s">
        <v>520</v>
      </c>
      <c r="I90" s="66" t="s">
        <v>67</v>
      </c>
      <c r="J90" s="66" t="s">
        <v>46</v>
      </c>
      <c r="L90" s="66" t="s">
        <v>179</v>
      </c>
      <c r="M90" s="66" t="s">
        <v>483</v>
      </c>
      <c r="N90" s="66" t="s">
        <v>521</v>
      </c>
      <c r="O90" s="40" t="e">
        <f t="shared" ca="1" si="2"/>
        <v>#NAME?</v>
      </c>
    </row>
    <row r="91" spans="1:18" s="66" customFormat="1" x14ac:dyDescent="0.6">
      <c r="A91" s="66" t="s">
        <v>522</v>
      </c>
      <c r="B91" s="161" t="str">
        <f t="shared" si="1"/>
        <v>โครงการตรวจสอบและบังคับใช้กฎหมายกับยานพาหนะ</v>
      </c>
      <c r="C91" s="66" t="s">
        <v>523</v>
      </c>
      <c r="D91" s="66" t="s">
        <v>28</v>
      </c>
      <c r="E91" s="67">
        <v>2566</v>
      </c>
      <c r="F91" s="66" t="s">
        <v>294</v>
      </c>
      <c r="G91" s="66" t="s">
        <v>295</v>
      </c>
      <c r="H91" s="66" t="s">
        <v>524</v>
      </c>
      <c r="I91" s="66" t="s">
        <v>45</v>
      </c>
      <c r="J91" s="66" t="s">
        <v>46</v>
      </c>
      <c r="L91" s="66" t="s">
        <v>195</v>
      </c>
      <c r="M91" s="66" t="s">
        <v>424</v>
      </c>
      <c r="N91" s="66" t="s">
        <v>525</v>
      </c>
      <c r="O91" s="40" t="e">
        <f t="shared" ca="1" si="2"/>
        <v>#NAME?</v>
      </c>
    </row>
    <row r="92" spans="1:18" s="66" customFormat="1" x14ac:dyDescent="0.6">
      <c r="A92" s="66" t="s">
        <v>526</v>
      </c>
      <c r="B92" s="161" t="str">
        <f t="shared" si="1"/>
        <v>โครงการยกระดับคุณภาพชีวิตของชุมชนด้วยระบบฟอกอากาศภายในอาคารร่วมกับระบบติดตามฝุ่นละออง PM 2.5</v>
      </c>
      <c r="C92" s="66" t="s">
        <v>527</v>
      </c>
      <c r="D92" s="66" t="s">
        <v>28</v>
      </c>
      <c r="E92" s="67">
        <v>2566</v>
      </c>
      <c r="F92" s="66" t="s">
        <v>294</v>
      </c>
      <c r="G92" s="66" t="s">
        <v>295</v>
      </c>
      <c r="H92" s="66" t="s">
        <v>529</v>
      </c>
      <c r="I92" s="66" t="s">
        <v>528</v>
      </c>
      <c r="J92" s="66" t="s">
        <v>314</v>
      </c>
      <c r="L92" s="66" t="s">
        <v>185</v>
      </c>
      <c r="M92" s="66" t="s">
        <v>470</v>
      </c>
      <c r="N92" s="66" t="s">
        <v>530</v>
      </c>
      <c r="O92" s="40" t="e">
        <f t="shared" ca="1" si="2"/>
        <v>#NAME?</v>
      </c>
    </row>
    <row r="93" spans="1:18" s="66" customFormat="1" x14ac:dyDescent="0.6">
      <c r="A93" s="66" t="s">
        <v>531</v>
      </c>
      <c r="B93" s="161" t="str">
        <f t="shared" si="1"/>
        <v>โครงการส่งเสริมความร่วมมือกับสาธารณรัฐประชาธิปไตยประชาชนลาวและสาธารณรัฐแห่งสหภาพเมียนมาในการแก้ไขปัญหามลพิษหมอกควันข้ามแดน</v>
      </c>
      <c r="C93" s="66" t="s">
        <v>532</v>
      </c>
      <c r="D93" s="66" t="s">
        <v>28</v>
      </c>
      <c r="E93" s="67">
        <v>2566</v>
      </c>
      <c r="F93" s="66" t="s">
        <v>533</v>
      </c>
      <c r="G93" s="66" t="s">
        <v>533</v>
      </c>
      <c r="H93" s="66" t="s">
        <v>534</v>
      </c>
      <c r="I93" s="66" t="s">
        <v>535</v>
      </c>
      <c r="J93" s="66" t="s">
        <v>536</v>
      </c>
      <c r="L93" s="66" t="s">
        <v>179</v>
      </c>
      <c r="M93" s="66" t="s">
        <v>483</v>
      </c>
      <c r="N93" s="66" t="s">
        <v>537</v>
      </c>
      <c r="O93" s="40" t="e">
        <f t="shared" ca="1" si="2"/>
        <v>#NAME?</v>
      </c>
    </row>
    <row r="94" spans="1:18" s="66" customFormat="1" x14ac:dyDescent="0.6">
      <c r="A94" s="66" t="s">
        <v>538</v>
      </c>
      <c r="B94" s="161" t="str">
        <f t="shared" si="1"/>
        <v>โครงการพัฒนากลไกการทำงานแบบบูรณาการหรือความร่วมมือที่เกี่ยวข้องทั้งในประเทศและต่างประเทศ เพื่อการแก้ไขปัญหามลพิษทางอากาศของประเทศไทย</v>
      </c>
      <c r="C94" s="66" t="s">
        <v>539</v>
      </c>
      <c r="D94" s="66" t="s">
        <v>28</v>
      </c>
      <c r="E94" s="67">
        <v>2566</v>
      </c>
      <c r="F94" s="66" t="s">
        <v>294</v>
      </c>
      <c r="G94" s="66" t="s">
        <v>295</v>
      </c>
      <c r="H94" s="66" t="s">
        <v>540</v>
      </c>
      <c r="I94" s="66" t="s">
        <v>541</v>
      </c>
      <c r="J94" s="66" t="s">
        <v>542</v>
      </c>
      <c r="L94" s="66" t="s">
        <v>185</v>
      </c>
      <c r="M94" s="66" t="s">
        <v>470</v>
      </c>
      <c r="N94" s="66" t="s">
        <v>543</v>
      </c>
      <c r="O94" s="40" t="e">
        <f t="shared" ca="1" si="2"/>
        <v>#NAME?</v>
      </c>
    </row>
    <row r="95" spans="1:18" s="104" customFormat="1" ht="24.6" x14ac:dyDescent="0.7">
      <c r="A95" s="102" t="s">
        <v>546</v>
      </c>
      <c r="B95" s="128" t="str">
        <f t="shared" si="1"/>
        <v>โครงการ “ป้องกันและแก้ไขปัญหามลพิษทางอากาศและเสียง”</v>
      </c>
      <c r="C95" s="102" t="s">
        <v>547</v>
      </c>
      <c r="D95" s="102" t="s">
        <v>28</v>
      </c>
      <c r="E95" s="119">
        <v>2567</v>
      </c>
      <c r="F95" s="120" t="s">
        <v>544</v>
      </c>
      <c r="G95" s="120" t="s">
        <v>545</v>
      </c>
      <c r="H95" s="120" t="s">
        <v>35</v>
      </c>
      <c r="I95" s="120" t="s">
        <v>45</v>
      </c>
      <c r="J95" s="120" t="s">
        <v>46</v>
      </c>
      <c r="K95" s="120" t="s">
        <v>548</v>
      </c>
      <c r="L95" s="120" t="s">
        <v>195</v>
      </c>
      <c r="M95" s="120" t="s">
        <v>424</v>
      </c>
      <c r="N95" s="104" t="s">
        <v>549</v>
      </c>
      <c r="O95" s="97" t="e">
        <f t="shared" ca="1" si="2"/>
        <v>#NAME?</v>
      </c>
      <c r="P95" s="151" t="s">
        <v>297</v>
      </c>
      <c r="Q95" s="151" t="s">
        <v>298</v>
      </c>
      <c r="R95"/>
    </row>
    <row r="96" spans="1:18" s="104" customFormat="1" ht="24.6" x14ac:dyDescent="0.7">
      <c r="A96" s="102" t="s">
        <v>550</v>
      </c>
      <c r="B96" s="128" t="str">
        <f t="shared" si="1"/>
        <v>โครงการ “ตรวจสอบและบังคับใช้กฎหมายกับยานพาหนะ”</v>
      </c>
      <c r="C96" s="102" t="s">
        <v>551</v>
      </c>
      <c r="D96" s="102" t="s">
        <v>28</v>
      </c>
      <c r="E96" s="119">
        <v>2567</v>
      </c>
      <c r="F96" s="120" t="s">
        <v>544</v>
      </c>
      <c r="G96" s="120" t="s">
        <v>545</v>
      </c>
      <c r="H96" s="120" t="s">
        <v>35</v>
      </c>
      <c r="I96" s="120" t="s">
        <v>45</v>
      </c>
      <c r="J96" s="120" t="s">
        <v>46</v>
      </c>
      <c r="K96" s="120" t="s">
        <v>548</v>
      </c>
      <c r="L96" s="120" t="s">
        <v>195</v>
      </c>
      <c r="M96" s="120" t="s">
        <v>424</v>
      </c>
      <c r="N96" s="104" t="s">
        <v>552</v>
      </c>
      <c r="O96" s="97" t="e">
        <f t="shared" ca="1" si="2"/>
        <v>#NAME?</v>
      </c>
      <c r="P96" s="151" t="s">
        <v>297</v>
      </c>
      <c r="Q96" s="151" t="s">
        <v>298</v>
      </c>
      <c r="R96"/>
    </row>
    <row r="97" spans="1:18" s="104" customFormat="1" ht="24.6" x14ac:dyDescent="0.7">
      <c r="A97" s="102" t="s">
        <v>553</v>
      </c>
      <c r="B97" s="128" t="str">
        <f t="shared" si="1"/>
        <v>โครงการ “เพิ่มประสิทธิภาพการเฝ้าระวังและควบคุมปัญหาฝุ่นละอองขนาดเล็ก จากแหล่งกำเนิดมลพิษในพื้นที่รับผิดชอบของสำนักงานสิ่งแวดล้อมภาคที่ 12 (อุบลราชธานี)”</v>
      </c>
      <c r="C97" s="102" t="s">
        <v>554</v>
      </c>
      <c r="D97" s="102" t="s">
        <v>28</v>
      </c>
      <c r="E97" s="119">
        <v>2567</v>
      </c>
      <c r="F97" s="120" t="s">
        <v>544</v>
      </c>
      <c r="G97" s="120" t="s">
        <v>545</v>
      </c>
      <c r="H97" s="120" t="s">
        <v>35</v>
      </c>
      <c r="I97" s="120" t="s">
        <v>45</v>
      </c>
      <c r="J97" s="120" t="s">
        <v>46</v>
      </c>
      <c r="K97" s="120" t="s">
        <v>548</v>
      </c>
      <c r="L97" s="120" t="s">
        <v>195</v>
      </c>
      <c r="M97" s="120" t="s">
        <v>424</v>
      </c>
      <c r="N97" s="104" t="s">
        <v>555</v>
      </c>
      <c r="O97" s="97" t="e">
        <f t="shared" ca="1" si="2"/>
        <v>#NAME?</v>
      </c>
      <c r="P97" s="151" t="s">
        <v>297</v>
      </c>
      <c r="Q97" s="151" t="s">
        <v>298</v>
      </c>
      <c r="R97"/>
    </row>
    <row r="98" spans="1:18" s="104" customFormat="1" ht="24.6" x14ac:dyDescent="0.7">
      <c r="A98" s="102" t="s">
        <v>556</v>
      </c>
      <c r="B98" s="128" t="str">
        <f t="shared" si="1"/>
        <v>โครงการพัฒนามาตรการเพื่อเฝ้าระวังและป้องกันปัญหาสุขภาพจากมลพิษอากาศ</v>
      </c>
      <c r="C98" s="102" t="s">
        <v>557</v>
      </c>
      <c r="D98" s="102" t="s">
        <v>28</v>
      </c>
      <c r="E98" s="119">
        <v>2567</v>
      </c>
      <c r="F98" s="120" t="s">
        <v>544</v>
      </c>
      <c r="G98" s="120" t="s">
        <v>545</v>
      </c>
      <c r="H98" s="120" t="s">
        <v>35</v>
      </c>
      <c r="I98" s="120" t="s">
        <v>100</v>
      </c>
      <c r="J98" s="120" t="s">
        <v>95</v>
      </c>
      <c r="K98" s="120" t="s">
        <v>548</v>
      </c>
      <c r="L98" s="120" t="s">
        <v>370</v>
      </c>
      <c r="M98" s="120" t="s">
        <v>475</v>
      </c>
      <c r="N98" s="104" t="s">
        <v>558</v>
      </c>
      <c r="O98" s="97" t="e">
        <f t="shared" ca="1" si="2"/>
        <v>#NAME?</v>
      </c>
      <c r="P98" s="151" t="s">
        <v>304</v>
      </c>
      <c r="Q98" s="151" t="s">
        <v>305</v>
      </c>
      <c r="R98"/>
    </row>
    <row r="99" spans="1:18" s="68" customFormat="1" x14ac:dyDescent="0.6">
      <c r="A99" s="68" t="s">
        <v>559</v>
      </c>
      <c r="B99" s="161" t="str">
        <f t="shared" si="1"/>
        <v>แผนควบคุมปัจจัยเสี่ยงทางสุขภาพ</v>
      </c>
      <c r="C99" s="68" t="s">
        <v>560</v>
      </c>
      <c r="D99" s="68" t="s">
        <v>28</v>
      </c>
      <c r="E99" s="67">
        <v>2567</v>
      </c>
      <c r="F99" s="68" t="s">
        <v>544</v>
      </c>
      <c r="G99" s="68" t="s">
        <v>545</v>
      </c>
      <c r="H99" s="68" t="s">
        <v>540</v>
      </c>
      <c r="I99" s="68" t="s">
        <v>541</v>
      </c>
      <c r="J99" s="68" t="s">
        <v>542</v>
      </c>
      <c r="L99" s="68" t="s">
        <v>179</v>
      </c>
      <c r="M99" s="68" t="s">
        <v>485</v>
      </c>
      <c r="N99" s="68" t="s">
        <v>561</v>
      </c>
      <c r="O99" s="40" t="e">
        <f t="shared" ca="1" si="2"/>
        <v>#NAME?</v>
      </c>
      <c r="P99" s="68" t="s">
        <v>600</v>
      </c>
      <c r="Q99" s="68" t="s">
        <v>601</v>
      </c>
    </row>
    <row r="100" spans="1:18" s="68" customFormat="1" x14ac:dyDescent="0.6">
      <c r="A100" s="68" t="s">
        <v>562</v>
      </c>
      <c r="B100" s="161" t="str">
        <f t="shared" si="1"/>
        <v>แก้ไขปัญหาหมอกควันและไฟป่าแบบบูรณาการ ท้องที่จังหวัดตาก (ภายใต้โครงการป้องกันและแก้ไขปัญหาหมอกควันไฟป่าในพื้นที่จังหวัดตาก)</v>
      </c>
      <c r="C100" s="68" t="s">
        <v>563</v>
      </c>
      <c r="D100" s="68" t="s">
        <v>28</v>
      </c>
      <c r="E100" s="67">
        <v>2567</v>
      </c>
      <c r="F100" s="68" t="s">
        <v>544</v>
      </c>
      <c r="G100" s="68" t="s">
        <v>564</v>
      </c>
      <c r="H100" s="68" t="s">
        <v>113</v>
      </c>
      <c r="I100" s="68" t="s">
        <v>67</v>
      </c>
      <c r="J100" s="68" t="s">
        <v>46</v>
      </c>
      <c r="L100" s="68" t="s">
        <v>179</v>
      </c>
      <c r="M100" s="68" t="s">
        <v>483</v>
      </c>
      <c r="N100" s="68" t="s">
        <v>565</v>
      </c>
      <c r="O100" s="40" t="e">
        <f t="shared" ca="1" si="2"/>
        <v>#NAME?</v>
      </c>
      <c r="P100" s="68" t="s">
        <v>600</v>
      </c>
      <c r="Q100" s="68" t="s">
        <v>602</v>
      </c>
    </row>
    <row r="101" spans="1:18" s="68" customFormat="1" x14ac:dyDescent="0.6">
      <c r="A101" s="68" t="s">
        <v>566</v>
      </c>
      <c r="B101" s="161" t="str">
        <f t="shared" si="1"/>
        <v>โครงการลำปางสุขภาพดีเมื่อไม่มีหมอกควัน (Lampang healthy smog free : Awellness Lampang) กระบวนการขับเคลื่อนแก้ไขปัญหาหมอกควันไฟป่าจังหวัดลำปางแบบบูรณาการ : ป้องกันและแก้ไขปัญหาไฟป่าและหมอกควันระดับอำเภอจังหวัดลำปาง</v>
      </c>
      <c r="C101" s="68" t="s">
        <v>567</v>
      </c>
      <c r="D101" s="68" t="s">
        <v>28</v>
      </c>
      <c r="E101" s="67">
        <v>2567</v>
      </c>
      <c r="F101" s="68" t="s">
        <v>544</v>
      </c>
      <c r="G101" s="68" t="s">
        <v>564</v>
      </c>
      <c r="H101" s="68" t="s">
        <v>154</v>
      </c>
      <c r="I101" s="68" t="s">
        <v>67</v>
      </c>
      <c r="J101" s="68" t="s">
        <v>46</v>
      </c>
      <c r="L101" s="68" t="s">
        <v>370</v>
      </c>
      <c r="M101" s="68" t="s">
        <v>475</v>
      </c>
      <c r="N101" s="68" t="s">
        <v>568</v>
      </c>
      <c r="O101" s="40" t="e">
        <f t="shared" ca="1" si="2"/>
        <v>#NAME?</v>
      </c>
      <c r="P101" s="68" t="s">
        <v>603</v>
      </c>
      <c r="Q101" s="68" t="s">
        <v>604</v>
      </c>
    </row>
    <row r="102" spans="1:18" s="68" customFormat="1" x14ac:dyDescent="0.6">
      <c r="A102" s="68" t="s">
        <v>569</v>
      </c>
      <c r="B102" s="161" t="str">
        <f t="shared" si="1"/>
        <v>โครงการเฝ้าระวังการเผาซากพืช วัชพืช และวัสดุทางการเกษตรในเขตปฏิรูปที่ดิน กิจกรรมเฝ้าระวังการเผาซากพืช วัชพืช และวัสดุทางการเกษตรในเขตปฏิรูปที่ดิน ปีงบประมาณ พ.ศ. 2567 (ปีงบประมาณ พ.ศ. 2566 ไปพลางก่อน)</v>
      </c>
      <c r="C102" s="68" t="s">
        <v>570</v>
      </c>
      <c r="D102" s="68" t="s">
        <v>28</v>
      </c>
      <c r="E102" s="67">
        <v>2567</v>
      </c>
      <c r="F102" s="68" t="s">
        <v>544</v>
      </c>
      <c r="G102" s="68" t="s">
        <v>564</v>
      </c>
      <c r="H102" s="68" t="s">
        <v>499</v>
      </c>
      <c r="I102" s="68" t="s">
        <v>500</v>
      </c>
      <c r="J102" s="68" t="s">
        <v>59</v>
      </c>
      <c r="L102" s="68" t="s">
        <v>179</v>
      </c>
      <c r="M102" s="68" t="s">
        <v>483</v>
      </c>
      <c r="N102" s="68" t="s">
        <v>571</v>
      </c>
      <c r="O102" s="40" t="e">
        <f t="shared" ca="1" si="2"/>
        <v>#NAME?</v>
      </c>
      <c r="P102" s="68" t="s">
        <v>600</v>
      </c>
      <c r="Q102" s="68" t="s">
        <v>602</v>
      </c>
    </row>
    <row r="103" spans="1:18" s="68" customFormat="1" x14ac:dyDescent="0.6">
      <c r="A103" s="68" t="s">
        <v>572</v>
      </c>
      <c r="B103" s="161" t="str">
        <f t="shared" si="1"/>
        <v>โครงการตรวจสอบและบังคับใช้กฎหมายกับยานพาหนะ</v>
      </c>
      <c r="C103" s="68" t="s">
        <v>523</v>
      </c>
      <c r="D103" s="68" t="s">
        <v>28</v>
      </c>
      <c r="E103" s="67">
        <v>2567</v>
      </c>
      <c r="F103" s="68" t="s">
        <v>544</v>
      </c>
      <c r="G103" s="68" t="s">
        <v>545</v>
      </c>
      <c r="H103" s="68" t="s">
        <v>524</v>
      </c>
      <c r="I103" s="68" t="s">
        <v>45</v>
      </c>
      <c r="J103" s="68" t="s">
        <v>46</v>
      </c>
      <c r="L103" s="68" t="s">
        <v>195</v>
      </c>
      <c r="M103" s="68" t="s">
        <v>424</v>
      </c>
      <c r="N103" s="68" t="s">
        <v>573</v>
      </c>
      <c r="O103" s="40" t="e">
        <f t="shared" ca="1" si="2"/>
        <v>#NAME?</v>
      </c>
      <c r="P103" s="68" t="s">
        <v>605</v>
      </c>
      <c r="Q103" s="68" t="s">
        <v>606</v>
      </c>
    </row>
    <row r="104" spans="1:18" s="68" customFormat="1" x14ac:dyDescent="0.6">
      <c r="A104" s="68" t="s">
        <v>574</v>
      </c>
      <c r="B104" s="161" t="str">
        <f t="shared" si="1"/>
        <v>โครงการบังคับใช้กฎหมายเพื่อแก้ไขปัญหาฝุ่นละออง PM 2.5 ประจำปีงบประมาณ พ.ศ. 2567</v>
      </c>
      <c r="C104" s="68" t="s">
        <v>575</v>
      </c>
      <c r="D104" s="68" t="s">
        <v>510</v>
      </c>
      <c r="E104" s="67">
        <v>2567</v>
      </c>
      <c r="F104" s="68" t="s">
        <v>576</v>
      </c>
      <c r="G104" s="68" t="s">
        <v>545</v>
      </c>
      <c r="H104" s="68" t="s">
        <v>511</v>
      </c>
      <c r="I104" s="68" t="s">
        <v>329</v>
      </c>
      <c r="J104" s="68" t="s">
        <v>330</v>
      </c>
      <c r="L104" s="68" t="s">
        <v>179</v>
      </c>
      <c r="M104" s="68" t="s">
        <v>483</v>
      </c>
      <c r="N104" s="68" t="s">
        <v>577</v>
      </c>
      <c r="O104" s="40" t="e">
        <f t="shared" ca="1" si="2"/>
        <v>#NAME?</v>
      </c>
      <c r="P104" s="68" t="s">
        <v>600</v>
      </c>
      <c r="Q104" s="68" t="s">
        <v>602</v>
      </c>
    </row>
    <row r="105" spans="1:18" s="68" customFormat="1" x14ac:dyDescent="0.6">
      <c r="A105" s="68" t="s">
        <v>578</v>
      </c>
      <c r="B105" s="161" t="str">
        <f t="shared" si="1"/>
        <v>การสร้างการมีส่วนร่วมของประชาชนในการแก้ไขปัญหาไฟป่าและฝุ่นควันแบบบูรณาการ</v>
      </c>
      <c r="C105" s="68" t="s">
        <v>579</v>
      </c>
      <c r="D105" s="68" t="s">
        <v>28</v>
      </c>
      <c r="E105" s="67">
        <v>2567</v>
      </c>
      <c r="F105" s="68" t="s">
        <v>544</v>
      </c>
      <c r="G105" s="68" t="s">
        <v>580</v>
      </c>
      <c r="H105" s="68" t="s">
        <v>144</v>
      </c>
      <c r="I105" s="68" t="s">
        <v>67</v>
      </c>
      <c r="J105" s="68" t="s">
        <v>46</v>
      </c>
      <c r="L105" s="68" t="s">
        <v>179</v>
      </c>
      <c r="M105" s="68" t="s">
        <v>483</v>
      </c>
      <c r="N105" s="68" t="s">
        <v>581</v>
      </c>
      <c r="O105" s="40" t="e">
        <f t="shared" ca="1" si="2"/>
        <v>#NAME?</v>
      </c>
      <c r="P105" s="68" t="s">
        <v>600</v>
      </c>
      <c r="Q105" s="68" t="s">
        <v>602</v>
      </c>
    </row>
    <row r="106" spans="1:18" s="68" customFormat="1" x14ac:dyDescent="0.6">
      <c r="A106" s="68" t="s">
        <v>582</v>
      </c>
      <c r="B106" s="161" t="str">
        <f t="shared" si="1"/>
        <v>โครงการป้องกันและแก้ไขปัญหามลพิษทางอากาศและเสียง</v>
      </c>
      <c r="C106" s="68" t="s">
        <v>514</v>
      </c>
      <c r="D106" s="68" t="s">
        <v>28</v>
      </c>
      <c r="E106" s="67">
        <v>2567</v>
      </c>
      <c r="F106" s="68" t="s">
        <v>544</v>
      </c>
      <c r="G106" s="68" t="s">
        <v>545</v>
      </c>
      <c r="H106" s="68" t="s">
        <v>352</v>
      </c>
      <c r="I106" s="68" t="s">
        <v>45</v>
      </c>
      <c r="J106" s="68" t="s">
        <v>46</v>
      </c>
      <c r="L106" s="68" t="s">
        <v>195</v>
      </c>
      <c r="M106" s="68" t="s">
        <v>424</v>
      </c>
      <c r="N106" s="68" t="s">
        <v>583</v>
      </c>
      <c r="O106" s="40" t="e">
        <f t="shared" ca="1" si="2"/>
        <v>#NAME?</v>
      </c>
      <c r="P106" s="68" t="s">
        <v>605</v>
      </c>
      <c r="Q106" s="68" t="s">
        <v>606</v>
      </c>
    </row>
    <row r="107" spans="1:18" s="68" customFormat="1" x14ac:dyDescent="0.6">
      <c r="A107" s="68" t="s">
        <v>584</v>
      </c>
      <c r="B107" s="161" t="str">
        <f t="shared" si="1"/>
        <v>แก้ไขปัญหาไฟป่าและหมอกควัน</v>
      </c>
      <c r="C107" s="68" t="s">
        <v>152</v>
      </c>
      <c r="D107" s="68" t="s">
        <v>28</v>
      </c>
      <c r="E107" s="67">
        <v>2567</v>
      </c>
      <c r="F107" s="68" t="s">
        <v>544</v>
      </c>
      <c r="G107" s="68" t="s">
        <v>545</v>
      </c>
      <c r="H107" s="68" t="s">
        <v>144</v>
      </c>
      <c r="I107" s="68" t="s">
        <v>67</v>
      </c>
      <c r="J107" s="68" t="s">
        <v>46</v>
      </c>
      <c r="L107" s="68" t="s">
        <v>179</v>
      </c>
      <c r="M107" s="68" t="s">
        <v>483</v>
      </c>
      <c r="N107" s="68" t="s">
        <v>585</v>
      </c>
      <c r="O107" s="40" t="e">
        <f t="shared" ca="1" si="2"/>
        <v>#NAME?</v>
      </c>
      <c r="P107" s="68" t="s">
        <v>600</v>
      </c>
      <c r="Q107" s="68" t="s">
        <v>602</v>
      </c>
    </row>
    <row r="108" spans="1:18" s="68" customFormat="1" x14ac:dyDescent="0.6">
      <c r="A108" s="68" t="s">
        <v>586</v>
      </c>
      <c r="B108" s="161" t="str">
        <f t="shared" si="1"/>
        <v>โครงการแก้ไขปัญหาไฟป่าและหมอกควัน</v>
      </c>
      <c r="C108" s="68" t="s">
        <v>215</v>
      </c>
      <c r="D108" s="68" t="s">
        <v>28</v>
      </c>
      <c r="E108" s="67">
        <v>2567</v>
      </c>
      <c r="F108" s="68" t="s">
        <v>544</v>
      </c>
      <c r="G108" s="68" t="s">
        <v>587</v>
      </c>
      <c r="H108" s="68" t="s">
        <v>154</v>
      </c>
      <c r="I108" s="68" t="s">
        <v>67</v>
      </c>
      <c r="J108" s="68" t="s">
        <v>46</v>
      </c>
      <c r="L108" s="68" t="s">
        <v>370</v>
      </c>
      <c r="M108" s="68" t="s">
        <v>475</v>
      </c>
      <c r="N108" s="68" t="s">
        <v>588</v>
      </c>
      <c r="O108" s="40" t="e">
        <f t="shared" ca="1" si="2"/>
        <v>#NAME?</v>
      </c>
      <c r="P108" s="68" t="s">
        <v>603</v>
      </c>
      <c r="Q108" s="68" t="s">
        <v>604</v>
      </c>
    </row>
    <row r="109" spans="1:18" s="68" customFormat="1" x14ac:dyDescent="0.6">
      <c r="A109" s="68" t="s">
        <v>589</v>
      </c>
      <c r="B109" s="161" t="str">
        <f t="shared" si="1"/>
        <v>การส่งเสริมการไถกลบและผลิตปุ๋ยอินทรีย์เพื่อลดการปล่อยก๊าซเรือนกระจก</v>
      </c>
      <c r="C109" s="68" t="s">
        <v>590</v>
      </c>
      <c r="D109" s="68" t="s">
        <v>28</v>
      </c>
      <c r="E109" s="67">
        <v>2567</v>
      </c>
      <c r="F109" s="68" t="s">
        <v>544</v>
      </c>
      <c r="G109" s="68" t="s">
        <v>545</v>
      </c>
      <c r="H109" s="68" t="s">
        <v>57</v>
      </c>
      <c r="I109" s="68" t="s">
        <v>166</v>
      </c>
      <c r="J109" s="68" t="s">
        <v>59</v>
      </c>
      <c r="L109" s="68" t="s">
        <v>179</v>
      </c>
      <c r="M109" s="68" t="s">
        <v>483</v>
      </c>
      <c r="N109" s="68" t="s">
        <v>591</v>
      </c>
      <c r="O109" s="40" t="e">
        <f t="shared" ca="1" si="2"/>
        <v>#NAME?</v>
      </c>
      <c r="P109" s="68" t="s">
        <v>600</v>
      </c>
      <c r="Q109" s="68" t="s">
        <v>602</v>
      </c>
    </row>
    <row r="110" spans="1:18" s="68" customFormat="1" x14ac:dyDescent="0.6">
      <c r="A110" s="68" t="s">
        <v>592</v>
      </c>
      <c r="B110" s="161" t="str">
        <f t="shared" si="1"/>
        <v>โครงการบริหารจัดการทรัพยากรธรรมชาติและสิ่งแวดล้อมตามแนวพระราชดำริ  และกิจการพิเศษของกระทรวงทรัพยากรธรรมชาติและสิ่งแวดล้อม ปีงบประมาณ พ.ศ. 2567</v>
      </c>
      <c r="C110" s="68" t="s">
        <v>593</v>
      </c>
      <c r="D110" s="68" t="s">
        <v>28</v>
      </c>
      <c r="E110" s="67">
        <v>2567</v>
      </c>
      <c r="F110" s="68" t="s">
        <v>544</v>
      </c>
      <c r="G110" s="68" t="s">
        <v>564</v>
      </c>
      <c r="H110" s="68" t="s">
        <v>144</v>
      </c>
      <c r="I110" s="68" t="s">
        <v>67</v>
      </c>
      <c r="J110" s="68" t="s">
        <v>46</v>
      </c>
      <c r="L110" s="68" t="s">
        <v>179</v>
      </c>
      <c r="M110" s="68" t="s">
        <v>483</v>
      </c>
      <c r="N110" s="68" t="s">
        <v>594</v>
      </c>
      <c r="O110" s="40" t="e">
        <f t="shared" ca="1" si="2"/>
        <v>#NAME?</v>
      </c>
      <c r="P110" s="68" t="s">
        <v>600</v>
      </c>
      <c r="Q110" s="68" t="s">
        <v>602</v>
      </c>
    </row>
    <row r="111" spans="1:18" s="68" customFormat="1" x14ac:dyDescent="0.6">
      <c r="A111" s="68" t="s">
        <v>595</v>
      </c>
      <c r="B111" s="161" t="str">
        <f t="shared" si="1"/>
        <v>โครงการแก้ไขปัญหาไฟป่าและหมอกควัน ประจำปีงบประมาณ พ.ศ.2567</v>
      </c>
      <c r="C111" s="68" t="s">
        <v>596</v>
      </c>
      <c r="D111" s="68" t="s">
        <v>28</v>
      </c>
      <c r="E111" s="67">
        <v>2567</v>
      </c>
      <c r="F111" s="68" t="s">
        <v>544</v>
      </c>
      <c r="G111" s="68" t="s">
        <v>545</v>
      </c>
      <c r="H111" s="68" t="s">
        <v>520</v>
      </c>
      <c r="I111" s="68" t="s">
        <v>67</v>
      </c>
      <c r="J111" s="68" t="s">
        <v>46</v>
      </c>
      <c r="L111" s="68" t="s">
        <v>179</v>
      </c>
      <c r="M111" s="68" t="s">
        <v>483</v>
      </c>
      <c r="N111" s="68" t="s">
        <v>597</v>
      </c>
      <c r="O111" s="40" t="e">
        <f t="shared" ca="1" si="2"/>
        <v>#NAME?</v>
      </c>
      <c r="P111" s="68" t="s">
        <v>600</v>
      </c>
      <c r="Q111" s="68" t="s">
        <v>602</v>
      </c>
    </row>
    <row r="112" spans="1:18" s="68" customFormat="1" x14ac:dyDescent="0.6">
      <c r="A112" s="68" t="s">
        <v>598</v>
      </c>
      <c r="B112" s="161" t="str">
        <f t="shared" si="1"/>
        <v>โครงการส่งเสริมการหยุดเผาในพื้นที่การเกษตร</v>
      </c>
      <c r="C112" s="68" t="s">
        <v>318</v>
      </c>
      <c r="D112" s="68" t="s">
        <v>28</v>
      </c>
      <c r="E112" s="67">
        <v>2567</v>
      </c>
      <c r="F112" s="68" t="s">
        <v>544</v>
      </c>
      <c r="G112" s="68" t="s">
        <v>545</v>
      </c>
      <c r="H112" s="68" t="s">
        <v>320</v>
      </c>
      <c r="I112" s="68" t="s">
        <v>58</v>
      </c>
      <c r="J112" s="68" t="s">
        <v>59</v>
      </c>
      <c r="L112" s="68" t="s">
        <v>179</v>
      </c>
      <c r="M112" s="68" t="s">
        <v>483</v>
      </c>
      <c r="N112" s="68" t="s">
        <v>599</v>
      </c>
      <c r="O112" s="40" t="e">
        <f t="shared" ca="1" si="2"/>
        <v>#NAME?</v>
      </c>
      <c r="P112" s="68" t="s">
        <v>600</v>
      </c>
      <c r="Q112" s="68" t="s">
        <v>602</v>
      </c>
    </row>
  </sheetData>
  <autoFilter ref="A6:M112">
    <sortState ref="A7:M63">
      <sortCondition ref="E6:E63"/>
    </sortState>
  </autoFilter>
  <hyperlinks>
    <hyperlink ref="B7" r:id="rId1" display="https://emenscr.nesdc.go.th/viewer/view.html?id=5b1e33fe7587e67e2e720eb3&amp;username=industry03091"/>
    <hyperlink ref="B8" r:id="rId2" display="https://emenscr.nesdc.go.th/viewer/view.html?id=5b3f2a0ef4fd79254b8e6899&amp;username=mnre03061"/>
    <hyperlink ref="B9" r:id="rId3" display="https://emenscr.nesdc.go.th/viewer/view.html?id=5b3f30f8e667fe2554d28a64&amp;username=mnre03061"/>
    <hyperlink ref="B11" r:id="rId4" display="https://emenscr.nesdc.go.th/viewer/view.html?id=5bd19c03ead9a205b323d649&amp;username=moac10041"/>
    <hyperlink ref="B13" r:id="rId5" display="https://emenscr.nesdc.go.th/viewer/view.html?id=5d4951298d7d186a662d6a82&amp;username=mnre02111"/>
    <hyperlink ref="B10" r:id="rId6" display="https://emenscr.nesdc.go.th/viewer/view.html?id=5d91c0021203995a2a86f441&amp;username=industry03101"/>
    <hyperlink ref="B14" r:id="rId7" display="https://emenscr.nesdc.go.th/viewer/view.html?id=5df5d2ab1069321a558d6967&amp;username=mnre0214261"/>
    <hyperlink ref="B15" r:id="rId8" display="https://emenscr.nesdc.go.th/viewer/view.html?id=5df85f42467aa83f5ec0aea2&amp;username=mnre0214411"/>
    <hyperlink ref="B16" r:id="rId9" display="https://emenscr.nesdc.go.th/viewer/view.html?id=5df89c3e6b12163f58d5f78b&amp;username=mnre0214411"/>
    <hyperlink ref="B17" r:id="rId10" display="https://emenscr.nesdc.go.th/viewer/view.html?id=5dfb3a31e02dae1a6dd4bc5b&amp;username=moph09071"/>
    <hyperlink ref="B18" r:id="rId11" display="https://emenscr.nesdc.go.th/viewer/view.html?id=5dfb3b98e02dae1a6dd4bc63&amp;username=moph04041"/>
    <hyperlink ref="B19" r:id="rId12" display="https://emenscr.nesdc.go.th/viewer/view.html?id=5dfc8891d2f24a1a689b4f1b&amp;username=moac10041"/>
    <hyperlink ref="B20" r:id="rId13" display="https://emenscr.nesdc.go.th/viewer/view.html?id=5dff07d26f155549ab8fb449&amp;username=mnre0214541"/>
    <hyperlink ref="B21" r:id="rId14" display="https://emenscr.nesdc.go.th/viewer/view.html?id=5e0313bcca0feb49b458c331&amp;username=mnre0214171"/>
    <hyperlink ref="B22" r:id="rId15" display="https://emenscr.nesdc.go.th/viewer/view.html?id=5e052a793b2bc044565f76a4&amp;username=mnre0214471"/>
    <hyperlink ref="B23" r:id="rId16" display="https://emenscr.nesdc.go.th/viewer/view.html?id=5e0584c95baa7b44654ddfff&amp;username=mnre0214361"/>
    <hyperlink ref="B24" r:id="rId17" display="https://emenscr.nesdc.go.th/viewer/view.html?id=5e0afd28a0d4f63e608d173e&amp;username=mnre0214581"/>
    <hyperlink ref="B25" r:id="rId18" display="https://emenscr.nesdc.go.th/viewer/view.html?id=5e0b6203b95b3d3e6d64f873&amp;username=mnre0214381"/>
    <hyperlink ref="B12" r:id="rId19" display="https://emenscr.nesdc.go.th/viewer/view.html?id=5e17dd17d6bd0f6d387af577&amp;username=industry03131"/>
    <hyperlink ref="B26" r:id="rId20" display="https://emenscr.nesdc.go.th/viewer/view.html?id=5e217058c02d8e35c41ae527&amp;username=mnre0214331"/>
    <hyperlink ref="B27" r:id="rId21" display="https://emenscr.nesdc.go.th/viewer/view.html?id=5e5c893b08d9c92c132e57b0&amp;username=mnre0214131"/>
    <hyperlink ref="B28" r:id="rId22" display="https://emenscr.nesdc.go.th/viewer/view.html?id=5e85b351a0b9b705da203e37&amp;username=mnre0214531"/>
    <hyperlink ref="B29" r:id="rId23" display="https://emenscr.nesdc.go.th/viewer/view.html?id=5e86c18ca0b9b705da203ef7&amp;username=mnre0214321"/>
    <hyperlink ref="B30" r:id="rId24" display="https://emenscr.nesdc.go.th/viewer/view.html?id=5eaa5dae94fdb155ae7910a5&amp;username=moac08051"/>
    <hyperlink ref="B47" r:id="rId25" display="https://emenscr.nesdc.go.th/viewer/view.html?id=5f1924a372b30f74caba63eb&amp;username=mod06061"/>
    <hyperlink ref="B32" r:id="rId26" display="https://emenscr.nesdc.go.th/viewer/view.html?id=5f7aeccef00c1d24fb778646&amp;username=mnre0214171"/>
    <hyperlink ref="B33" r:id="rId27" display="https://emenscr.nesdc.go.th/viewer/view.html?id=5f9a638837b27e5b651e83e1&amp;username=moac10041"/>
    <hyperlink ref="B34" r:id="rId28" display="https://emenscr.nesdc.go.th/viewer/view.html?id=5fbe47fb7232b72a71f77ec2&amp;username=moac08051"/>
    <hyperlink ref="B35" r:id="rId29" display="https://emenscr.nesdc.go.th/viewer/view.html?id=5fc359ff9a014c2a732f778b&amp;username=moi0017251"/>
    <hyperlink ref="B36" r:id="rId30" display="https://emenscr.nesdc.go.th/viewer/view.html?id=5fc71d079571721336792df4&amp;username=dnp_regional_58_11"/>
    <hyperlink ref="B37" r:id="rId31" display="https://emenscr.nesdc.go.th/viewer/view.html?id=5fc77a20eb591c133460eaa6&amp;username=dnp_regional_58_11"/>
    <hyperlink ref="B38" r:id="rId32" display="https://emenscr.nesdc.go.th/viewer/view.html?id=5fcdadc11540bf161ab276b5&amp;username=mnre0214361"/>
    <hyperlink ref="B39" r:id="rId33" display="https://emenscr.nesdc.go.th/viewer/view.html?id=5fcf2cab78ad6216092bc178&amp;username=mnre0214331"/>
    <hyperlink ref="B40" r:id="rId34" display="https://emenscr.nesdc.go.th/viewer/view.html?id=5fd04f4f9d7cbe590983c0e0&amp;username=mnre09251"/>
    <hyperlink ref="B41" r:id="rId35" display="https://emenscr.nesdc.go.th/viewer/view.html?id=600fd9824037f647d85e80f6&amp;username=mnre0214531"/>
    <hyperlink ref="B31" r:id="rId36" display="https://emenscr.nesdc.go.th/viewer/view.html?id=6010ddd2fdc43f47dfab801a&amp;username=mnre0214321"/>
    <hyperlink ref="B42" r:id="rId37" display="https://emenscr.nesdc.go.th/viewer/view.html?id=601136632d779347e1626be3&amp;username=mnre0214331"/>
    <hyperlink ref="B43" r:id="rId38" display="https://emenscr.nesdc.go.th/viewer/view.html?id=6011465bfdc43f47dfab8158&amp;username=mnre0214331"/>
    <hyperlink ref="B44" r:id="rId39" display="https://emenscr.nesdc.go.th/viewer/view.html?id=60128f9bdca25b658e8ee5a6&amp;username=mnre02111"/>
    <hyperlink ref="B45" r:id="rId40" display="https://emenscr.nesdc.go.th/viewer/view.html?id=60153b20662c8a2f73e2fb6b&amp;username=mnre0214381"/>
    <hyperlink ref="B46" r:id="rId41" display="https://emenscr.nesdc.go.th/viewer/view.html?id=6054390e95a74a77d1634606&amp;username=mnre0214141"/>
    <hyperlink ref="B48" r:id="rId42" display="https://emenscr.nesdc.go.th/viewer/view.html?id=60cb0fa69d2e4946ee3e461d&amp;username=moph04041"/>
    <hyperlink ref="B49" r:id="rId43" display="https://emenscr.nesdc.go.th/viewer/view.html?id=610f6ac8ef40ea035b9d0f74&amp;username=mnre03031"/>
    <hyperlink ref="B50" r:id="rId44" display="https://emenscr.nesdc.go.th/viewer/view.html?id=61820a7a30c6fc7518ba961a&amp;username=moac10051"/>
    <hyperlink ref="B51" r:id="rId45" display="https://emenscr.nesdc.go.th/viewer/view.html?id=618b4cfeda880b328aef0df8&amp;username=moac08051"/>
    <hyperlink ref="B52" r:id="rId46" display="https://emenscr.nesdc.go.th/viewer/view.html?id=6191e717cadb284b1da34db2&amp;username=mot04181"/>
    <hyperlink ref="B53" r:id="rId47" display="https://emenscr.nesdc.go.th/viewer/view.html?id=619b1d9efef84f3d534c7df1&amp;username=mnre0214171"/>
    <hyperlink ref="B54" r:id="rId48" display="https://emenscr.nesdc.go.th/viewer/view.html?id=619b3f115e6a003d4c76bf18&amp;username=mnre0214331"/>
    <hyperlink ref="B55" r:id="rId49" display="https://emenscr.nesdc.go.th/viewer/view.html?id=619b52be38229f3d4dda75b7&amp;username=mnre0214331"/>
    <hyperlink ref="B56" r:id="rId50" display="https://emenscr.nesdc.go.th/viewer/view.html?id=61ac516ee55ef143eb1fcd53&amp;username=mnre0214411"/>
    <hyperlink ref="B57" r:id="rId51" display="https://emenscr.nesdc.go.th/viewer/view.html?id=61b19ee5d52e740ca37b901a&amp;username=moi0021741"/>
    <hyperlink ref="B58" r:id="rId52" display="https://emenscr.nesdc.go.th/viewer/view.html?id=61b9b2f077a3ca1cee43a7b6&amp;username=mnre03061"/>
    <hyperlink ref="B59" r:id="rId53" display="https://emenscr.nesdc.go.th/viewer/view.html?id=61b9d0fd7087b01cf7ac2bb7&amp;username=mnre03061"/>
    <hyperlink ref="B60" r:id="rId54" display="https://emenscr.nesdc.go.th/viewer/view.html?id=61bc6687c326516233ced914&amp;username=industry03131"/>
    <hyperlink ref="B61" r:id="rId55" display="https://emenscr.nesdc.go.th/viewer/view.html?id=61c1607f1a10626236233f40&amp;username=moph09071"/>
    <hyperlink ref="B62" r:id="rId56" display="https://emenscr.nesdc.go.th/viewer/view.html?id=61c6edfe80d4df78932ea8bc&amp;username=moph04041"/>
    <hyperlink ref="B63" r:id="rId57" display="https://emenscr.nesdc.go.th/viewer/view.html?id=61cac23a18f9e461517bee50&amp;username=mnre0214411"/>
  </hyperlinks>
  <pageMargins left="0.7" right="0.7" top="0.75" bottom="0.75" header="0.3" footer="0.3"/>
  <pageSetup orientation="portrait" horizontalDpi="1200" verticalDpi="1200" r:id="rId58"/>
  <drawing r:id="rId59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83"/>
  <sheetViews>
    <sheetView topLeftCell="D1" zoomScale="80" zoomScaleNormal="80" workbookViewId="0">
      <selection activeCell="N1" sqref="N1:O1048576"/>
    </sheetView>
  </sheetViews>
  <sheetFormatPr defaultColWidth="9.109375" defaultRowHeight="21" x14ac:dyDescent="0.6"/>
  <cols>
    <col min="1" max="1" width="16.6640625" style="40" hidden="1" customWidth="1"/>
    <col min="2" max="2" width="16.109375" style="40" customWidth="1"/>
    <col min="3" max="3" width="16.88671875" style="40" customWidth="1"/>
    <col min="4" max="4" width="52.5546875" style="40" customWidth="1"/>
    <col min="5" max="5" width="48.44140625" style="40" hidden="1" customWidth="1"/>
    <col min="6" max="6" width="54" style="40" hidden="1" customWidth="1"/>
    <col min="7" max="7" width="15.109375" style="41" customWidth="1"/>
    <col min="8" max="8" width="21.5546875" style="40" customWidth="1"/>
    <col min="9" max="9" width="21.88671875" style="40" customWidth="1"/>
    <col min="10" max="10" width="39.88671875" style="40" customWidth="1"/>
    <col min="11" max="11" width="32.5546875" style="40" customWidth="1"/>
    <col min="12" max="12" width="38.88671875" style="40" customWidth="1"/>
    <col min="13" max="13" width="22.44140625" style="40" customWidth="1"/>
    <col min="14" max="14" width="16.109375" style="40" hidden="1" customWidth="1"/>
    <col min="15" max="15" width="16.88671875" style="40" hidden="1" customWidth="1"/>
    <col min="16" max="16" width="0" style="40" hidden="1" customWidth="1"/>
    <col min="17" max="17" width="13.44140625" style="40" hidden="1" customWidth="1"/>
    <col min="18" max="16384" width="9.109375" style="40"/>
  </cols>
  <sheetData>
    <row r="1" spans="1:17" x14ac:dyDescent="0.6">
      <c r="D1" s="25" t="s">
        <v>377</v>
      </c>
    </row>
    <row r="10" spans="1:17" x14ac:dyDescent="0.6">
      <c r="A10" s="42" t="s">
        <v>2</v>
      </c>
      <c r="B10" s="42" t="s">
        <v>22</v>
      </c>
      <c r="C10" s="42" t="s">
        <v>23</v>
      </c>
      <c r="D10" s="42" t="s">
        <v>3</v>
      </c>
      <c r="E10" s="42" t="s">
        <v>3</v>
      </c>
      <c r="F10" s="42" t="s">
        <v>7</v>
      </c>
      <c r="G10" s="43" t="s">
        <v>367</v>
      </c>
      <c r="H10" s="42" t="s">
        <v>14</v>
      </c>
      <c r="I10" s="42" t="s">
        <v>15</v>
      </c>
      <c r="J10" s="42" t="s">
        <v>18</v>
      </c>
      <c r="K10" s="42" t="s">
        <v>19</v>
      </c>
      <c r="L10" s="42" t="s">
        <v>20</v>
      </c>
      <c r="M10" s="42" t="s">
        <v>21</v>
      </c>
      <c r="N10" s="42" t="s">
        <v>22</v>
      </c>
      <c r="O10" s="42" t="s">
        <v>23</v>
      </c>
    </row>
    <row r="11" spans="1:17" ht="21.6" thickBot="1" x14ac:dyDescent="0.65">
      <c r="A11" s="40" t="s">
        <v>97</v>
      </c>
      <c r="B11" s="51" t="s">
        <v>370</v>
      </c>
      <c r="C11" s="51" t="s">
        <v>475</v>
      </c>
      <c r="D11" s="44" t="s">
        <v>98</v>
      </c>
      <c r="E11" s="40" t="s">
        <v>98</v>
      </c>
      <c r="F11" s="40" t="s">
        <v>28</v>
      </c>
      <c r="G11" s="41">
        <v>2563</v>
      </c>
      <c r="H11" s="40" t="s">
        <v>79</v>
      </c>
      <c r="I11" s="40" t="s">
        <v>65</v>
      </c>
      <c r="J11" s="40" t="s">
        <v>57</v>
      </c>
      <c r="K11" s="40" t="s">
        <v>100</v>
      </c>
      <c r="L11" s="40" t="s">
        <v>95</v>
      </c>
      <c r="N11" s="40" t="s">
        <v>370</v>
      </c>
      <c r="O11" s="40" t="s">
        <v>475</v>
      </c>
      <c r="Q11" s="40" t="e">
        <f t="shared" ref="Q11:Q42" ca="1" si="0">IF(LEN(O11=11),_xlfn.CONCAT(N11,"F",RIGHT(O11,2)),O11)</f>
        <v>#NAME?</v>
      </c>
    </row>
    <row r="12" spans="1:17" ht="21.6" thickBot="1" x14ac:dyDescent="0.65">
      <c r="A12" s="40" t="s">
        <v>250</v>
      </c>
      <c r="B12" s="51" t="s">
        <v>370</v>
      </c>
      <c r="C12" s="51" t="s">
        <v>475</v>
      </c>
      <c r="D12" s="45" t="s">
        <v>251</v>
      </c>
      <c r="E12" s="40" t="s">
        <v>251</v>
      </c>
      <c r="F12" s="40" t="s">
        <v>28</v>
      </c>
      <c r="G12" s="41">
        <v>2564</v>
      </c>
      <c r="H12" s="40" t="s">
        <v>222</v>
      </c>
      <c r="I12" s="40" t="s">
        <v>223</v>
      </c>
      <c r="J12" s="40" t="s">
        <v>123</v>
      </c>
      <c r="K12" s="40" t="s">
        <v>67</v>
      </c>
      <c r="L12" s="40" t="s">
        <v>46</v>
      </c>
      <c r="N12" s="40" t="s">
        <v>370</v>
      </c>
      <c r="O12" s="40" t="s">
        <v>475</v>
      </c>
      <c r="Q12" s="40" t="e">
        <f t="shared" ca="1" si="0"/>
        <v>#NAME?</v>
      </c>
    </row>
    <row r="13" spans="1:17" ht="21.6" thickBot="1" x14ac:dyDescent="0.65">
      <c r="A13" s="40" t="s">
        <v>339</v>
      </c>
      <c r="B13" s="51" t="s">
        <v>370</v>
      </c>
      <c r="C13" s="51" t="s">
        <v>475</v>
      </c>
      <c r="D13" s="45" t="s">
        <v>340</v>
      </c>
      <c r="E13" s="40" t="s">
        <v>340</v>
      </c>
      <c r="F13" s="40" t="s">
        <v>28</v>
      </c>
      <c r="G13" s="41">
        <v>2565</v>
      </c>
      <c r="H13" s="40" t="s">
        <v>171</v>
      </c>
      <c r="I13" s="40" t="s">
        <v>165</v>
      </c>
      <c r="J13" s="40" t="s">
        <v>85</v>
      </c>
      <c r="K13" s="40" t="s">
        <v>67</v>
      </c>
      <c r="L13" s="40" t="s">
        <v>46</v>
      </c>
      <c r="N13" s="40" t="s">
        <v>370</v>
      </c>
      <c r="O13" s="40" t="s">
        <v>475</v>
      </c>
      <c r="Q13" s="40" t="e">
        <f t="shared" ca="1" si="0"/>
        <v>#NAME?</v>
      </c>
    </row>
    <row r="14" spans="1:17" ht="21.6" thickBot="1" x14ac:dyDescent="0.65">
      <c r="A14" s="40" t="s">
        <v>361</v>
      </c>
      <c r="B14" s="51" t="s">
        <v>370</v>
      </c>
      <c r="C14" s="51" t="s">
        <v>475</v>
      </c>
      <c r="D14" s="45" t="s">
        <v>176</v>
      </c>
      <c r="E14" s="40" t="s">
        <v>176</v>
      </c>
      <c r="F14" s="40" t="s">
        <v>28</v>
      </c>
      <c r="G14" s="41">
        <v>2565</v>
      </c>
      <c r="H14" s="40" t="s">
        <v>171</v>
      </c>
      <c r="I14" s="40" t="s">
        <v>165</v>
      </c>
      <c r="J14" s="40" t="s">
        <v>35</v>
      </c>
      <c r="K14" s="40" t="s">
        <v>100</v>
      </c>
      <c r="L14" s="40" t="s">
        <v>95</v>
      </c>
      <c r="N14" s="40" t="s">
        <v>370</v>
      </c>
      <c r="O14" s="40" t="s">
        <v>475</v>
      </c>
      <c r="Q14" s="40" t="e">
        <f t="shared" ca="1" si="0"/>
        <v>#NAME?</v>
      </c>
    </row>
    <row r="15" spans="1:17" ht="21.6" thickBot="1" x14ac:dyDescent="0.65">
      <c r="A15" s="40" t="s">
        <v>90</v>
      </c>
      <c r="B15" s="52" t="s">
        <v>370</v>
      </c>
      <c r="C15" s="52" t="s">
        <v>486</v>
      </c>
      <c r="D15" s="45" t="s">
        <v>91</v>
      </c>
      <c r="E15" s="40" t="s">
        <v>91</v>
      </c>
      <c r="F15" s="40" t="s">
        <v>28</v>
      </c>
      <c r="G15" s="41">
        <v>2563</v>
      </c>
      <c r="H15" s="40" t="s">
        <v>79</v>
      </c>
      <c r="I15" s="40" t="s">
        <v>65</v>
      </c>
      <c r="J15" s="40" t="s">
        <v>93</v>
      </c>
      <c r="K15" s="40" t="s">
        <v>94</v>
      </c>
      <c r="L15" s="40" t="s">
        <v>95</v>
      </c>
      <c r="N15" s="40" t="s">
        <v>370</v>
      </c>
      <c r="O15" s="40" t="s">
        <v>486</v>
      </c>
      <c r="Q15" s="40" t="e">
        <f t="shared" ca="1" si="0"/>
        <v>#NAME?</v>
      </c>
    </row>
    <row r="16" spans="1:17" ht="21.6" thickBot="1" x14ac:dyDescent="0.65">
      <c r="A16" s="40" t="s">
        <v>286</v>
      </c>
      <c r="B16" s="52" t="s">
        <v>370</v>
      </c>
      <c r="C16" s="52" t="s">
        <v>486</v>
      </c>
      <c r="D16" s="45" t="s">
        <v>287</v>
      </c>
      <c r="E16" s="40" t="s">
        <v>287</v>
      </c>
      <c r="F16" s="40" t="s">
        <v>28</v>
      </c>
      <c r="G16" s="41">
        <v>2565</v>
      </c>
      <c r="H16" s="40" t="s">
        <v>171</v>
      </c>
      <c r="I16" s="40" t="s">
        <v>165</v>
      </c>
      <c r="J16" s="40" t="s">
        <v>35</v>
      </c>
      <c r="K16" s="40" t="s">
        <v>100</v>
      </c>
      <c r="L16" s="40" t="s">
        <v>95</v>
      </c>
      <c r="M16" s="40" t="s">
        <v>290</v>
      </c>
      <c r="N16" s="40" t="s">
        <v>370</v>
      </c>
      <c r="O16" s="40" t="s">
        <v>486</v>
      </c>
      <c r="Q16" s="40" t="e">
        <f t="shared" ca="1" si="0"/>
        <v>#NAME?</v>
      </c>
    </row>
    <row r="17" spans="1:17" ht="21.6" thickBot="1" x14ac:dyDescent="0.65">
      <c r="A17" s="40" t="s">
        <v>235</v>
      </c>
      <c r="B17" s="53" t="s">
        <v>370</v>
      </c>
      <c r="C17" s="53" t="s">
        <v>488</v>
      </c>
      <c r="D17" s="45" t="s">
        <v>236</v>
      </c>
      <c r="E17" s="40" t="s">
        <v>236</v>
      </c>
      <c r="F17" s="40" t="s">
        <v>28</v>
      </c>
      <c r="G17" s="41">
        <v>2564</v>
      </c>
      <c r="H17" s="40" t="s">
        <v>222</v>
      </c>
      <c r="I17" s="40" t="s">
        <v>223</v>
      </c>
      <c r="K17" s="40" t="s">
        <v>238</v>
      </c>
      <c r="L17" s="40" t="s">
        <v>239</v>
      </c>
      <c r="N17" s="40" t="s">
        <v>370</v>
      </c>
      <c r="O17" s="40" t="s">
        <v>488</v>
      </c>
      <c r="Q17" s="40" t="e">
        <f t="shared" ca="1" si="0"/>
        <v>#NAME?</v>
      </c>
    </row>
    <row r="18" spans="1:17" ht="21.6" thickBot="1" x14ac:dyDescent="0.65">
      <c r="A18" s="40" t="s">
        <v>135</v>
      </c>
      <c r="B18" s="54" t="s">
        <v>195</v>
      </c>
      <c r="C18" s="54" t="s">
        <v>424</v>
      </c>
      <c r="D18" s="45" t="s">
        <v>136</v>
      </c>
      <c r="E18" s="40" t="s">
        <v>136</v>
      </c>
      <c r="F18" s="40" t="s">
        <v>28</v>
      </c>
      <c r="G18" s="41">
        <v>2562</v>
      </c>
      <c r="H18" s="40" t="s">
        <v>138</v>
      </c>
      <c r="I18" s="40" t="s">
        <v>56</v>
      </c>
      <c r="J18" s="40" t="s">
        <v>139</v>
      </c>
      <c r="K18" s="40" t="s">
        <v>36</v>
      </c>
      <c r="L18" s="40" t="s">
        <v>37</v>
      </c>
      <c r="N18" s="40" t="s">
        <v>195</v>
      </c>
      <c r="O18" s="40" t="s">
        <v>424</v>
      </c>
      <c r="Q18" s="40" t="e">
        <f t="shared" ca="1" si="0"/>
        <v>#NAME?</v>
      </c>
    </row>
    <row r="19" spans="1:17" ht="21.6" thickBot="1" x14ac:dyDescent="0.65">
      <c r="A19" s="40" t="s">
        <v>325</v>
      </c>
      <c r="B19" s="54" t="s">
        <v>195</v>
      </c>
      <c r="C19" s="54" t="s">
        <v>424</v>
      </c>
      <c r="D19" s="45" t="s">
        <v>326</v>
      </c>
      <c r="E19" s="40" t="s">
        <v>326</v>
      </c>
      <c r="F19" s="40" t="s">
        <v>28</v>
      </c>
      <c r="G19" s="41">
        <v>2565</v>
      </c>
      <c r="H19" s="40" t="s">
        <v>171</v>
      </c>
      <c r="I19" s="40" t="s">
        <v>165</v>
      </c>
      <c r="J19" s="40" t="s">
        <v>328</v>
      </c>
      <c r="K19" s="40" t="s">
        <v>329</v>
      </c>
      <c r="L19" s="40" t="s">
        <v>330</v>
      </c>
      <c r="N19" s="40" t="s">
        <v>195</v>
      </c>
      <c r="O19" s="40" t="s">
        <v>424</v>
      </c>
      <c r="Q19" s="40" t="e">
        <f t="shared" ca="1" si="0"/>
        <v>#NAME?</v>
      </c>
    </row>
    <row r="20" spans="1:17" ht="21.6" thickBot="1" x14ac:dyDescent="0.65">
      <c r="A20" s="40" t="s">
        <v>350</v>
      </c>
      <c r="B20" s="54" t="s">
        <v>195</v>
      </c>
      <c r="C20" s="54" t="s">
        <v>424</v>
      </c>
      <c r="D20" s="45" t="s">
        <v>48</v>
      </c>
      <c r="E20" s="40" t="s">
        <v>48</v>
      </c>
      <c r="F20" s="40" t="s">
        <v>28</v>
      </c>
      <c r="G20" s="41">
        <v>2565</v>
      </c>
      <c r="H20" s="40" t="s">
        <v>171</v>
      </c>
      <c r="I20" s="40" t="s">
        <v>165</v>
      </c>
      <c r="J20" s="40" t="s">
        <v>352</v>
      </c>
      <c r="K20" s="40" t="s">
        <v>45</v>
      </c>
      <c r="L20" s="40" t="s">
        <v>46</v>
      </c>
      <c r="N20" s="40" t="s">
        <v>195</v>
      </c>
      <c r="O20" s="40" t="s">
        <v>424</v>
      </c>
      <c r="Q20" s="40" t="e">
        <f t="shared" ca="1" si="0"/>
        <v>#NAME?</v>
      </c>
    </row>
    <row r="21" spans="1:17" ht="21.6" thickBot="1" x14ac:dyDescent="0.65">
      <c r="A21" t="s">
        <v>325</v>
      </c>
      <c r="B21" s="55" t="s">
        <v>195</v>
      </c>
      <c r="C21" s="55" t="s">
        <v>424</v>
      </c>
      <c r="D21" s="49" t="str">
        <f>HYPERLINK(P21, E21)</f>
        <v>การกำกับดูแลการระบายมลพิษและสาร VOCs จากยานพาหนะ (สขจ.ระยอง, เขตมาบตาพุด)</v>
      </c>
      <c r="E21" t="s">
        <v>326</v>
      </c>
      <c r="F21" t="s">
        <v>28</v>
      </c>
      <c r="G21" s="4">
        <v>2565</v>
      </c>
      <c r="H21" t="s">
        <v>171</v>
      </c>
      <c r="I21" t="s">
        <v>165</v>
      </c>
      <c r="J21" t="s">
        <v>328</v>
      </c>
      <c r="K21" t="s">
        <v>329</v>
      </c>
      <c r="L21" t="s">
        <v>330</v>
      </c>
      <c r="M21"/>
      <c r="N21" t="s">
        <v>195</v>
      </c>
      <c r="O21" t="s">
        <v>424</v>
      </c>
      <c r="P21" t="s">
        <v>425</v>
      </c>
      <c r="Q21" s="40" t="e">
        <f t="shared" ca="1" si="0"/>
        <v>#NAME?</v>
      </c>
    </row>
    <row r="22" spans="1:17" ht="21.6" thickBot="1" x14ac:dyDescent="0.65">
      <c r="A22" t="s">
        <v>350</v>
      </c>
      <c r="B22" s="55" t="s">
        <v>195</v>
      </c>
      <c r="C22" s="55" t="s">
        <v>424</v>
      </c>
      <c r="D22" s="49" t="str">
        <f>HYPERLINK(P22, E22)</f>
        <v>โครงการติดตามตรวจสอบ เฝ้าระวัง และเตือนภัยคุณภาพสิ่งแวดล้อม</v>
      </c>
      <c r="E22" t="s">
        <v>48</v>
      </c>
      <c r="F22" t="s">
        <v>28</v>
      </c>
      <c r="G22" s="4">
        <v>2565</v>
      </c>
      <c r="H22" t="s">
        <v>171</v>
      </c>
      <c r="I22" t="s">
        <v>165</v>
      </c>
      <c r="J22" t="s">
        <v>352</v>
      </c>
      <c r="K22" t="s">
        <v>45</v>
      </c>
      <c r="L22" t="s">
        <v>46</v>
      </c>
      <c r="M22"/>
      <c r="N22" t="s">
        <v>195</v>
      </c>
      <c r="O22" t="s">
        <v>424</v>
      </c>
      <c r="P22" t="s">
        <v>439</v>
      </c>
      <c r="Q22" s="40" t="e">
        <f t="shared" ca="1" si="0"/>
        <v>#NAME?</v>
      </c>
    </row>
    <row r="23" spans="1:17" ht="21.6" thickBot="1" x14ac:dyDescent="0.65">
      <c r="A23" s="40" t="s">
        <v>47</v>
      </c>
      <c r="B23" s="56" t="s">
        <v>195</v>
      </c>
      <c r="C23" s="56" t="s">
        <v>484</v>
      </c>
      <c r="D23" s="45" t="s">
        <v>48</v>
      </c>
      <c r="E23" s="40" t="s">
        <v>48</v>
      </c>
      <c r="F23" s="40" t="s">
        <v>28</v>
      </c>
      <c r="G23" s="41">
        <v>2561</v>
      </c>
      <c r="H23" s="40" t="s">
        <v>42</v>
      </c>
      <c r="I23" s="40" t="s">
        <v>50</v>
      </c>
      <c r="J23" s="40" t="s">
        <v>44</v>
      </c>
      <c r="K23" s="40" t="s">
        <v>45</v>
      </c>
      <c r="L23" s="40" t="s">
        <v>46</v>
      </c>
      <c r="N23" s="40" t="s">
        <v>195</v>
      </c>
      <c r="O23" s="40" t="s">
        <v>484</v>
      </c>
      <c r="Q23" s="40" t="e">
        <f t="shared" ca="1" si="0"/>
        <v>#NAME?</v>
      </c>
    </row>
    <row r="24" spans="1:17" ht="21.6" thickBot="1" x14ac:dyDescent="0.65">
      <c r="A24" s="40" t="s">
        <v>25</v>
      </c>
      <c r="B24" s="57" t="s">
        <v>179</v>
      </c>
      <c r="C24" s="57" t="s">
        <v>434</v>
      </c>
      <c r="D24" s="45" t="s">
        <v>26</v>
      </c>
      <c r="E24" s="40" t="s">
        <v>26</v>
      </c>
      <c r="F24" s="40" t="s">
        <v>28</v>
      </c>
      <c r="G24" s="41">
        <v>2561</v>
      </c>
      <c r="H24" s="40" t="s">
        <v>33</v>
      </c>
      <c r="I24" s="40" t="s">
        <v>34</v>
      </c>
      <c r="J24" s="40" t="s">
        <v>35</v>
      </c>
      <c r="K24" s="40" t="s">
        <v>36</v>
      </c>
      <c r="L24" s="40" t="s">
        <v>37</v>
      </c>
      <c r="N24" s="40" t="s">
        <v>179</v>
      </c>
      <c r="O24" s="40" t="s">
        <v>434</v>
      </c>
      <c r="Q24" s="40" t="e">
        <f t="shared" ca="1" si="0"/>
        <v>#NAME?</v>
      </c>
    </row>
    <row r="25" spans="1:17" ht="21.6" thickBot="1" x14ac:dyDescent="0.65">
      <c r="A25" s="40" t="s">
        <v>86</v>
      </c>
      <c r="B25" s="57" t="s">
        <v>179</v>
      </c>
      <c r="C25" s="57" t="s">
        <v>434</v>
      </c>
      <c r="D25" s="45" t="s">
        <v>87</v>
      </c>
      <c r="E25" s="40" t="s">
        <v>87</v>
      </c>
      <c r="F25" s="40" t="s">
        <v>28</v>
      </c>
      <c r="G25" s="41">
        <v>2563</v>
      </c>
      <c r="H25" s="40" t="s">
        <v>79</v>
      </c>
      <c r="I25" s="40" t="s">
        <v>65</v>
      </c>
      <c r="J25" s="40" t="s">
        <v>85</v>
      </c>
      <c r="K25" s="40" t="s">
        <v>67</v>
      </c>
      <c r="L25" s="40" t="s">
        <v>46</v>
      </c>
      <c r="N25" s="40" t="s">
        <v>179</v>
      </c>
      <c r="O25" s="40" t="s">
        <v>434</v>
      </c>
      <c r="Q25" s="40" t="e">
        <f t="shared" ca="1" si="0"/>
        <v>#NAME?</v>
      </c>
    </row>
    <row r="26" spans="1:17" ht="21.6" thickBot="1" x14ac:dyDescent="0.65">
      <c r="A26" s="40" t="s">
        <v>105</v>
      </c>
      <c r="B26" s="57" t="s">
        <v>179</v>
      </c>
      <c r="C26" s="57" t="s">
        <v>434</v>
      </c>
      <c r="D26" s="45" t="s">
        <v>106</v>
      </c>
      <c r="E26" s="40" t="s">
        <v>106</v>
      </c>
      <c r="F26" s="40" t="s">
        <v>28</v>
      </c>
      <c r="G26" s="41">
        <v>2563</v>
      </c>
      <c r="H26" s="40" t="s">
        <v>79</v>
      </c>
      <c r="I26" s="40" t="s">
        <v>65</v>
      </c>
      <c r="J26" s="40" t="s">
        <v>108</v>
      </c>
      <c r="K26" s="40" t="s">
        <v>67</v>
      </c>
      <c r="L26" s="40" t="s">
        <v>46</v>
      </c>
      <c r="N26" s="40" t="s">
        <v>179</v>
      </c>
      <c r="O26" s="40" t="s">
        <v>434</v>
      </c>
      <c r="Q26" s="40" t="e">
        <f t="shared" ca="1" si="0"/>
        <v>#NAME?</v>
      </c>
    </row>
    <row r="27" spans="1:17" ht="21.6" thickBot="1" x14ac:dyDescent="0.65">
      <c r="A27" s="40" t="s">
        <v>120</v>
      </c>
      <c r="B27" s="57" t="s">
        <v>179</v>
      </c>
      <c r="C27" s="57" t="s">
        <v>434</v>
      </c>
      <c r="D27" s="45" t="s">
        <v>121</v>
      </c>
      <c r="E27" s="40" t="s">
        <v>121</v>
      </c>
      <c r="F27" s="40" t="s">
        <v>28</v>
      </c>
      <c r="G27" s="41">
        <v>2563</v>
      </c>
      <c r="H27" s="40" t="s">
        <v>79</v>
      </c>
      <c r="I27" s="40" t="s">
        <v>65</v>
      </c>
      <c r="J27" s="40" t="s">
        <v>123</v>
      </c>
      <c r="K27" s="40" t="s">
        <v>67</v>
      </c>
      <c r="L27" s="40" t="s">
        <v>46</v>
      </c>
      <c r="N27" s="40" t="s">
        <v>179</v>
      </c>
      <c r="O27" s="40" t="s">
        <v>434</v>
      </c>
      <c r="Q27" s="40" t="e">
        <f t="shared" ca="1" si="0"/>
        <v>#NAME?</v>
      </c>
    </row>
    <row r="28" spans="1:17" ht="21.6" thickBot="1" x14ac:dyDescent="0.65">
      <c r="A28" s="40" t="s">
        <v>125</v>
      </c>
      <c r="B28" s="57" t="s">
        <v>179</v>
      </c>
      <c r="C28" s="57" t="s">
        <v>434</v>
      </c>
      <c r="D28" s="45" t="s">
        <v>126</v>
      </c>
      <c r="E28" s="40" t="s">
        <v>126</v>
      </c>
      <c r="F28" s="40" t="s">
        <v>28</v>
      </c>
      <c r="G28" s="41">
        <v>2563</v>
      </c>
      <c r="H28" s="40" t="s">
        <v>79</v>
      </c>
      <c r="I28" s="40" t="s">
        <v>65</v>
      </c>
      <c r="J28" s="40" t="s">
        <v>128</v>
      </c>
      <c r="K28" s="40" t="s">
        <v>67</v>
      </c>
      <c r="L28" s="40" t="s">
        <v>46</v>
      </c>
      <c r="N28" s="40" t="s">
        <v>179</v>
      </c>
      <c r="O28" s="40" t="s">
        <v>434</v>
      </c>
      <c r="Q28" s="40" t="e">
        <f t="shared" ca="1" si="0"/>
        <v>#NAME?</v>
      </c>
    </row>
    <row r="29" spans="1:17" ht="21.6" thickBot="1" x14ac:dyDescent="0.65">
      <c r="A29" s="40" t="s">
        <v>130</v>
      </c>
      <c r="B29" s="57" t="s">
        <v>179</v>
      </c>
      <c r="C29" s="57" t="s">
        <v>434</v>
      </c>
      <c r="D29" s="45" t="s">
        <v>131</v>
      </c>
      <c r="E29" s="40" t="s">
        <v>131</v>
      </c>
      <c r="F29" s="40" t="s">
        <v>28</v>
      </c>
      <c r="G29" s="41">
        <v>2563</v>
      </c>
      <c r="H29" s="40" t="s">
        <v>79</v>
      </c>
      <c r="I29" s="40" t="s">
        <v>65</v>
      </c>
      <c r="J29" s="40" t="s">
        <v>133</v>
      </c>
      <c r="K29" s="40" t="s">
        <v>67</v>
      </c>
      <c r="L29" s="40" t="s">
        <v>46</v>
      </c>
      <c r="N29" s="40" t="s">
        <v>179</v>
      </c>
      <c r="O29" s="40" t="s">
        <v>434</v>
      </c>
      <c r="Q29" s="40" t="e">
        <f t="shared" ca="1" si="0"/>
        <v>#NAME?</v>
      </c>
    </row>
    <row r="30" spans="1:17" ht="21.6" thickBot="1" x14ac:dyDescent="0.65">
      <c r="A30" s="40" t="s">
        <v>146</v>
      </c>
      <c r="B30" s="57" t="s">
        <v>179</v>
      </c>
      <c r="C30" s="57" t="s">
        <v>434</v>
      </c>
      <c r="D30" s="45" t="s">
        <v>147</v>
      </c>
      <c r="E30" s="40" t="s">
        <v>147</v>
      </c>
      <c r="F30" s="40" t="s">
        <v>28</v>
      </c>
      <c r="G30" s="41">
        <v>2563</v>
      </c>
      <c r="H30" s="40" t="s">
        <v>79</v>
      </c>
      <c r="I30" s="40" t="s">
        <v>65</v>
      </c>
      <c r="J30" s="40" t="s">
        <v>149</v>
      </c>
      <c r="K30" s="40" t="s">
        <v>67</v>
      </c>
      <c r="L30" s="40" t="s">
        <v>46</v>
      </c>
      <c r="N30" s="40" t="s">
        <v>179</v>
      </c>
      <c r="O30" s="40" t="s">
        <v>434</v>
      </c>
      <c r="Q30" s="40" t="e">
        <f t="shared" ca="1" si="0"/>
        <v>#NAME?</v>
      </c>
    </row>
    <row r="31" spans="1:17" ht="21.6" thickBot="1" x14ac:dyDescent="0.65">
      <c r="A31" s="40" t="s">
        <v>266</v>
      </c>
      <c r="B31" s="57" t="s">
        <v>179</v>
      </c>
      <c r="C31" s="57" t="s">
        <v>434</v>
      </c>
      <c r="D31" s="45" t="s">
        <v>267</v>
      </c>
      <c r="E31" s="40" t="s">
        <v>267</v>
      </c>
      <c r="F31" s="40" t="s">
        <v>28</v>
      </c>
      <c r="G31" s="41">
        <v>2563</v>
      </c>
      <c r="H31" s="40" t="s">
        <v>73</v>
      </c>
      <c r="I31" s="40" t="s">
        <v>223</v>
      </c>
      <c r="J31" s="40" t="s">
        <v>160</v>
      </c>
      <c r="K31" s="40" t="s">
        <v>67</v>
      </c>
      <c r="L31" s="40" t="s">
        <v>46</v>
      </c>
      <c r="N31" s="40" t="s">
        <v>179</v>
      </c>
      <c r="O31" s="40" t="s">
        <v>434</v>
      </c>
      <c r="Q31" s="40" t="e">
        <f t="shared" ca="1" si="0"/>
        <v>#NAME?</v>
      </c>
    </row>
    <row r="32" spans="1:17" ht="21.6" thickBot="1" x14ac:dyDescent="0.65">
      <c r="A32" s="40" t="s">
        <v>227</v>
      </c>
      <c r="B32" s="57" t="s">
        <v>179</v>
      </c>
      <c r="C32" s="57" t="s">
        <v>434</v>
      </c>
      <c r="D32" s="45" t="s">
        <v>228</v>
      </c>
      <c r="E32" s="40" t="s">
        <v>228</v>
      </c>
      <c r="F32" s="40" t="s">
        <v>28</v>
      </c>
      <c r="G32" s="41">
        <v>2564</v>
      </c>
      <c r="H32" s="40" t="s">
        <v>222</v>
      </c>
      <c r="I32" s="40" t="s">
        <v>223</v>
      </c>
      <c r="J32" s="40" t="s">
        <v>57</v>
      </c>
      <c r="K32" s="40" t="s">
        <v>166</v>
      </c>
      <c r="L32" s="40" t="s">
        <v>59</v>
      </c>
      <c r="N32" s="40" t="s">
        <v>179</v>
      </c>
      <c r="O32" s="40" t="s">
        <v>434</v>
      </c>
      <c r="Q32" s="40" t="e">
        <f t="shared" ca="1" si="0"/>
        <v>#NAME?</v>
      </c>
    </row>
    <row r="33" spans="1:17" ht="21.6" thickBot="1" x14ac:dyDescent="0.65">
      <c r="A33" s="40" t="s">
        <v>270</v>
      </c>
      <c r="B33" s="57" t="s">
        <v>179</v>
      </c>
      <c r="C33" s="57" t="s">
        <v>434</v>
      </c>
      <c r="D33" s="45" t="s">
        <v>215</v>
      </c>
      <c r="E33" s="40" t="s">
        <v>215</v>
      </c>
      <c r="F33" s="40" t="s">
        <v>28</v>
      </c>
      <c r="G33" s="41">
        <v>2564</v>
      </c>
      <c r="H33" s="40" t="s">
        <v>222</v>
      </c>
      <c r="I33" s="40" t="s">
        <v>223</v>
      </c>
      <c r="J33" s="40" t="s">
        <v>144</v>
      </c>
      <c r="K33" s="40" t="s">
        <v>67</v>
      </c>
      <c r="L33" s="40" t="s">
        <v>46</v>
      </c>
      <c r="N33" s="40" t="s">
        <v>179</v>
      </c>
      <c r="O33" s="40" t="s">
        <v>434</v>
      </c>
      <c r="Q33" s="40" t="e">
        <f t="shared" ca="1" si="0"/>
        <v>#NAME?</v>
      </c>
    </row>
    <row r="34" spans="1:17" ht="21.6" thickBot="1" x14ac:dyDescent="0.65">
      <c r="A34" s="40" t="s">
        <v>299</v>
      </c>
      <c r="B34" s="57" t="s">
        <v>179</v>
      </c>
      <c r="C34" s="57" t="s">
        <v>434</v>
      </c>
      <c r="D34" s="45" t="s">
        <v>300</v>
      </c>
      <c r="E34" s="40" t="s">
        <v>300</v>
      </c>
      <c r="F34" s="40" t="s">
        <v>28</v>
      </c>
      <c r="G34" s="41">
        <v>2565</v>
      </c>
      <c r="H34" s="40" t="s">
        <v>171</v>
      </c>
      <c r="I34" s="40" t="s">
        <v>165</v>
      </c>
      <c r="J34" s="40" t="s">
        <v>208</v>
      </c>
      <c r="K34" s="40" t="s">
        <v>45</v>
      </c>
      <c r="L34" s="40" t="s">
        <v>46</v>
      </c>
      <c r="M34" s="40" t="s">
        <v>290</v>
      </c>
      <c r="N34" s="40" t="s">
        <v>179</v>
      </c>
      <c r="O34" s="40" t="s">
        <v>434</v>
      </c>
      <c r="Q34" s="40" t="e">
        <f t="shared" ca="1" si="0"/>
        <v>#NAME?</v>
      </c>
    </row>
    <row r="35" spans="1:17" ht="21.6" thickBot="1" x14ac:dyDescent="0.65">
      <c r="A35" s="40" t="s">
        <v>321</v>
      </c>
      <c r="B35" s="57" t="s">
        <v>179</v>
      </c>
      <c r="C35" s="57" t="s">
        <v>434</v>
      </c>
      <c r="D35" s="45" t="s">
        <v>322</v>
      </c>
      <c r="E35" s="40" t="s">
        <v>322</v>
      </c>
      <c r="F35" s="40" t="s">
        <v>28</v>
      </c>
      <c r="G35" s="41">
        <v>2565</v>
      </c>
      <c r="H35" s="40" t="s">
        <v>171</v>
      </c>
      <c r="I35" s="40" t="s">
        <v>165</v>
      </c>
      <c r="J35" s="40" t="s">
        <v>57</v>
      </c>
      <c r="K35" s="40" t="s">
        <v>166</v>
      </c>
      <c r="L35" s="40" t="s">
        <v>59</v>
      </c>
      <c r="N35" s="40" t="s">
        <v>179</v>
      </c>
      <c r="O35" s="40" t="s">
        <v>434</v>
      </c>
      <c r="Q35" s="40" t="e">
        <f t="shared" ca="1" si="0"/>
        <v>#NAME?</v>
      </c>
    </row>
    <row r="36" spans="1:17" ht="21.6" thickBot="1" x14ac:dyDescent="0.65">
      <c r="A36" s="40" t="s">
        <v>334</v>
      </c>
      <c r="B36" s="57" t="s">
        <v>179</v>
      </c>
      <c r="C36" s="57" t="s">
        <v>434</v>
      </c>
      <c r="D36" s="45" t="s">
        <v>335</v>
      </c>
      <c r="E36" s="40" t="s">
        <v>335</v>
      </c>
      <c r="F36" s="40" t="s">
        <v>28</v>
      </c>
      <c r="G36" s="41">
        <v>2565</v>
      </c>
      <c r="H36" s="40" t="s">
        <v>171</v>
      </c>
      <c r="I36" s="40" t="s">
        <v>165</v>
      </c>
      <c r="J36" s="40" t="s">
        <v>144</v>
      </c>
      <c r="K36" s="40" t="s">
        <v>67</v>
      </c>
      <c r="L36" s="40" t="s">
        <v>46</v>
      </c>
      <c r="N36" s="40" t="s">
        <v>179</v>
      </c>
      <c r="O36" s="40" t="s">
        <v>434</v>
      </c>
      <c r="Q36" s="40" t="e">
        <f t="shared" ca="1" si="0"/>
        <v>#NAME?</v>
      </c>
    </row>
    <row r="37" spans="1:17" ht="21.6" thickBot="1" x14ac:dyDescent="0.65">
      <c r="A37" s="40" t="s">
        <v>337</v>
      </c>
      <c r="B37" s="57" t="s">
        <v>179</v>
      </c>
      <c r="C37" s="57" t="s">
        <v>434</v>
      </c>
      <c r="D37" s="45" t="s">
        <v>152</v>
      </c>
      <c r="E37" s="40" t="s">
        <v>152</v>
      </c>
      <c r="F37" s="40" t="s">
        <v>28</v>
      </c>
      <c r="G37" s="41">
        <v>2565</v>
      </c>
      <c r="H37" s="40" t="s">
        <v>171</v>
      </c>
      <c r="I37" s="40" t="s">
        <v>165</v>
      </c>
      <c r="J37" s="40" t="s">
        <v>144</v>
      </c>
      <c r="K37" s="40" t="s">
        <v>67</v>
      </c>
      <c r="L37" s="40" t="s">
        <v>46</v>
      </c>
      <c r="N37" s="40" t="s">
        <v>179</v>
      </c>
      <c r="O37" s="40" t="s">
        <v>434</v>
      </c>
      <c r="Q37" s="40" t="e">
        <f t="shared" ca="1" si="0"/>
        <v>#NAME?</v>
      </c>
    </row>
    <row r="38" spans="1:17" ht="21.6" thickBot="1" x14ac:dyDescent="0.65">
      <c r="A38" s="40" t="s">
        <v>343</v>
      </c>
      <c r="B38" s="57" t="s">
        <v>179</v>
      </c>
      <c r="C38" s="57" t="s">
        <v>434</v>
      </c>
      <c r="D38" s="45" t="s">
        <v>344</v>
      </c>
      <c r="E38" s="40" t="s">
        <v>344</v>
      </c>
      <c r="F38" s="40" t="s">
        <v>28</v>
      </c>
      <c r="G38" s="41">
        <v>2565</v>
      </c>
      <c r="H38" s="40" t="s">
        <v>171</v>
      </c>
      <c r="I38" s="40" t="s">
        <v>346</v>
      </c>
      <c r="J38" s="40" t="s">
        <v>347</v>
      </c>
      <c r="K38" s="40" t="s">
        <v>348</v>
      </c>
      <c r="L38" s="40" t="s">
        <v>349</v>
      </c>
      <c r="N38" s="40" t="s">
        <v>179</v>
      </c>
      <c r="O38" s="40" t="s">
        <v>434</v>
      </c>
      <c r="Q38" s="40" t="e">
        <f t="shared" ca="1" si="0"/>
        <v>#NAME?</v>
      </c>
    </row>
    <row r="39" spans="1:17" ht="21.6" thickBot="1" x14ac:dyDescent="0.65">
      <c r="A39" s="40" t="s">
        <v>353</v>
      </c>
      <c r="B39" s="57" t="s">
        <v>179</v>
      </c>
      <c r="C39" s="57" t="s">
        <v>434</v>
      </c>
      <c r="D39" s="45" t="s">
        <v>40</v>
      </c>
      <c r="E39" s="40" t="s">
        <v>40</v>
      </c>
      <c r="F39" s="40" t="s">
        <v>28</v>
      </c>
      <c r="G39" s="41">
        <v>2565</v>
      </c>
      <c r="H39" s="40" t="s">
        <v>171</v>
      </c>
      <c r="I39" s="40" t="s">
        <v>165</v>
      </c>
      <c r="J39" s="40" t="s">
        <v>352</v>
      </c>
      <c r="K39" s="40" t="s">
        <v>45</v>
      </c>
      <c r="L39" s="40" t="s">
        <v>46</v>
      </c>
      <c r="N39" s="40" t="s">
        <v>179</v>
      </c>
      <c r="O39" s="40" t="s">
        <v>434</v>
      </c>
      <c r="Q39" s="40" t="e">
        <f t="shared" ca="1" si="0"/>
        <v>#NAME?</v>
      </c>
    </row>
    <row r="40" spans="1:17" ht="21.6" thickBot="1" x14ac:dyDescent="0.65">
      <c r="A40" t="s">
        <v>339</v>
      </c>
      <c r="B40" s="22" t="s">
        <v>179</v>
      </c>
      <c r="C40" s="22" t="s">
        <v>434</v>
      </c>
      <c r="D40" s="49" t="str">
        <f>HYPERLINK(P40, E40)</f>
        <v>โครงการป้องกันและแก้ไขปัญหาหมอกควันและไฟป่ามุ่งเน้นห้วงเวลาวิกฤติ ๓ เดือน ของจังหวัดแพร่</v>
      </c>
      <c r="E40" t="s">
        <v>340</v>
      </c>
      <c r="F40" t="s">
        <v>28</v>
      </c>
      <c r="G40" s="4">
        <v>2565</v>
      </c>
      <c r="H40" t="s">
        <v>171</v>
      </c>
      <c r="I40" t="s">
        <v>165</v>
      </c>
      <c r="J40" t="s">
        <v>85</v>
      </c>
      <c r="K40" t="s">
        <v>67</v>
      </c>
      <c r="L40" t="s">
        <v>46</v>
      </c>
      <c r="M40"/>
      <c r="N40" t="s">
        <v>179</v>
      </c>
      <c r="O40" t="s">
        <v>434</v>
      </c>
      <c r="P40" t="s">
        <v>435</v>
      </c>
      <c r="Q40" s="40" t="e">
        <f t="shared" ca="1" si="0"/>
        <v>#NAME?</v>
      </c>
    </row>
    <row r="41" spans="1:17" ht="21.6" thickBot="1" x14ac:dyDescent="0.65">
      <c r="A41" t="s">
        <v>361</v>
      </c>
      <c r="B41" s="22" t="s">
        <v>179</v>
      </c>
      <c r="C41" s="22" t="s">
        <v>434</v>
      </c>
      <c r="D41" s="49" t="str">
        <f>HYPERLINK(P41, E41)</f>
        <v>โครงการเฝ้าระวัง ป้องกัน ควบคุมโรคและภัยสุขภาพประชาชนในพื้นที่เสี่ยงมลพิษอากาศ</v>
      </c>
      <c r="E41" t="s">
        <v>176</v>
      </c>
      <c r="F41" t="s">
        <v>28</v>
      </c>
      <c r="G41" s="4">
        <v>2565</v>
      </c>
      <c r="H41" t="s">
        <v>171</v>
      </c>
      <c r="I41" t="s">
        <v>165</v>
      </c>
      <c r="J41" t="s">
        <v>35</v>
      </c>
      <c r="K41" t="s">
        <v>100</v>
      </c>
      <c r="L41" t="s">
        <v>95</v>
      </c>
      <c r="M41"/>
      <c r="N41" t="s">
        <v>179</v>
      </c>
      <c r="O41" t="s">
        <v>434</v>
      </c>
      <c r="P41" t="s">
        <v>447</v>
      </c>
      <c r="Q41" s="40" t="e">
        <f t="shared" ca="1" si="0"/>
        <v>#NAME?</v>
      </c>
    </row>
    <row r="42" spans="1:17" ht="21.6" thickBot="1" x14ac:dyDescent="0.65">
      <c r="A42" t="s">
        <v>452</v>
      </c>
      <c r="B42" s="22" t="s">
        <v>179</v>
      </c>
      <c r="C42" s="22" t="s">
        <v>434</v>
      </c>
      <c r="D42" s="49" t="str">
        <f>HYPERLINK(P42, E42)</f>
        <v>ปลูกต้นไม้ พัฒนาชีวิต ลดมลพิษทางอากาศ</v>
      </c>
      <c r="E42" t="s">
        <v>453</v>
      </c>
      <c r="F42" t="s">
        <v>28</v>
      </c>
      <c r="G42" s="4">
        <v>2565</v>
      </c>
      <c r="H42" t="s">
        <v>171</v>
      </c>
      <c r="I42" t="s">
        <v>165</v>
      </c>
      <c r="J42" t="s">
        <v>459</v>
      </c>
      <c r="K42" t="s">
        <v>460</v>
      </c>
      <c r="L42" t="s">
        <v>461</v>
      </c>
      <c r="M42"/>
      <c r="N42" t="s">
        <v>179</v>
      </c>
      <c r="O42" t="s">
        <v>434</v>
      </c>
      <c r="P42" t="s">
        <v>462</v>
      </c>
      <c r="Q42" s="40" t="e">
        <f t="shared" ca="1" si="0"/>
        <v>#NAME?</v>
      </c>
    </row>
    <row r="43" spans="1:17" ht="21.6" thickBot="1" x14ac:dyDescent="0.65">
      <c r="A43" s="40" t="s">
        <v>151</v>
      </c>
      <c r="B43" s="58" t="s">
        <v>179</v>
      </c>
      <c r="C43" s="58" t="s">
        <v>487</v>
      </c>
      <c r="D43" s="45" t="s">
        <v>152</v>
      </c>
      <c r="E43" s="40" t="s">
        <v>152</v>
      </c>
      <c r="F43" s="40" t="s">
        <v>28</v>
      </c>
      <c r="G43" s="41">
        <v>2563</v>
      </c>
      <c r="H43" s="40" t="s">
        <v>79</v>
      </c>
      <c r="I43" s="40" t="s">
        <v>65</v>
      </c>
      <c r="J43" s="40" t="s">
        <v>154</v>
      </c>
      <c r="K43" s="40" t="s">
        <v>67</v>
      </c>
      <c r="L43" s="40" t="s">
        <v>46</v>
      </c>
      <c r="N43" s="40" t="s">
        <v>179</v>
      </c>
      <c r="O43" s="40" t="s">
        <v>487</v>
      </c>
      <c r="Q43" s="40" t="e">
        <f t="shared" ref="Q43:Q74" ca="1" si="1">IF(LEN(O43=11),_xlfn.CONCAT(N43,"F",RIGHT(O43,2)),O43)</f>
        <v>#NAME?</v>
      </c>
    </row>
    <row r="44" spans="1:17" ht="21.6" thickBot="1" x14ac:dyDescent="0.65">
      <c r="A44" s="40" t="s">
        <v>262</v>
      </c>
      <c r="B44" s="58" t="s">
        <v>179</v>
      </c>
      <c r="C44" s="58" t="s">
        <v>487</v>
      </c>
      <c r="D44" s="45" t="s">
        <v>152</v>
      </c>
      <c r="E44" s="40" t="s">
        <v>152</v>
      </c>
      <c r="F44" s="40" t="s">
        <v>28</v>
      </c>
      <c r="G44" s="41">
        <v>2564</v>
      </c>
      <c r="H44" s="40" t="s">
        <v>222</v>
      </c>
      <c r="I44" s="40" t="s">
        <v>264</v>
      </c>
      <c r="J44" s="40" t="s">
        <v>154</v>
      </c>
      <c r="K44" s="40" t="s">
        <v>67</v>
      </c>
      <c r="L44" s="40" t="s">
        <v>46</v>
      </c>
      <c r="N44" s="40" t="s">
        <v>179</v>
      </c>
      <c r="O44" s="40" t="s">
        <v>487</v>
      </c>
      <c r="Q44" s="40" t="e">
        <f t="shared" ca="1" si="1"/>
        <v>#NAME?</v>
      </c>
    </row>
    <row r="45" spans="1:17" ht="21.6" thickBot="1" x14ac:dyDescent="0.65">
      <c r="A45" s="40" t="s">
        <v>69</v>
      </c>
      <c r="B45" s="59" t="s">
        <v>179</v>
      </c>
      <c r="C45" s="59" t="s">
        <v>485</v>
      </c>
      <c r="D45" s="45" t="s">
        <v>70</v>
      </c>
      <c r="E45" s="40" t="s">
        <v>70</v>
      </c>
      <c r="F45" s="40" t="s">
        <v>28</v>
      </c>
      <c r="G45" s="41">
        <v>2561</v>
      </c>
      <c r="H45" s="40" t="s">
        <v>72</v>
      </c>
      <c r="I45" s="40" t="s">
        <v>73</v>
      </c>
      <c r="J45" s="40" t="s">
        <v>74</v>
      </c>
      <c r="K45" s="40" t="s">
        <v>36</v>
      </c>
      <c r="L45" s="40" t="s">
        <v>37</v>
      </c>
      <c r="N45" s="40" t="s">
        <v>179</v>
      </c>
      <c r="O45" s="40" t="s">
        <v>485</v>
      </c>
      <c r="Q45" s="40" t="e">
        <f t="shared" ca="1" si="1"/>
        <v>#NAME?</v>
      </c>
    </row>
    <row r="46" spans="1:17" ht="21.6" thickBot="1" x14ac:dyDescent="0.65">
      <c r="A46" s="40" t="s">
        <v>110</v>
      </c>
      <c r="B46" s="59" t="s">
        <v>179</v>
      </c>
      <c r="C46" s="59" t="s">
        <v>485</v>
      </c>
      <c r="D46" s="45" t="s">
        <v>111</v>
      </c>
      <c r="E46" s="40" t="s">
        <v>111</v>
      </c>
      <c r="F46" s="40" t="s">
        <v>28</v>
      </c>
      <c r="G46" s="41">
        <v>2563</v>
      </c>
      <c r="H46" s="40" t="s">
        <v>73</v>
      </c>
      <c r="I46" s="40" t="s">
        <v>65</v>
      </c>
      <c r="J46" s="40" t="s">
        <v>113</v>
      </c>
      <c r="K46" s="40" t="s">
        <v>67</v>
      </c>
      <c r="L46" s="40" t="s">
        <v>46</v>
      </c>
      <c r="N46" s="40" t="s">
        <v>179</v>
      </c>
      <c r="O46" s="40" t="s">
        <v>485</v>
      </c>
      <c r="Q46" s="40" t="e">
        <f t="shared" ca="1" si="1"/>
        <v>#NAME?</v>
      </c>
    </row>
    <row r="47" spans="1:17" ht="21.6" thickBot="1" x14ac:dyDescent="0.65">
      <c r="A47" s="40" t="s">
        <v>115</v>
      </c>
      <c r="B47" s="59" t="s">
        <v>179</v>
      </c>
      <c r="C47" s="59" t="s">
        <v>485</v>
      </c>
      <c r="D47" s="45" t="s">
        <v>116</v>
      </c>
      <c r="E47" s="40" t="s">
        <v>116</v>
      </c>
      <c r="F47" s="40" t="s">
        <v>28</v>
      </c>
      <c r="G47" s="41">
        <v>2563</v>
      </c>
      <c r="H47" s="40" t="s">
        <v>79</v>
      </c>
      <c r="I47" s="40" t="s">
        <v>65</v>
      </c>
      <c r="J47" s="40" t="s">
        <v>118</v>
      </c>
      <c r="K47" s="40" t="s">
        <v>67</v>
      </c>
      <c r="L47" s="40" t="s">
        <v>46</v>
      </c>
      <c r="N47" s="40" t="s">
        <v>179</v>
      </c>
      <c r="O47" s="40" t="s">
        <v>485</v>
      </c>
      <c r="Q47" s="40" t="e">
        <f t="shared" ca="1" si="1"/>
        <v>#NAME?</v>
      </c>
    </row>
    <row r="48" spans="1:17" ht="21.6" thickBot="1" x14ac:dyDescent="0.65">
      <c r="A48" s="40" t="s">
        <v>141</v>
      </c>
      <c r="B48" s="59" t="s">
        <v>179</v>
      </c>
      <c r="C48" s="59" t="s">
        <v>485</v>
      </c>
      <c r="D48" s="45" t="s">
        <v>142</v>
      </c>
      <c r="E48" s="40" t="s">
        <v>142</v>
      </c>
      <c r="F48" s="40" t="s">
        <v>28</v>
      </c>
      <c r="G48" s="41">
        <v>2563</v>
      </c>
      <c r="H48" s="40" t="s">
        <v>79</v>
      </c>
      <c r="I48" s="40" t="s">
        <v>65</v>
      </c>
      <c r="J48" s="40" t="s">
        <v>144</v>
      </c>
      <c r="K48" s="40" t="s">
        <v>67</v>
      </c>
      <c r="L48" s="40" t="s">
        <v>46</v>
      </c>
      <c r="N48" s="40" t="s">
        <v>179</v>
      </c>
      <c r="O48" s="40" t="s">
        <v>485</v>
      </c>
      <c r="Q48" s="40" t="e">
        <f t="shared" ca="1" si="1"/>
        <v>#NAME?</v>
      </c>
    </row>
    <row r="49" spans="1:17" ht="21.6" thickBot="1" x14ac:dyDescent="0.65">
      <c r="A49" s="40" t="s">
        <v>219</v>
      </c>
      <c r="B49" s="59" t="s">
        <v>179</v>
      </c>
      <c r="C49" s="59" t="s">
        <v>485</v>
      </c>
      <c r="D49" s="45" t="s">
        <v>220</v>
      </c>
      <c r="E49" s="40" t="s">
        <v>220</v>
      </c>
      <c r="F49" s="40" t="s">
        <v>28</v>
      </c>
      <c r="G49" s="41">
        <v>2564</v>
      </c>
      <c r="H49" s="40" t="s">
        <v>222</v>
      </c>
      <c r="I49" s="40" t="s">
        <v>223</v>
      </c>
      <c r="J49" s="40" t="s">
        <v>113</v>
      </c>
      <c r="K49" s="40" t="s">
        <v>67</v>
      </c>
      <c r="L49" s="40" t="s">
        <v>46</v>
      </c>
      <c r="N49" s="40" t="s">
        <v>179</v>
      </c>
      <c r="O49" s="40" t="s">
        <v>485</v>
      </c>
      <c r="Q49" s="40" t="e">
        <f t="shared" ca="1" si="1"/>
        <v>#NAME?</v>
      </c>
    </row>
    <row r="50" spans="1:17" ht="21.6" thickBot="1" x14ac:dyDescent="0.65">
      <c r="A50" s="40" t="s">
        <v>224</v>
      </c>
      <c r="B50" s="59" t="s">
        <v>179</v>
      </c>
      <c r="C50" s="59" t="s">
        <v>485</v>
      </c>
      <c r="D50" s="45" t="s">
        <v>225</v>
      </c>
      <c r="E50" s="40" t="s">
        <v>225</v>
      </c>
      <c r="F50" s="40" t="s">
        <v>28</v>
      </c>
      <c r="G50" s="41">
        <v>2564</v>
      </c>
      <c r="H50" s="40" t="s">
        <v>222</v>
      </c>
      <c r="I50" s="40" t="s">
        <v>223</v>
      </c>
      <c r="J50" s="40" t="s">
        <v>57</v>
      </c>
      <c r="K50" s="40" t="s">
        <v>58</v>
      </c>
      <c r="L50" s="40" t="s">
        <v>59</v>
      </c>
      <c r="N50" s="40" t="s">
        <v>179</v>
      </c>
      <c r="O50" s="40" t="s">
        <v>485</v>
      </c>
      <c r="Q50" s="40" t="e">
        <f t="shared" ca="1" si="1"/>
        <v>#NAME?</v>
      </c>
    </row>
    <row r="51" spans="1:17" ht="21.6" thickBot="1" x14ac:dyDescent="0.65">
      <c r="A51" s="40" t="s">
        <v>253</v>
      </c>
      <c r="B51" s="59" t="s">
        <v>179</v>
      </c>
      <c r="C51" s="59" t="s">
        <v>485</v>
      </c>
      <c r="D51" s="45" t="s">
        <v>142</v>
      </c>
      <c r="E51" s="40" t="s">
        <v>142</v>
      </c>
      <c r="F51" s="40" t="s">
        <v>28</v>
      </c>
      <c r="G51" s="41">
        <v>2564</v>
      </c>
      <c r="H51" s="40" t="s">
        <v>222</v>
      </c>
      <c r="I51" s="40" t="s">
        <v>223</v>
      </c>
      <c r="J51" s="40" t="s">
        <v>144</v>
      </c>
      <c r="K51" s="40" t="s">
        <v>67</v>
      </c>
      <c r="L51" s="40" t="s">
        <v>46</v>
      </c>
      <c r="N51" s="40" t="s">
        <v>179</v>
      </c>
      <c r="O51" s="40" t="s">
        <v>485</v>
      </c>
      <c r="Q51" s="40" t="e">
        <f t="shared" ca="1" si="1"/>
        <v>#NAME?</v>
      </c>
    </row>
    <row r="52" spans="1:17" ht="21.6" thickBot="1" x14ac:dyDescent="0.65">
      <c r="A52" s="40" t="s">
        <v>258</v>
      </c>
      <c r="B52" s="59" t="s">
        <v>179</v>
      </c>
      <c r="C52" s="59" t="s">
        <v>485</v>
      </c>
      <c r="D52" s="45" t="s">
        <v>259</v>
      </c>
      <c r="E52" s="40" t="s">
        <v>259</v>
      </c>
      <c r="F52" s="40" t="s">
        <v>28</v>
      </c>
      <c r="G52" s="41">
        <v>2564</v>
      </c>
      <c r="H52" s="40" t="s">
        <v>222</v>
      </c>
      <c r="I52" s="40" t="s">
        <v>223</v>
      </c>
      <c r="J52" s="40" t="s">
        <v>261</v>
      </c>
      <c r="K52" s="40" t="s">
        <v>245</v>
      </c>
      <c r="L52" s="40" t="s">
        <v>46</v>
      </c>
      <c r="N52" s="40" t="s">
        <v>179</v>
      </c>
      <c r="O52" s="40" t="s">
        <v>485</v>
      </c>
      <c r="Q52" s="40" t="e">
        <f t="shared" ca="1" si="1"/>
        <v>#NAME?</v>
      </c>
    </row>
    <row r="53" spans="1:17" ht="21.6" thickBot="1" x14ac:dyDescent="0.65">
      <c r="A53" s="40" t="s">
        <v>272</v>
      </c>
      <c r="B53" s="59" t="s">
        <v>179</v>
      </c>
      <c r="C53" s="59" t="s">
        <v>485</v>
      </c>
      <c r="D53" s="45" t="s">
        <v>273</v>
      </c>
      <c r="E53" s="40" t="s">
        <v>273</v>
      </c>
      <c r="F53" s="40" t="s">
        <v>28</v>
      </c>
      <c r="G53" s="41">
        <v>2564</v>
      </c>
      <c r="H53" s="40" t="s">
        <v>222</v>
      </c>
      <c r="I53" s="40" t="s">
        <v>223</v>
      </c>
      <c r="J53" s="40" t="s">
        <v>144</v>
      </c>
      <c r="K53" s="40" t="s">
        <v>67</v>
      </c>
      <c r="L53" s="40" t="s">
        <v>46</v>
      </c>
      <c r="N53" s="40" t="s">
        <v>179</v>
      </c>
      <c r="O53" s="40" t="s">
        <v>485</v>
      </c>
      <c r="Q53" s="40" t="e">
        <f t="shared" ca="1" si="1"/>
        <v>#NAME?</v>
      </c>
    </row>
    <row r="54" spans="1:17" ht="21.6" thickBot="1" x14ac:dyDescent="0.65">
      <c r="A54" s="40" t="s">
        <v>279</v>
      </c>
      <c r="B54" s="59" t="s">
        <v>179</v>
      </c>
      <c r="C54" s="59" t="s">
        <v>485</v>
      </c>
      <c r="D54" s="45" t="s">
        <v>131</v>
      </c>
      <c r="E54" s="40" t="s">
        <v>131</v>
      </c>
      <c r="F54" s="40" t="s">
        <v>28</v>
      </c>
      <c r="G54" s="41">
        <v>2564</v>
      </c>
      <c r="H54" s="40" t="s">
        <v>222</v>
      </c>
      <c r="I54" s="40" t="s">
        <v>223</v>
      </c>
      <c r="J54" s="40" t="s">
        <v>133</v>
      </c>
      <c r="K54" s="40" t="s">
        <v>67</v>
      </c>
      <c r="L54" s="40" t="s">
        <v>46</v>
      </c>
      <c r="N54" s="40" t="s">
        <v>179</v>
      </c>
      <c r="O54" s="40" t="s">
        <v>485</v>
      </c>
      <c r="Q54" s="40" t="e">
        <f t="shared" ca="1" si="1"/>
        <v>#NAME?</v>
      </c>
    </row>
    <row r="55" spans="1:17" ht="21.6" thickBot="1" x14ac:dyDescent="0.65">
      <c r="A55" s="40" t="s">
        <v>282</v>
      </c>
      <c r="B55" s="59" t="s">
        <v>179</v>
      </c>
      <c r="C55" s="59" t="s">
        <v>485</v>
      </c>
      <c r="D55" s="45" t="s">
        <v>283</v>
      </c>
      <c r="E55" s="40" t="s">
        <v>283</v>
      </c>
      <c r="F55" s="40" t="s">
        <v>28</v>
      </c>
      <c r="G55" s="41">
        <v>2564</v>
      </c>
      <c r="H55" s="40" t="s">
        <v>222</v>
      </c>
      <c r="I55" s="40" t="s">
        <v>223</v>
      </c>
      <c r="J55" s="40" t="s">
        <v>285</v>
      </c>
      <c r="K55" s="40" t="s">
        <v>67</v>
      </c>
      <c r="L55" s="40" t="s">
        <v>46</v>
      </c>
      <c r="N55" s="40" t="s">
        <v>179</v>
      </c>
      <c r="O55" s="40" t="s">
        <v>485</v>
      </c>
      <c r="Q55" s="40" t="e">
        <f t="shared" ca="1" si="1"/>
        <v>#NAME?</v>
      </c>
    </row>
    <row r="56" spans="1:17" ht="21.6" thickBot="1" x14ac:dyDescent="0.65">
      <c r="A56" s="40" t="s">
        <v>317</v>
      </c>
      <c r="B56" s="59" t="s">
        <v>179</v>
      </c>
      <c r="C56" s="59" t="s">
        <v>485</v>
      </c>
      <c r="D56" s="45" t="s">
        <v>318</v>
      </c>
      <c r="E56" s="40" t="s">
        <v>318</v>
      </c>
      <c r="F56" s="40" t="s">
        <v>28</v>
      </c>
      <c r="G56" s="41">
        <v>2565</v>
      </c>
      <c r="H56" s="40" t="s">
        <v>171</v>
      </c>
      <c r="I56" s="40" t="s">
        <v>165</v>
      </c>
      <c r="J56" s="40" t="s">
        <v>320</v>
      </c>
      <c r="K56" s="40" t="s">
        <v>58</v>
      </c>
      <c r="L56" s="40" t="s">
        <v>59</v>
      </c>
      <c r="N56" s="40" t="s">
        <v>179</v>
      </c>
      <c r="O56" s="40" t="s">
        <v>485</v>
      </c>
      <c r="Q56" s="40" t="e">
        <f t="shared" ca="1" si="1"/>
        <v>#NAME?</v>
      </c>
    </row>
    <row r="57" spans="1:17" ht="21.6" thickBot="1" x14ac:dyDescent="0.65">
      <c r="A57" s="40" t="s">
        <v>331</v>
      </c>
      <c r="B57" s="59" t="s">
        <v>179</v>
      </c>
      <c r="C57" s="59" t="s">
        <v>485</v>
      </c>
      <c r="D57" s="45" t="s">
        <v>332</v>
      </c>
      <c r="E57" s="40" t="s">
        <v>332</v>
      </c>
      <c r="F57" s="40" t="s">
        <v>28</v>
      </c>
      <c r="G57" s="41">
        <v>2565</v>
      </c>
      <c r="H57" s="40" t="s">
        <v>171</v>
      </c>
      <c r="I57" s="40" t="s">
        <v>165</v>
      </c>
      <c r="J57" s="40" t="s">
        <v>113</v>
      </c>
      <c r="K57" s="40" t="s">
        <v>67</v>
      </c>
      <c r="L57" s="40" t="s">
        <v>46</v>
      </c>
      <c r="N57" s="40" t="s">
        <v>179</v>
      </c>
      <c r="O57" s="40" t="s">
        <v>485</v>
      </c>
      <c r="Q57" s="40" t="e">
        <f t="shared" ca="1" si="1"/>
        <v>#NAME?</v>
      </c>
    </row>
    <row r="58" spans="1:17" ht="21.6" thickBot="1" x14ac:dyDescent="0.65">
      <c r="A58" s="40" t="s">
        <v>355</v>
      </c>
      <c r="B58" s="59" t="s">
        <v>179</v>
      </c>
      <c r="C58" s="59" t="s">
        <v>485</v>
      </c>
      <c r="D58" s="45" t="s">
        <v>356</v>
      </c>
      <c r="E58" s="40" t="s">
        <v>356</v>
      </c>
      <c r="F58" s="40" t="s">
        <v>28</v>
      </c>
      <c r="G58" s="41">
        <v>2565</v>
      </c>
      <c r="H58" s="40" t="s">
        <v>358</v>
      </c>
      <c r="I58" s="40" t="s">
        <v>165</v>
      </c>
      <c r="J58" s="40" t="s">
        <v>139</v>
      </c>
      <c r="K58" s="40" t="s">
        <v>36</v>
      </c>
      <c r="L58" s="40" t="s">
        <v>37</v>
      </c>
      <c r="N58" s="40" t="s">
        <v>179</v>
      </c>
      <c r="O58" s="40" t="s">
        <v>485</v>
      </c>
      <c r="Q58" s="40" t="e">
        <f t="shared" ca="1" si="1"/>
        <v>#NAME?</v>
      </c>
    </row>
    <row r="59" spans="1:17" ht="21.6" thickBot="1" x14ac:dyDescent="0.65">
      <c r="A59" s="40" t="s">
        <v>359</v>
      </c>
      <c r="B59" s="59" t="s">
        <v>179</v>
      </c>
      <c r="C59" s="59" t="s">
        <v>485</v>
      </c>
      <c r="D59" s="45" t="s">
        <v>183</v>
      </c>
      <c r="E59" s="40" t="s">
        <v>183</v>
      </c>
      <c r="F59" s="40" t="s">
        <v>28</v>
      </c>
      <c r="G59" s="41">
        <v>2565</v>
      </c>
      <c r="H59" s="40" t="s">
        <v>171</v>
      </c>
      <c r="I59" s="40" t="s">
        <v>165</v>
      </c>
      <c r="J59" s="40" t="s">
        <v>93</v>
      </c>
      <c r="K59" s="40" t="s">
        <v>94</v>
      </c>
      <c r="L59" s="40" t="s">
        <v>95</v>
      </c>
      <c r="N59" s="40" t="s">
        <v>179</v>
      </c>
      <c r="O59" s="40" t="s">
        <v>485</v>
      </c>
      <c r="Q59" s="40" t="e">
        <f t="shared" ca="1" si="1"/>
        <v>#NAME?</v>
      </c>
    </row>
    <row r="60" spans="1:17" ht="21.6" thickBot="1" x14ac:dyDescent="0.65">
      <c r="A60" s="40" t="s">
        <v>363</v>
      </c>
      <c r="B60" s="59" t="s">
        <v>179</v>
      </c>
      <c r="C60" s="59" t="s">
        <v>485</v>
      </c>
      <c r="D60" s="45" t="s">
        <v>364</v>
      </c>
      <c r="E60" s="40" t="s">
        <v>364</v>
      </c>
      <c r="F60" s="40" t="s">
        <v>28</v>
      </c>
      <c r="G60" s="41">
        <v>2565</v>
      </c>
      <c r="H60" s="40" t="s">
        <v>171</v>
      </c>
      <c r="I60" s="40" t="s">
        <v>165</v>
      </c>
      <c r="J60" s="40" t="s">
        <v>85</v>
      </c>
      <c r="K60" s="40" t="s">
        <v>67</v>
      </c>
      <c r="L60" s="40" t="s">
        <v>46</v>
      </c>
      <c r="N60" s="40" t="s">
        <v>179</v>
      </c>
      <c r="O60" s="40" t="s">
        <v>485</v>
      </c>
      <c r="Q60" s="40" t="e">
        <f t="shared" ca="1" si="1"/>
        <v>#NAME?</v>
      </c>
    </row>
    <row r="61" spans="1:17" ht="21.6" thickBot="1" x14ac:dyDescent="0.65">
      <c r="A61" s="40" t="s">
        <v>39</v>
      </c>
      <c r="B61" s="60" t="s">
        <v>179</v>
      </c>
      <c r="C61" s="60" t="s">
        <v>483</v>
      </c>
      <c r="D61" s="45" t="s">
        <v>40</v>
      </c>
      <c r="E61" s="40" t="s">
        <v>40</v>
      </c>
      <c r="F61" s="40" t="s">
        <v>28</v>
      </c>
      <c r="G61" s="41">
        <v>2561</v>
      </c>
      <c r="H61" s="40" t="s">
        <v>42</v>
      </c>
      <c r="I61" s="40" t="s">
        <v>43</v>
      </c>
      <c r="J61" s="40" t="s">
        <v>44</v>
      </c>
      <c r="K61" s="40" t="s">
        <v>45</v>
      </c>
      <c r="L61" s="40" t="s">
        <v>46</v>
      </c>
      <c r="N61" s="40" t="s">
        <v>179</v>
      </c>
      <c r="O61" s="40" t="s">
        <v>483</v>
      </c>
      <c r="Q61" s="40" t="e">
        <f t="shared" ca="1" si="1"/>
        <v>#NAME?</v>
      </c>
    </row>
    <row r="62" spans="1:17" ht="21.6" thickBot="1" x14ac:dyDescent="0.65">
      <c r="A62" s="40" t="s">
        <v>61</v>
      </c>
      <c r="B62" s="60" t="s">
        <v>179</v>
      </c>
      <c r="C62" s="60" t="s">
        <v>483</v>
      </c>
      <c r="D62" s="45" t="s">
        <v>62</v>
      </c>
      <c r="E62" s="40" t="s">
        <v>62</v>
      </c>
      <c r="F62" s="40" t="s">
        <v>28</v>
      </c>
      <c r="G62" s="41">
        <v>2563</v>
      </c>
      <c r="H62" s="40" t="s">
        <v>64</v>
      </c>
      <c r="I62" s="40" t="s">
        <v>65</v>
      </c>
      <c r="J62" s="40" t="s">
        <v>66</v>
      </c>
      <c r="K62" s="40" t="s">
        <v>67</v>
      </c>
      <c r="L62" s="40" t="s">
        <v>46</v>
      </c>
      <c r="N62" s="40" t="s">
        <v>179</v>
      </c>
      <c r="O62" s="40" t="s">
        <v>483</v>
      </c>
      <c r="Q62" s="40" t="e">
        <f t="shared" ca="1" si="1"/>
        <v>#NAME?</v>
      </c>
    </row>
    <row r="63" spans="1:17" ht="21.6" thickBot="1" x14ac:dyDescent="0.65">
      <c r="A63" s="40" t="s">
        <v>76</v>
      </c>
      <c r="B63" s="60" t="s">
        <v>179</v>
      </c>
      <c r="C63" s="60" t="s">
        <v>483</v>
      </c>
      <c r="D63" s="45" t="s">
        <v>77</v>
      </c>
      <c r="E63" s="40" t="s">
        <v>77</v>
      </c>
      <c r="F63" s="40" t="s">
        <v>28</v>
      </c>
      <c r="G63" s="41">
        <v>2563</v>
      </c>
      <c r="H63" s="40" t="s">
        <v>79</v>
      </c>
      <c r="I63" s="40" t="s">
        <v>65</v>
      </c>
      <c r="J63" s="40" t="s">
        <v>80</v>
      </c>
      <c r="K63" s="40" t="s">
        <v>67</v>
      </c>
      <c r="L63" s="40" t="s">
        <v>46</v>
      </c>
      <c r="N63" s="40" t="s">
        <v>179</v>
      </c>
      <c r="O63" s="40" t="s">
        <v>483</v>
      </c>
      <c r="Q63" s="40" t="e">
        <f t="shared" ca="1" si="1"/>
        <v>#NAME?</v>
      </c>
    </row>
    <row r="64" spans="1:17" ht="21.6" thickBot="1" x14ac:dyDescent="0.65">
      <c r="A64" s="40" t="s">
        <v>82</v>
      </c>
      <c r="B64" s="60" t="s">
        <v>179</v>
      </c>
      <c r="C64" s="60" t="s">
        <v>483</v>
      </c>
      <c r="D64" s="45" t="s">
        <v>83</v>
      </c>
      <c r="E64" s="40" t="s">
        <v>83</v>
      </c>
      <c r="F64" s="40" t="s">
        <v>28</v>
      </c>
      <c r="G64" s="41">
        <v>2563</v>
      </c>
      <c r="H64" s="40" t="s">
        <v>79</v>
      </c>
      <c r="I64" s="40" t="s">
        <v>65</v>
      </c>
      <c r="J64" s="40" t="s">
        <v>85</v>
      </c>
      <c r="K64" s="40" t="s">
        <v>67</v>
      </c>
      <c r="L64" s="40" t="s">
        <v>46</v>
      </c>
      <c r="N64" s="40" t="s">
        <v>179</v>
      </c>
      <c r="O64" s="40" t="s">
        <v>483</v>
      </c>
      <c r="Q64" s="40" t="e">
        <f t="shared" ca="1" si="1"/>
        <v>#NAME?</v>
      </c>
    </row>
    <row r="65" spans="1:17" ht="21.6" thickBot="1" x14ac:dyDescent="0.65">
      <c r="A65" s="40" t="s">
        <v>156</v>
      </c>
      <c r="B65" s="60" t="s">
        <v>179</v>
      </c>
      <c r="C65" s="60" t="s">
        <v>483</v>
      </c>
      <c r="D65" s="45" t="s">
        <v>157</v>
      </c>
      <c r="E65" s="40" t="s">
        <v>157</v>
      </c>
      <c r="F65" s="40" t="s">
        <v>28</v>
      </c>
      <c r="G65" s="41">
        <v>2563</v>
      </c>
      <c r="H65" s="40" t="s">
        <v>159</v>
      </c>
      <c r="I65" s="40" t="s">
        <v>65</v>
      </c>
      <c r="J65" s="40" t="s">
        <v>160</v>
      </c>
      <c r="K65" s="40" t="s">
        <v>67</v>
      </c>
      <c r="L65" s="40" t="s">
        <v>46</v>
      </c>
      <c r="N65" s="40" t="s">
        <v>179</v>
      </c>
      <c r="O65" s="40" t="s">
        <v>483</v>
      </c>
      <c r="Q65" s="40" t="e">
        <f t="shared" ca="1" si="1"/>
        <v>#NAME?</v>
      </c>
    </row>
    <row r="66" spans="1:17" ht="21.6" thickBot="1" x14ac:dyDescent="0.65">
      <c r="A66" s="40" t="s">
        <v>241</v>
      </c>
      <c r="B66" s="60" t="s">
        <v>179</v>
      </c>
      <c r="C66" s="60" t="s">
        <v>483</v>
      </c>
      <c r="D66" s="45" t="s">
        <v>242</v>
      </c>
      <c r="E66" s="40" t="s">
        <v>242</v>
      </c>
      <c r="F66" s="40" t="s">
        <v>28</v>
      </c>
      <c r="G66" s="41">
        <v>2564</v>
      </c>
      <c r="H66" s="40" t="s">
        <v>222</v>
      </c>
      <c r="I66" s="40" t="s">
        <v>223</v>
      </c>
      <c r="J66" s="40" t="s">
        <v>244</v>
      </c>
      <c r="K66" s="40" t="s">
        <v>245</v>
      </c>
      <c r="L66" s="40" t="s">
        <v>46</v>
      </c>
      <c r="N66" s="40" t="s">
        <v>179</v>
      </c>
      <c r="O66" s="40" t="s">
        <v>483</v>
      </c>
      <c r="Q66" s="40" t="e">
        <f t="shared" ca="1" si="1"/>
        <v>#NAME?</v>
      </c>
    </row>
    <row r="67" spans="1:17" ht="21.6" thickBot="1" x14ac:dyDescent="0.65">
      <c r="A67" s="40" t="s">
        <v>247</v>
      </c>
      <c r="B67" s="60" t="s">
        <v>179</v>
      </c>
      <c r="C67" s="60" t="s">
        <v>483</v>
      </c>
      <c r="D67" s="46" t="s">
        <v>248</v>
      </c>
      <c r="E67" s="40" t="s">
        <v>248</v>
      </c>
      <c r="F67" s="40" t="s">
        <v>28</v>
      </c>
      <c r="G67" s="41">
        <v>2564</v>
      </c>
      <c r="H67" s="40" t="s">
        <v>222</v>
      </c>
      <c r="I67" s="40" t="s">
        <v>223</v>
      </c>
      <c r="J67" s="40" t="s">
        <v>244</v>
      </c>
      <c r="K67" s="40" t="s">
        <v>245</v>
      </c>
      <c r="L67" s="40" t="s">
        <v>46</v>
      </c>
      <c r="N67" s="40" t="s">
        <v>179</v>
      </c>
      <c r="O67" s="40" t="s">
        <v>483</v>
      </c>
      <c r="Q67" s="40" t="e">
        <f t="shared" ca="1" si="1"/>
        <v>#NAME?</v>
      </c>
    </row>
    <row r="68" spans="1:17" x14ac:dyDescent="0.6">
      <c r="A68" s="40" t="s">
        <v>275</v>
      </c>
      <c r="B68" s="60" t="s">
        <v>179</v>
      </c>
      <c r="C68" s="60" t="s">
        <v>483</v>
      </c>
      <c r="D68" s="50" t="s">
        <v>276</v>
      </c>
      <c r="E68" s="40" t="s">
        <v>276</v>
      </c>
      <c r="F68" s="40" t="s">
        <v>28</v>
      </c>
      <c r="G68" s="41">
        <v>2564</v>
      </c>
      <c r="H68" s="40" t="s">
        <v>278</v>
      </c>
      <c r="I68" s="40" t="s">
        <v>207</v>
      </c>
      <c r="J68" s="40" t="s">
        <v>66</v>
      </c>
      <c r="K68" s="40" t="s">
        <v>67</v>
      </c>
      <c r="L68" s="40" t="s">
        <v>46</v>
      </c>
      <c r="N68" s="40" t="s">
        <v>179</v>
      </c>
      <c r="O68" s="40" t="s">
        <v>483</v>
      </c>
      <c r="Q68" s="40" t="e">
        <f t="shared" ca="1" si="1"/>
        <v>#NAME?</v>
      </c>
    </row>
    <row r="69" spans="1:17" x14ac:dyDescent="0.6">
      <c r="A69" s="40" t="s">
        <v>168</v>
      </c>
      <c r="B69" s="60" t="s">
        <v>179</v>
      </c>
      <c r="C69" s="60" t="s">
        <v>483</v>
      </c>
      <c r="D69" s="50" t="s">
        <v>169</v>
      </c>
      <c r="E69" s="40" t="s">
        <v>169</v>
      </c>
      <c r="F69" s="40" t="s">
        <v>28</v>
      </c>
      <c r="G69" s="41">
        <v>2565</v>
      </c>
      <c r="H69" s="40" t="s">
        <v>171</v>
      </c>
      <c r="I69" s="40" t="s">
        <v>165</v>
      </c>
      <c r="J69" s="40" t="s">
        <v>172</v>
      </c>
      <c r="K69" s="40" t="s">
        <v>173</v>
      </c>
      <c r="L69" s="40" t="s">
        <v>174</v>
      </c>
      <c r="N69" s="40" t="s">
        <v>179</v>
      </c>
      <c r="O69" s="40" t="s">
        <v>483</v>
      </c>
      <c r="Q69" s="40" t="e">
        <f t="shared" ca="1" si="1"/>
        <v>#NAME?</v>
      </c>
    </row>
    <row r="70" spans="1:17" x14ac:dyDescent="0.6">
      <c r="A70" t="s">
        <v>321</v>
      </c>
      <c r="B70" s="61" t="s">
        <v>185</v>
      </c>
      <c r="C70" s="61" t="s">
        <v>421</v>
      </c>
      <c r="D70" s="48" t="str">
        <f>HYPERLINK(P70, E70)</f>
        <v>ส่งเสริมการไถกลบและผลิตปุ๋ยอินทรีย์เพื่อลดการปล่อยก๊าซเรือนกระจก</v>
      </c>
      <c r="E70" t="s">
        <v>322</v>
      </c>
      <c r="F70" t="s">
        <v>28</v>
      </c>
      <c r="G70" s="4">
        <v>2565</v>
      </c>
      <c r="H70" t="s">
        <v>171</v>
      </c>
      <c r="I70" t="s">
        <v>165</v>
      </c>
      <c r="J70" t="s">
        <v>57</v>
      </c>
      <c r="K70" t="s">
        <v>166</v>
      </c>
      <c r="L70" t="s">
        <v>59</v>
      </c>
      <c r="M70"/>
      <c r="N70" t="s">
        <v>185</v>
      </c>
      <c r="O70" t="s">
        <v>421</v>
      </c>
      <c r="P70" t="s">
        <v>422</v>
      </c>
      <c r="Q70" s="40" t="e">
        <f t="shared" ca="1" si="1"/>
        <v>#NAME?</v>
      </c>
    </row>
    <row r="71" spans="1:17" x14ac:dyDescent="0.6">
      <c r="A71" t="s">
        <v>343</v>
      </c>
      <c r="B71" s="61" t="s">
        <v>185</v>
      </c>
      <c r="C71" s="61" t="s">
        <v>421</v>
      </c>
      <c r="D71" s="48" t="str">
        <f>HYPERLINK(P71, E71)</f>
        <v>โครงการส่งเสริมการอนุรักษ์และฟื้นฟูทรัพยากรธรรมชาติและสิ่งแวดล้อมอย่างยั่งยืน กิจกรรมหลัก : ป้องกันและแก้ไขปัญหาฝุ่นละอองขนาดเล็ก (PM 2.5) จังหวัดสมุทรสาคร</v>
      </c>
      <c r="E71" t="s">
        <v>344</v>
      </c>
      <c r="F71" t="s">
        <v>28</v>
      </c>
      <c r="G71" s="4">
        <v>2565</v>
      </c>
      <c r="H71" t="s">
        <v>171</v>
      </c>
      <c r="I71" t="s">
        <v>346</v>
      </c>
      <c r="J71" t="s">
        <v>347</v>
      </c>
      <c r="K71" t="s">
        <v>348</v>
      </c>
      <c r="L71" t="s">
        <v>349</v>
      </c>
      <c r="M71"/>
      <c r="N71" t="s">
        <v>185</v>
      </c>
      <c r="O71" t="s">
        <v>421</v>
      </c>
      <c r="P71" t="s">
        <v>437</v>
      </c>
      <c r="Q71" s="40" t="e">
        <f t="shared" ca="1" si="1"/>
        <v>#NAME?</v>
      </c>
    </row>
    <row r="72" spans="1:17" x14ac:dyDescent="0.6">
      <c r="A72" t="s">
        <v>353</v>
      </c>
      <c r="B72" s="61" t="s">
        <v>185</v>
      </c>
      <c r="C72" s="61" t="s">
        <v>421</v>
      </c>
      <c r="D72" s="48" t="str">
        <f>HYPERLINK(P72, E72)</f>
        <v>โครงการป้องกันและแก้ไขปัญหามลพิษทางอากาศในพื้นที่วิกฤต</v>
      </c>
      <c r="E72" t="s">
        <v>40</v>
      </c>
      <c r="F72" t="s">
        <v>28</v>
      </c>
      <c r="G72" s="4">
        <v>2565</v>
      </c>
      <c r="H72" t="s">
        <v>171</v>
      </c>
      <c r="I72" t="s">
        <v>165</v>
      </c>
      <c r="J72" t="s">
        <v>352</v>
      </c>
      <c r="K72" t="s">
        <v>45</v>
      </c>
      <c r="L72" t="s">
        <v>46</v>
      </c>
      <c r="M72"/>
      <c r="N72" t="s">
        <v>185</v>
      </c>
      <c r="O72" t="s">
        <v>421</v>
      </c>
      <c r="P72" t="s">
        <v>441</v>
      </c>
      <c r="Q72" s="40" t="e">
        <f t="shared" ca="1" si="1"/>
        <v>#NAME?</v>
      </c>
    </row>
    <row r="73" spans="1:17" x14ac:dyDescent="0.6">
      <c r="A73" t="s">
        <v>334</v>
      </c>
      <c r="B73" s="62" t="s">
        <v>185</v>
      </c>
      <c r="C73" s="62" t="s">
        <v>429</v>
      </c>
      <c r="D73" s="48" t="str">
        <f>HYPERLINK(P73, E73)</f>
        <v>การสร้างการมีส่วนร่วมของประชาชนในการแก้ไขปัญหาไฟป่าและหมอกควันแบบบูรณาการ</v>
      </c>
      <c r="E73" t="s">
        <v>335</v>
      </c>
      <c r="F73" t="s">
        <v>28</v>
      </c>
      <c r="G73" s="4">
        <v>2565</v>
      </c>
      <c r="H73" t="s">
        <v>171</v>
      </c>
      <c r="I73" t="s">
        <v>165</v>
      </c>
      <c r="J73" t="s">
        <v>144</v>
      </c>
      <c r="K73" t="s">
        <v>67</v>
      </c>
      <c r="L73" t="s">
        <v>46</v>
      </c>
      <c r="M73"/>
      <c r="N73" t="s">
        <v>185</v>
      </c>
      <c r="O73" t="s">
        <v>429</v>
      </c>
      <c r="P73" t="s">
        <v>430</v>
      </c>
      <c r="Q73" s="40" t="e">
        <f t="shared" ca="1" si="1"/>
        <v>#NAME?</v>
      </c>
    </row>
    <row r="74" spans="1:17" x14ac:dyDescent="0.6">
      <c r="A74" t="s">
        <v>337</v>
      </c>
      <c r="B74" s="62" t="s">
        <v>185</v>
      </c>
      <c r="C74" s="62" t="s">
        <v>429</v>
      </c>
      <c r="D74" s="48" t="str">
        <f>HYPERLINK(P74, E74)</f>
        <v>แก้ไขปัญหาไฟป่าและหมอกควัน</v>
      </c>
      <c r="E74" t="s">
        <v>152</v>
      </c>
      <c r="F74" t="s">
        <v>28</v>
      </c>
      <c r="G74" s="4">
        <v>2565</v>
      </c>
      <c r="H74" t="s">
        <v>171</v>
      </c>
      <c r="I74" t="s">
        <v>165</v>
      </c>
      <c r="J74" t="s">
        <v>144</v>
      </c>
      <c r="K74" t="s">
        <v>67</v>
      </c>
      <c r="L74" t="s">
        <v>46</v>
      </c>
      <c r="M74"/>
      <c r="N74" t="s">
        <v>185</v>
      </c>
      <c r="O74" t="s">
        <v>429</v>
      </c>
      <c r="P74" t="s">
        <v>432</v>
      </c>
      <c r="Q74" s="40" t="e">
        <f t="shared" ca="1" si="1"/>
        <v>#NAME?</v>
      </c>
    </row>
    <row r="75" spans="1:17" x14ac:dyDescent="0.6">
      <c r="A75" s="40" t="s">
        <v>52</v>
      </c>
      <c r="B75" s="63" t="s">
        <v>185</v>
      </c>
      <c r="C75" s="63" t="s">
        <v>470</v>
      </c>
      <c r="D75" s="50" t="s">
        <v>53</v>
      </c>
      <c r="E75" s="40" t="s">
        <v>53</v>
      </c>
      <c r="F75" s="40" t="s">
        <v>28</v>
      </c>
      <c r="G75" s="41">
        <v>2562</v>
      </c>
      <c r="H75" s="40" t="s">
        <v>55</v>
      </c>
      <c r="I75" s="40" t="s">
        <v>56</v>
      </c>
      <c r="J75" s="40" t="s">
        <v>57</v>
      </c>
      <c r="K75" s="40" t="s">
        <v>58</v>
      </c>
      <c r="L75" s="40" t="s">
        <v>59</v>
      </c>
      <c r="N75" s="40" t="s">
        <v>185</v>
      </c>
      <c r="O75" s="40" t="s">
        <v>470</v>
      </c>
      <c r="Q75" s="40" t="e">
        <f t="shared" ref="Q75:Q83" ca="1" si="2">IF(LEN(O75=11),_xlfn.CONCAT(N75,"F",RIGHT(O75,2)),O75)</f>
        <v>#NAME?</v>
      </c>
    </row>
    <row r="76" spans="1:17" x14ac:dyDescent="0.6">
      <c r="A76" s="40" t="s">
        <v>101</v>
      </c>
      <c r="B76" s="63" t="s">
        <v>185</v>
      </c>
      <c r="C76" s="63" t="s">
        <v>470</v>
      </c>
      <c r="D76" s="50" t="s">
        <v>102</v>
      </c>
      <c r="E76" s="40" t="s">
        <v>102</v>
      </c>
      <c r="F76" s="40" t="s">
        <v>28</v>
      </c>
      <c r="G76" s="41">
        <v>2563</v>
      </c>
      <c r="H76" s="40" t="s">
        <v>79</v>
      </c>
      <c r="I76" s="40" t="s">
        <v>65</v>
      </c>
      <c r="J76" s="40" t="s">
        <v>57</v>
      </c>
      <c r="K76" s="40" t="s">
        <v>58</v>
      </c>
      <c r="L76" s="40" t="s">
        <v>59</v>
      </c>
      <c r="N76" s="40" t="s">
        <v>185</v>
      </c>
      <c r="O76" s="40" t="s">
        <v>470</v>
      </c>
      <c r="Q76" s="40" t="e">
        <f t="shared" ca="1" si="2"/>
        <v>#NAME?</v>
      </c>
    </row>
    <row r="77" spans="1:17" x14ac:dyDescent="0.6">
      <c r="A77" s="40" t="s">
        <v>162</v>
      </c>
      <c r="B77" s="63" t="s">
        <v>185</v>
      </c>
      <c r="C77" s="63" t="s">
        <v>470</v>
      </c>
      <c r="D77" s="50" t="s">
        <v>163</v>
      </c>
      <c r="E77" s="40" t="s">
        <v>163</v>
      </c>
      <c r="F77" s="40" t="s">
        <v>28</v>
      </c>
      <c r="G77" s="41">
        <v>2563</v>
      </c>
      <c r="H77" s="40" t="s">
        <v>79</v>
      </c>
      <c r="I77" s="40" t="s">
        <v>165</v>
      </c>
      <c r="J77" s="40" t="s">
        <v>57</v>
      </c>
      <c r="K77" s="40" t="s">
        <v>166</v>
      </c>
      <c r="L77" s="40" t="s">
        <v>59</v>
      </c>
      <c r="N77" s="40" t="s">
        <v>185</v>
      </c>
      <c r="O77" s="40" t="s">
        <v>470</v>
      </c>
      <c r="Q77" s="40" t="e">
        <f t="shared" ca="1" si="2"/>
        <v>#NAME?</v>
      </c>
    </row>
    <row r="78" spans="1:17" x14ac:dyDescent="0.6">
      <c r="A78" t="s">
        <v>465</v>
      </c>
      <c r="B78" s="64" t="s">
        <v>185</v>
      </c>
      <c r="C78" s="64" t="s">
        <v>470</v>
      </c>
      <c r="D78" s="48" t="str">
        <f t="shared" ref="D78:D83" si="3">HYPERLINK(P78, E78)</f>
        <v>การกำกับดูแลการระบายสาร VOCs ทางอากาศในพื้นที่นิคมอุตสาหกรรม อาทิ ท่าเรือ โรงงาน คลังน้ำมัน</v>
      </c>
      <c r="E78" t="s">
        <v>466</v>
      </c>
      <c r="F78" t="s">
        <v>28</v>
      </c>
      <c r="G78" s="4">
        <v>2565</v>
      </c>
      <c r="H78" t="s">
        <v>171</v>
      </c>
      <c r="I78" t="s">
        <v>165</v>
      </c>
      <c r="J78" t="s">
        <v>468</v>
      </c>
      <c r="K78" t="s">
        <v>469</v>
      </c>
      <c r="L78" t="s">
        <v>37</v>
      </c>
      <c r="M78" t="s">
        <v>290</v>
      </c>
      <c r="N78" t="s">
        <v>185</v>
      </c>
      <c r="O78" t="s">
        <v>470</v>
      </c>
      <c r="P78" t="s">
        <v>471</v>
      </c>
      <c r="Q78" s="40" t="e">
        <f t="shared" ca="1" si="2"/>
        <v>#NAME?</v>
      </c>
    </row>
    <row r="79" spans="1:17" x14ac:dyDescent="0.6">
      <c r="A79" t="s">
        <v>317</v>
      </c>
      <c r="B79" s="20" t="s">
        <v>179</v>
      </c>
      <c r="C79" s="20" t="s">
        <v>483</v>
      </c>
      <c r="D79" s="48" t="str">
        <f t="shared" si="3"/>
        <v>โครงการส่งเสริมการหยุดเผาในพื้นที่การเกษตร</v>
      </c>
      <c r="E79" t="s">
        <v>318</v>
      </c>
      <c r="F79" t="s">
        <v>28</v>
      </c>
      <c r="G79" s="4">
        <v>2565</v>
      </c>
      <c r="H79" t="s">
        <v>171</v>
      </c>
      <c r="I79" t="s">
        <v>165</v>
      </c>
      <c r="J79" t="s">
        <v>320</v>
      </c>
      <c r="K79" t="s">
        <v>58</v>
      </c>
      <c r="L79" t="s">
        <v>59</v>
      </c>
      <c r="M79"/>
      <c r="N79" t="s">
        <v>179</v>
      </c>
      <c r="O79" t="s">
        <v>483</v>
      </c>
      <c r="P79" t="s">
        <v>419</v>
      </c>
      <c r="Q79" s="40" t="e">
        <f t="shared" ca="1" si="2"/>
        <v>#NAME?</v>
      </c>
    </row>
    <row r="80" spans="1:17" x14ac:dyDescent="0.6">
      <c r="A80" t="s">
        <v>331</v>
      </c>
      <c r="B80" s="20" t="s">
        <v>179</v>
      </c>
      <c r="C80" s="20" t="s">
        <v>483</v>
      </c>
      <c r="D80" s="48" t="str">
        <f t="shared" si="3"/>
        <v>แก้ไขปัญหาหมอกควันและไฟป่าแบบบูรณาการท้องที่จังหวัดตาก (ภายใต้โครงการป้องกัน อนุรักษ์ ฟื้นฟูทรัพยากรธรรมชาติ และป้องกันบรรเทาสาธารณภัยในพื้นที่จังหวัดตาก)</v>
      </c>
      <c r="E80" t="s">
        <v>332</v>
      </c>
      <c r="F80" t="s">
        <v>28</v>
      </c>
      <c r="G80" s="4">
        <v>2565</v>
      </c>
      <c r="H80" t="s">
        <v>171</v>
      </c>
      <c r="I80" t="s">
        <v>165</v>
      </c>
      <c r="J80" t="s">
        <v>113</v>
      </c>
      <c r="K80" t="s">
        <v>67</v>
      </c>
      <c r="L80" t="s">
        <v>46</v>
      </c>
      <c r="M80"/>
      <c r="N80" t="s">
        <v>179</v>
      </c>
      <c r="O80" t="s">
        <v>483</v>
      </c>
      <c r="P80" t="s">
        <v>427</v>
      </c>
      <c r="Q80" s="40" t="e">
        <f t="shared" ca="1" si="2"/>
        <v>#NAME?</v>
      </c>
    </row>
    <row r="81" spans="1:17" x14ac:dyDescent="0.6">
      <c r="A81" t="s">
        <v>355</v>
      </c>
      <c r="B81" s="20" t="s">
        <v>179</v>
      </c>
      <c r="C81" s="20" t="s">
        <v>483</v>
      </c>
      <c r="D81" s="48" t="str">
        <f t="shared" si="3"/>
        <v>โครงการเพิ่มประสิทธิภาพการบริหารจัดการคุณภาพอากาศจากโรงงานอุตสาหกรรม เพื่อลดการเกิดฝุ่นละอองขนาดไม่เกิน 2.5 ไมครอน</v>
      </c>
      <c r="E81" t="s">
        <v>356</v>
      </c>
      <c r="F81" t="s">
        <v>28</v>
      </c>
      <c r="G81" s="4">
        <v>2565</v>
      </c>
      <c r="H81" t="s">
        <v>358</v>
      </c>
      <c r="I81" t="s">
        <v>165</v>
      </c>
      <c r="J81" t="s">
        <v>139</v>
      </c>
      <c r="K81" t="s">
        <v>36</v>
      </c>
      <c r="L81" t="s">
        <v>37</v>
      </c>
      <c r="M81"/>
      <c r="N81" t="s">
        <v>179</v>
      </c>
      <c r="O81" t="s">
        <v>483</v>
      </c>
      <c r="P81" t="s">
        <v>443</v>
      </c>
      <c r="Q81" s="40" t="e">
        <f t="shared" ca="1" si="2"/>
        <v>#NAME?</v>
      </c>
    </row>
    <row r="82" spans="1:17" x14ac:dyDescent="0.6">
      <c r="A82" t="s">
        <v>359</v>
      </c>
      <c r="B82" s="20" t="s">
        <v>179</v>
      </c>
      <c r="C82" s="20" t="s">
        <v>483</v>
      </c>
      <c r="D82" s="48" t="str">
        <f t="shared" si="3"/>
        <v>โครงการเฝ้าระวังและป้องกันผลกระทบต่อสุขภาพจากมลพิษทางอากาศ</v>
      </c>
      <c r="E82" t="s">
        <v>183</v>
      </c>
      <c r="F82" t="s">
        <v>28</v>
      </c>
      <c r="G82" s="4">
        <v>2565</v>
      </c>
      <c r="H82" t="s">
        <v>171</v>
      </c>
      <c r="I82" t="s">
        <v>165</v>
      </c>
      <c r="J82" t="s">
        <v>93</v>
      </c>
      <c r="K82" t="s">
        <v>94</v>
      </c>
      <c r="L82" t="s">
        <v>95</v>
      </c>
      <c r="M82"/>
      <c r="N82" t="s">
        <v>179</v>
      </c>
      <c r="O82" t="s">
        <v>483</v>
      </c>
      <c r="P82" t="s">
        <v>445</v>
      </c>
      <c r="Q82" s="40" t="e">
        <f t="shared" ca="1" si="2"/>
        <v>#NAME?</v>
      </c>
    </row>
    <row r="83" spans="1:17" x14ac:dyDescent="0.6">
      <c r="A83" t="s">
        <v>363</v>
      </c>
      <c r="B83" s="20" t="s">
        <v>179</v>
      </c>
      <c r="C83" s="20" t="s">
        <v>483</v>
      </c>
      <c r="D83" s="48" t="str">
        <f t="shared" si="3"/>
        <v>โครงการแก้ไขปัญหาไฟป่าและหมอกควันในพื้นที่จังหวัดแพร่</v>
      </c>
      <c r="E83" t="s">
        <v>364</v>
      </c>
      <c r="F83" t="s">
        <v>28</v>
      </c>
      <c r="G83" s="4">
        <v>2565</v>
      </c>
      <c r="H83" t="s">
        <v>171</v>
      </c>
      <c r="I83" t="s">
        <v>165</v>
      </c>
      <c r="J83" t="s">
        <v>85</v>
      </c>
      <c r="K83" t="s">
        <v>67</v>
      </c>
      <c r="L83" t="s">
        <v>46</v>
      </c>
      <c r="M83"/>
      <c r="N83" t="s">
        <v>179</v>
      </c>
      <c r="O83" t="s">
        <v>483</v>
      </c>
      <c r="P83" t="s">
        <v>449</v>
      </c>
      <c r="Q83" s="40" t="e">
        <f t="shared" ca="1" si="2"/>
        <v>#NAME?</v>
      </c>
    </row>
  </sheetData>
  <autoFilter ref="A10:O67">
    <sortState ref="A11:O67">
      <sortCondition ref="G10:G67"/>
    </sortState>
  </autoFilter>
  <sortState ref="A11:Q83">
    <sortCondition ref="C11:C83"/>
  </sortState>
  <phoneticPr fontId="13" type="noConversion"/>
  <hyperlinks>
    <hyperlink ref="D24" r:id="rId1" display="https://emenscr.nesdc.go.th/viewer/view.html?id=5b1e33fe7587e67e2e720eb3&amp;username=industry03091"/>
    <hyperlink ref="D61" r:id="rId2" display="https://emenscr.nesdc.go.th/viewer/view.html?id=5b3f2a0ef4fd79254b8e6899&amp;username=mnre03061"/>
    <hyperlink ref="D23" r:id="rId3" display="https://emenscr.nesdc.go.th/viewer/view.html?id=5b3f30f8e667fe2554d28a64&amp;username=mnre03061"/>
    <hyperlink ref="D75" r:id="rId4" display="https://emenscr.nesdc.go.th/viewer/view.html?id=5bd19c03ead9a205b323d649&amp;username=moac10041"/>
    <hyperlink ref="D62" r:id="rId5" display="https://emenscr.nesdc.go.th/viewer/view.html?id=5d4951298d7d186a662d6a82&amp;username=mnre02111"/>
    <hyperlink ref="D45" r:id="rId6" display="https://emenscr.nesdc.go.th/viewer/view.html?id=5d91c0021203995a2a86f441&amp;username=industry03101"/>
    <hyperlink ref="D63" r:id="rId7" display="https://emenscr.nesdc.go.th/viewer/view.html?id=5df5d2ab1069321a558d6967&amp;username=mnre0214261"/>
    <hyperlink ref="D64" r:id="rId8" display="https://emenscr.nesdc.go.th/viewer/view.html?id=5df85f42467aa83f5ec0aea2&amp;username=mnre0214411"/>
    <hyperlink ref="D25" r:id="rId9" display="https://emenscr.nesdc.go.th/viewer/view.html?id=5df89c3e6b12163f58d5f78b&amp;username=mnre0214411"/>
    <hyperlink ref="D15" r:id="rId10" display="https://emenscr.nesdc.go.th/viewer/view.html?id=5dfb3a31e02dae1a6dd4bc5b&amp;username=moph09071"/>
    <hyperlink ref="D11" r:id="rId11" display="https://emenscr.nesdc.go.th/viewer/view.html?id=5dfb3b98e02dae1a6dd4bc63&amp;username=moph04041"/>
    <hyperlink ref="D76" r:id="rId12" display="https://emenscr.nesdc.go.th/viewer/view.html?id=5dfc8891d2f24a1a689b4f1b&amp;username=moac10041"/>
    <hyperlink ref="D26" r:id="rId13" display="https://emenscr.nesdc.go.th/viewer/view.html?id=5dff07d26f155549ab8fb449&amp;username=mnre0214541"/>
    <hyperlink ref="D46" r:id="rId14" display="https://emenscr.nesdc.go.th/viewer/view.html?id=5e0313bcca0feb49b458c331&amp;username=mnre0214171"/>
    <hyperlink ref="D47" r:id="rId15" display="https://emenscr.nesdc.go.th/viewer/view.html?id=5e052a793b2bc044565f76a4&amp;username=mnre0214471"/>
    <hyperlink ref="D27" r:id="rId16" display="https://emenscr.nesdc.go.th/viewer/view.html?id=5e0584c95baa7b44654ddfff&amp;username=mnre0214361"/>
    <hyperlink ref="D28" r:id="rId17" display="https://emenscr.nesdc.go.th/viewer/view.html?id=5e0afd28a0d4f63e608d173e&amp;username=mnre0214581"/>
    <hyperlink ref="D29" r:id="rId18" display="https://emenscr.nesdc.go.th/viewer/view.html?id=5e0b6203b95b3d3e6d64f873&amp;username=mnre0214381"/>
    <hyperlink ref="D18" r:id="rId19" display="https://emenscr.nesdc.go.th/viewer/view.html?id=5e17dd17d6bd0f6d387af577&amp;username=industry03131"/>
    <hyperlink ref="D48" r:id="rId20" display="https://emenscr.nesdc.go.th/viewer/view.html?id=5e217058c02d8e35c41ae527&amp;username=mnre0214331"/>
    <hyperlink ref="D30" r:id="rId21" display="https://emenscr.nesdc.go.th/viewer/view.html?id=5e5c893b08d9c92c132e57b0&amp;username=mnre0214131"/>
    <hyperlink ref="D43" r:id="rId22" display="https://emenscr.nesdc.go.th/viewer/view.html?id=5e85b351a0b9b705da203e37&amp;username=mnre0214531"/>
    <hyperlink ref="D65" r:id="rId23" display="https://emenscr.nesdc.go.th/viewer/view.html?id=5e86c18ca0b9b705da203ef7&amp;username=mnre0214321"/>
    <hyperlink ref="D77" r:id="rId24" display="https://emenscr.nesdc.go.th/viewer/view.html?id=5eaa5dae94fdb155ae7910a5&amp;username=moac08051"/>
    <hyperlink ref="D69" r:id="rId25" display="https://emenscr.nesdc.go.th/viewer/view.html?id=5f1924a372b30f74caba63eb&amp;username=mod06061"/>
    <hyperlink ref="D49" r:id="rId26" display="https://emenscr.nesdc.go.th/viewer/view.html?id=5f7aeccef00c1d24fb778646&amp;username=mnre0214171"/>
    <hyperlink ref="D50" r:id="rId27" display="https://emenscr.nesdc.go.th/viewer/view.html?id=5f9a638837b27e5b651e83e1&amp;username=moac10041"/>
    <hyperlink ref="D32" r:id="rId28" display="https://emenscr.nesdc.go.th/viewer/view.html?id=5fbe47fb7232b72a71f77ec2&amp;username=moac08051"/>
    <hyperlink ref="D17" r:id="rId29" display="https://emenscr.nesdc.go.th/viewer/view.html?id=5fc359ff9a014c2a732f778b&amp;username=moi0017251"/>
    <hyperlink ref="D66" r:id="rId30" display="https://emenscr.nesdc.go.th/viewer/view.html?id=5fc71d079571721336792df4&amp;username=dnp_regional_58_11"/>
    <hyperlink ref="D67" r:id="rId31" display="https://emenscr.nesdc.go.th/viewer/view.html?id=5fc77a20eb591c133460eaa6&amp;username=dnp_regional_58_11"/>
    <hyperlink ref="D12" r:id="rId32" display="https://emenscr.nesdc.go.th/viewer/view.html?id=5fcdadc11540bf161ab276b5&amp;username=mnre0214361"/>
    <hyperlink ref="D51" r:id="rId33" display="https://emenscr.nesdc.go.th/viewer/view.html?id=5fcf2cab78ad6216092bc178&amp;username=mnre0214331"/>
    <hyperlink ref="D52" r:id="rId34" display="https://emenscr.nesdc.go.th/viewer/view.html?id=5fd04f4f9d7cbe590983c0e0&amp;username=mnre09251"/>
    <hyperlink ref="D44" r:id="rId35" display="https://emenscr.nesdc.go.th/viewer/view.html?id=600fd9824037f647d85e80f6&amp;username=mnre0214531"/>
    <hyperlink ref="D31" r:id="rId36" display="https://emenscr.nesdc.go.th/viewer/view.html?id=6010ddd2fdc43f47dfab801a&amp;username=mnre0214321"/>
    <hyperlink ref="D33" r:id="rId37" display="https://emenscr.nesdc.go.th/viewer/view.html?id=601136632d779347e1626be3&amp;username=mnre0214331"/>
    <hyperlink ref="D53" r:id="rId38" display="https://emenscr.nesdc.go.th/viewer/view.html?id=6011465bfdc43f47dfab8158&amp;username=mnre0214331"/>
    <hyperlink ref="D68" r:id="rId39" display="https://emenscr.nesdc.go.th/viewer/view.html?id=60128f9bdca25b658e8ee5a6&amp;username=mnre02111"/>
    <hyperlink ref="D54" r:id="rId40" display="https://emenscr.nesdc.go.th/viewer/view.html?id=60153b20662c8a2f73e2fb6b&amp;username=mnre0214381"/>
    <hyperlink ref="D55" r:id="rId41" display="https://emenscr.nesdc.go.th/viewer/view.html?id=6054390e95a74a77d1634606&amp;username=mnre0214141"/>
    <hyperlink ref="D16" r:id="rId42" display="https://emenscr.nesdc.go.th/viewer/view.html?id=60cb0fa69d2e4946ee3e461d&amp;username=moph04041"/>
    <hyperlink ref="D34" r:id="rId43" display="https://emenscr.nesdc.go.th/viewer/view.html?id=610f6ac8ef40ea035b9d0f74&amp;username=mnre03031"/>
    <hyperlink ref="D56" r:id="rId44" display="https://emenscr.nesdc.go.th/viewer/view.html?id=61820a7a30c6fc7518ba961a&amp;username=moac10051"/>
    <hyperlink ref="D35" r:id="rId45" display="https://emenscr.nesdc.go.th/viewer/view.html?id=618b4cfeda880b328aef0df8&amp;username=moac08051"/>
    <hyperlink ref="D19" r:id="rId46" display="https://emenscr.nesdc.go.th/viewer/view.html?id=6191e717cadb284b1da34db2&amp;username=mot04181"/>
    <hyperlink ref="D57" r:id="rId47" display="https://emenscr.nesdc.go.th/viewer/view.html?id=619b1d9efef84f3d534c7df1&amp;username=mnre0214171"/>
    <hyperlink ref="D36" r:id="rId48" display="https://emenscr.nesdc.go.th/viewer/view.html?id=619b3f115e6a003d4c76bf18&amp;username=mnre0214331"/>
    <hyperlink ref="D37" r:id="rId49" display="https://emenscr.nesdc.go.th/viewer/view.html?id=619b52be38229f3d4dda75b7&amp;username=mnre0214331"/>
    <hyperlink ref="D13" r:id="rId50" display="https://emenscr.nesdc.go.th/viewer/view.html?id=61ac516ee55ef143eb1fcd53&amp;username=mnre0214411"/>
    <hyperlink ref="D38" r:id="rId51" display="https://emenscr.nesdc.go.th/viewer/view.html?id=61b19ee5d52e740ca37b901a&amp;username=moi0021741"/>
    <hyperlink ref="D20" r:id="rId52" display="https://emenscr.nesdc.go.th/viewer/view.html?id=61b9b2f077a3ca1cee43a7b6&amp;username=mnre03061"/>
    <hyperlink ref="D39" r:id="rId53" display="https://emenscr.nesdc.go.th/viewer/view.html?id=61b9d0fd7087b01cf7ac2bb7&amp;username=mnre03061"/>
    <hyperlink ref="D58" r:id="rId54" display="https://emenscr.nesdc.go.th/viewer/view.html?id=61bc6687c326516233ced914&amp;username=industry03131"/>
    <hyperlink ref="D59" r:id="rId55" display="https://emenscr.nesdc.go.th/viewer/view.html?id=61c1607f1a10626236233f40&amp;username=moph09071"/>
    <hyperlink ref="D14" r:id="rId56" display="https://emenscr.nesdc.go.th/viewer/view.html?id=61c6edfe80d4df78932ea8bc&amp;username=moph04041"/>
    <hyperlink ref="D60" r:id="rId57" display="https://emenscr.nesdc.go.th/viewer/view.html?id=61cac23a18f9e461517bee50&amp;username=mnre0214411"/>
  </hyperlinks>
  <pageMargins left="0.7" right="0.7" top="0.75" bottom="0.75" header="0.3" footer="0.3"/>
  <drawing r:id="rId58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15</vt:i4>
      </vt:variant>
      <vt:variant>
        <vt:lpstr>ช่วงที่มีชื่อ</vt:lpstr>
      </vt:variant>
      <vt:variant>
        <vt:i4>1</vt:i4>
      </vt:variant>
    </vt:vector>
  </HeadingPairs>
  <TitlesOfParts>
    <vt:vector size="16" baseType="lpstr">
      <vt:lpstr>ข้อมูลดิบ</vt:lpstr>
      <vt:lpstr>คัดเลือก</vt:lpstr>
      <vt:lpstr>1.นำไปใช้</vt:lpstr>
      <vt:lpstr>3.Pivot หน่วยงาน</vt:lpstr>
      <vt:lpstr>โครงการปี 65</vt:lpstr>
      <vt:lpstr>โครงการ 67</vt:lpstr>
      <vt:lpstr>โครงการ 66</vt:lpstr>
      <vt:lpstr>1.รวม</vt:lpstr>
      <vt:lpstr>2.เรียง VC</vt:lpstr>
      <vt:lpstr>2. เรียง VC</vt:lpstr>
      <vt:lpstr>3.Pivot VC</vt:lpstr>
      <vt:lpstr>4. (ร่าง) ข้อเสนอโครงการฯ 68</vt:lpstr>
      <vt:lpstr>5. โครงการสำคัญ ปี 66 - 68</vt:lpstr>
      <vt:lpstr>5. เรียงปี</vt:lpstr>
      <vt:lpstr>6. เรียง VC</vt:lpstr>
      <vt:lpstr>'1.นำไปใช้'!Print_Area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User</cp:lastModifiedBy>
  <dcterms:created xsi:type="dcterms:W3CDTF">2022-03-31T10:43:23Z</dcterms:created>
  <dcterms:modified xsi:type="dcterms:W3CDTF">2024-06-05T10:26:42Z</dcterms:modified>
</cp:coreProperties>
</file>