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3 การเสริมสร้างให้คนไทยมีสุขภาวะที่ดี\web\"/>
    </mc:Choice>
  </mc:AlternateContent>
  <xr:revisionPtr revIDLastSave="0" documentId="13_ncr:1_{A2DAD458-E65F-43DB-B84E-18B069E8D96E}" xr6:coauthVersionLast="36" xr6:coauthVersionMax="36" xr10:uidLastSave="{00000000-0000-0000-0000-000000000000}"/>
  <bookViews>
    <workbookView xWindow="0" yWindow="0" windowWidth="20490" windowHeight="7695" tabRatio="500" firstSheet="2" activeTab="4" xr2:uid="{00000000-000D-0000-FFFF-FFFF00000000}"/>
  </bookViews>
  <sheets>
    <sheet name="ข้อมูลดิบ" sheetId="1" state="hidden" r:id="rId1"/>
    <sheet name="คัดเลือก" sheetId="3" state="hidden" r:id="rId2"/>
    <sheet name="1.รวม " sheetId="12" r:id="rId3"/>
    <sheet name="2. เรียง VC" sheetId="21" r:id="rId4"/>
    <sheet name="3. Pivot VC" sheetId="10" r:id="rId5"/>
    <sheet name="4. (ร่าง) ข้อเสนอโครงการฯ 68" sheetId="23" r:id="rId6"/>
    <sheet name="5.โครงการสำคัญฯ ปี 66-68" sheetId="24" r:id="rId7"/>
    <sheet name="โครงการปี 66" sheetId="19" state="hidden" r:id="rId8"/>
    <sheet name="โครงการปี 67" sheetId="20" state="hidden" r:id="rId9"/>
  </sheets>
  <definedNames>
    <definedName name="_xlnm._FilterDatabase" localSheetId="2" hidden="1">'1.รวม '!$B$6:$M$489</definedName>
    <definedName name="_xlnm._FilterDatabase" localSheetId="3" hidden="1">'2. เรียง VC'!$A$2:$T$485</definedName>
    <definedName name="_xlnm._FilterDatabase" localSheetId="5" hidden="1">'4. (ร่าง) ข้อเสนอโครงการฯ 68'!$A$2:$AE$75</definedName>
    <definedName name="_xlnm._FilterDatabase" localSheetId="6" hidden="1">'5.โครงการสำคัญฯ ปี 66-68'!$A$3:$W$52</definedName>
    <definedName name="_xlnm._FilterDatabase" localSheetId="7" hidden="1">'โครงการปี 66'!$A$2:$N$274</definedName>
    <definedName name="_xlnm._FilterDatabase" localSheetId="8" hidden="1">'โครงการปี 67'!$A$2:$S$125</definedName>
    <definedName name="_xlnm._FilterDatabase" localSheetId="1" hidden="1">คัดเลือก!$A$2:$Y$27</definedName>
  </definedNames>
  <calcPr calcId="191029"/>
  <pivotCaches>
    <pivotCache cacheId="0" r:id="rId10"/>
  </pivotCaches>
</workbook>
</file>

<file path=xl/calcChain.xml><?xml version="1.0" encoding="utf-8"?>
<calcChain xmlns="http://schemas.openxmlformats.org/spreadsheetml/2006/main">
  <c r="B14" i="24" l="1"/>
  <c r="B13" i="24"/>
  <c r="B12" i="24"/>
  <c r="B11" i="24"/>
  <c r="B10" i="24"/>
  <c r="B9" i="24"/>
  <c r="B8" i="24"/>
  <c r="B7" i="24"/>
  <c r="B6" i="24"/>
  <c r="B5" i="24"/>
  <c r="B4" i="24"/>
  <c r="E66" i="23" l="1"/>
  <c r="E67" i="23"/>
  <c r="E68" i="23"/>
  <c r="E69" i="23"/>
  <c r="E70" i="23"/>
  <c r="E71" i="23"/>
  <c r="E72" i="23"/>
  <c r="E73" i="23"/>
  <c r="E74" i="23"/>
  <c r="E75" i="23"/>
  <c r="E64" i="23" l="1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Q201" i="21" l="1"/>
  <c r="D201" i="21"/>
  <c r="Q200" i="21"/>
  <c r="D200" i="21"/>
  <c r="Q344" i="21"/>
  <c r="D344" i="21"/>
  <c r="Q485" i="21"/>
  <c r="D485" i="21"/>
  <c r="Q199" i="21"/>
  <c r="D199" i="21"/>
  <c r="Q469" i="21"/>
  <c r="D469" i="21"/>
  <c r="Q225" i="21"/>
  <c r="D225" i="21"/>
  <c r="Q468" i="21"/>
  <c r="D468" i="21"/>
  <c r="Q467" i="21"/>
  <c r="D467" i="21"/>
  <c r="Q466" i="21"/>
  <c r="D466" i="21"/>
  <c r="Q465" i="21"/>
  <c r="D465" i="21"/>
  <c r="Q73" i="21"/>
  <c r="D73" i="21"/>
  <c r="Q198" i="21"/>
  <c r="D198" i="21"/>
  <c r="Q72" i="21"/>
  <c r="D72" i="21"/>
  <c r="Q197" i="21"/>
  <c r="D197" i="21"/>
  <c r="Q71" i="21"/>
  <c r="D71" i="21"/>
  <c r="Q247" i="21"/>
  <c r="D247" i="21"/>
  <c r="Q196" i="21"/>
  <c r="D196" i="21"/>
  <c r="Q195" i="21"/>
  <c r="D195" i="21"/>
  <c r="Q70" i="21"/>
  <c r="D70" i="21"/>
  <c r="Q336" i="21"/>
  <c r="D336" i="21"/>
  <c r="Q194" i="21"/>
  <c r="D194" i="21"/>
  <c r="Q335" i="21"/>
  <c r="D335" i="21"/>
  <c r="Q69" i="21"/>
  <c r="D69" i="21"/>
  <c r="Q193" i="21"/>
  <c r="D193" i="21"/>
  <c r="Q192" i="21"/>
  <c r="D192" i="21"/>
  <c r="Q68" i="21"/>
  <c r="D68" i="21"/>
  <c r="Q191" i="21"/>
  <c r="D191" i="21"/>
  <c r="Q67" i="21"/>
  <c r="D67" i="21"/>
  <c r="Q190" i="21"/>
  <c r="D190" i="21"/>
  <c r="Q189" i="21"/>
  <c r="D189" i="21"/>
  <c r="Q188" i="21"/>
  <c r="D188" i="21"/>
  <c r="Q246" i="21"/>
  <c r="D246" i="21"/>
  <c r="Q187" i="21"/>
  <c r="D187" i="21"/>
  <c r="Q245" i="21"/>
  <c r="D245" i="21"/>
  <c r="Q404" i="21"/>
  <c r="D404" i="21"/>
  <c r="Q464" i="21"/>
  <c r="D464" i="21"/>
  <c r="Q186" i="21"/>
  <c r="D186" i="21"/>
  <c r="Q185" i="21"/>
  <c r="D185" i="21"/>
  <c r="Q403" i="21"/>
  <c r="D403" i="21"/>
  <c r="Q184" i="21"/>
  <c r="D184" i="21"/>
  <c r="Q484" i="21"/>
  <c r="D484" i="21"/>
  <c r="Q183" i="21"/>
  <c r="D183" i="21"/>
  <c r="Q402" i="21"/>
  <c r="D402" i="21"/>
  <c r="Q463" i="21"/>
  <c r="D463" i="21"/>
  <c r="Q66" i="21"/>
  <c r="D66" i="21"/>
  <c r="Q65" i="21"/>
  <c r="D65" i="21"/>
  <c r="Q462" i="21"/>
  <c r="D462" i="21"/>
  <c r="Q461" i="21"/>
  <c r="D461" i="21"/>
  <c r="Q182" i="21"/>
  <c r="D182" i="21"/>
  <c r="Q244" i="21"/>
  <c r="Q64" i="21"/>
  <c r="D64" i="21"/>
  <c r="Q460" i="21"/>
  <c r="D460" i="21"/>
  <c r="Q483" i="21"/>
  <c r="D483" i="21"/>
  <c r="Q459" i="21"/>
  <c r="D459" i="21"/>
  <c r="Q458" i="21"/>
  <c r="D458" i="21"/>
  <c r="Q401" i="21"/>
  <c r="D401" i="21"/>
  <c r="Q243" i="21"/>
  <c r="D243" i="21"/>
  <c r="Q457" i="21"/>
  <c r="D457" i="21"/>
  <c r="Q181" i="21"/>
  <c r="D181" i="21"/>
  <c r="Q224" i="21"/>
  <c r="D224" i="21"/>
  <c r="Q456" i="21"/>
  <c r="D456" i="21"/>
  <c r="Q455" i="21"/>
  <c r="D455" i="21"/>
  <c r="Q400" i="21"/>
  <c r="D400" i="21"/>
  <c r="Q482" i="21"/>
  <c r="D482" i="21"/>
  <c r="Q63" i="21"/>
  <c r="D63" i="21"/>
  <c r="Q62" i="21"/>
  <c r="D62" i="21"/>
  <c r="Q61" i="21"/>
  <c r="D61" i="21"/>
  <c r="Q60" i="21"/>
  <c r="D60" i="21"/>
  <c r="Q59" i="21"/>
  <c r="D59" i="21"/>
  <c r="Q58" i="21"/>
  <c r="D58" i="21"/>
  <c r="Q223" i="21"/>
  <c r="D223" i="21"/>
  <c r="Q180" i="21"/>
  <c r="D180" i="21"/>
  <c r="Q454" i="21"/>
  <c r="D454" i="21"/>
  <c r="Q242" i="21"/>
  <c r="D242" i="21"/>
  <c r="Q334" i="21"/>
  <c r="D334" i="21"/>
  <c r="Q57" i="21"/>
  <c r="D57" i="21"/>
  <c r="Q222" i="21"/>
  <c r="D222" i="21"/>
  <c r="Q221" i="21"/>
  <c r="D221" i="21"/>
  <c r="Q241" i="21"/>
  <c r="Q240" i="21"/>
  <c r="D240" i="21"/>
  <c r="Q239" i="21"/>
  <c r="D239" i="21"/>
  <c r="Q220" i="21"/>
  <c r="D220" i="21"/>
  <c r="Q219" i="21"/>
  <c r="D219" i="21"/>
  <c r="Q56" i="21"/>
  <c r="D56" i="21"/>
  <c r="Q179" i="21"/>
  <c r="D179" i="21"/>
  <c r="Q178" i="21"/>
  <c r="D178" i="21"/>
  <c r="Q218" i="21"/>
  <c r="D218" i="21"/>
  <c r="Q55" i="21"/>
  <c r="D55" i="21"/>
  <c r="Q54" i="21"/>
  <c r="D54" i="21"/>
  <c r="Q238" i="21"/>
  <c r="D238" i="21"/>
  <c r="Q217" i="21"/>
  <c r="D217" i="21"/>
  <c r="Q237" i="21"/>
  <c r="D237" i="21"/>
  <c r="Q236" i="21"/>
  <c r="D236" i="21"/>
  <c r="Q177" i="21"/>
  <c r="D177" i="21"/>
  <c r="Q235" i="21"/>
  <c r="D235" i="21"/>
  <c r="Q399" i="21"/>
  <c r="D399" i="21"/>
  <c r="Q176" i="21"/>
  <c r="D176" i="21"/>
  <c r="Q348" i="21"/>
  <c r="D348" i="21"/>
  <c r="Q312" i="21"/>
  <c r="D312" i="21"/>
  <c r="Q453" i="21"/>
  <c r="D453" i="21"/>
  <c r="Q311" i="21"/>
  <c r="D311" i="21"/>
  <c r="Q343" i="21"/>
  <c r="D343" i="21"/>
  <c r="Q342" i="21"/>
  <c r="D342" i="21"/>
  <c r="Q341" i="21"/>
  <c r="D341" i="21"/>
  <c r="Q452" i="21"/>
  <c r="D452" i="21"/>
  <c r="Q340" i="21"/>
  <c r="D340" i="21"/>
  <c r="Q451" i="21"/>
  <c r="D451" i="21"/>
  <c r="Q175" i="21"/>
  <c r="D175" i="21"/>
  <c r="Q174" i="21"/>
  <c r="D174" i="21"/>
  <c r="Q310" i="21"/>
  <c r="D310" i="21"/>
  <c r="Q234" i="21"/>
  <c r="D234" i="21"/>
  <c r="Q309" i="21"/>
  <c r="D309" i="21"/>
  <c r="Q173" i="21"/>
  <c r="D173" i="21"/>
  <c r="Q172" i="21"/>
  <c r="D172" i="21"/>
  <c r="Q171" i="21"/>
  <c r="D171" i="21"/>
  <c r="Q170" i="21"/>
  <c r="D170" i="21"/>
  <c r="Q398" i="21"/>
  <c r="D398" i="21"/>
  <c r="Q216" i="21"/>
  <c r="D216" i="21"/>
  <c r="Q169" i="21"/>
  <c r="D169" i="21"/>
  <c r="Q215" i="21"/>
  <c r="D215" i="21"/>
  <c r="Q168" i="21"/>
  <c r="D168" i="21"/>
  <c r="Q167" i="21"/>
  <c r="D167" i="21"/>
  <c r="Q166" i="21"/>
  <c r="D166" i="21"/>
  <c r="Q165" i="21"/>
  <c r="D165" i="21"/>
  <c r="Q53" i="21"/>
  <c r="D53" i="21"/>
  <c r="Q164" i="21"/>
  <c r="D164" i="21"/>
  <c r="Q347" i="21"/>
  <c r="D347" i="21"/>
  <c r="Q163" i="21"/>
  <c r="D163" i="21"/>
  <c r="Q346" i="21"/>
  <c r="D346" i="21"/>
  <c r="Q162" i="21"/>
  <c r="Q161" i="21"/>
  <c r="D161" i="21"/>
  <c r="Q397" i="21"/>
  <c r="D397" i="21"/>
  <c r="Q333" i="21"/>
  <c r="D333" i="21"/>
  <c r="Q160" i="21"/>
  <c r="D160" i="21"/>
  <c r="Q308" i="21"/>
  <c r="D308" i="21"/>
  <c r="Q159" i="21"/>
  <c r="D159" i="21"/>
  <c r="Q450" i="21"/>
  <c r="D450" i="21"/>
  <c r="Q158" i="21"/>
  <c r="D158" i="21"/>
  <c r="Q332" i="21"/>
  <c r="D332" i="21"/>
  <c r="Q331" i="21"/>
  <c r="D331" i="21"/>
  <c r="Q157" i="21"/>
  <c r="D157" i="21"/>
  <c r="Q156" i="21"/>
  <c r="D156" i="21"/>
  <c r="Q155" i="21"/>
  <c r="D155" i="21"/>
  <c r="Q52" i="21"/>
  <c r="D52" i="21"/>
  <c r="Q154" i="21"/>
  <c r="D154" i="21"/>
  <c r="Q449" i="21"/>
  <c r="D449" i="21"/>
  <c r="Q448" i="21"/>
  <c r="D448" i="21"/>
  <c r="Q447" i="21"/>
  <c r="D447" i="21"/>
  <c r="Q396" i="21"/>
  <c r="D396" i="21"/>
  <c r="Q481" i="21"/>
  <c r="D481" i="21"/>
  <c r="Q307" i="21"/>
  <c r="D307" i="21"/>
  <c r="Q306" i="21"/>
  <c r="D306" i="21"/>
  <c r="Q305" i="21"/>
  <c r="D305" i="21"/>
  <c r="Q304" i="21"/>
  <c r="D304" i="21"/>
  <c r="Q303" i="21"/>
  <c r="D303" i="21"/>
  <c r="Q302" i="21"/>
  <c r="D302" i="21"/>
  <c r="Q301" i="21"/>
  <c r="D301" i="21"/>
  <c r="Q300" i="21"/>
  <c r="D300" i="21"/>
  <c r="Q299" i="21"/>
  <c r="D299" i="21"/>
  <c r="Q298" i="21"/>
  <c r="D298" i="21"/>
  <c r="Q297" i="21"/>
  <c r="D297" i="21"/>
  <c r="Q153" i="21"/>
  <c r="D153" i="21"/>
  <c r="Q296" i="21"/>
  <c r="D296" i="21"/>
  <c r="Q152" i="21"/>
  <c r="D152" i="21"/>
  <c r="Q446" i="21"/>
  <c r="D446" i="21"/>
  <c r="Q233" i="21"/>
  <c r="D233" i="21"/>
  <c r="Q232" i="21"/>
  <c r="D232" i="21"/>
  <c r="Q231" i="21"/>
  <c r="D231" i="21"/>
  <c r="Q230" i="21"/>
  <c r="D230" i="21"/>
  <c r="Q229" i="21"/>
  <c r="D229" i="21"/>
  <c r="Q295" i="21"/>
  <c r="D295" i="21"/>
  <c r="Q151" i="21"/>
  <c r="D151" i="21"/>
  <c r="Q150" i="21"/>
  <c r="D150" i="21"/>
  <c r="Q228" i="21"/>
  <c r="D228" i="21"/>
  <c r="Q294" i="21"/>
  <c r="D294" i="21"/>
  <c r="Q445" i="21"/>
  <c r="D445" i="21"/>
  <c r="Q149" i="21"/>
  <c r="D149" i="21"/>
  <c r="Q148" i="21"/>
  <c r="D148" i="21"/>
  <c r="Q147" i="21"/>
  <c r="D147" i="21"/>
  <c r="Q51" i="21"/>
  <c r="D51" i="21"/>
  <c r="Q146" i="21"/>
  <c r="D146" i="21"/>
  <c r="Q145" i="21"/>
  <c r="D145" i="21"/>
  <c r="Q214" i="21"/>
  <c r="D214" i="21"/>
  <c r="Q444" i="21"/>
  <c r="D444" i="21"/>
  <c r="Q213" i="21"/>
  <c r="D213" i="21"/>
  <c r="Q443" i="21"/>
  <c r="D443" i="21"/>
  <c r="Q144" i="21"/>
  <c r="D144" i="21"/>
  <c r="Q50" i="21"/>
  <c r="D50" i="21"/>
  <c r="Q143" i="21"/>
  <c r="D143" i="21"/>
  <c r="Q142" i="21"/>
  <c r="D142" i="21"/>
  <c r="Q227" i="21"/>
  <c r="D227" i="21"/>
  <c r="Q395" i="21"/>
  <c r="D395" i="21"/>
  <c r="Q394" i="21"/>
  <c r="D394" i="21"/>
  <c r="Q293" i="21"/>
  <c r="D293" i="21"/>
  <c r="Q226" i="21"/>
  <c r="D226" i="21"/>
  <c r="Q292" i="21"/>
  <c r="D292" i="21"/>
  <c r="Q141" i="21"/>
  <c r="D141" i="21"/>
  <c r="Q330" i="21"/>
  <c r="D330" i="21"/>
  <c r="Q329" i="21"/>
  <c r="D329" i="21"/>
  <c r="Q140" i="21"/>
  <c r="D140" i="21"/>
  <c r="Q328" i="21"/>
  <c r="D328" i="21"/>
  <c r="Q393" i="21"/>
  <c r="D393" i="21"/>
  <c r="Q212" i="21"/>
  <c r="D212" i="21"/>
  <c r="Q211" i="21"/>
  <c r="D211" i="21"/>
  <c r="Q442" i="21"/>
  <c r="D442" i="21"/>
  <c r="Q441" i="21"/>
  <c r="D441" i="21"/>
  <c r="Q327" i="21"/>
  <c r="D327" i="21"/>
  <c r="Q392" i="21"/>
  <c r="D392" i="21"/>
  <c r="Q391" i="21"/>
  <c r="D391" i="21"/>
  <c r="Q49" i="21"/>
  <c r="D49" i="21"/>
  <c r="Q139" i="21"/>
  <c r="D139" i="21"/>
  <c r="Q440" i="21"/>
  <c r="D440" i="21"/>
  <c r="Q439" i="21"/>
  <c r="D439" i="21"/>
  <c r="Q438" i="21"/>
  <c r="D438" i="21"/>
  <c r="Q138" i="21"/>
  <c r="D138" i="21"/>
  <c r="Q48" i="21"/>
  <c r="D48" i="21"/>
  <c r="Q47" i="21"/>
  <c r="D47" i="21"/>
  <c r="Q46" i="21"/>
  <c r="D46" i="21"/>
  <c r="Q137" i="21"/>
  <c r="D137" i="21"/>
  <c r="Q291" i="21"/>
  <c r="D291" i="21"/>
  <c r="Q45" i="21"/>
  <c r="D45" i="21"/>
  <c r="Q290" i="21"/>
  <c r="D290" i="21"/>
  <c r="Q289" i="21"/>
  <c r="D289" i="21"/>
  <c r="Q437" i="21"/>
  <c r="D437" i="21"/>
  <c r="Q288" i="21"/>
  <c r="D288" i="21"/>
  <c r="Q287" i="21"/>
  <c r="D287" i="21"/>
  <c r="Q286" i="21"/>
  <c r="D286" i="21"/>
  <c r="Q285" i="21"/>
  <c r="D285" i="21"/>
  <c r="Q436" i="21"/>
  <c r="D436" i="21"/>
  <c r="Q136" i="21"/>
  <c r="D136" i="21"/>
  <c r="Q44" i="21"/>
  <c r="D44" i="21"/>
  <c r="Q435" i="21"/>
  <c r="D435" i="21"/>
  <c r="Q43" i="21"/>
  <c r="D43" i="21"/>
  <c r="Q135" i="21"/>
  <c r="D135" i="21"/>
  <c r="Q134" i="21"/>
  <c r="D134" i="21"/>
  <c r="Q133" i="21"/>
  <c r="D133" i="21"/>
  <c r="Q434" i="21"/>
  <c r="D434" i="21"/>
  <c r="Q390" i="21"/>
  <c r="D390" i="21"/>
  <c r="Q433" i="21"/>
  <c r="D433" i="21"/>
  <c r="Q432" i="21"/>
  <c r="D432" i="21"/>
  <c r="Q132" i="21"/>
  <c r="D132" i="21"/>
  <c r="Q284" i="21"/>
  <c r="D284" i="21"/>
  <c r="Q283" i="21"/>
  <c r="D283" i="21"/>
  <c r="Q131" i="21"/>
  <c r="D131" i="21"/>
  <c r="Q389" i="21"/>
  <c r="D389" i="21"/>
  <c r="Q42" i="21"/>
  <c r="D42" i="21"/>
  <c r="Q130" i="21"/>
  <c r="D130" i="21"/>
  <c r="Q41" i="21"/>
  <c r="D41" i="21"/>
  <c r="Q388" i="21"/>
  <c r="D388" i="21"/>
  <c r="Q282" i="21"/>
  <c r="D282" i="21"/>
  <c r="Q281" i="21"/>
  <c r="D281" i="21"/>
  <c r="Q40" i="21"/>
  <c r="D40" i="21"/>
  <c r="Q280" i="21"/>
  <c r="D280" i="21"/>
  <c r="Q387" i="21"/>
  <c r="D387" i="21"/>
  <c r="Q39" i="21"/>
  <c r="D39" i="21"/>
  <c r="Q480" i="21"/>
  <c r="D480" i="21"/>
  <c r="Q386" i="21"/>
  <c r="D386" i="21"/>
  <c r="Q431" i="21"/>
  <c r="D431" i="21"/>
  <c r="Q385" i="21"/>
  <c r="D385" i="21"/>
  <c r="Q479" i="21"/>
  <c r="D479" i="21"/>
  <c r="Q210" i="21"/>
  <c r="D210" i="21"/>
  <c r="Q279" i="21"/>
  <c r="D279" i="21"/>
  <c r="Q384" i="21"/>
  <c r="D384" i="21"/>
  <c r="Q383" i="21"/>
  <c r="D383" i="21"/>
  <c r="Q382" i="21"/>
  <c r="D382" i="21"/>
  <c r="Q381" i="21"/>
  <c r="D381" i="21"/>
  <c r="Q129" i="21"/>
  <c r="D129" i="21"/>
  <c r="Q380" i="21"/>
  <c r="D380" i="21"/>
  <c r="Q278" i="21"/>
  <c r="D278" i="21"/>
  <c r="Q478" i="21"/>
  <c r="D478" i="21"/>
  <c r="Q379" i="21"/>
  <c r="D379" i="21"/>
  <c r="Q128" i="21"/>
  <c r="D128" i="21"/>
  <c r="Q277" i="21"/>
  <c r="D277" i="21"/>
  <c r="Q378" i="21"/>
  <c r="D378" i="21"/>
  <c r="Q477" i="21"/>
  <c r="D477" i="21"/>
  <c r="Q276" i="21"/>
  <c r="D276" i="21"/>
  <c r="Q127" i="21"/>
  <c r="D127" i="21"/>
  <c r="Q345" i="21"/>
  <c r="D345" i="21"/>
  <c r="Q377" i="21"/>
  <c r="D377" i="21"/>
  <c r="Q376" i="21"/>
  <c r="D376" i="21"/>
  <c r="Q375" i="21"/>
  <c r="D375" i="21"/>
  <c r="Q126" i="21"/>
  <c r="D126" i="21"/>
  <c r="Q209" i="21"/>
  <c r="D209" i="21"/>
  <c r="Q208" i="21"/>
  <c r="D208" i="21"/>
  <c r="Q125" i="21"/>
  <c r="D125" i="21"/>
  <c r="Q124" i="21"/>
  <c r="D124" i="21"/>
  <c r="Q275" i="21"/>
  <c r="D275" i="21"/>
  <c r="Q274" i="21"/>
  <c r="D274" i="21"/>
  <c r="Q207" i="21"/>
  <c r="D207" i="21"/>
  <c r="Q273" i="21"/>
  <c r="D273" i="21"/>
  <c r="Q123" i="21"/>
  <c r="D123" i="21"/>
  <c r="Q122" i="21"/>
  <c r="D122" i="21"/>
  <c r="Q272" i="21"/>
  <c r="D272" i="21"/>
  <c r="Q271" i="21"/>
  <c r="D271" i="21"/>
  <c r="Q121" i="21"/>
  <c r="D121" i="21"/>
  <c r="Q430" i="21"/>
  <c r="D430" i="21"/>
  <c r="Q120" i="21"/>
  <c r="D120" i="21"/>
  <c r="Q374" i="21"/>
  <c r="D374" i="21"/>
  <c r="Q38" i="21"/>
  <c r="D38" i="21"/>
  <c r="Q37" i="21"/>
  <c r="D37" i="21"/>
  <c r="Q36" i="21"/>
  <c r="D36" i="21"/>
  <c r="Q339" i="21"/>
  <c r="D339" i="21"/>
  <c r="Q373" i="21"/>
  <c r="D373" i="21"/>
  <c r="Q429" i="21"/>
  <c r="D429" i="21"/>
  <c r="Q428" i="21"/>
  <c r="D428" i="21"/>
  <c r="Q119" i="21"/>
  <c r="D119" i="21"/>
  <c r="Q35" i="21"/>
  <c r="D35" i="21"/>
  <c r="Q118" i="21"/>
  <c r="D118" i="21"/>
  <c r="Q34" i="21"/>
  <c r="D34" i="21"/>
  <c r="Q270" i="21"/>
  <c r="D270" i="21"/>
  <c r="Q33" i="21"/>
  <c r="D33" i="21"/>
  <c r="Q32" i="21"/>
  <c r="D32" i="21"/>
  <c r="Q31" i="21"/>
  <c r="D31" i="21"/>
  <c r="Q30" i="21"/>
  <c r="D30" i="21"/>
  <c r="Q29" i="21"/>
  <c r="D29" i="21"/>
  <c r="Q269" i="21"/>
  <c r="D269" i="21"/>
  <c r="Q117" i="21"/>
  <c r="D117" i="21"/>
  <c r="Q116" i="21"/>
  <c r="D116" i="21"/>
  <c r="Q115" i="21"/>
  <c r="D115" i="21"/>
  <c r="Q28" i="21"/>
  <c r="D28" i="21"/>
  <c r="Q114" i="21"/>
  <c r="D114" i="21"/>
  <c r="Q268" i="21"/>
  <c r="D268" i="21"/>
  <c r="Q113" i="21"/>
  <c r="D113" i="21"/>
  <c r="Q112" i="21"/>
  <c r="D112" i="21"/>
  <c r="Q111" i="21"/>
  <c r="D111" i="21"/>
  <c r="Q338" i="21"/>
  <c r="D338" i="21"/>
  <c r="Q110" i="21"/>
  <c r="D110" i="21"/>
  <c r="Q267" i="21"/>
  <c r="D267" i="21"/>
  <c r="Q109" i="21"/>
  <c r="D109" i="21"/>
  <c r="Q427" i="21"/>
  <c r="D427" i="21"/>
  <c r="Q108" i="21"/>
  <c r="D108" i="21"/>
  <c r="Q372" i="21"/>
  <c r="D372" i="21"/>
  <c r="Q107" i="21"/>
  <c r="D107" i="21"/>
  <c r="Q426" i="21"/>
  <c r="D426" i="21"/>
  <c r="Q371" i="21"/>
  <c r="D371" i="21"/>
  <c r="Q370" i="21"/>
  <c r="D370" i="21"/>
  <c r="Q106" i="21"/>
  <c r="D106" i="21"/>
  <c r="Q105" i="21"/>
  <c r="D105" i="21"/>
  <c r="Q27" i="21"/>
  <c r="D27" i="21"/>
  <c r="Q104" i="21"/>
  <c r="D104" i="21"/>
  <c r="Q266" i="21"/>
  <c r="D266" i="21"/>
  <c r="Q103" i="21"/>
  <c r="D103" i="21"/>
  <c r="Q102" i="21"/>
  <c r="D102" i="21"/>
  <c r="Q206" i="21"/>
  <c r="D206" i="21"/>
  <c r="Q205" i="21"/>
  <c r="D205" i="21"/>
  <c r="Q369" i="21"/>
  <c r="D369" i="21"/>
  <c r="Q101" i="21"/>
  <c r="D101" i="21"/>
  <c r="Q100" i="21"/>
  <c r="D100" i="21"/>
  <c r="Q476" i="21"/>
  <c r="Q368" i="21"/>
  <c r="D368" i="21"/>
  <c r="Q99" i="21"/>
  <c r="D99" i="21"/>
  <c r="Q98" i="21"/>
  <c r="D98" i="21"/>
  <c r="Q425" i="21"/>
  <c r="D425" i="21"/>
  <c r="Q424" i="21"/>
  <c r="D424" i="21"/>
  <c r="Q97" i="21"/>
  <c r="D97" i="21"/>
  <c r="Q423" i="21"/>
  <c r="D423" i="21"/>
  <c r="Q422" i="21"/>
  <c r="D422" i="21"/>
  <c r="Q96" i="21"/>
  <c r="D96" i="21"/>
  <c r="Q326" i="21"/>
  <c r="D326" i="21"/>
  <c r="Q475" i="21"/>
  <c r="D475" i="21"/>
  <c r="Q95" i="21"/>
  <c r="D95" i="21"/>
  <c r="Q421" i="21"/>
  <c r="D421" i="21"/>
  <c r="Q94" i="21"/>
  <c r="D94" i="21"/>
  <c r="Q420" i="21"/>
  <c r="D420" i="21"/>
  <c r="Q93" i="21"/>
  <c r="D93" i="21"/>
  <c r="Q367" i="21"/>
  <c r="D367" i="21"/>
  <c r="Q366" i="21"/>
  <c r="D366" i="21"/>
  <c r="Q92" i="21"/>
  <c r="D92" i="21"/>
  <c r="Q419" i="21"/>
  <c r="D419" i="21"/>
  <c r="Q418" i="21"/>
  <c r="D418" i="21"/>
  <c r="Q417" i="21"/>
  <c r="D417" i="21"/>
  <c r="Q416" i="21"/>
  <c r="D416" i="21"/>
  <c r="Q91" i="21"/>
  <c r="D91" i="21"/>
  <c r="Q26" i="21"/>
  <c r="D26" i="21"/>
  <c r="Q25" i="21"/>
  <c r="D25" i="21"/>
  <c r="Q24" i="21"/>
  <c r="D24" i="21"/>
  <c r="Q23" i="21"/>
  <c r="D23" i="21"/>
  <c r="Q22" i="21"/>
  <c r="D22" i="21"/>
  <c r="Q415" i="21"/>
  <c r="D415" i="21"/>
  <c r="Q21" i="21"/>
  <c r="D21" i="21"/>
  <c r="Q20" i="21"/>
  <c r="D20" i="21"/>
  <c r="Q265" i="21"/>
  <c r="D265" i="21"/>
  <c r="Q365" i="21"/>
  <c r="D365" i="21"/>
  <c r="Q364" i="21"/>
  <c r="D364" i="21"/>
  <c r="Q19" i="21"/>
  <c r="D19" i="21"/>
  <c r="Q90" i="21"/>
  <c r="D90" i="21"/>
  <c r="Q18" i="21"/>
  <c r="D18" i="21"/>
  <c r="Q325" i="21"/>
  <c r="D325" i="21"/>
  <c r="Q17" i="21"/>
  <c r="D17" i="21"/>
  <c r="Q414" i="21"/>
  <c r="D414" i="21"/>
  <c r="Q89" i="21"/>
  <c r="D89" i="21"/>
  <c r="Q88" i="21"/>
  <c r="D88" i="21"/>
  <c r="Q87" i="21"/>
  <c r="D87" i="21"/>
  <c r="Q86" i="21"/>
  <c r="D86" i="21"/>
  <c r="Q413" i="21"/>
  <c r="D413" i="21"/>
  <c r="Q85" i="21"/>
  <c r="D85" i="21"/>
  <c r="Q84" i="21"/>
  <c r="D84" i="21"/>
  <c r="Q16" i="21"/>
  <c r="D16" i="21"/>
  <c r="Q15" i="21"/>
  <c r="D15" i="21"/>
  <c r="Q83" i="21"/>
  <c r="D83" i="21"/>
  <c r="Q14" i="21"/>
  <c r="D14" i="21"/>
  <c r="Q13" i="21"/>
  <c r="D13" i="21"/>
  <c r="Q12" i="21"/>
  <c r="D12" i="21"/>
  <c r="Q11" i="21"/>
  <c r="D11" i="21"/>
  <c r="Q82" i="21"/>
  <c r="D82" i="21"/>
  <c r="Q81" i="21"/>
  <c r="D81" i="21"/>
  <c r="Q264" i="21"/>
  <c r="D264" i="21"/>
  <c r="Q263" i="21"/>
  <c r="D263" i="21"/>
  <c r="Q262" i="21"/>
  <c r="D262" i="21"/>
  <c r="Q261" i="21"/>
  <c r="D261" i="21"/>
  <c r="Q260" i="21"/>
  <c r="D260" i="21"/>
  <c r="Q259" i="21"/>
  <c r="D259" i="21"/>
  <c r="Q258" i="21"/>
  <c r="D258" i="21"/>
  <c r="Q257" i="21"/>
  <c r="D257" i="21"/>
  <c r="Q256" i="21"/>
  <c r="D256" i="21"/>
  <c r="Q255" i="21"/>
  <c r="D255" i="21"/>
  <c r="Q254" i="21"/>
  <c r="D254" i="21"/>
  <c r="Q412" i="21"/>
  <c r="D412" i="21"/>
  <c r="Q411" i="21"/>
  <c r="D411" i="21"/>
  <c r="Q363" i="21"/>
  <c r="D363" i="21"/>
  <c r="Q80" i="21"/>
  <c r="D80" i="21"/>
  <c r="Q410" i="21"/>
  <c r="D410" i="21"/>
  <c r="Q204" i="21"/>
  <c r="D204" i="21"/>
  <c r="Q409" i="21"/>
  <c r="D409" i="21"/>
  <c r="Q362" i="21"/>
  <c r="D362" i="21"/>
  <c r="Q408" i="21"/>
  <c r="D408" i="21"/>
  <c r="Q407" i="21"/>
  <c r="D407" i="21"/>
  <c r="Q10" i="21"/>
  <c r="D10" i="21"/>
  <c r="Q203" i="21"/>
  <c r="D203" i="21"/>
  <c r="Q361" i="21"/>
  <c r="D361" i="21"/>
  <c r="Q253" i="21"/>
  <c r="D253" i="21"/>
  <c r="Q324" i="21"/>
  <c r="D324" i="21"/>
  <c r="Q360" i="21"/>
  <c r="D360" i="21"/>
  <c r="Q359" i="21"/>
  <c r="D359" i="21"/>
  <c r="Q358" i="21"/>
  <c r="D358" i="21"/>
  <c r="Q357" i="21"/>
  <c r="D357" i="21"/>
  <c r="Q356" i="21"/>
  <c r="D356" i="21"/>
  <c r="Q337" i="21"/>
  <c r="D337" i="21"/>
  <c r="Q252" i="21"/>
  <c r="D252" i="21"/>
  <c r="Q251" i="21"/>
  <c r="D251" i="21"/>
  <c r="Q323" i="21"/>
  <c r="D323" i="21"/>
  <c r="Q9" i="21"/>
  <c r="D9" i="21"/>
  <c r="Q8" i="21"/>
  <c r="D8" i="21"/>
  <c r="Q7" i="21"/>
  <c r="D7" i="21"/>
  <c r="Q250" i="21"/>
  <c r="D250" i="21"/>
  <c r="Q249" i="21"/>
  <c r="D249" i="21"/>
  <c r="Q355" i="21"/>
  <c r="D355" i="21"/>
  <c r="Q474" i="21"/>
  <c r="D474" i="21"/>
  <c r="Q322" i="21"/>
  <c r="D322" i="21"/>
  <c r="Q473" i="21"/>
  <c r="D473" i="21"/>
  <c r="Q354" i="21"/>
  <c r="D354" i="21"/>
  <c r="Q472" i="21"/>
  <c r="D472" i="21"/>
  <c r="Q471" i="21"/>
  <c r="D471" i="21"/>
  <c r="Q248" i="21"/>
  <c r="D248" i="21"/>
  <c r="Q202" i="21"/>
  <c r="D202" i="21"/>
  <c r="Q406" i="21"/>
  <c r="D406" i="21"/>
  <c r="Q79" i="21"/>
  <c r="D79" i="21"/>
  <c r="Q321" i="21"/>
  <c r="Q353" i="21"/>
  <c r="Q78" i="21"/>
  <c r="Q77" i="21"/>
  <c r="Q76" i="21"/>
  <c r="Q75" i="21"/>
  <c r="Q352" i="21"/>
  <c r="Q320" i="21"/>
  <c r="Q319" i="21"/>
  <c r="Q318" i="21"/>
  <c r="Q351" i="21"/>
  <c r="Q6" i="21"/>
  <c r="Q5" i="21"/>
  <c r="Q470" i="21"/>
  <c r="Q317" i="21"/>
  <c r="Q405" i="21"/>
  <c r="Q3" i="21"/>
  <c r="Q316" i="21"/>
  <c r="Q4" i="21"/>
  <c r="Q315" i="21"/>
  <c r="Q314" i="21"/>
  <c r="Q313" i="21"/>
  <c r="Q350" i="21"/>
  <c r="Q349" i="21"/>
  <c r="Q74" i="21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477" i="12"/>
  <c r="O478" i="12"/>
  <c r="O479" i="12"/>
  <c r="O480" i="12"/>
  <c r="O481" i="12"/>
  <c r="O482" i="12"/>
  <c r="O483" i="12"/>
  <c r="O484" i="12"/>
  <c r="O485" i="12"/>
  <c r="O486" i="12"/>
  <c r="O487" i="12"/>
  <c r="O488" i="12"/>
  <c r="O489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O20" i="12" l="1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7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32" i="12"/>
</calcChain>
</file>

<file path=xl/sharedStrings.xml><?xml version="1.0" encoding="utf-8"?>
<sst xmlns="http://schemas.openxmlformats.org/spreadsheetml/2006/main" count="19200" uniqueCount="2221">
  <si>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</si>
  <si>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</si>
  <si>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</si>
  <si>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</si>
  <si>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</si>
  <si>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</si>
  <si>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</si>
  <si>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</si>
  <si>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</si>
  <si>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</si>
  <si>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</si>
  <si>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</si>
  <si>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</si>
  <si>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</si>
  <si>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</si>
  <si>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</si>
  <si>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</si>
  <si>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</si>
  <si>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</si>
  <si>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</si>
  <si>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</si>
  <si>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</si>
  <si>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</si>
  <si>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</si>
  <si>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mol06261</t>
  </si>
  <si>
    <t>รง 0626-61-0001</t>
  </si>
  <si>
    <t>การพัฒนาระบบบริการสุขภาพปฐมภูมิ</t>
  </si>
  <si>
    <t>การเสริมสร้างให้คนไทยมีสุขภาวะที่ดี</t>
  </si>
  <si>
    <t>ด้านการพัฒนาและเสริมสร้างศักยภาพทรัพยากรมนุษย์</t>
  </si>
  <si>
    <t>ด้านสาธารณสุข</t>
  </si>
  <si>
    <t>มีระบบสาธารณสุขที่ได้มาตรฐานที่ประชากรทุกระดับเข้าถึงได้ดีขึ้น</t>
  </si>
  <si>
    <t>22 ตุลาคม 2562 เวลา 9:08</t>
  </si>
  <si>
    <t>อนุมัติแล้ว</t>
  </si>
  <si>
    <t>ตุลาคม 2560</t>
  </si>
  <si>
    <t>กันยายน 2563</t>
  </si>
  <si>
    <t>สำนักจัดระบบบริการทางการแพทย์</t>
  </si>
  <si>
    <t>สำนักงานประกันสังคม</t>
  </si>
  <si>
    <t>กระทรวงแรงงาน</t>
  </si>
  <si>
    <t>รง 0626-61-0002</t>
  </si>
  <si>
    <t>การพัฒนาชุดสิทธิประโยชน์หลักและชุดสิทธิประโยชน์เสริม</t>
  </si>
  <si>
    <t>22 ตุลาคม 2562 เวลา 9:07</t>
  </si>
  <si>
    <t>กันยายน 2564</t>
  </si>
  <si>
    <t>รง 0626-61-0003</t>
  </si>
  <si>
    <t>การพัฒนากลไกหลักในการบริหารจัดการด้านการเงินการคลังสุขภาพ</t>
  </si>
  <si>
    <t>24 เมษายน 2563 เวลา 13:49</t>
  </si>
  <si>
    <t>cu0512111</t>
  </si>
  <si>
    <t>ศธ 0512.11-61-0001</t>
  </si>
  <si>
    <t>ฝึกอบรมการพยาบาลเฉพาะทาง สาขาการจัดการทางการพยาบาล รุ่นที่ 6</t>
  </si>
  <si>
    <t>19 กันยายน 2562 เวลา 14:56</t>
  </si>
  <si>
    <t>ร่างโครงการ</t>
  </si>
  <si>
    <t>กันยายน 2560</t>
  </si>
  <si>
    <t>ธันวาคม 2560</t>
  </si>
  <si>
    <t>คณะพยาบาลศาสตร์</t>
  </si>
  <si>
    <t>จุฬาลงกรณ์มหาวิทยาลัย</t>
  </si>
  <si>
    <t>กระทรวงการอุดมศึกษา วิทยาศาสตร์ วิจัยและนวัตกรรม</t>
  </si>
  <si>
    <t>ศธ 0512.11-61-0002</t>
  </si>
  <si>
    <t>โครงการหลักสูตรฝึกอบรมการพยาบาลเฉพาะทาง สาขาการจัดการทางการพยาบาล รุ่นที่ 7</t>
  </si>
  <si>
    <t>19 กันยายน 2562 เวลา 15:01</t>
  </si>
  <si>
    <t>มิถุนายน 2561</t>
  </si>
  <si>
    <t>กันยายน 2561</t>
  </si>
  <si>
    <t>ศธ 0512.11-61-0003</t>
  </si>
  <si>
    <t>โครงการอบรมการบริหารทางการพยาบาล</t>
  </si>
  <si>
    <t>19 กันยายน 2562 เวลา 15:04</t>
  </si>
  <si>
    <t>พฤษภาคม 2561</t>
  </si>
  <si>
    <t>สิงหาคม 2561</t>
  </si>
  <si>
    <t>275,807.5</t>
  </si>
  <si>
    <t>cu0512131</t>
  </si>
  <si>
    <t>ศธ 0512.13-61-0003</t>
  </si>
  <si>
    <t>โครงการจัดตั้งศูนย์ความเป็นเลิศทางการแพทย์ (Clinical Excellent Center)  ศูนย์วิจัยเพื่อการพัฒนาระบบบริการสุขภาพ  2561</t>
  </si>
  <si>
    <t>ด้านการสร้างโอกาสและความเสมอภาคทางสังคม</t>
  </si>
  <si>
    <t>30 กันยายน 2562 เวลา 14:32</t>
  </si>
  <si>
    <t>รออนุมัติ</t>
  </si>
  <si>
    <t>กันยายน 2565</t>
  </si>
  <si>
    <t>คณะแพทยศาสตร์</t>
  </si>
  <si>
    <t>ศธ 0512.11-61-0007</t>
  </si>
  <si>
    <t>โครงการฝึกอบรม “การพยาบาลผู้ป่วยวิกฤต” รุ่นที่ 9</t>
  </si>
  <si>
    <t>19 กันยายน 2562 เวลา 15:07</t>
  </si>
  <si>
    <t>มกราคม 2561</t>
  </si>
  <si>
    <t>เมษายน 2561</t>
  </si>
  <si>
    <t>police000711</t>
  </si>
  <si>
    <t>ตช 0007.1-61-0127</t>
  </si>
  <si>
    <t>โครงการสวัสดิภาพตำรวจและครอบครัวตำรวจในภาวะวิกฤติ โรงพยาบาลตำรวจ</t>
  </si>
  <si>
    <t>6 กุมภาพันธ์ 2563 เวลา 10:43</t>
  </si>
  <si>
    <t>ตุลาคม 2562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</si>
  <si>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</si>
  <si>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</si>
  <si>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</si>
  <si>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0007.1-61-0174</t>
  </si>
  <si>
    <t>ศูนย์การแพทย์ทางอากาศตำรวจ (Police Aeromedical Center)</t>
  </si>
  <si>
    <t>5 สิงหาคม 2562 เวลา 15:42</t>
  </si>
  <si>
    <t>pnu0587121</t>
  </si>
  <si>
    <t>ศธ 0587.12-61-0003</t>
  </si>
  <si>
    <t>โครงการให้ความรู้และส่งเสริมสุขภาพชุมชน</t>
  </si>
  <si>
    <t>2 ตุลาคม 2562 เวลา 16:21</t>
  </si>
  <si>
    <t>มหาวิทยาลัยนราธิวาสราชนครินทร์</t>
  </si>
  <si>
    <t>mdes06031</t>
  </si>
  <si>
    <t>สศด.0603-61-0008</t>
  </si>
  <si>
    <t>โครงการส่งเสริมการใช้ระบบระเบียนสุขภาพอิเล็กทรอนิกส์ส่วนบุคคลสำหรับประชาชน (Healthcare Solution)</t>
  </si>
  <si>
    <t>26 กันยายน 2562 เวลา 11:11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</si>
  <si>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</si>
  <si>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</si>
  <si>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</si>
  <si>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cmu6593251</t>
  </si>
  <si>
    <t>ศธ 6593(25)-62-0007</t>
  </si>
  <si>
    <t>ภาระและระบบการดูแลโรคหลอดเลือดส่วนปลาย</t>
  </si>
  <si>
    <t>20 พฤษภาคม 2563 เวลา 14:01</t>
  </si>
  <si>
    <t>กุมภาพันธ์ 2560</t>
  </si>
  <si>
    <t>สถาบันวิจัยวิทยาศาสตร์สุขภาพ</t>
  </si>
  <si>
    <t>มหาวิทยาลัยเชียงใหม่</t>
  </si>
  <si>
    <t>ศธ 6593(25)-62-0008</t>
  </si>
  <si>
    <t>แนวทางปฏิบัติที่ดีในผู้ป่วยที่มีเส้นฟอกไต</t>
  </si>
  <si>
    <t>20 พฤษภาคม 2563 เวลา 11:45</t>
  </si>
  <si>
    <t>เมษายน 2562</t>
  </si>
  <si>
    <t>moph031341</t>
  </si>
  <si>
    <t>สธ 0313.4-62-0001</t>
  </si>
  <si>
    <t>โครงการพัฒนาวิชาการเครือข่ายด้านยาเสพติดในเขตสุขภาพที่ 12 (MI&amp;MET)</t>
  </si>
  <si>
    <t>2 ตุลาคม 2562 เวลา 17:40</t>
  </si>
  <si>
    <t>มีนาคม 2561</t>
  </si>
  <si>
    <t>โรงพยาบาลธัญญารักษ์ปัตตานี</t>
  </si>
  <si>
    <t>กรมการแพทย์</t>
  </si>
  <si>
    <t>กระทรวงสาธารณสุข</t>
  </si>
  <si>
    <t>สธ 0313.4-62-0003</t>
  </si>
  <si>
    <t>โครงการอบรมเชิงปฏิบัติการเสริมสร้างสมรถถนะบุคลากรการบำบัดรักษาผู้ติดยาเสพติดและสารเสพติดด้วยการปรับเปลี่ยนความคิดและพฤติกรรม (Cognitive Behavioral Therapy: CBT)</t>
  </si>
  <si>
    <t>2 ตุลาคม 2562 เวลา 17:25</t>
  </si>
  <si>
    <t>กันยายน 2562</t>
  </si>
  <si>
    <t>moph09051</t>
  </si>
  <si>
    <t>สธ 0905-62-0001</t>
  </si>
  <si>
    <t>โครงการมหัศจรรย์ 1,000 วันแรกของชีวิต</t>
  </si>
  <si>
    <t>30 กันยายน 2562 เวลา 16:59</t>
  </si>
  <si>
    <t>ตุลาคม 2561</t>
  </si>
  <si>
    <t>กองแผนงาน</t>
  </si>
  <si>
    <t>กรมอนามัย</t>
  </si>
  <si>
    <t>สธ 0313.4-62-0005</t>
  </si>
  <si>
    <t>โครงการพัฒนาศักยภาพสถานบำบัดเพื่อรองรับแผนพัฒนาระบบริการด้านยาเสพติด (Service Plan) เขตสุขภาพที่ 12</t>
  </si>
  <si>
    <t>2 ตุลาคม 2562 เวลา 16:25</t>
  </si>
  <si>
    <t>cmu659251</t>
  </si>
  <si>
    <t>ศธ 6592(5)-62-0006</t>
  </si>
  <si>
    <t>โครงการเพิ่มศักยภาพการให้บริการทางด้านสาธารณสุข</t>
  </si>
  <si>
    <t>13 พฤศจิกายน 2562 เวลา 14:49</t>
  </si>
  <si>
    <t>moph031231</t>
  </si>
  <si>
    <t>สธ 0312.3-62-0001</t>
  </si>
  <si>
    <t>โครงการสนับสนุนระบบเครือข่ายวิชาการและระบบรับ-ส่งต่อเขตสุขภาพที่ 1 และ 2</t>
  </si>
  <si>
    <t>2 ตุลาคม 2562 เวลา 14:50</t>
  </si>
  <si>
    <t>โรงพยาบาลมะเร็งลำปาง</t>
  </si>
  <si>
    <t>สธ 0312.3-62-0002</t>
  </si>
  <si>
    <t>โครงการพัฒนาระบบเครือข่ายข้อมูลการให้บริการวิชาการและระบบการรับ-ส่งต่อ ในเขตบริการสุขภาพที่ 1</t>
  </si>
  <si>
    <t>2 ตุลาคม 2562 เวลา 14:47</t>
  </si>
  <si>
    <t>moph031211</t>
  </si>
  <si>
    <t>สธ 0312.1-62-0001</t>
  </si>
  <si>
    <t>โครงการพัฒนาเครือข่ายบริการและวิชาการโรคมะเร็ง</t>
  </si>
  <si>
    <t>2 ตุลาคม 2562 เวลา 13:59</t>
  </si>
  <si>
    <t>โรงพยาบาลมะเร็งชลบุรี</t>
  </si>
  <si>
    <t>moph031261</t>
  </si>
  <si>
    <t>สธ 0312.6-62-0001</t>
  </si>
  <si>
    <t>โครงการพัฒนาระบบเครือข่ายข้อมูลระบบสารสนเทศการให้บริการและระบบการรับ-ส่งต่อ เขตสุขภาพที่ 11</t>
  </si>
  <si>
    <t>2 ตุลาคม 2562 เวลา 15:26</t>
  </si>
  <si>
    <t>ธันวาคม 2561</t>
  </si>
  <si>
    <t>กรกฎาคม 2562</t>
  </si>
  <si>
    <t>โรงพยาบาลมะเร็งสุราษฎร์ธานี</t>
  </si>
  <si>
    <t>สธ 0312.6-62-0002</t>
  </si>
  <si>
    <t>โครงการ การพยาบาลผู้ป่วยโรคมะเร็งสำหรับพยาบาลวิชาชีพในเครือข่ายเขตสุขภาพ ที่ 11 และ 12</t>
  </si>
  <si>
    <t>2 ตุลาคม 2562 เวลา 15:19</t>
  </si>
  <si>
    <t>มีนาคม 2562</t>
  </si>
  <si>
    <t>สธ 0312.6-62-0003</t>
  </si>
  <si>
    <t>โครงการหลักสูตรการอบรมระยะสั้น สาขาการพยาบาลผู้ป่วยมะเร็ง ที่ได้รับเคมีบำบัด (หลักสูตร10 วัน)</t>
  </si>
  <si>
    <t>2 ตุลาคม 2562 เวลา 15:14</t>
  </si>
  <si>
    <t>ชื่อโครงการ</t>
  </si>
  <si>
    <t>โครงการจัดตั้งศูนย์ความเป็นเลิศทางการแพทย์ (Clinical Excellent Center) ศูนย์วิจัยเพื่อการพัฒนาระบบบริการสุขภาพ 2561</t>
  </si>
  <si>
    <t>ปีงบประมาณ</t>
  </si>
  <si>
    <t>2560</t>
  </si>
  <si>
    <t>2561</t>
  </si>
  <si>
    <t>130301V01</t>
  </si>
  <si>
    <t>130301V03</t>
  </si>
  <si>
    <t>130301V02</t>
  </si>
  <si>
    <t>องค์ประกอบ/ปัจจัย</t>
  </si>
  <si>
    <t/>
  </si>
  <si>
    <t>โครงการภายใต้เป้าหมายแผนแม่บทย่อย: 130301 การพัฒนาระบบบริการสุขภาพที่ทันสมัยสนับสนุนการสร้างสุขภาวะที่ดี</t>
  </si>
  <si>
    <t>รวมจำนวนโครงการทั้งหมด</t>
  </si>
  <si>
    <t>*F00 หมายถึง โครงการไม่สอดคล้องกับองค์ประกอบและปัจจัยใดของเป้าหมายแผนแม่บทย่อย</t>
  </si>
  <si>
    <t>ศธ 04121-65-0041</t>
  </si>
  <si>
    <t>พัฒนานวัตกรรมการดำเนินงานการจัดการเรียนการสอนในสถานการณ์การแพร่ระบาดของโรคติดเชื้อไวรัสโคโรน่า 2019</t>
  </si>
  <si>
    <t>ตุลาคม 2563</t>
  </si>
  <si>
    <t>สำนักงานเขตพื้นที่การศึกษาประถมศึกษาร้อยเอ็ด เขต 1</t>
  </si>
  <si>
    <t>สำนักงานคณะกรรมการการศึกษาขั้นพื้นฐาน</t>
  </si>
  <si>
    <t>กระทรวงศึกษาธิการ</t>
  </si>
  <si>
    <t>130301V01F02</t>
  </si>
  <si>
    <t>https://emenscr.nesdc.go.th/viewer/view.html?id=eKlL4BxgWdcKXx6X0zQm</t>
  </si>
  <si>
    <t>ศธ 570405-65-0015</t>
  </si>
  <si>
    <t>โครงการส่งเสริมการพัฒนาตามยุทธศาสตร์การพัฒนาศูนย์การแพทย์ให้มีให้มีศักยภาพสูงเพื่อเป็นเสาหลักด้านสุขภาวะในพื้นที่ภาคใต้</t>
  </si>
  <si>
    <t>ตุลาคม 2564</t>
  </si>
  <si>
    <t>ส่วนแผนงานและยุทธศาสตร์</t>
  </si>
  <si>
    <t>มหาวิทยาลัยวลัยลักษณ์</t>
  </si>
  <si>
    <t>130301V03F02</t>
  </si>
  <si>
    <t>https://emenscr.nesdc.go.th/viewer/view.html?id=XG7ZN5Oa9xTAzkLKRyQx</t>
  </si>
  <si>
    <t>กช1007-65-0007</t>
  </si>
  <si>
    <t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2565 ระยะที่ 1)</t>
  </si>
  <si>
    <t>สถานเสาวภา</t>
  </si>
  <si>
    <t>สภากาชาดไทย</t>
  </si>
  <si>
    <t>หน่วยงานอื่นๆ</t>
  </si>
  <si>
    <t>130301V01F03</t>
  </si>
  <si>
    <t>https://emenscr.nesdc.go.th/viewer/view.html?id=MBVYBpkej6sE5Z0YZzAl</t>
  </si>
  <si>
    <t>กช1016-65-0002</t>
  </si>
  <si>
    <t>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</t>
  </si>
  <si>
    <t>ศูนย์ดวงตา</t>
  </si>
  <si>
    <t>130301V01F05</t>
  </si>
  <si>
    <t>https://emenscr.nesdc.go.th/viewer/view.html?id=6348An1amkUM45GRlz70</t>
  </si>
  <si>
    <t>กช1016-65-0003</t>
  </si>
  <si>
    <t>โครงการพัฒนาและปรับปรุงเว็บไซต์ศูนย์ดวงตาสภากาชาดไทย</t>
  </si>
  <si>
    <t>130301V03F03</t>
  </si>
  <si>
    <t>https://emenscr.nesdc.go.th/viewer/view.html?id=delGpp9VWpfmyAxW4Ez4</t>
  </si>
  <si>
    <t>กช1015-65-0001</t>
  </si>
  <si>
    <t>จัดหาระบบบริหารจัดการและสำรองข้อมูลผ่านเครือข่าย (SAN Storage)</t>
  </si>
  <si>
    <t>ศูนย์เวชศาสตร์ฟื้นฟู</t>
  </si>
  <si>
    <t>https://emenscr.nesdc.go.th/viewer/view.html?id=eKl9ak2n3WIaBwZ1BoJA</t>
  </si>
  <si>
    <t>กช1016-65-0004</t>
  </si>
  <si>
    <t>แผนปฏิบัติการ ประจำปีงบประมาณ พ.ศ. 2565</t>
  </si>
  <si>
    <t>130301V03F01</t>
  </si>
  <si>
    <t>https://emenscr.nesdc.go.th/viewer/view.html?id=EaQOkXLZLqHG2NQLeAyQ</t>
  </si>
  <si>
    <t>กช1015-65-0002</t>
  </si>
  <si>
    <t>ติดตั้งระบบบริหารจัดการผู้ใช้งานและดูแลความมั่นคงปลอดภัย (Active Directory and Security Policy)</t>
  </si>
  <si>
    <t>https://emenscr.nesdc.go.th/viewer/view.html?id=VWXzaqBB2LUdBO71YM5x</t>
  </si>
  <si>
    <t>ศธ 6593(7)-65-0001</t>
  </si>
  <si>
    <t>โครงการผลิตพยาบาลเพิ่ม</t>
  </si>
  <si>
    <t>130301V02F01</t>
  </si>
  <si>
    <t>https://emenscr.nesdc.go.th/viewer/view.html?id=o4lXpYykpJhMkpdeyOrj</t>
  </si>
  <si>
    <t>กช1015-65-0003</t>
  </si>
  <si>
    <t>จัดหาระบบโทรเวชกรรม (Telemedicine) เพื่องานบริการด้านเวชศาสตร์ฟื้นฟู</t>
  </si>
  <si>
    <t>https://emenscr.nesdc.go.th/viewer/view.html?id=NVoEjRpNo1SgEVQAEm01</t>
  </si>
  <si>
    <t>ศธ 0568-65-0017</t>
  </si>
  <si>
    <t>โครงการบริหารจัดการโรงคัดแยกขยะ ประจำปีงบประมาณ 2565</t>
  </si>
  <si>
    <t>สำนักงานอธิการบดี</t>
  </si>
  <si>
    <t>มหาวิทยาลัยกาฬสินธุ์</t>
  </si>
  <si>
    <t>https://emenscr.nesdc.go.th/viewer/view.html?id=KYA1ajZjKRUBdodR8nQa</t>
  </si>
  <si>
    <t>กช1017-65-0001</t>
  </si>
  <si>
    <t>งานบริการคลีนิคนิรนาม ศูนย์วิจัยโรคเอดส์</t>
  </si>
  <si>
    <t>ศูนย์วิจัยโรคเอดส์</t>
  </si>
  <si>
    <t>https://emenscr.nesdc.go.th/viewer/view.html?id=WXGMOWYXQqin6d74rKGj</t>
  </si>
  <si>
    <t>กช1017-65-0002</t>
  </si>
  <si>
    <t>โครงการเร่งรัดการตรวจเอชไอวีด้วยระบบออนไลน์ร่วมกับชุดตรวจเอชไอวีด้วยตนเอง</t>
  </si>
  <si>
    <t>https://emenscr.nesdc.go.th/viewer/view.html?id=Oow94woXQZHLoaXrWoVk</t>
  </si>
  <si>
    <t>กช1017-65-0003</t>
  </si>
  <si>
    <t>โครงการยุติปัญหาเอดส์และวัณโรค</t>
  </si>
  <si>
    <t>130301V01F01</t>
  </si>
  <si>
    <t>https://emenscr.nesdc.go.th/viewer/view.html?id=GjZ9Jrww1JCVJBzanJN1</t>
  </si>
  <si>
    <t>กช1017-65-0004</t>
  </si>
  <si>
    <t>การลดระยะเวลารอคอยการตรวจปริมาณไวรัสในเลือด</t>
  </si>
  <si>
    <t>https://emenscr.nesdc.go.th/viewer/view.html?id=634X5ARX7yiopYpwQ584</t>
  </si>
  <si>
    <t>กช1017-65-0005</t>
  </si>
  <si>
    <t>ลดการตีตรา และเลือกปฏิบัติในการขอบวชเป็นพระภิกษุสงฆ์</t>
  </si>
  <si>
    <t>https://emenscr.nesdc.go.th/viewer/view.html?id=13odGVz7xAHkYKYREGox</t>
  </si>
  <si>
    <t>ศธ0567.10-65-0001</t>
  </si>
  <si>
    <t>วิทยาลัยพยาบาลและสุขภาพ</t>
  </si>
  <si>
    <t>มหาวิทยาลัยราชภัฏสวนสุนันทา</t>
  </si>
  <si>
    <t>https://emenscr.nesdc.go.th/viewer/view.html?id=43dXnM5ZjySjxGxd5n7k</t>
  </si>
  <si>
    <t>กช1017-65-0006</t>
  </si>
  <si>
    <t>โครงการพัฒนามาตรฐานความปลอดภัยของข้อมูล เพื่อผ่านการรับรองมาตรฐาน ISO27001</t>
  </si>
  <si>
    <t>https://emenscr.nesdc.go.th/viewer/view.html?id=x0lREAdyegT7yXnkKjVR</t>
  </si>
  <si>
    <t>กช1017-65-0007</t>
  </si>
  <si>
    <t>โครงการ การพัฒนาศูนย์ปฏิบัติการวิเคราะห์และตรวจวินิจฉัยไวรัสโรคติดเชื้อทาง         อณูชีววิทยาเพื่อรองรับสถานการณ์โรคระบาดในภาวะฉุกเฉิน</t>
  </si>
  <si>
    <t>https://emenscr.nesdc.go.th/viewer/view.html?id=nrlNpg0LBKupX4XxzVox</t>
  </si>
  <si>
    <t>ศธ 0590.08-65-0002</t>
  </si>
  <si>
    <t>มหาวิทยาลัยพะเยา</t>
  </si>
  <si>
    <t>130301V02F03</t>
  </si>
  <si>
    <t>https://emenscr.nesdc.go.th/viewer/view.html?id=WXGnV5ByY0ik47dzLoed</t>
  </si>
  <si>
    <t>กช1025-65-0001</t>
  </si>
  <si>
    <t>งานสนับสนุนองค์กรของสภากาชาดไทย</t>
  </si>
  <si>
    <t>ฝ่ายบริหารงานทั่วไป สำนักงานบริหาร</t>
  </si>
  <si>
    <t>https://emenscr.nesdc.go.th/viewer/view.html?id=53r6on31z4T0RgmB3kRw</t>
  </si>
  <si>
    <t>กช1019-65-0001</t>
  </si>
  <si>
    <t>งานให้คำปรึกษาและผลักดันเพื่อพัฒนาระบบเทคโนโลยีสารสนเทศของหน่วยงานตามภารกิจของสภากาชาดไทย</t>
  </si>
  <si>
    <t>ศูนย์เทคโนโลยีสารสนเทศ</t>
  </si>
  <si>
    <t>https://emenscr.nesdc.go.th/viewer/view.html?id=7M941o44ZJtZWnp6zlRX</t>
  </si>
  <si>
    <t>กช1019-65-0002</t>
  </si>
  <si>
    <t>งานพัฒนาบุคลากรของสภากาชาดไทยด้าน ICT</t>
  </si>
  <si>
    <t>https://emenscr.nesdc.go.th/viewer/view.html?id=wEld8xZO4jhzd9Jj8dqR</t>
  </si>
  <si>
    <t>กช1019-65-0003</t>
  </si>
  <si>
    <t>โครงการจัดทำแผนแม่บทเทคโนโลยีสารสนเทศและ การสื่อสาร สภากาชาดไทย พ.ศ.2567-2569 (ฉบับที่ 4)</t>
  </si>
  <si>
    <t>https://emenscr.nesdc.go.th/viewer/view.html?id=93XWJzeJYqUOMNXYAAWK</t>
  </si>
  <si>
    <t>กช1013-65-0001</t>
  </si>
  <si>
    <t>แผนปฏิบัติงานประจำปีงบประมาณ พ.ศ. 2565 ของสำนักงานการคลัง</t>
  </si>
  <si>
    <t>สำนักงานการคลัง</t>
  </si>
  <si>
    <t>https://emenscr.nesdc.go.th/viewer/view.html?id=7M9gJGxzyNFk5KREYYl6</t>
  </si>
  <si>
    <t>ศธ 6593(3)-65-0001</t>
  </si>
  <si>
    <t>โครงการบูรณาการพัฒนานวัตกรรมและเทคโนโลยีการดูแลสุขภาพช่องปากผู้สูงวัย</t>
  </si>
  <si>
    <t>คณะทันตแพทยศาสตร์</t>
  </si>
  <si>
    <t>https://emenscr.nesdc.go.th/viewer/view.html?id=0RVgM2A0K8crzylw5mq5</t>
  </si>
  <si>
    <t>กช1016-65-0005</t>
  </si>
  <si>
    <t>โครงการปลูกถ่ายกระจกตาชั้นใน (DSAEK) เนื่องในโอกาสครบรอบ 55 ปี ศูนย์ดวงตาสภากาชาดไทย</t>
  </si>
  <si>
    <t>กันยายน 2566</t>
  </si>
  <si>
    <t>https://emenscr.nesdc.go.th/viewer/view.html?id=A3801xNAKACBpnlr32NG</t>
  </si>
  <si>
    <t>กช1011-65-0003</t>
  </si>
  <si>
    <t>โครงการเพิ่มศักยภาพการจัดหาโลหิต</t>
  </si>
  <si>
    <t>ศูนย์บริการโลหิตแห่งชาติ</t>
  </si>
  <si>
    <t>https://emenscr.nesdc.go.th/viewer/view.html?id=kwl7o1lR3os7z3gMejgY</t>
  </si>
  <si>
    <t>กช1011-65-0006</t>
  </si>
  <si>
    <t>โครงการธนาคารเซลล์ต้นกำเนิดเม็ดโลหิต</t>
  </si>
  <si>
    <t>https://emenscr.nesdc.go.th/viewer/view.html?id=7M95mdngz9Sar6w32ml9</t>
  </si>
  <si>
    <t>กช1011-65-0009</t>
  </si>
  <si>
    <t>โครงการ ควบคุมคุณภาพการปนเปื้อนเชื้อแบคทีเรียในโลหิตที่รับบริจาค</t>
  </si>
  <si>
    <t>https://emenscr.nesdc.go.th/viewer/view.html?id=83WWNNKzoWszBjmemVeo</t>
  </si>
  <si>
    <t>กช1004-65-0001</t>
  </si>
  <si>
    <t>โครงการก่อสร้างระบบบูรณาการด้านเทคโนโลยีสารสนเทศการแพทย์และสาธารณสุข สำหรับอาคารศูนย์บูรณาการบริการด้านการแพทย์และสาธารณสุข</t>
  </si>
  <si>
    <t>โรงพยาบาลจุฬาลงกรณ์</t>
  </si>
  <si>
    <t>https://emenscr.nesdc.go.th/viewer/view.html?id=Z6xmK3lOXRC3WaqjQ18Y</t>
  </si>
  <si>
    <t>กช1004-65-0002</t>
  </si>
  <si>
    <t>โครงการก่อสร้างถนนและฟื้นสภาพระบบสาธารณูปโภค รองรับอาคารศูนย์บูรณาการบริการด้านการแพทย์และสาธารณสุข</t>
  </si>
  <si>
    <t>https://emenscr.nesdc.go.th/viewer/view.html?id=Y76r4ozqMZh1r8wazaap</t>
  </si>
  <si>
    <t>สธ 0207-65-0001</t>
  </si>
  <si>
    <t>โครงการพัฒนาสถานบริการ สังกัดสำนักงานปลัดกระทรวงสาธารณสุขตามนโยบาย EMS (Environment, Modernization and Smart Service)</t>
  </si>
  <si>
    <t>กองบริหารการสาธารณสุข</t>
  </si>
  <si>
    <t>สำนักงานปลัดกระทรวงสาธารณสุข</t>
  </si>
  <si>
    <t>https://emenscr.nesdc.go.th/viewer/view.html?id=kwlm37WxNgtYLoW9X160</t>
  </si>
  <si>
    <t>กช1004-65-0003</t>
  </si>
  <si>
    <t>โครงการปรับปรุงห้องผ่าตัดพิเศษอเนกประสงค์</t>
  </si>
  <si>
    <t>https://emenscr.nesdc.go.th/viewer/view.html?id=mdlQxlGgpgIq30LRpLxA</t>
  </si>
  <si>
    <t>สธ 0207-65-0003</t>
  </si>
  <si>
    <t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 ปีงบประมาณ พ.ศ. 2565</t>
  </si>
  <si>
    <t>https://emenscr.nesdc.go.th/viewer/view.html?id=LABQBnL90WsoEkyWJoKK</t>
  </si>
  <si>
    <t>กช1004-65-0004</t>
  </si>
  <si>
    <t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</t>
  </si>
  <si>
    <t>https://emenscr.nesdc.go.th/viewer/view.html?id=Y76rAw5MlyUZVRkElZk5</t>
  </si>
  <si>
    <t>สธ 0207-65-0005</t>
  </si>
  <si>
    <t>โครงการปฏิรูปห้องฉุกเฉินและการพัฒนาโรงพยาบาลจตุรทิศ</t>
  </si>
  <si>
    <t>https://emenscr.nesdc.go.th/viewer/view.html?id=lOlaW4qGQYc0Xr672d2y</t>
  </si>
  <si>
    <t>กช1032-65-0001</t>
  </si>
  <si>
    <t>งานบริหารความเสี่ยงและควบคุมภายใน</t>
  </si>
  <si>
    <t>สำนักความเสี่ยงและควบคุมภายใน</t>
  </si>
  <si>
    <t>https://emenscr.nesdc.go.th/viewer/view.html?id=wElww1N2EaUn8rX07AGE</t>
  </si>
  <si>
    <t>กช1004-65-0005</t>
  </si>
  <si>
    <t>โครงการปรับปรุงคลินิคผู้ป่วยนอก ระยะที่ 3</t>
  </si>
  <si>
    <t>https://emenscr.nesdc.go.th/viewer/view.html?id=EaQ2KXOdQluG2xKQLOLx</t>
  </si>
  <si>
    <t>กช1004-65-0006</t>
  </si>
  <si>
    <t>โครงการปรับปรุงพื้นที่ศูนย์ความเป็นเลิศด้านผลิตภัณฑ์การแพทย์ขั้นสูง 9C-ATMP ระยะที่ 2</t>
  </si>
  <si>
    <t>https://emenscr.nesdc.go.th/viewer/view.html?id=B8k2YXZK1rhpWKgVYkXa</t>
  </si>
  <si>
    <t>กช1004-65-0007</t>
  </si>
  <si>
    <t>โครงการเครื่องคอมพิวเตอร์แม่ข่ายพร้อมอุปกรณ์คอมพิวเตอร์ทดแทนสำหรับใช้งานระบบโรงพยาบาล</t>
  </si>
  <si>
    <t>https://emenscr.nesdc.go.th/viewer/view.html?id=aQlm2BRVkLHQZmzK4JYd</t>
  </si>
  <si>
    <t>กช1004-65-0008</t>
  </si>
  <si>
    <t>โครงการระบบสายสัญญาณ Fiber Optic</t>
  </si>
  <si>
    <t>https://emenscr.nesdc.go.th/viewer/view.html?id=LABOwRQKqeUro364qzNY</t>
  </si>
  <si>
    <t>กช1004-65-0009</t>
  </si>
  <si>
    <t>โครงการระบบเครือข่ายคอมพิวเตอร์สำหรับใช้งานสารสนเทศ “อาคารศูนย์บูรณาการบริการทางการแพทย์และสาธารณสุข” (Extended OPD)</t>
  </si>
  <si>
    <t>https://emenscr.nesdc.go.th/viewer/view.html?id=mdlwA1eMBXTWraL8Z0RX</t>
  </si>
  <si>
    <t>กช1004-65-0010</t>
  </si>
  <si>
    <t>โครงการระบบเครือข่ายคอมพิวเตอร์ไร้สายสำหรับใช้งานสารสนเทศ “อาคารศูนย์บูรณาการบริการทางการแพทย์และสาธารณสุข” (Extended OPD)</t>
  </si>
  <si>
    <t>https://emenscr.nesdc.go.th/viewer/view.html?id=53rne9a7OZuG0goyJd60</t>
  </si>
  <si>
    <t>กช1004-65-0011</t>
  </si>
  <si>
    <t>โครงการระบบเครืื่อข่ายคอมพิวเตอร์สำหรับใช้งานสารสนเทศ "อาคารศูนย์วิจัยและนวัตกรรมบริการ"</t>
  </si>
  <si>
    <t>https://emenscr.nesdc.go.th/viewer/view.html?id=QOd65W8EE4SjX2ZxNM1g</t>
  </si>
  <si>
    <t>กช1004-65-0012</t>
  </si>
  <si>
    <t>โครงการระบบเครือข่ายคอมพิวเตอร์ไร้สายสำหรับใช้งานสารสนเทศ “อาคารศูนย์วิจัยและนวัตกรรมงานบริการ”</t>
  </si>
  <si>
    <t>https://emenscr.nesdc.go.th/viewer/view.html?id=eKlY33RzA8upg0OmGEd1</t>
  </si>
  <si>
    <t>กช1004-65-0013</t>
  </si>
  <si>
    <t>โครงการระบบเครือข่ายคอมพิวเตอร์สำหรับใช้งานสารสนเทศ “อาคารชีวานามัย”</t>
  </si>
  <si>
    <t>https://emenscr.nesdc.go.th/viewer/view.html?id=53rlBw7OX5iG0goyJd7Z</t>
  </si>
  <si>
    <t>กช1004-65-0014</t>
  </si>
  <si>
    <t>โครงการระบบเครือข่ายคอมพิวเตอร์ไร้สาย สำหรับใช้งานสารสนเทศ “อาคารชีวานามัย”</t>
  </si>
  <si>
    <t>https://emenscr.nesdc.go.th/viewer/view.html?id=eKlYnXjmzNcgYXQ9MK5m</t>
  </si>
  <si>
    <t>กช1004-65-0015</t>
  </si>
  <si>
    <t>โครงการเช่าเครื่องคอมพิวเตอร์ทดแทนสำหรับงานสารสนเทศ ปี 2565 เลขที่สัญญา CN2406300121</t>
  </si>
  <si>
    <t>https://emenscr.nesdc.go.th/viewer/view.html?id=z01gWkLYXohQ73j4Vg6R</t>
  </si>
  <si>
    <t>กช1004-65-0016</t>
  </si>
  <si>
    <t>โครงการเช่าเครื่องคอมพิวเตอร์ทดแทนสำหรับงานสารสนเทศ (สัญญาใหม่) ปี 2565</t>
  </si>
  <si>
    <t>https://emenscr.nesdc.go.th/viewer/view.html?id=y0lpKN0gQrfeo867d4jm</t>
  </si>
  <si>
    <t>กบ 0032-65-0001</t>
  </si>
  <si>
    <t>ยกระดับการให้บริการทางการแพทย์ฉุกเฉินรองรับการท่องเที่ยว</t>
  </si>
  <si>
    <t>ด้านการสร้างความสามารถในการแข่งขัน</t>
  </si>
  <si>
    <t>สำนักงานสาธารณสุขจังหวัดกระบี่</t>
  </si>
  <si>
    <t>https://emenscr.nesdc.go.th/viewer/view.html?id=7M9OYA8KE2splw96YpKl</t>
  </si>
  <si>
    <t>กช1012-65-0001</t>
  </si>
  <si>
    <t>การจัดหารายได้เชิงกลยุทธ์เพื่อสนับสนุนการดำเนินงานของสภากาชาดไทย</t>
  </si>
  <si>
    <t>สำนักงานจัดหารายได้</t>
  </si>
  <si>
    <t>https://emenscr.nesdc.go.th/viewer/view.html?id=JKYqG21LNnUXgdp2JZdy</t>
  </si>
  <si>
    <t>กช1026-65-0001</t>
  </si>
  <si>
    <t>แผนปฏิบัติการประจำปีงบประมาณ พ.ศ. 2565 ของ สำนักนโยบายยุทธศาสตร์และงบประมาณ สภากาชาดไทย</t>
  </si>
  <si>
    <t>สำนักนโยบายและยุทธศาสตร์ สำนักงานบริหาร</t>
  </si>
  <si>
    <t>https://emenscr.nesdc.go.th/viewer/view.html?id=0RV37NX5JRtld3XLJxN3</t>
  </si>
  <si>
    <t>สธ 0805-65-0007</t>
  </si>
  <si>
    <t>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</t>
  </si>
  <si>
    <t>กองยุทธศาสตร์และแผนงาน</t>
  </si>
  <si>
    <t>กรมสุขภาพจิต</t>
  </si>
  <si>
    <t>https://emenscr.nesdc.go.th/viewer/view.html?id=QOdqRd4GOOiZ1wVWl7LA</t>
  </si>
  <si>
    <t>สธ 0805-65-0008</t>
  </si>
  <si>
    <t>โครงการพัฒนาระบบดูแลผู้ป่วยจิตเวชที่มีความเสี่ยงสูงต่อการก่อความรุนแรงในชุมชน</t>
  </si>
  <si>
    <t>https://emenscr.nesdc.go.th/viewer/view.html?id=13oz62lgkAHnJB8WaRWK</t>
  </si>
  <si>
    <t>สธ 0805-65-0009</t>
  </si>
  <si>
    <t>โครงการพัฒนาคุณภาพระบบบริการสุขภาพจิตและจิตเวชระดับเหนือตติยภูมิ</t>
  </si>
  <si>
    <t>https://emenscr.nesdc.go.th/viewer/view.html?id=QOdqRw4AayfNGj73A23O</t>
  </si>
  <si>
    <t>สธ 0805-65-0010</t>
  </si>
  <si>
    <t>โครงการพัฒนาระบบบริการวิกฤตสุขภาพจิตของประเทศไทย</t>
  </si>
  <si>
    <t>https://emenscr.nesdc.go.th/viewer/view.html?id=93XqpmdJN0hgzV32XRXO</t>
  </si>
  <si>
    <t>สธ 0805-65-0011</t>
  </si>
  <si>
    <t>โครงการพัฒนาระบบการดูแลสุขภาพจิตครบวงจรด้วยกลไกทางกฎหมาย</t>
  </si>
  <si>
    <t>https://emenscr.nesdc.go.th/viewer/view.html?id=53rqXVzo81U8R0mzr7zw</t>
  </si>
  <si>
    <t>สธ 0805-65-0012</t>
  </si>
  <si>
    <t>โครงการลดช่องว่างเพื่อเพิ่มการเข้าถึงระบบบริการสุขภาพแก้ไขปัญหาการฆ่าตัวตายในวิถี New Normal</t>
  </si>
  <si>
    <t>https://emenscr.nesdc.go.th/viewer/view.html?id=mdl4E8RN9zfW8YLp2d2q</t>
  </si>
  <si>
    <t>สธ 0805-65-0013</t>
  </si>
  <si>
    <t>โครงการเพิ่มประสิทธิภาพการดูแลผู้ป่วยโรคซึมเศร้า</t>
  </si>
  <si>
    <t>https://emenscr.nesdc.go.th/viewer/view.html?id=53rqXm3VaxhEZVoJX1XE</t>
  </si>
  <si>
    <t>สธ 0805-65-0014</t>
  </si>
  <si>
    <t>โครงการแก้ไขปัญหาสุขภาพจิตและจิตเวชเด็กและวัยรุ่น</t>
  </si>
  <si>
    <t>https://emenscr.nesdc.go.th/viewer/view.html?id=B8kqX8BGjeho93y67QOy</t>
  </si>
  <si>
    <t>สธ 0805-65-0015</t>
  </si>
  <si>
    <t>โครงการพัฒนาระบบการฟื้นฟูทัักษะทางสังคมและอาชีพสู่การมีงานทำของคนพิการทางจิตใจหรือพฤติกรรม คนพิการทางสติปัญญา และออทิสติก</t>
  </si>
  <si>
    <t>https://emenscr.nesdc.go.th/viewer/view.html?id=aQlZnB2VA6HOx9R3dyp2</t>
  </si>
  <si>
    <t>สธ 0805-65-0016</t>
  </si>
  <si>
    <t>โครงการระบาดวิทยาสุขภาพจิต ปีงบประมาณ 2565</t>
  </si>
  <si>
    <t>https://emenscr.nesdc.go.th/viewer/view.html?id=B8kqX5g4n4tzJ2pdqywW</t>
  </si>
  <si>
    <t>สธ 0805-65-0017</t>
  </si>
  <si>
    <t>โครงการพัฒนาดูแลเด็กสมาธิสั้น</t>
  </si>
  <si>
    <t>https://emenscr.nesdc.go.th/viewer/view.html?id=MBVq157WJetV4q78eVl8</t>
  </si>
  <si>
    <t>สธ 0805-65-0018</t>
  </si>
  <si>
    <t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การเพิ่มประสิทธิภาพการดูแลผู้ต้องขังป่วยจิตเวชของประเทศไทย</t>
  </si>
  <si>
    <t>https://emenscr.nesdc.go.th/viewer/view.html?id=43dLm8OlzytVZN3K6dw5</t>
  </si>
  <si>
    <t>สธ 0805-65-0019</t>
  </si>
  <si>
    <t>โครงการการเพิ่มประสิทธิภาพการบำบัดทางจิตสังคมสำหรับผู้ป่วยโรคติดสุราที่มีภาวะพร่องการรู้คิด</t>
  </si>
  <si>
    <t>https://emenscr.nesdc.go.th/viewer/view.html?id=EaQqWke9mps67MRw46lN</t>
  </si>
  <si>
    <t>สธ 0805-65-0020</t>
  </si>
  <si>
    <t>โครงการการฟื้นฟูจิตใจหลังภาวะวิกฤต ในสถานการณ์การระบาดของโรคติดเชื้อไวรัสโคโรนา 2019 (COVID-19)</t>
  </si>
  <si>
    <t>https://emenscr.nesdc.go.th/viewer/view.html?id=nrl9koZ8NeSn0AgwexkN</t>
  </si>
  <si>
    <t>ศธ 0516.10-65-0001</t>
  </si>
  <si>
    <t>ปรับปรุงงานโภชนาการ ชั้น2 อาคารบริการ โรงพยาบาลธรรมศาสตร์เฉลิมพระเกียรติ ตำบลคลองหนึ่ง อำเภอคลองหลวง จังหวัดปทุมธานี</t>
  </si>
  <si>
    <t>โรงพยาบาลธรรมศาสตร์เฉลิมพระเกียรติ</t>
  </si>
  <si>
    <t>มหาวิทยาลัยธรรมศาสตร์</t>
  </si>
  <si>
    <t>https://emenscr.nesdc.go.th/viewer/view.html?id=mdl7yxepKAuW8YLp2d4Y</t>
  </si>
  <si>
    <t>กช1005-65-0002</t>
  </si>
  <si>
    <t>งานบริการรักษาพยาบาล ฟื้นฟูสภาพ สร้างเสริมสุขภาพ และป้องกันโรค ที่ได้มาตรฐานสากล</t>
  </si>
  <si>
    <t>โรงพยาบาลสมเด็จพระบรมราชเทวี ณ ศรีราชา</t>
  </si>
  <si>
    <t>https://emenscr.nesdc.go.th/viewer/view.html?id=rXlNGQL236cBARnmOrZY</t>
  </si>
  <si>
    <t>กช1005-65-0003</t>
  </si>
  <si>
    <t>งานจัดการเรียนการสอนนิสิตแพทย์ ฝึกอบรมแพทย์ใช้ทุนและแพทย์ประจำบ้าน</t>
  </si>
  <si>
    <t>https://emenscr.nesdc.go.th/viewer/view.html?id=mdl7ad9pj3hEy37J51RE</t>
  </si>
  <si>
    <t>กช1005-65-0004</t>
  </si>
  <si>
    <t>งานพัฒนาคุณภาพชีวิตผู้สูงอายุ เด็ก และเยาวชนที่ด้อยโอกาส</t>
  </si>
  <si>
    <t>https://emenscr.nesdc.go.th/viewer/view.html?id=VWX94z3AdgSOdK9ZNoRJ</t>
  </si>
  <si>
    <t>กช1005-65-0005</t>
  </si>
  <si>
    <t>โครงการก่อสร้างส่วนต่อขยายท่าเรือฉุกเฉินและพื้นที่พักคอยผู้โดยสาร</t>
  </si>
  <si>
    <t>https://emenscr.nesdc.go.th/viewer/view.html?id=Y76GOVR5r1sl2ZM4ORo4</t>
  </si>
  <si>
    <t>กช1005-65-0006</t>
  </si>
  <si>
    <t>โครงการพัฒนาบริการรักษาพยาบาลโดยการจัดหาครุภัณฑ์เครื่องมือแพทย์ที่ได้มาตรฐานเพื่อบริการผู้ป่วยโรคเฉพาะทาง และรองรับการเปิดบริการอาคารศรีสวรินทิรานุสรณ์ ๑๕๐ ปี</t>
  </si>
  <si>
    <t>https://emenscr.nesdc.go.th/viewer/view.html?id=o4lQ5AJ6ALSpZBejxNax</t>
  </si>
  <si>
    <t>กช1018-65-0001</t>
  </si>
  <si>
    <t>แผนปฏิบัติการประจำปีงบประมาณ พ.ศ.2565 ศูนย์รับบริจาคอวัยวะสภากาชาดไทย</t>
  </si>
  <si>
    <t>ศูนย์รับบริจาคอวัยวะ</t>
  </si>
  <si>
    <t>https://emenscr.nesdc.go.th/viewer/view.html?id=43dx29QKEOFVZN3K6dx0</t>
  </si>
  <si>
    <t>กช1018-65-0002</t>
  </si>
  <si>
    <t>ผลิตสื่อวีดิทัศน์กระบวนการบริจาคอวัยวะเผยแพร่บนเว็บไซต์ศูนย์รับบริจาคอวัยวะสภากาชาดไทย</t>
  </si>
  <si>
    <t>https://emenscr.nesdc.go.th/viewer/view.html?id=KYAKw6dkkkC16Zn0QQEj</t>
  </si>
  <si>
    <t>กช1005-65-0007</t>
  </si>
  <si>
    <t>โครงการจัดหาและพัฒนาระบบ Kiosk เพื่อการบริการลงทะเบียนรับบัตรคิว การนัดหมายและการชำระค่าบริการ</t>
  </si>
  <si>
    <t>https://emenscr.nesdc.go.th/viewer/view.html?id=53rWjoAoLds8R0mzrlmN</t>
  </si>
  <si>
    <t>กช1005-65-0008</t>
  </si>
  <si>
    <t>โครงการพัฒนาระบบ Mobile เพื่อการรักษาพยาบาลผู้ป่วยใน</t>
  </si>
  <si>
    <t>https://emenscr.nesdc.go.th/viewer/view.html?id=93XN21ylAdIgzV32XRxO</t>
  </si>
  <si>
    <t>กช1005-65-0009</t>
  </si>
  <si>
    <t>โครงการพัฒนาระบบ Telemedicine เพื่อการรักษาพยาบาล</t>
  </si>
  <si>
    <t>https://emenscr.nesdc.go.th/viewer/view.html?id=23Jw2GmEjWSOrd0A8O6E</t>
  </si>
  <si>
    <t>กช1005-65-0010</t>
  </si>
  <si>
    <t>โครงการปรับปรุงรั้วและภูมิทัศน์โดยรอบพื้นที่หน้าโรงพยาบาล</t>
  </si>
  <si>
    <t>https://emenscr.nesdc.go.th/viewer/view.html?id=mdlawAqYg3iEy37J5gpN</t>
  </si>
  <si>
    <t>กช1005-65-0011</t>
  </si>
  <si>
    <t>โครงการก่อสร้างทางเชื่อมทางลาดระหว่างอาคารศรีสวรินทิรานุสรณ์ ๑๕๐ ปี กับอาคารอนุสรณ์ ๑๐๐ ปี</t>
  </si>
  <si>
    <t>https://emenscr.nesdc.go.th/viewer/view.html?id=Oowpmr6NNGsWOq97NNR6</t>
  </si>
  <si>
    <t>กช1005-65-0012</t>
  </si>
  <si>
    <t>โครงการก่อสร้างอาคารบริการสนับสนุนทางการแพทย์</t>
  </si>
  <si>
    <t>https://emenscr.nesdc.go.th/viewer/view.html?id=LAB7q2ldoAHyM5KBLLN4</t>
  </si>
  <si>
    <t>กช1005-65-0013</t>
  </si>
  <si>
    <t>โครงการจัดหาระบบบริหารจัดการควบคุมเข้า – ออกภายในลานจอดรถ อาคารศรีสวรินทิรานุสรณ์ ๑๕๐ ปี</t>
  </si>
  <si>
    <t>https://emenscr.nesdc.go.th/viewer/view.html?id=x0lxo21ZqAUK4OxJVV0r</t>
  </si>
  <si>
    <t>กช1005-65-0014</t>
  </si>
  <si>
    <t>โครงการจัดทำป้ายภายในอาคารศรีสวรินทิรานุสรณ์ ๑๕๐ ปี</t>
  </si>
  <si>
    <t>https://emenscr.nesdc.go.th/viewer/view.html?id=LAB7YwdaZeCKaLqnN6wx</t>
  </si>
  <si>
    <t>กช1005-65-0015</t>
  </si>
  <si>
    <t>โครงการจัดหาครุภัณฑ์และอุปกรณ์ทางการแพทย์  เพื่อพัฒนาศักยภาพศูนย์ส่งเสริมฟื้นฟูสุขภาพผู้สูงอายุ  สภากาชาดไทย  (ส่วนต่อขยาย)</t>
  </si>
  <si>
    <t>https://emenscr.nesdc.go.th/viewer/view.html?id=x0lxEy8l67TxLVnya16q</t>
  </si>
  <si>
    <t>จบ 0032-65-0001</t>
  </si>
  <si>
    <t>ส่งเสริมและพัฒนาสุขภาวะของประชาชนทุกช่วงวัย</t>
  </si>
  <si>
    <t>ธันวาคม 2564</t>
  </si>
  <si>
    <t>สำนักงานสาธารณสุขจังหวัดจันทบุรี</t>
  </si>
  <si>
    <t>https://emenscr.nesdc.go.th/viewer/view.html?id=lOlk5eOGg8URy50jVVrN</t>
  </si>
  <si>
    <t>ศธ 0516.10-65-0002</t>
  </si>
  <si>
    <t>ปรับปรุงหน่วยเวชศาสตร์ฟื้นฟู ชั้นใต้ดิน อาคารดุล์โสภาคย์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</si>
  <si>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https://emenscr.nesdc.go.th/viewer/view.html?id=z0jak4LL0qTVYQ5EJdr2</t>
  </si>
  <si>
    <t>ศธ 0516.10-65-0003</t>
  </si>
  <si>
    <t>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</si>
  <si>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https://emenscr.nesdc.go.th/viewer/view.html?id=LAMV0gWNYqh9zQ2W11Kp</t>
  </si>
  <si>
    <t>ศธ 0516.10-65-0004</t>
  </si>
  <si>
    <t>ปรับปรุงศูนย์รักษ์สุขภาพสตรี (Woman Health Center) ชั้น 2 อาคารกิตติวัฒนา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</si>
  <si>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https://emenscr.nesdc.go.th/viewer/view.html?id=nr71E8ge1eimYM5LQQVd</t>
  </si>
  <si>
    <t>ศธ 0516.10-65-0005</t>
  </si>
  <si>
    <t>โครงการปรับปรุงห้องปฏิบัติการตรวจวินิจฉัยทางการแพทย์ ชั้น3 อาคารกิตติวัฒนา ระยะที่ 3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</si>
  <si>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https://emenscr.nesdc.go.th/viewer/view.html?id=eKwNwArGazcMq3dwBWxQ</t>
  </si>
  <si>
    <t>ศธ 0581.01-65-0016</t>
  </si>
  <si>
    <t>โครงการสัมมนาเชิงปฏิบัติการเสริมสร้างสุขภาวะที่ดีในการปฏิบัติงาน</t>
  </si>
  <si>
    <t>สำนักงานอธิการบดี (สอ.)</t>
  </si>
  <si>
    <t>มหาวิทยาลัยเทคโนโลยีราชมงคลพระนคร</t>
  </si>
  <si>
    <t>https://emenscr.nesdc.go.th/viewer/view.html?id=z0jRAgWV54S28Kn1V9Nl</t>
  </si>
  <si>
    <t>กช1024-65-0001</t>
  </si>
  <si>
    <t>โครงการบริหารจัดการพลังงานและระบบวิศวกรรมเพื่อการอนุรักษ์พลังงานอย่างมีประสิทธิภาพ ระยะที่ 4</t>
  </si>
  <si>
    <t>สำนักงานบริหารระบบกายภาพ</t>
  </si>
  <si>
    <t>https://emenscr.nesdc.go.th/viewer/view.html?id=93l9e7zmo3hBp1xxgBW7</t>
  </si>
  <si>
    <t>กช1024-65-0002</t>
  </si>
  <si>
    <t>แผนปฏิบัติการงบประมาณประจำปี 2565 ของสำนักงานบริหารระบบกายภาพ สภากาชาดไทย</t>
  </si>
  <si>
    <t>https://emenscr.nesdc.go.th/viewer/view.html?id=33zWk0qjQVCoRyq4e1OL</t>
  </si>
  <si>
    <t>กช1004-65-0017</t>
  </si>
  <si>
    <t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t>
  </si>
  <si>
    <t>https://emenscr.nesdc.go.th/viewer/view.html?id=83MoxJrBl4t2m1xxp2KX</t>
  </si>
  <si>
    <t>กช1024-65-0004</t>
  </si>
  <si>
    <t>โครงการบำรุงรักษาเชิงป้องกัน (Prevention Maintenance PM) ซ่อมบำรุงระบบไฟฟ้าหม้อแปลง Ring Main Unit, ตู้สวิทซ์ควบคุมและอุปกรณ์ ของอาคารสภากาชาดไทย ฝั่งตะวันตก ระยะที่ 1</t>
  </si>
  <si>
    <t>https://emenscr.nesdc.go.th/viewer/view.html?id=x0a2jaYQOpSJeG86lGBj</t>
  </si>
  <si>
    <t>สรพ 0403-65-0001</t>
  </si>
  <si>
    <t>โครงการประเมินระบบงานและการรับรองคุณภาพสถานพยาบาล พ.ศ. 2565</t>
  </si>
  <si>
    <t>สำนักยุทธศาสตร์</t>
  </si>
  <si>
    <t>สถาบันรับรองคุณภาพสถานพยาบาล (องค์การมหาชน)</t>
  </si>
  <si>
    <t>https://emenscr.nesdc.go.th/viewer/view.html?id=A3Mp7p7VXEFXEOrNVO73</t>
  </si>
  <si>
    <t>กช1024-65-0005</t>
  </si>
  <si>
    <t>โครงการสำรวจและปรับปรุงระบบปรับอากาศและบำรุงรักษาเชิงป้องกันระยะที่ 1</t>
  </si>
  <si>
    <t>https://emenscr.nesdc.go.th/viewer/view.html?id=43zRpBAn8zuRojpXVjJj</t>
  </si>
  <si>
    <t>สรพ 0403-65-0002</t>
  </si>
  <si>
    <t>การสนับสนุนการขับเคลื่อนกลไกพัฒนาคุณภาพด้วยองค์ความรู้ และความร่วมมือกับเครือข่าย ในการพัฒนาระบบบริการสุขภาพที่มีคุณภาพและความปลอดภัย พ.ศ. 2565</t>
  </si>
  <si>
    <t>https://emenscr.nesdc.go.th/viewer/view.html?id=7MzoBgGnXEiVwpxxNVox</t>
  </si>
  <si>
    <t>กช1015-65-0004</t>
  </si>
  <si>
    <t>งานบริการรักษาพยาบาลทางเวชศาสตร์ฟื้นฟูอย่างครบวงจรและได้คุณภาพตามมาตรฐานที่กำหนด</t>
  </si>
  <si>
    <t>https://emenscr.nesdc.go.th/viewer/view.html?id=gAd7WBXxm1TLWZrM2kMr</t>
  </si>
  <si>
    <t>ศธ 6593(8)-65-0001</t>
  </si>
  <si>
    <t>โครงการผลิตแพทย์เพิ่ม</t>
  </si>
  <si>
    <t>https://emenscr.nesdc.go.th/viewer/view.html?id=Z6aAWK2or3HwZJA8ZGre</t>
  </si>
  <si>
    <t>ศธ 6593(8)-65-0002</t>
  </si>
  <si>
    <t>ตุลาคม 2565</t>
  </si>
  <si>
    <t>https://emenscr.nesdc.go.th/viewer/view.html?id=rX5yxOmxnoIwEdaVEeY2</t>
  </si>
  <si>
    <t>กช1024-65-0007</t>
  </si>
  <si>
    <t>โครงการสำรวจข้อมูลและประเมินสภาพกายภาพเพื่อพัฒนารูปแบบสถานีกาชาด</t>
  </si>
  <si>
    <t>เมษายน 2564</t>
  </si>
  <si>
    <t>มีนาคม 2565</t>
  </si>
  <si>
    <t>https://emenscr.nesdc.go.th/viewer/view.html?id=93lo4MYRL5iaJzGkJZLd</t>
  </si>
  <si>
    <t>กช1024-65-0008</t>
  </si>
  <si>
    <t>โครงการเกณฑ์มาตรฐานการออกแบบและสถานที่</t>
  </si>
  <si>
    <t>https://emenscr.nesdc.go.th/viewer/view.html?id=qWEyBoQxyZh1Xw69jnOg</t>
  </si>
  <si>
    <t>สธ 0514-65-0001</t>
  </si>
  <si>
    <t>โครงการขับเคลื่อนกัญชา กัญชง กระท่อมทางการแพทย์แผนไทยและการแพทย์ทางเลือก</t>
  </si>
  <si>
    <t>สำนักงานจัดการกัญชาและกระท่อมทางการแพทย์แผนไทย</t>
  </si>
  <si>
    <t>กรมการแพทย์แผนไทยและการแพทย์ทางเลือก</t>
  </si>
  <si>
    <t>https://emenscr.nesdc.go.th/viewer/view.html?id=13Ryy98l6qC5ZM1meyLN</t>
  </si>
  <si>
    <t>ศธ 6593(8)-65-0004</t>
  </si>
  <si>
    <t>โครงการจัดตั้งศูนย์ความเป็นเลิศทางการแพทย์</t>
  </si>
  <si>
    <t>https://emenscr.nesdc.go.th/viewer/view.html?id=aQA1YGdm3ETKN7mBoqyq</t>
  </si>
  <si>
    <t>ตช 0007.1-65-0076</t>
  </si>
  <si>
    <t>โครงการจัดซื้อชุดผ่าตัดด้วยหุ่นยนต์ (Robotic Surgery  )</t>
  </si>
  <si>
    <t>https://emenscr.nesdc.go.th/viewer/view.html?id=EaMjMkjV54TRrlJa02gK</t>
  </si>
  <si>
    <t>สธ 0506-65-0004</t>
  </si>
  <si>
    <t>โครงการพัฒนาบริการแพทย์แผนไทยในหน่วยบริการปฐมภูมิและเครือข่ายหน่วยบริการปฐมภูมิ</t>
  </si>
  <si>
    <t>สถาบันการแพทย์แผนไทย</t>
  </si>
  <si>
    <t>https://emenscr.nesdc.go.th/viewer/view.html?id=XGkZ46NLZoFWGeGkr851</t>
  </si>
  <si>
    <t>ศธ 0529-65-0010</t>
  </si>
  <si>
    <t>มหาวิทยาลัยอุบลราชธานี</t>
  </si>
  <si>
    <t>https://emenscr.nesdc.go.th/viewer/view.html?id=13RB7XL1QWsZ6oAjK06y</t>
  </si>
  <si>
    <t>ศธ 6902 (6)-65-0002</t>
  </si>
  <si>
    <t>โครงการจัดตั้งศูนย์ความเป็นเลิศวิชาการแพทย์ เรื่องการดูแลผู้ป่วยแบบประคับประคอง (MSMC Palliative Care Excellent Center)</t>
  </si>
  <si>
    <t>กรกฎาคม 2565</t>
  </si>
  <si>
    <t>ส่วนแผนและยุทธศาสตร์</t>
  </si>
  <si>
    <t>มหาวิทยาลัยศรีนครินทรวิโรฒ</t>
  </si>
  <si>
    <t>https://emenscr.nesdc.go.th/viewer/view.html?id=63zNoRlV56IoGMgQzamR</t>
  </si>
  <si>
    <t>ศธ 6902 (6)-65-0003</t>
  </si>
  <si>
    <t>โครงการการพัฒนาเครือข่ายสหสถาบันเพื่อความเป็นเลิศการวิจัยและนวัตกรรมทางสุขภาพเขต  สุขภาพที่ 4 : ระยะที่ 2 การพัฒนาศักยภาพด้านวิชาการเพื่อการแก้ปัญหาสุขภาพในภาวะวิถีใหม่ (Region 4 Collaborative Research Excellence Center - CREC : Phase 2 Academic Capacity Building for Health in New Normal)</t>
  </si>
  <si>
    <t>https://emenscr.nesdc.go.th/viewer/view.html?id=7MzEJWwOm9cE5XoQoWQq</t>
  </si>
  <si>
    <t>สธ 0506-65-0006</t>
  </si>
  <si>
    <t>โครงการพัฒนาระบบบริการสุขภาพ (Service plan) สาขาการแพทย์แผนไทยและการแพทย์ผสมผสาน</t>
  </si>
  <si>
    <t>https://emenscr.nesdc.go.th/viewer/view.html?id=aQAw59ydLkFKAgj2j728</t>
  </si>
  <si>
    <t>ศธ 6902 (6)-65-0004</t>
  </si>
  <si>
    <t>โครงการพัฒนาศูนย์การแพทย์ปัญญานันทภิกขุชลประทาน</t>
  </si>
  <si>
    <t>https://emenscr.nesdc.go.th/viewer/view.html?id=A3M56RZEdVSAnaZ2N2M0</t>
  </si>
  <si>
    <t>สธ 0503-65-0001</t>
  </si>
  <si>
    <t>โครงการคุ้มครอง อนุรักษ์ และพัฒนาองค์ความรู้ภูมิปัญญาการแพทย์แผนไทยและการแพทย์พื้นบ้านไทย</t>
  </si>
  <si>
    <t>กองคุ้มครองและส่งเสริมภูมิปัญญาการแพทย์แผนไทยและแพทย์พื้นบ้านไทย</t>
  </si>
  <si>
    <t>https://emenscr.nesdc.go.th/viewer/view.html?id=7MzE47wR5JcoA928e10d</t>
  </si>
  <si>
    <t>สธ 1015-65-0001</t>
  </si>
  <si>
    <t>โครงการพัฒนายกระดับระบบยาแบบครบวงจร เพื่อการเข้าถึงยาของประชาชนและสร้างเศรษฐกิจของประเทศ</t>
  </si>
  <si>
    <t>พฤศจิกายน 2564</t>
  </si>
  <si>
    <t>กองนโยบายแห่งชาติด้านยา</t>
  </si>
  <si>
    <t>สำนักงานคณะกรรมการอาหารและยา</t>
  </si>
  <si>
    <t>https://emenscr.nesdc.go.th/viewer/view.html?id=qWE8AL0lRdSAJrgAGRNy</t>
  </si>
  <si>
    <t>สธ 1015-65-0002</t>
  </si>
  <si>
    <t>โครงการสร้างความมั่นคงด้านยาและเวชภัณฑ์ในภาวะฉุกเฉิน</t>
  </si>
  <si>
    <t>https://emenscr.nesdc.go.th/viewer/view.html?id=aQAwJ9lRapHKAgj2jLgL</t>
  </si>
  <si>
    <t>สยศ.02-65-0001</t>
  </si>
  <si>
    <t>โครงการกองทุนการแพทย์ฉุกเฉิน ปีงบประมาณ 2565</t>
  </si>
  <si>
    <t>สถาบันการแพทย์ฉุกเฉินแห่งชาติ</t>
  </si>
  <si>
    <t>https://emenscr.nesdc.go.th/viewer/view.html?id=p9xzKZOaq5FylR4Eog7Q</t>
  </si>
  <si>
    <t>สธ 0210-65-0002</t>
  </si>
  <si>
    <t>การบริหารจัดการทรัพยากรด้านสุขภาพ</t>
  </si>
  <si>
    <t>กองเศรษฐกิจสุขภาพและหลักประกันสุขภาพ</t>
  </si>
  <si>
    <t>https://emenscr.nesdc.go.th/viewer/view.html?id=MBMQ6BGZy8t0qezJZJXx</t>
  </si>
  <si>
    <t>ศธ  0521-65-0016</t>
  </si>
  <si>
    <t>มหาวิทยาลัยสงขลานครินทร์</t>
  </si>
  <si>
    <t>https://emenscr.nesdc.go.th/viewer/view.html?id=x0a47VG49KTl9kxlXMJa</t>
  </si>
  <si>
    <t>สธ 0701.8-65-0001</t>
  </si>
  <si>
    <t>โครงการพระราชดำริและเฉลิมพระเกียรติ</t>
  </si>
  <si>
    <t>กลุ่มแผนงาน</t>
  </si>
  <si>
    <t>กรมสนับสนุนบริการสุขภาพ</t>
  </si>
  <si>
    <t>https://emenscr.nesdc.go.th/viewer/view.html?id=MBMJELaaGEsja71l3Jm3</t>
  </si>
  <si>
    <t>สธ 0702-65-0001</t>
  </si>
  <si>
    <t>โครงการคุ้มครองผู้บริโภคด้านผลิตภัณฑ์สุขภาพและบริการสุขภาพ</t>
  </si>
  <si>
    <t>สำนักสถานพยาบาลและการประกอบโรคศิลปะ</t>
  </si>
  <si>
    <t>https://emenscr.nesdc.go.th/viewer/view.html?id=WX8x8oyy43cAZxGpK7Z6</t>
  </si>
  <si>
    <t>สยศ.02-65-0002</t>
  </si>
  <si>
    <t>โครงการพัฒนาระบบการแพทย์ฉุกเฉิน ประจำปี 2565</t>
  </si>
  <si>
    <t>https://emenscr.nesdc.go.th/viewer/view.html?id=jo9g44ApVlSpA9en1nK2</t>
  </si>
  <si>
    <t>สธ 0205-65-0001</t>
  </si>
  <si>
    <t>โครงการตรวจกำกับติดตามและประเมินผลการดำเนินงานตามนโยบายและยุทธศาสตร์</t>
  </si>
  <si>
    <t>กองตรวจราชการ</t>
  </si>
  <si>
    <t>https://emenscr.nesdc.go.th/viewer/view.html?id=LAMgQYMlyluXl1QpwX8X</t>
  </si>
  <si>
    <t>กช1025-65-0002</t>
  </si>
  <si>
    <t>https://emenscr.nesdc.go.th/viewer/view.html?id=53z3ygRjExFN4oROk3p2</t>
  </si>
  <si>
    <t>สธ 1009-65-0003</t>
  </si>
  <si>
    <t>การจัดทำและขับเคลื่อนแผนการจัดการการดื้อยาต้านจุลชีพของประเทศไทย พ.ศ. 2560-2565</t>
  </si>
  <si>
    <t>กองยา</t>
  </si>
  <si>
    <t>https://emenscr.nesdc.go.th/viewer/view.html?id=p9x9XKzOYoI41y7KVOrW</t>
  </si>
  <si>
    <t>ศธ 570405-65-0018</t>
  </si>
  <si>
    <t>โครงการพัฒนาศูนย์กลางบริการและส่งเสริมสุขภาพระดับนานาชาติ (Medical and Wellness Hub) ในเขตภาคใต้ตอนบน</t>
  </si>
  <si>
    <t>กันยายน 2569</t>
  </si>
  <si>
    <t>โครงการลงทุนแผน 13</t>
  </si>
  <si>
    <t>https://emenscr.nesdc.go.th/viewer/view.html?id=jo9GN6z5A4foGNaL726r</t>
  </si>
  <si>
    <t>รง 0626-65-0001</t>
  </si>
  <si>
    <t>การเยี่ยมบ้าน ประสานใจ ห่วงใย สร้างสุข</t>
  </si>
  <si>
    <t>มกราคม 2565</t>
  </si>
  <si>
    <t>ธันวาคม 2565</t>
  </si>
  <si>
    <t>https://emenscr.nesdc.go.th/viewer/view.html?id=eKwrK27jLgFMGpm6BgBO</t>
  </si>
  <si>
    <t>รง 0626-65-0004</t>
  </si>
  <si>
    <t>การพัฒนาสุขภาพองค์รวม</t>
  </si>
  <si>
    <t>https://emenscr.nesdc.go.th/viewer/view.html?id=kwW77yXOzZu7zLGQOR8o</t>
  </si>
  <si>
    <t>สธ 0905-65-0005</t>
  </si>
  <si>
    <t>โครงการอนาคตแห่งประเทศไทยสู่การดูแลสุขภาพแบบองค์รวมและการส่งเสริมสุขภาพขั้นสูง (The future of Thailand towards holistic wellness care and advanced health promotion)</t>
  </si>
  <si>
    <t>กันยายน 2571</t>
  </si>
  <si>
    <t>https://emenscr.nesdc.go.th/viewer/view.html?id=XGkJdZnJ7xtk8X7edLOr</t>
  </si>
  <si>
    <t>ศธ 0516.10-65-0006</t>
  </si>
  <si>
    <t>https://emenscr.nesdc.go.th/viewer/view.html?id=wEmewEQm1Gu05qkLja2G</t>
  </si>
  <si>
    <t>ศธ 0517.017-65-0001</t>
  </si>
  <si>
    <t>โครงการอาคารโรงพยาบาลรามาธิบดี และย่านนวัตกรรมโยธี</t>
  </si>
  <si>
    <t>สำนักงานอธิการดี (กองแผนงาน)</t>
  </si>
  <si>
    <t>มหาวิทยาลัยมหิดล</t>
  </si>
  <si>
    <t>https://emenscr.nesdc.go.th/viewer/view.html?id=rX5m9KNQ4mTwpq4r8AlX</t>
  </si>
  <si>
    <t>สธ 0320-65-0002</t>
  </si>
  <si>
    <t>โครงการศูนย์การแพทย์กรมการแพทย์ กระทรวงสาธารณสุข</t>
  </si>
  <si>
    <t>กันยายน 2570</t>
  </si>
  <si>
    <t>https://emenscr.nesdc.go.th/viewer/view.html?id=GjMZYqAKL5i7AQrXjB4B</t>
  </si>
  <si>
    <t>ศธ 0517.017-65-0002</t>
  </si>
  <si>
    <t>โครงการอาคารรักษาพยาบาลศิริราชและสถานีศิริราช คณะแพทยศาสตร์ศิริราชพยาบาล มหาวิทยาลัยมหิดล</t>
  </si>
  <si>
    <t>https://emenscr.nesdc.go.th/viewer/view.html?id=aQAlJ5aN8eINV8Egogx4</t>
  </si>
  <si>
    <t>อว 0616.10-65-0007</t>
  </si>
  <si>
    <t>โครงการจัดตั้งวิทยาลัยผลิตกำลังคนด้านการบริบาลผู้สูงอายุแบบองค์รวมของภาคเหนือตอนล่าง</t>
  </si>
  <si>
    <t>คณะเทคโนโลยีการเกษตรและเทคโนโลยีอุตสาหกรรม</t>
  </si>
  <si>
    <t>มหาวิทยาลัยราชภัฏนครสวรรค์</t>
  </si>
  <si>
    <t>https://emenscr.nesdc.go.th/viewer/view.html?id=JK22QVBB47IoNkng1a3Z</t>
  </si>
  <si>
    <t>ศธ  0521-65-0019</t>
  </si>
  <si>
    <t>โครงการศูนย์สุขภาพนานาชาติอันดามัน</t>
  </si>
  <si>
    <t>https://emenscr.nesdc.go.th/viewer/view.html?id=Y7mmwkQwVjIoJA0285zw</t>
  </si>
  <si>
    <t>สธ 0320-65-0003</t>
  </si>
  <si>
    <t>โครงการสนับสนุนด้านการแพทย์เพื่อเฉลิมพระเกียรติและสนองพระราชดำริ</t>
  </si>
  <si>
    <t>https://emenscr.nesdc.go.th/viewer/view.html?id=wEmYy3rQjMfz6YzA8YW7</t>
  </si>
  <si>
    <t>สธ 0320-65-0004</t>
  </si>
  <si>
    <t>โครงการสนับสนุนด้านการแพทย์แก่โรงพยาบาลเฉลิมพระเกียรติฯ และ โรงพยาบาลสมเด็จพระยุพราชฯ</t>
  </si>
  <si>
    <t>https://emenscr.nesdc.go.th/viewer/view.html?id=z0jVyJqM7WTZygQdOKky</t>
  </si>
  <si>
    <t>สธ 0320-65-0005</t>
  </si>
  <si>
    <t>โครงการพัฒนาศูนย์ความเป็นเลิศทางการแพทย์</t>
  </si>
  <si>
    <t>https://emenscr.nesdc.go.th/viewer/view.html?id=y0Qko75jQGhazpYa2kN7</t>
  </si>
  <si>
    <t>สธ 0320-65-0006</t>
  </si>
  <si>
    <t>โครงการสนับสนุนบริการและวิชาการทางการแพทย์แก่เขตสุขภาพ ด้านโรคมะเร็ง</t>
  </si>
  <si>
    <t>https://emenscr.nesdc.go.th/viewer/view.html?id=33z50p6mEpIqxWRqzaek</t>
  </si>
  <si>
    <t>สธ 0604-65-0005</t>
  </si>
  <si>
    <t>เป็นหน่วยงานกลางในการกำหนดมาตรฐานและพัฒนาศักยภาพทางห้องปฏิบัติการของประเทศและภูมิภาคเอเชีย</t>
  </si>
  <si>
    <t>กองแผนงานและวิชาการ</t>
  </si>
  <si>
    <t>กรมวิทยาศาสตร์การแพทย์</t>
  </si>
  <si>
    <t>https://emenscr.nesdc.go.th/viewer/view.html?id=eKwoK8oneVf2zaR2W6rK</t>
  </si>
  <si>
    <t>สธ 0320-65-0007</t>
  </si>
  <si>
    <t>โครงการสนับสนุนบริการและวิชาการทางการแพทย์แก่เขตสุขภาพ ด้านโรคหัวใจ</t>
  </si>
  <si>
    <t>https://emenscr.nesdc.go.th/viewer/view.html?id=z0jm08yQ25Tqxo0Ogd4y</t>
  </si>
  <si>
    <t>สธ 0320-65-0008</t>
  </si>
  <si>
    <t>โครงการสนับสนุนการดำเนินงานด้านบริการและวิชาการทางการแพทย์ตามความต้องการของเขตสุขภาพ</t>
  </si>
  <si>
    <t>https://emenscr.nesdc.go.th/viewer/view.html?id=EaMoadN7O5TZw1N4YnoY</t>
  </si>
  <si>
    <t>สธ 0320-65-0009</t>
  </si>
  <si>
    <t>โครงการพัฒนาเครือข่ายวิชาการทางการแพทย์</t>
  </si>
  <si>
    <t>https://emenscr.nesdc.go.th/viewer/view.html?id=43zNdXqNkMt0Zo86KRAL</t>
  </si>
  <si>
    <t>สธ 0320-65-0010</t>
  </si>
  <si>
    <t>โครงการพัฒนาระบบบริการ One Day Surgery (ODS) และ Minimally Invasive Surgery (MIS)</t>
  </si>
  <si>
    <t>https://emenscr.nesdc.go.th/viewer/view.html?id=deoVoYy1oGfwWzXrGpjd</t>
  </si>
  <si>
    <t>สธ 0320-65-0011</t>
  </si>
  <si>
    <t>โครงการพัฒนาวิชาการทางการแพทย์ : ด้านการวิจัยและประเมินเทคโนโลยีทางการแพทย์ที่สำคัญของประเทศ (TA)</t>
  </si>
  <si>
    <t>https://emenscr.nesdc.go.th/viewer/view.html?id=eKwZQwXr9AF7XpedJaGx</t>
  </si>
  <si>
    <t>สธ 0320-65-0012</t>
  </si>
  <si>
    <t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t>
  </si>
  <si>
    <t>https://emenscr.nesdc.go.th/viewer/view.html?id=0Rznoxel9mtrW7neZO45</t>
  </si>
  <si>
    <t>สธ 0320-65-0013</t>
  </si>
  <si>
    <t>โครงการพัฒนาวิชาการทางการแพทย์ : ด้านพัฒนารูปแบบการจัดระบบบริการทางการแพทย์</t>
  </si>
  <si>
    <t>https://emenscr.nesdc.go.th/viewer/view.html?id=0Rzno7Xl1lF2ReWWR1yG</t>
  </si>
  <si>
    <t>สธ 0320-65-0014</t>
  </si>
  <si>
    <t>โครงการพัฒนาและรับรองคุณภาพมาตรฐานจริยธรรมการวิจัย</t>
  </si>
  <si>
    <t>https://emenscr.nesdc.go.th/viewer/view.html?id=lOXoLyA2aQT99NkWNnej</t>
  </si>
  <si>
    <t>สธ 0320-65-0022</t>
  </si>
  <si>
    <t>โครงการพัฒนาระบบการเข้าถึงกัญชาทางการแพทย์</t>
  </si>
  <si>
    <t>https://emenscr.nesdc.go.th/viewer/view.html?id=JK29J4o7MWtLRk7WEEA6</t>
  </si>
  <si>
    <t>สธ 0320-65-0023</t>
  </si>
  <si>
    <t>โครงการพัฒนานวัตกรรมทางแพทย์ ผลิตภัณฑ์สุขภาพและเทคโนโลยีทางการแพทย์</t>
  </si>
  <si>
    <t>https://emenscr.nesdc.go.th/viewer/view.html?id=0RzA4VNOyOfnJYllmjWm</t>
  </si>
  <si>
    <t>สธ 0320-65-0024</t>
  </si>
  <si>
    <t>โครงการพัฒนาศักยภาพบริการระบบการแพทย์ฉุกเฉินและโรคติดเชื้ออุบัติใหม่-อุบัติซ้ำแบบครบวงจร</t>
  </si>
  <si>
    <t>https://emenscr.nesdc.go.th/viewer/view.html?id=43z43EqnEQInXWVjxBy9</t>
  </si>
  <si>
    <t>สธ 0320-65-0026</t>
  </si>
  <si>
    <t>โครงการพัฒนาต่อยอดระบบบริการทางการแพทย์ด้านโรคไม่ติดต่อเรื้อรังวิถีใหม่ ใน 4 ภูมิภาค (NCD 4 ภาค)</t>
  </si>
  <si>
    <t>https://emenscr.nesdc.go.th/viewer/view.html?id=p9xY8qM8EQCBV46ZRRN7</t>
  </si>
  <si>
    <t>สธ 0320-65-0027</t>
  </si>
  <si>
    <t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telepharmacy, telenursing, video call และระบบบริการของทีมแพทย์ประจำครอบครัว</t>
  </si>
  <si>
    <t>https://emenscr.nesdc.go.th/viewer/view.html?id=o46elR608RCVBGnnl6Ng</t>
  </si>
  <si>
    <t>ศธ 4307-65-0006</t>
  </si>
  <si>
    <t>สร้างความสุขในองค์กร เพื่อเพิ่มความสำเร็จในการทำงาน ภายใต้ชื่อ “ใจชื่นบาน งานสำเร็จ” (Happy Workplace)</t>
  </si>
  <si>
    <t>สำนักงานเขตพื้นที่การศึกษามัธยมศึกษานครศรีธรรมราช</t>
  </si>
  <si>
    <t>https://emenscr.nesdc.go.th/viewer/view.html?id=MBpXr0wr2ku91RZrZL7B</t>
  </si>
  <si>
    <t>ศธ0578.20-65-0009</t>
  </si>
  <si>
    <t>ส่งเสริมการออกกำลังกาย (แอโรบิกเพื่อสุขภาพ)</t>
  </si>
  <si>
    <t>กองพัฒนานักศึกษา</t>
  </si>
  <si>
    <t>มหาวิทยาลัยเทคโนโลยีราชมงคลธัญบุรี</t>
  </si>
  <si>
    <t>https://emenscr.nesdc.go.th/viewer/view.html?id=eKoXlkrjzghW2XyW12gp</t>
  </si>
  <si>
    <t>กช1015-65-0005</t>
  </si>
  <si>
    <t>ซ่อมแซมสภาพอาคารเวชศาสตร์ฟื้นฟู</t>
  </si>
  <si>
    <t>https://emenscr.nesdc.go.th/viewer/view.html?id=mdXBlR7N1lIeM5NAgxE7</t>
  </si>
  <si>
    <t>กช1016-65-0006</t>
  </si>
  <si>
    <t>โครงการเพิ่มศักยภาพการจัดหาดวงตาจากผู้บริจาคภาวะหัวใจหยุดเต้น (cardiac death)</t>
  </si>
  <si>
    <t>https://emenscr.nesdc.go.th/viewer/view.html?id=JK4k3Rr4gQhM9N4gxpR4</t>
  </si>
  <si>
    <t>กช1023-65-0009</t>
  </si>
  <si>
    <t>โครงการพัฒนาระบบฐานข้อมูลการดำเนินงานเพื่อส่งเสริมคุณภาพชีวิตของประชาชน</t>
  </si>
  <si>
    <t>เมษายน 2565</t>
  </si>
  <si>
    <t>สำนักงานบริหารกิจการเหล่ากาชาด</t>
  </si>
  <si>
    <t>https://emenscr.nesdc.go.th/viewer/view.html?id=B8Ag8ggGYefr5mRX5GMB</t>
  </si>
  <si>
    <t>กช1018-65-0003</t>
  </si>
  <si>
    <t>จัดหาอุปกรณ์สำหรับการสัมมนาทางไกลแบบออนไลน์</t>
  </si>
  <si>
    <t>https://emenscr.nesdc.go.th/viewer/view.html?id=gAONplKWK9IYgRpAVGX8</t>
  </si>
  <si>
    <t>กช1018-65-0004</t>
  </si>
  <si>
    <t>ปลูกถ่ายผิวหนังแก่ผู้ป่วยด้อยโอกาส</t>
  </si>
  <si>
    <t>https://emenscr.nesdc.go.th/viewer/view.html?id=mdXEyVM5xNSnzKXGzjlg</t>
  </si>
  <si>
    <t>กช1018-65-0005</t>
  </si>
  <si>
    <t>ปลูกถ่ายกระดูกและเส้นเอ็นเฉลิมพระเกียรติสมเด็จพระนางเจ้าสิริกิติ์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90 พรรษา 12 สิงหาคม 2565</t>
  </si>
  <si>
    <t>https://emenscr.nesdc.go.th/viewer/view.html?id=MBXlypdVBof12xkwaAK9</t>
  </si>
  <si>
    <t>ศธ 0530.20-65-0005</t>
  </si>
  <si>
    <t>โครงการพัฒนางานคุณภาพตามมาตรฐาน HA</t>
  </si>
  <si>
    <t>มหาวิทยาลัยมหาสารคาม</t>
  </si>
  <si>
    <t>https://emenscr.nesdc.go.th/viewer/view.html?id=z0moxo7w6lH8GEVVr44X</t>
  </si>
  <si>
    <t>ศธ 0530.20-65-0006</t>
  </si>
  <si>
    <t>โครงการพัฒนาเครือข่ายสุขภาพ</t>
  </si>
  <si>
    <t>https://emenscr.nesdc.go.th/viewer/view.html?id=53pQV2ymL5FGK6mknr52</t>
  </si>
  <si>
    <t>มิถุนายน 2565</t>
  </si>
  <si>
    <t>ศธ 4329-65-0018</t>
  </si>
  <si>
    <t>อิ่มท้อง พร้อมเรียน</t>
  </si>
  <si>
    <t>สำนักงานเขตพื้นที่การศึกษามัธยมศึกษาแม่ฮ่องสอน</t>
  </si>
  <si>
    <t>https://emenscr.nesdc.go.th/viewer/view.html?id=632eaoreRwIBA1qG1k58</t>
  </si>
  <si>
    <t>0F00</t>
  </si>
  <si>
    <t>องค์ประกอบ (ระบุ version)</t>
  </si>
  <si>
    <t>ปัจจัย (ระบุ version)</t>
  </si>
  <si>
    <t>Public URL</t>
  </si>
  <si>
    <t>สธ 0604-66-0001</t>
  </si>
  <si>
    <t>การกำหนดมาตรฐานและพัฒนาศักยภาพทางห้องปฏิบัติการของประเทศและภูมิภาคเอเซีย</t>
  </si>
  <si>
    <t>ข้อเสนอโครงการสำคัญ 2566 ที่ไม่ผ่านเข้ารอบ</t>
  </si>
  <si>
    <t>v2_130301V01</t>
  </si>
  <si>
    <t>v2_130301V01F01</t>
  </si>
  <si>
    <t>https://emenscr.nesdc.go.th/viewer/view.html?id=RddXnkNQ9YCGjwzwJ0Q5</t>
  </si>
  <si>
    <t>สธ 0404-66-0002</t>
  </si>
  <si>
    <t>โครงการขยายพื้นที่คัดกรองสุขภาพและพฤติกรรมเสี่ยงโรคไม่ติดต่อผ่านรูปแบบออนไลน์ในชุมชน และสถานประกอบการ</t>
  </si>
  <si>
    <t>กรมควบคุมโรค</t>
  </si>
  <si>
    <t>v2_130301V03</t>
  </si>
  <si>
    <t>v2_130301V03F03</t>
  </si>
  <si>
    <t>https://emenscr.nesdc.go.th/viewer/view.html?id=p99rpp4oajFRM2V2djN2</t>
  </si>
  <si>
    <t>กช1011-66-0002</t>
  </si>
  <si>
    <t>ระบบควบคุมคุณภาพการปนเปื้อนเชื้อแบคทีเรียในโลหิตที่รับบริจาค</t>
  </si>
  <si>
    <t>กันยายน 2568</t>
  </si>
  <si>
    <t>https://emenscr.nesdc.go.th/viewer/view.html?id=aQQmdLEXmASE849Le8nG</t>
  </si>
  <si>
    <t>กช1011-66-0003</t>
  </si>
  <si>
    <t>โครงการระบบธนาคารเซลล์ต้นกำเนิดเม็ดโลหิตแห่งชาติ</t>
  </si>
  <si>
    <t>v2_130301V01F03</t>
  </si>
  <si>
    <t>https://emenscr.nesdc.go.th/viewer/view.html?id=LAAO7yd8jYSm4rM3z98j</t>
  </si>
  <si>
    <t>กช1011-66-0004</t>
  </si>
  <si>
    <t>ระบบการตรวจคัดกรองโรคติดเชื้อไวรัสตับอักเสบชนิดอี ในโลหิตบริจาค</t>
  </si>
  <si>
    <t>https://emenscr.nesdc.go.th/viewer/view.html?id=833nEa0dykIzdy1NVwwW</t>
  </si>
  <si>
    <t>สธ 0805-66-0008</t>
  </si>
  <si>
    <t>โครงการแก้ไขปัญหาวิกฤตสุขภาพจิตในพื้นที่จังหวัดชายแดนใต้</t>
  </si>
  <si>
    <t>v2_130301V01F02</t>
  </si>
  <si>
    <t>https://emenscr.nesdc.go.th/viewer/view.html?id=NVVX8zRZ2jTJwQMQXaNm</t>
  </si>
  <si>
    <t>สธ 0805-66-0009</t>
  </si>
  <si>
    <t>https://emenscr.nesdc.go.th/viewer/view.html?id=533l9LeLg4uGBqaxKnd2</t>
  </si>
  <si>
    <t>สธ 0805-66-0011</t>
  </si>
  <si>
    <t>https://emenscr.nesdc.go.th/viewer/view.html?id=VWWp6R1QaNFdV565pBjk</t>
  </si>
  <si>
    <t>สธ 0805-66-0013</t>
  </si>
  <si>
    <t>โครงการการแก้ไขปัญหาการฆ่าตัวตายสำหรับผู้มีปัญหาการดื่มสุราและผู้ได้รับผลกระทบจากการดื่มสุราที่มีความเสี่ยงฆ่าตัวตาย</t>
  </si>
  <si>
    <t>https://emenscr.nesdc.go.th/viewer/view.html?id=lOOdNJ0R8gfx965Od9pY</t>
  </si>
  <si>
    <t>สธ 0805-66-0015</t>
  </si>
  <si>
    <t>โครงการราชทัณฑ์ปันสุข ทําความดี เพื่อชาติ ศาสน์ กษัตริย์: การเพิ่มประสิทธิภาพการดูแลผู้ต้องขังป่วยจิตเวชของประเทศไทย (ระยะต่อเนื่อง)</t>
  </si>
  <si>
    <t>https://emenscr.nesdc.go.th/viewer/view.html?id=p99W7Leow6sqWjlBNdQ9</t>
  </si>
  <si>
    <t>สธ 0805-66-0016</t>
  </si>
  <si>
    <t>โครงการระบาดวิทยาสุขภาพจิต ปีงบประมาณ 2566</t>
  </si>
  <si>
    <t>v2_130301V03F02</t>
  </si>
  <si>
    <t>https://emenscr.nesdc.go.th/viewer/view.html?id=RddxZg22m0hGjwzwJ0A5</t>
  </si>
  <si>
    <t>สธ 0805-66-0017</t>
  </si>
  <si>
    <t>โครงการขับเคลื่อนการพัฒนาวิชาการด้านสุขภาพจิตและจิตเวช</t>
  </si>
  <si>
    <t>https://emenscr.nesdc.go.th/viewer/view.html?id=y00pjVGVj4SNydMwzy7l</t>
  </si>
  <si>
    <t>สธ 0805-66-0018</t>
  </si>
  <si>
    <t>โครงการพัฒนาระบบดูแลผู้ป่วยจิตเวชที่มีพฤติกรรมความรุนแรงในสังคม</t>
  </si>
  <si>
    <t>https://emenscr.nesdc.go.th/viewer/view.html?id=XGGy8MVV4qsd47KL84A9</t>
  </si>
  <si>
    <t>สธ 0604-66-0006</t>
  </si>
  <si>
    <t>โครงการพัฒนากัญชาทางการแพทย์</t>
  </si>
  <si>
    <t>https://emenscr.nesdc.go.th/viewer/view.html?id=deeKJa7A95U8jE56BYW6</t>
  </si>
  <si>
    <t>สธ 0805-66-0019</t>
  </si>
  <si>
    <t>https://emenscr.nesdc.go.th/viewer/view.html?id=y00pE9Kn6wuq7ek84rBK</t>
  </si>
  <si>
    <t>สธ 0805-66-0020</t>
  </si>
  <si>
    <t>https://emenscr.nesdc.go.th/viewer/view.html?id=433llEqOWLiK6mLA76Zl</t>
  </si>
  <si>
    <t>สธ 0805-66-0022</t>
  </si>
  <si>
    <t>https://emenscr.nesdc.go.th/viewer/view.html?id=MBBWW7lrpKf7ANVNWnlZ</t>
  </si>
  <si>
    <t>สธ 0805-66-0024</t>
  </si>
  <si>
    <t>โครงการพัฒนาระบบการฟื้นฟูทักษะทางสังคมและอาชีพสู่การมีงานทำของคนพิการทางจิตใจหรือพฤติกรรม</t>
  </si>
  <si>
    <t>https://emenscr.nesdc.go.th/viewer/view.html?id=z00ggk0Q29uEJRdNoJYJ</t>
  </si>
  <si>
    <t>สธ 0805-66-0025</t>
  </si>
  <si>
    <t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t>
  </si>
  <si>
    <t>ข้อเสนอโครงการสำคัญ 2566 ที่ผ่านเข้ารอบ</t>
  </si>
  <si>
    <t>https://emenscr.nesdc.go.th/viewer/view.html?id=eKKYYlKkwXcqmp60EnYx</t>
  </si>
  <si>
    <t>สธ 0805-66-0028</t>
  </si>
  <si>
    <t>โครงการพัฒนาระบบดิจิทัลด้านสุขภาพจิต</t>
  </si>
  <si>
    <t>v2_130301V01F05</t>
  </si>
  <si>
    <t>https://emenscr.nesdc.go.th/viewer/view.html?id=WXXgm6A8pgcAN12eWxGO</t>
  </si>
  <si>
    <t>SLRI-66-0002</t>
  </si>
  <si>
    <t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</t>
  </si>
  <si>
    <t>สถาบันวิจัยแสงซินโครตรอน (องค์การมหาชน)</t>
  </si>
  <si>
    <t>https://emenscr.nesdc.go.th/viewer/view.html?id=y00gX0WLyXTonZO2e41y</t>
  </si>
  <si>
    <t>กช1011-66-0006</t>
  </si>
  <si>
    <t>เพิ่มศักยภาพการจัดหาโลหิต</t>
  </si>
  <si>
    <t>v2_130301V03F01</t>
  </si>
  <si>
    <t>https://emenscr.nesdc.go.th/viewer/view.html?id=633q74aJ8mueJVGEdWOk</t>
  </si>
  <si>
    <t>สธ 0604-66-0007</t>
  </si>
  <si>
    <t>โครงการพัฒนามาตรฐานอุตสาหกรรมการผลิตยา Biopharmaceuticals และยาจากสมุนไพร</t>
  </si>
  <si>
    <t>https://emenscr.nesdc.go.th/viewer/view.html?id=OooqqJQB4BiL5ZOXqjWY</t>
  </si>
  <si>
    <t>วท 5401-66-0056</t>
  </si>
  <si>
    <t>แพลตฟอร์มดิจิทัลติดตามและรวบรวมข้อมูลโรคไม่ติดต่อเรื้อรังของประชากรทั่วประเทศ</t>
  </si>
  <si>
    <t>สำนักงานกลาง</t>
  </si>
  <si>
    <t>สำนักงานพัฒนาวิทยาศาสตร์และเทคโนโลยีแห่งชาติ</t>
  </si>
  <si>
    <t>https://emenscr.nesdc.go.th/viewer/view.html?id=jooWwQBL4YINopxYJg4k</t>
  </si>
  <si>
    <t>กช1004-66-0001</t>
  </si>
  <si>
    <t>โครงการสร้างผู้มีความสามารถด้านผลิตภัณฑ์การแพทย์ขั้นสูง เพื่อเพิ่มโอกาสการเข้าถึงบริการทางการแพทย์ที่มีมาตรฐานระดับนานาชาติของคนไทย  (Advanced Therapy Medicinal Products Apprenticeship Program, AATMP)</t>
  </si>
  <si>
    <t>มีนาคม 2567</t>
  </si>
  <si>
    <t>v2_130301V02</t>
  </si>
  <si>
    <t>v2_130301V02F01</t>
  </si>
  <si>
    <t>https://emenscr.nesdc.go.th/viewer/view.html?id=NVVyXY9NqauxqLoBpyQE</t>
  </si>
  <si>
    <t>วท 5401-66-0082</t>
  </si>
  <si>
    <t>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</t>
  </si>
  <si>
    <t>https://emenscr.nesdc.go.th/viewer/view.html?id=933gWLzE1VS8BX2Ry39q</t>
  </si>
  <si>
    <t>สธ 0514-66-0001</t>
  </si>
  <si>
    <t>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</t>
  </si>
  <si>
    <t>https://emenscr.nesdc.go.th/viewer/view.html?id=WXXzr67rmZT63eVeGkxo</t>
  </si>
  <si>
    <t>สธ 0320-66-0002</t>
  </si>
  <si>
    <t>โครงการพัฒนาต้นแบบมาตรฐานชุดข้อมูลวัสดุทางทันตกรรม  (Prototype of Standard Dental Material data set)</t>
  </si>
  <si>
    <t>กันยายน 2567</t>
  </si>
  <si>
    <t>สำนักยุทธศาสตร์การแพทย์</t>
  </si>
  <si>
    <t>https://emenscr.nesdc.go.th/viewer/view.html?id=Gjj4N4kolwHnxBWrrw0R</t>
  </si>
  <si>
    <t>สธ 0320-66-0003</t>
  </si>
  <si>
    <t>โครงการแพลตฟอร์มพัฒนาระบบการเข้าถึงบริการทันตกรรม</t>
  </si>
  <si>
    <t>https://emenscr.nesdc.go.th/viewer/view.html?id=OooE2n3XdosWYa788Gk7</t>
  </si>
  <si>
    <t>สธ 0320-66-0004</t>
  </si>
  <si>
    <t>โครงการการดูแลทันตสุขภาพในผู้สูงอายุ/กลุ่มเปราะบางอย่างไร้รอยต่อ</t>
  </si>
  <si>
    <t>https://emenscr.nesdc.go.th/viewer/view.html?id=kwwor1kdaNhoG0z4KgJa</t>
  </si>
  <si>
    <t>ศธ  0521-66-0017</t>
  </si>
  <si>
    <t>โครงการพัฒนาศูนย์ความเป็นเลิศด้านการผ่าตัดแบบวันเดียวกลับ หรือ One Day Surgery (ODS)</t>
  </si>
  <si>
    <t>https://emenscr.nesdc.go.th/viewer/view.html?id=OooExO8g3jc30ymGBoXO</t>
  </si>
  <si>
    <t>สธ 0320-66-0005</t>
  </si>
  <si>
    <t>โครงการยกระดับระบบการดูแลรักษาผู้ป่วยโรคทรวงอกด้านปอดอุดกั้นเรื้อรัง (COPD Clinic Model) และวัณโรค</t>
  </si>
  <si>
    <t>v2_130301V02F03</t>
  </si>
  <si>
    <t>https://emenscr.nesdc.go.th/viewer/view.html?id=mddORnARrjIOoBMZ7pL0</t>
  </si>
  <si>
    <t>สธ 0207-66-0001</t>
  </si>
  <si>
    <t>โครงการพัฒนาระบบทันตกรรมปฐมภูมิมาตรฐาน</t>
  </si>
  <si>
    <t>https://emenscr.nesdc.go.th/viewer/view.html?id=LAAJxAeLlRhyyL3G6zwG</t>
  </si>
  <si>
    <t>ศธ  0521-66-0019</t>
  </si>
  <si>
    <t>โครงการพัฒนาการดูแลสตรีตั้งครรภ์ให้มีประสิทธิภาพแบบวิถีใหม่</t>
  </si>
  <si>
    <t>https://emenscr.nesdc.go.th/viewer/view.html?id=RddpgjN3MXiBBKq1nOxp</t>
  </si>
  <si>
    <t>กช1004-66-0005</t>
  </si>
  <si>
    <t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การรักษาด้วยเซลล์บำบัด</t>
  </si>
  <si>
    <t>https://emenscr.nesdc.go.th/viewer/view.html?id=7MMmkdG79kUxAzGe85dk</t>
  </si>
  <si>
    <t>ศธ  0521-66-0020</t>
  </si>
  <si>
    <t>โครงการจัดตั้งศูนย์วิเคราะห์สารชีวเคมีและพิษวิทยาภาคใต้</t>
  </si>
  <si>
    <t>https://emenscr.nesdc.go.th/viewer/view.html?id=XGGMlNGqxdHAEKV4J3O1</t>
  </si>
  <si>
    <t>กช1004-66-0006</t>
  </si>
  <si>
    <t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t>
  </si>
  <si>
    <t>https://emenscr.nesdc.go.th/viewer/view.html?id=QOON1En1yjTWMk8VWnRO</t>
  </si>
  <si>
    <t>กช1004-66-0007</t>
  </si>
  <si>
    <t>โครงการพัฒนารูปแบบการบริการการตรวจและรักษามะเร็งแบบจำเพาะบุคคลด้วยเทคโนโลยีขั้นสูง</t>
  </si>
  <si>
    <t>https://emenscr.nesdc.go.th/viewer/view.html?id=WXXznO486wT9OXJ09Al9</t>
  </si>
  <si>
    <t>สธ 0320-66-0006</t>
  </si>
  <si>
    <t>โครงการศูนย์การศึกษาโรคเบาหวานแห่งชาติ (National diabetes education program center)</t>
  </si>
  <si>
    <t>https://emenscr.nesdc.go.th/viewer/view.html?id=lOOw9471mqcjMdN0joEd</t>
  </si>
  <si>
    <t>สธ 0320-66-0007</t>
  </si>
  <si>
    <t>โครงการพัฒนาการให้บริการการคลอดมาตรฐานในเขตสุขภาพ</t>
  </si>
  <si>
    <t>https://emenscr.nesdc.go.th/viewer/view.html?id=A33V61MY82f63JAgyqKG</t>
  </si>
  <si>
    <t>สธ 0320-66-0008</t>
  </si>
  <si>
    <t>โครงการโภชนบำบัด ศาสตร์แห่งการป้องกันและรักษาผู้ป่วย “บริโภคอย่างไรให้คนไทยปลอดภัย ห่างไกลจากโรค”</t>
  </si>
  <si>
    <t>https://emenscr.nesdc.go.th/viewer/view.html?id=lOOwOEVX2dfYMze6YAx0</t>
  </si>
  <si>
    <t>สธ 0320-66-0009</t>
  </si>
  <si>
    <t>โครงการพัฒนาบริการโรคหลอดเลือดสมองเพื่อลดอัตราตายของผู้ป่วยโรคหลอดเลือดสมอง</t>
  </si>
  <si>
    <t>https://emenscr.nesdc.go.th/viewer/view.html?id=A33V01eJKyT0xrG4YkGd</t>
  </si>
  <si>
    <t>กช1017-66-0001</t>
  </si>
  <si>
    <t>การดูแลโรคติดต่อทางเพศสัมพันธ์แบบครบวงจรในกรุงเทพมหานคร เพื่อสร้างเครือข่ายและพัฒนานวัตกรรมที่สามารถวินิจฉัย ป้องกัน รักษา และควบคุมการแพร่กระจายของโรคติดต่อทางเพศสัมพันธ์ที่เป็นโรคอุบัติใหม่ที่สำคัญ</t>
  </si>
  <si>
    <t>https://emenscr.nesdc.go.th/viewer/view.html?id=KYYGrzxn9zc9jdWl99d6</t>
  </si>
  <si>
    <t>สธ 0320-66-0010</t>
  </si>
  <si>
    <t>โครงการพัฒนาการเข้าถึงการรักษาของผู้ป่วยโรคลมชักอย่างถูกต้องเหมาะสมของประเทศไทย</t>
  </si>
  <si>
    <t>https://emenscr.nesdc.go.th/viewer/view.html?id=OooEm7a0zGs0MyrB00y1</t>
  </si>
  <si>
    <t>สธ 0506-66-0001</t>
  </si>
  <si>
    <t>โครงการพัฒนามาตรฐานการผลิตยาสมุนไพร และสร้างการยอมรับและความเชื่อมั่นของยาสมุนไพร</t>
  </si>
  <si>
    <t>https://emenscr.nesdc.go.th/viewer/view.html?id=233RwjqOMOu7GxrJ3YjQ</t>
  </si>
  <si>
    <t>สธ 0320-66-0011</t>
  </si>
  <si>
    <t>โครงการพัฒนาต่อยอดระบบบริการทางการแพทย์ด้านโรคไม่ติดต่อเรื้อรังวิถีใหม่ โดยใช้เทคโนโลยีดิจิทัล เพื่อการปรับเปลี่ยนพฤติกรรมใน 4 ภูมิภาค</t>
  </si>
  <si>
    <t>https://emenscr.nesdc.go.th/viewer/view.html?id=nrrpx6A0BLCVdBxMOWrk</t>
  </si>
  <si>
    <t>สธ 0207-66-0002</t>
  </si>
  <si>
    <t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t>
  </si>
  <si>
    <t>https://emenscr.nesdc.go.th/viewer/view.html?id=EaagLzYlxYFoY3rWooMj</t>
  </si>
  <si>
    <t>สธ 0207-66-0003</t>
  </si>
  <si>
    <t>โครงการพัฒนาระบบบริหารจัดการรถพยาบาลแบบรวมศูนย์ (Ambulance Operation Center : AOC)</t>
  </si>
  <si>
    <t>https://emenscr.nesdc.go.th/viewer/view.html?id=p99y2jAeYYSkg1GzknjG</t>
  </si>
  <si>
    <t>สธ 0320-66-0014</t>
  </si>
  <si>
    <t>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</t>
  </si>
  <si>
    <t>https://emenscr.nesdc.go.th/viewer/view.html?id=dee9AZO3V9tAZzl6BRod</t>
  </si>
  <si>
    <t>สธ 0207-66-0004</t>
  </si>
  <si>
    <t>โครงการพัฒนาระบบบริการผู้ป่วยระยะกลาง (Intermediate Care)</t>
  </si>
  <si>
    <t>https://emenscr.nesdc.go.th/viewer/view.html?id=233ByK70VVsoZMgRoodl</t>
  </si>
  <si>
    <t>สธ 0320-66-0016</t>
  </si>
  <si>
    <t>โครงการขับเคลื่อนโรงพยาบาลนำร่องระบบการจัดการการดื้อยา (Antimicrobial Resistance: AMR) อย่างบูรณาการ</t>
  </si>
  <si>
    <t>กรกฎาคม 2566</t>
  </si>
  <si>
    <t>https://emenscr.nesdc.go.th/viewer/view.html?id=qWW0Vn9xwQUGzwgN6jqa</t>
  </si>
  <si>
    <t>สธ 0207-66-0005</t>
  </si>
  <si>
    <t>โครงการป้องกันการคลอดก่อนกำหนด</t>
  </si>
  <si>
    <t>https://emenscr.nesdc.go.th/viewer/view.html?id=233ByJdLrjsEa17AoY4X</t>
  </si>
  <si>
    <t>สธ 0207-66-0006</t>
  </si>
  <si>
    <t>โครงการพัฒนาคุณภาพองค์กร</t>
  </si>
  <si>
    <t>ด้านการปรับสมดุลและพัฒนาระบบการบริหารจัดการภาครัฐ</t>
  </si>
  <si>
    <t>https://emenscr.nesdc.go.th/viewer/view.html?id=WXXZYmK66Zf0G9RMBV7o</t>
  </si>
  <si>
    <t>สธ 0207-66-0007</t>
  </si>
  <si>
    <t>โครงการพัฒนาเครือข่ายคลินิกโรคปอดอุดกั้นเรื้อรัง</t>
  </si>
  <si>
    <t>https://emenscr.nesdc.go.th/viewer/view.html?id=533w9Beml3he94woeJY1</t>
  </si>
  <si>
    <t>ศธ 0529-66-0004</t>
  </si>
  <si>
    <t>โครงการพัฒนาศูนย์ความเป็นเลิศทางการแพทย์ ด้านการผ่าตัดและด้านอนูชีววิทยาทางการแพทย์ โรงพยาบาลมหาวิทยาลัยอุบลราชธานี เพื่อพัฒนาสุขภาวะประชากรพื้นที่อนุภูมิภาคลุ่มน้ำโขงตอนล่าง</t>
  </si>
  <si>
    <t>https://emenscr.nesdc.go.th/viewer/view.html?id=233Bq85d7gT7GxrJ3YLy</t>
  </si>
  <si>
    <t>สธ 1017-66-0002</t>
  </si>
  <si>
    <t>โครงพัฒนารูปแบบการส่งเสริมการใช้ยาจากสมุนไพรในระบบบริการสาธารณสุข</t>
  </si>
  <si>
    <t>กองผลิตภัณฑ์สมุนไพร</t>
  </si>
  <si>
    <t>https://emenscr.nesdc.go.th/viewer/view.html?id=eKKWmz3pdKu9KLlG9Jqm</t>
  </si>
  <si>
    <t>สธ 0320-66-0024</t>
  </si>
  <si>
    <t>โครงการพัฒนาต้นแบบการเพิ่มคุณค่าทางการแพทย์ในการรักษาผู้ป่วยโรคหลอดเลือดสมองตีบอุดตันระยะเฉียบพลัน (Model Development for the Value-added Medicine in Acute Stroke Patient Treatment)</t>
  </si>
  <si>
    <t>https://emenscr.nesdc.go.th/viewer/view.html?id=qWW09JoJLMcg9W5JYj4Q</t>
  </si>
  <si>
    <t>สยศ.02-66-0002</t>
  </si>
  <si>
    <t>โครงการ “๑๐ ล้านไทยร่วมใจ CPR.”</t>
  </si>
  <si>
    <t>https://emenscr.nesdc.go.th/viewer/view.html?id=933NwkMB45UkO943k24A</t>
  </si>
  <si>
    <t>สยศ.02-66-0003</t>
  </si>
  <si>
    <t>โครงการ “หน่วยปฏิบัติการอำนวยการระดับที่ปรึกษาเพื่อคุ้มครองสิทธิ์ผู้ป่วยฉุกเฉินวิกฤติอย่างทั่วถึงและเท่าเทียม.”</t>
  </si>
  <si>
    <t>https://emenscr.nesdc.go.th/viewer/view.html?id=OoopdOl6rqs937YnRq2j</t>
  </si>
  <si>
    <t>ศธ  0521-66-0050</t>
  </si>
  <si>
    <t>https://emenscr.nesdc.go.th/viewer/view.html?id=o44eJ6XxqmhMg0p24xY5</t>
  </si>
  <si>
    <t>สธ 1004-66-0002</t>
  </si>
  <si>
    <t>https://emenscr.nesdc.go.th/viewer/view.html?id=233wy7N7e5CoZMgRow90</t>
  </si>
  <si>
    <t>สธ 0320-66-0026</t>
  </si>
  <si>
    <t>โครงการประชุมวิชาการจักษุวิทยานานาชาติ ASEAN Forum in Ophthalmology</t>
  </si>
  <si>
    <t>มกราคม 2566</t>
  </si>
  <si>
    <t>สิงหาคม 2566</t>
  </si>
  <si>
    <t>https://emenscr.nesdc.go.th/viewer/view.html?id=x00x6mqJ5xHeYyXzQw1Y</t>
  </si>
  <si>
    <t>สธ 0320-66-0027</t>
  </si>
  <si>
    <t>โครงการพัฒนาการดำเนินงานจัดการปัญหาสิ่งแวดล้อม โดยการสร้างศักยภาพด้านศูนย์พิษ เวชศาสตร์สิ่งแวดล้อม และคลินิกมลพิษ online</t>
  </si>
  <si>
    <t>https://emenscr.nesdc.go.th/viewer/view.html?id=933NXzLoK4igB30op9qQ</t>
  </si>
  <si>
    <t>กช1005-66-0001</t>
  </si>
  <si>
    <t>โครงการจัดตั้งระบบบริการผู้ป่วยโรคระบาด/โรคอุบัติใหม่ครบวงจร เพื่อดูแลผู้ป่วยเป็นแบบ One Stop Service โรงพยาบาลสมเด็จพระบรมราชเทวี ณ ศรีราชา</t>
  </si>
  <si>
    <t>https://emenscr.nesdc.go.th/viewer/view.html?id=mddaXzOaY4TJpon6jlxB</t>
  </si>
  <si>
    <t>สธ 0506-66-0002</t>
  </si>
  <si>
    <t>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</t>
  </si>
  <si>
    <t>https://emenscr.nesdc.go.th/viewer/view.html?id=z00pmGmNZwt87k9N4XKy</t>
  </si>
  <si>
    <t>กช1018-66-0001</t>
  </si>
  <si>
    <t>ศูนย์รับบริจาคอวัยวะแห่งชาติ</t>
  </si>
  <si>
    <t>https://emenscr.nesdc.go.th/viewer/view.html?id=933NkOM10xigB30op9O1</t>
  </si>
  <si>
    <t>สธ 0320-66-0028</t>
  </si>
  <si>
    <t>โครงการแลกเปลี่ยนเรียนรู้การดำเนินงานตามนโยบาย Cancer Anywhere ในเขตสุขภาพ</t>
  </si>
  <si>
    <t>https://emenscr.nesdc.go.th/viewer/view.html?id=x00xJRarpAHeYyXzQwQd</t>
  </si>
  <si>
    <t>ศธ 0555.34-66-0009</t>
  </si>
  <si>
    <t>โครงการสำคัญปีงบปรมะมาณ 2566 (โครงการที่ 8) โครงการยกระดับคุณภาพชีวิตผู้สูงอายุ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</si>
  <si>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</si>
  <si>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</si>
  <si>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https://emenscr.nesdc.go.th/viewer/view.html?id=LAA79eJ2jMSKYqwjl7Yk</t>
  </si>
  <si>
    <t>สธ 0320-66-0029</t>
  </si>
  <si>
    <t>โครงการยกระดับระบบการดูแลรักษาทารกแรกเกิด ด้านโรคหัวใจและการได้ยิน</t>
  </si>
  <si>
    <t>https://emenscr.nesdc.go.th/viewer/view.html?id=qWWBqO10nJh6m1x3dKo7</t>
  </si>
  <si>
    <t>สธ 0320-66-0030</t>
  </si>
  <si>
    <t>โครงการความร่วมมือทางการแพทย์ด้านโรคหัวใจและหลอดเลือดแบบครบวงจร</t>
  </si>
  <si>
    <t>https://emenscr.nesdc.go.th/viewer/view.html?id=4334g0lXLEun0mXEAx0k</t>
  </si>
  <si>
    <t>สธ 0320-66-0031</t>
  </si>
  <si>
    <t>โครงการยกระดับสถานพยาบาลด้วยเทคโนโลยีด้านการผ่าตัดทางกล้อง</t>
  </si>
  <si>
    <t>https://emenscr.nesdc.go.th/viewer/view.html?id=VWW8Yy4loQFkZ1QW4gYE</t>
  </si>
  <si>
    <t>สธ 0320-66-0032</t>
  </si>
  <si>
    <t>โครงการยกระดับการดูแลรักษาผู้ป่วยโรคไตในเขตสุขภาพ</t>
  </si>
  <si>
    <t>https://emenscr.nesdc.go.th/viewer/view.html?id=XGGQBXpWO2SQXYL1eqE1</t>
  </si>
  <si>
    <t>ศธ 0516.03-66-0001</t>
  </si>
  <si>
    <t>โครงการก่อสร้างอาคาร 88 ปี  มหาวิทยาลัยธรรมศาสตร์ โรงพยาบาลธรรมศาสตร์เฉลิมพระเกียรติ ต.คลองหนึ่ง อ.คลองหลวง จ.ปทุมธานี</t>
  </si>
  <si>
    <t>https://emenscr.nesdc.go.th/viewer/view.html?id=o44eQGNw7AcGzjM64V8m</t>
  </si>
  <si>
    <t>ศธ 0527.01.04-66-0004</t>
  </si>
  <si>
    <t>โครงการพัฒนาต้นแบบการบริหารจัดการโรงพยาบาลทันตกรรมสู่บริการทันตกรรมวิถีใหม่ ด้วยเทคโนโลยีทันตกรรมทางไกล</t>
  </si>
  <si>
    <t>มหาวิทยาลัยนเรศวร</t>
  </si>
  <si>
    <t>https://emenscr.nesdc.go.th/viewer/view.html?id=z00ppM7O0yfEk4Wp1Kak</t>
  </si>
  <si>
    <t>ศธ 0527.01.04-66-0005</t>
  </si>
  <si>
    <t>โครงการจัดตั้งศูนย์กลางการรักษาทางทันตกรรมขั้นสูงครบวงจร (Dental Hub) ภาคเหนือตอนล่าง</t>
  </si>
  <si>
    <t>https://emenscr.nesdc.go.th/viewer/view.html?id=133VV7X04JIGm2QXpYMk</t>
  </si>
  <si>
    <t>ศธ 0516.03-66-0002</t>
  </si>
  <si>
    <t>โครงการปรับปรุง งานการพยาบาลตรวจโรคอายุรกรรม 1 และ 2 และห้องจำหน่ายเวชภัณฑ์ ชั้น 1 อาคารดุลโสภาคย์ ตำบลคลองหนึ่ง อำเภอคลองหลวง จังหวัดปทุมธานี โรงพยาบาลธรรมศาสตร์เฉลิมพระเกียรติ มหาวิทยาลัยธรรมศาสตร์</t>
  </si>
  <si>
    <t>https://emenscr.nesdc.go.th/viewer/view.html?id=633GG5EyBXH5qErKNpM0</t>
  </si>
  <si>
    <t>ศธ 0527.01.04-66-0007</t>
  </si>
  <si>
    <t>โครงการพัฒนาระบบบริการทันตกรรมทางไกล (Tele-dentistry) เพื่อเสริมสร้างสุขภาวะที่ดี ยกระดับคุณภาพชีวิตผู้สูงอายุ</t>
  </si>
  <si>
    <t>https://emenscr.nesdc.go.th/viewer/view.html?id=gA9MMoOgaVS0mx8WJB59</t>
  </si>
  <si>
    <t>ศธ 0516.03-66-0003</t>
  </si>
  <si>
    <t>โครงการก่อสร้างอาคารคลินิกแพทย์แผนไทยประยุกต์ 3 ชั้น คณะแพทยศาสตร์ ตำบลคลองหนึ่ง อำเภอคลองหลวง จังหวัดปทุมธานี</t>
  </si>
  <si>
    <t>https://emenscr.nesdc.go.th/viewer/view.html?id=A30yyplLyEuAlYoZNOmw</t>
  </si>
  <si>
    <t>กช1011-66-0010</t>
  </si>
  <si>
    <t>https://emenscr.nesdc.go.th/viewer/view.html?id=VWY0oJq1EJS0qOKkR18n</t>
  </si>
  <si>
    <t>กช1011-66-0012</t>
  </si>
  <si>
    <t>ควบคุมคุณภาพการปนเปื้อนเชื้อแบคทีเรียในโลหิตที่รับบริจาค</t>
  </si>
  <si>
    <t>https://emenscr.nesdc.go.th/viewer/view.html?id=y0e1661p4Yh7MQjN13XB</t>
  </si>
  <si>
    <t>กช1011-66-0014</t>
  </si>
  <si>
    <t>ธนาคารเซลล์ต้นกำเนิดเม็ดโลหิต</t>
  </si>
  <si>
    <t>https://emenscr.nesdc.go.th/viewer/view.html?id=A3xAB4R6ZMiAapL56zQj</t>
  </si>
  <si>
    <t>กช1011-66-0015</t>
  </si>
  <si>
    <t>https://emenscr.nesdc.go.th/viewer/view.html?id=jopLE22YGlTqmZ4l1OJa</t>
  </si>
  <si>
    <t>กช1016-66-0001</t>
  </si>
  <si>
    <t>โครงการพัฒนาศูนย์ดวงตาสภากาชาดไทย ให้เป็นศูนย์ดวงตาแห่งชาติ สภากาชาดไทย</t>
  </si>
  <si>
    <t>https://emenscr.nesdc.go.th/viewer/view.html?id=43VAXd7Qp7uKMGm5O64p</t>
  </si>
  <si>
    <t>กช1026-66-0002</t>
  </si>
  <si>
    <t>แผนปฏิบัติการสำนักนโยบายยุทธศาสตร์และงบประมาณ สภากาชาดไทย</t>
  </si>
  <si>
    <t>สำนักนโยบายยุทธศาสตร์และงบประมาณ (กลุ่มงานกลยุทธ์องค์กร)</t>
  </si>
  <si>
    <t>https://emenscr.nesdc.go.th/viewer/view.html?id=lOy05rxO6VsmeYLdeezo</t>
  </si>
  <si>
    <t>RMUTI5100-66-0001</t>
  </si>
  <si>
    <t>โครงการตรวจสุขภาพนักศึกษาใหม่</t>
  </si>
  <si>
    <t>สำนักงานวิทยาเขตสกลนคร</t>
  </si>
  <si>
    <t>มหาวิทยาลัยเทคโนโลยีราชมงคลอีสาน</t>
  </si>
  <si>
    <t>130301V02F04</t>
  </si>
  <si>
    <t>https://emenscr.nesdc.go.th/viewer/view.html?id=qWlpB4dEXMFzr04z60Mp</t>
  </si>
  <si>
    <t>กช1004-66-0008</t>
  </si>
  <si>
    <t>https://emenscr.nesdc.go.th/viewer/view.html?id=o4zR2X0oK4IgopB9q4Om</t>
  </si>
  <si>
    <t>กช1004-66-0009</t>
  </si>
  <si>
    <t>https://emenscr.nesdc.go.th/viewer/view.html?id=o4zRJX0m9oHgopB9q4wN</t>
  </si>
  <si>
    <t>กช1015-66-0001</t>
  </si>
  <si>
    <t>https://emenscr.nesdc.go.th/viewer/view.html?id=y0eWOzL70mu7MQjN13Rd</t>
  </si>
  <si>
    <t>กช1016-66-0002</t>
  </si>
  <si>
    <t>โครงการตรวจเยี่ยมการดำเนินงานจัดหาและบริการดวงตาของโรงพยาบาลเครือข่ายรายเขตสุขภาพ</t>
  </si>
  <si>
    <t>https://emenscr.nesdc.go.th/viewer/view.html?id=wEjz08XW1lt8XOmmJmXm</t>
  </si>
  <si>
    <t>กช1016-66-0003</t>
  </si>
  <si>
    <t>https://emenscr.nesdc.go.th/viewer/view.html?id=x0ZW2qaK9OUR1QLL3LRN</t>
  </si>
  <si>
    <t>กช1012-66-0002</t>
  </si>
  <si>
    <t>โครงการพัฒนาระบบการรับบริจาค การขึ้นทะเบียนสิทธิผู้มีอุปการคุณแบบบูรณาการ ระยะที่ 2 (DMIS 4.0 phase 2)</t>
  </si>
  <si>
    <t>https://emenscr.nesdc.go.th/viewer/view.html?id=23A6ZjJVQQIjXo00M0eG</t>
  </si>
  <si>
    <t>กช1032-66-0001</t>
  </si>
  <si>
    <t>https://emenscr.nesdc.go.th/viewer/view.html?id=B8EyZM33W9FO0pq6wAB4</t>
  </si>
  <si>
    <t>กช1015-66-0002</t>
  </si>
  <si>
    <t>โครงการพัฒนาบริการด้านเวชศาสตร์ฟื้นฟูผู้ป่วยเด็ก ระยะที่ 1</t>
  </si>
  <si>
    <t>https://emenscr.nesdc.go.th/viewer/view.html?id=WXAlynaRn6TjVza7O0q6</t>
  </si>
  <si>
    <t>กช1016-66-0007</t>
  </si>
  <si>
    <t>https://emenscr.nesdc.go.th/viewer/view.html?id=93rOnx9LA1u64EVa0Wn7</t>
  </si>
  <si>
    <t>กช1016-66-0008</t>
  </si>
  <si>
    <t>https://emenscr.nesdc.go.th/viewer/view.html?id=WXAlgLQX6Atko5xxExAG</t>
  </si>
  <si>
    <t>กช1012-66-0003</t>
  </si>
  <si>
    <t>การจัดหารายได้เชิงกลยุทธ์เพื่อสนับสนุนการดำเนินงานของสภากาชาดไทย ประจำปีงบประมาณ 2566</t>
  </si>
  <si>
    <t>https://emenscr.nesdc.go.th/viewer/view.html?id=kwgzdVGjG1i2aGNpaR12</t>
  </si>
  <si>
    <t>สธ 0210-66-0004</t>
  </si>
  <si>
    <t>พัฒนาการบริหารจัดการการเงินการคลังของหน่วยบริการ</t>
  </si>
  <si>
    <t>https://emenscr.nesdc.go.th/viewer/view.html?id=md0BoM5z2WiN5p8NopMz</t>
  </si>
  <si>
    <t>สธ 0210-66-0006</t>
  </si>
  <si>
    <t>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</t>
  </si>
  <si>
    <t>https://emenscr.nesdc.go.th/viewer/view.html?id=lOyRAAX4d4FpazM67rME</t>
  </si>
  <si>
    <t>กช1019-66-0001</t>
  </si>
  <si>
    <t>แผนปฏิบัติการของสำนักงานเทคโนโลยีสารสนเทศและดิจิทัลสภากาชาดไทย</t>
  </si>
  <si>
    <t>สำนักงานเทคโนโลยีสารสนเทศและดิจิทัล</t>
  </si>
  <si>
    <t>https://emenscr.nesdc.go.th/viewer/view.html?id=Y7VWWkXrZ1c47VxaWOw3</t>
  </si>
  <si>
    <t>กช1014-66-0001</t>
  </si>
  <si>
    <t>แผนปฏิบัติการสำนักงานบริหารทรัพยากรบุคคล สภากาชาดไทย</t>
  </si>
  <si>
    <t>สำนักงานบริหารทรัพยากรบุคคล</t>
  </si>
  <si>
    <t>https://emenscr.nesdc.go.th/viewer/view.html?id=qWl2AVBdGpIeK644n6L7</t>
  </si>
  <si>
    <t>กช1016-66-0010</t>
  </si>
  <si>
    <t>โครงการสร้างเครือข่ายการจัดเตรียมเยื่อหุ้มรกเพื่อใช้รักษาโรคผิวดวงตาและผิวกระจกตา</t>
  </si>
  <si>
    <t>https://emenscr.nesdc.go.th/viewer/view.html?id=rX80Q49JoKHqKGOwzk52</t>
  </si>
  <si>
    <t>กช1007-66-0005</t>
  </si>
  <si>
    <t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2566 ระยะที่ 2)</t>
  </si>
  <si>
    <t>https://emenscr.nesdc.go.th/viewer/view.html?id=93rpnlNOXws64EVa0Rm0</t>
  </si>
  <si>
    <t>กช1015-66-0003</t>
  </si>
  <si>
    <t>โครงการจัดซื้อหุ่นยนต์ช่วยฝึกการเคลื่อนไหวของร่างกายแบบ EMG Biofeedback</t>
  </si>
  <si>
    <t>https://emenscr.nesdc.go.th/viewer/view.html?id=p9M1q9ormeuxekRR1kQ6</t>
  </si>
  <si>
    <t>กช1016-66-0011</t>
  </si>
  <si>
    <t>แผนปฏิบัติการ ประจำปีงบประมาณ พ.ศ. 2566</t>
  </si>
  <si>
    <t>https://emenscr.nesdc.go.th/viewer/view.html?id=23ArMJewMJfjXo00Mo3O</t>
  </si>
  <si>
    <t>กช1021-66-0001</t>
  </si>
  <si>
    <t>บริหารจัดการอสังหาริมทรัพย์ของสภากาชาดไทย เพื่อประโยชน์สูงสุด</t>
  </si>
  <si>
    <t>สำนักงานจัดการทรัพย์สิน</t>
  </si>
  <si>
    <t>https://emenscr.nesdc.go.th/viewer/view.html?id=LAlgp8ykNZSmdoL4w6No</t>
  </si>
  <si>
    <t>กช1024-66-0001</t>
  </si>
  <si>
    <t>โครงการตรวจสอบเพื่อความปลอดภัยตามกฎหมายกำหนด</t>
  </si>
  <si>
    <t>https://emenscr.nesdc.go.th/viewer/view.html?id=md0E7ZYj97cNeWYJqq9L</t>
  </si>
  <si>
    <t>กช1015-66-0004</t>
  </si>
  <si>
    <t>โครงการพัฒนาบุคลากรสู่ความเป็นเลิศด้าน Cognitive regabilitation</t>
  </si>
  <si>
    <t>https://emenscr.nesdc.go.th/viewer/view.html?id=joprdzBqXgSk1qAd3kRe</t>
  </si>
  <si>
    <t>สธ 0604-66-0009</t>
  </si>
  <si>
    <t>เป็นห้องปฏิบัติการอ้างอิง เพื่อตอบสนองและแก้ปัญหาทางการแพทย์และสาธารณสุข</t>
  </si>
  <si>
    <t>https://emenscr.nesdc.go.th/viewer/view.html?id=A3xd5VeQjaF0xRJkWe4n</t>
  </si>
  <si>
    <t>กช1019-66-0003</t>
  </si>
  <si>
    <t>โครงการพัฒนาระบบแพลตฟอร์มการแสดงความจำนงบริจาคดวงตา/อวัยวะ/ ร่างกาย (EOA Donation Platform)</t>
  </si>
  <si>
    <t>https://emenscr.nesdc.go.th/viewer/view.html?id=WXA4xA0K37snWZGVEqag</t>
  </si>
  <si>
    <t>กช1021-66-0002</t>
  </si>
  <si>
    <t>โครงการระบบบริหารจัดการทรัพย์สินของสภากาชาดไทย ระยะที่ 2 (AMIS)</t>
  </si>
  <si>
    <t>ธันวาคม 2567</t>
  </si>
  <si>
    <t>https://emenscr.nesdc.go.th/viewer/view.html?id=p9Ma1By5goTjN88pZAaR</t>
  </si>
  <si>
    <t>สธ 0604-66-0010</t>
  </si>
  <si>
    <t>โครงการพัฒนาและยกระดับสมุนไพรเพื่อเพิ่มมูลค่าและการดูแลสุขภาพประชาชน</t>
  </si>
  <si>
    <t>https://emenscr.nesdc.go.th/viewer/view.html?id=VWYr5LkVm9SBzjjO4lmK</t>
  </si>
  <si>
    <t>กช1017-66-0002</t>
  </si>
  <si>
    <t>https://emenscr.nesdc.go.th/viewer/view.html?id=wEjAnJ34ejhnBqNJynl8</t>
  </si>
  <si>
    <t>กช1017-66-0003</t>
  </si>
  <si>
    <t>https://emenscr.nesdc.go.th/viewer/view.html?id=KYMZWq2LqlIaZ7OBZaAQ</t>
  </si>
  <si>
    <t>กช1024-66-0002</t>
  </si>
  <si>
    <t>แผนปฏิบัติการประจำปี 2566 ของสำนักงานบริหารระบบกายภาพ</t>
  </si>
  <si>
    <t>https://emenscr.nesdc.go.th/viewer/view.html?id=GjymXq8rVdiBRjjLNkoZ</t>
  </si>
  <si>
    <t>สธ 1008-66-0001</t>
  </si>
  <si>
    <t>โครงการแก้ปัญหาผลิตภัณฑ์สุขภาพไม่ติดด่านตามแนวทาง SMART DAAN</t>
  </si>
  <si>
    <t>พฤศจิกายน 2565</t>
  </si>
  <si>
    <t>กองด่านอาหารและยา</t>
  </si>
  <si>
    <t>https://emenscr.nesdc.go.th/viewer/view.html?id=eK6jBMkoXwUQgaWBXRwW</t>
  </si>
  <si>
    <t>กช1027-66-0001</t>
  </si>
  <si>
    <t>แผนงานวิเทศสัมพันธ์ สภากาชาดไทย</t>
  </si>
  <si>
    <t>สำนักวิเทศสัมพันธ์ (สำนักเลขาธิการสภากาชาดไทย)</t>
  </si>
  <si>
    <t>https://emenscr.nesdc.go.th/viewer/view.html?id=qWlra922NpuGolxnwOld</t>
  </si>
  <si>
    <t>กช1005-66-0002</t>
  </si>
  <si>
    <t>งานบริการรักษาพยาบาล ฟื้นฟูสภาพ สร้างเสริมสุขภาพ และป้องกันโรคที่ได้มาตรฐาน</t>
  </si>
  <si>
    <t>https://emenscr.nesdc.go.th/viewer/view.html?id=0RKm2kkYd7SQakkyyBEO</t>
  </si>
  <si>
    <t>กช1025-66-0001</t>
  </si>
  <si>
    <t>แผนปฏิบัติงานประจำปีงบประมาณ 2566 ของสำนักเลขาธิการสภากาชาดไทย</t>
  </si>
  <si>
    <t>สำนักเลขาธิการสภากาชาดไทย</t>
  </si>
  <si>
    <t>https://emenscr.nesdc.go.th/viewer/view.html?id=wEjJqBrE1lfnBqNJyjYE</t>
  </si>
  <si>
    <t>ภก0033-66-0001</t>
  </si>
  <si>
    <t>พัฒนาศักยภาพการดูแลผู้ป่วยโรคอุบัติใหม่ อุบัติซ้ำ วิถีใหม่</t>
  </si>
  <si>
    <t>โรงพยาบาลวชิระภูเก็ต</t>
  </si>
  <si>
    <t>สำนักงานสาธารณสุขจังหวัดภูเก็ต</t>
  </si>
  <si>
    <t>https://emenscr.nesdc.go.th/viewer/view.html?id=XGBrm9WjjlIom6RB7E6Q</t>
  </si>
  <si>
    <t>กช1004-66-0011</t>
  </si>
  <si>
    <t>โครงการเช่าเครื่องคอมพิวเตอร์ทดแทนสำหรับงานสารสนเทศ  ปี 2566 (สัญญาใหม่)</t>
  </si>
  <si>
    <t>https://emenscr.nesdc.go.th/viewer/view.html?id=z0KklLeYVGi86jXj33Kx</t>
  </si>
  <si>
    <t>กช1005-66-0003</t>
  </si>
  <si>
    <t>โครงการจัดหาครุภัณฑ์ เครื่องมือแพทย์ที่ได้มาตรฐานสากล เพื่อพัฒนาบริการรักษาพยาบาล</t>
  </si>
  <si>
    <t>https://emenscr.nesdc.go.th/viewer/view.html?id=QOQAz2KzxyCElZ6Z22ny</t>
  </si>
  <si>
    <t>กช1005-66-0004</t>
  </si>
  <si>
    <t>โครงการปรับปรุงตึกบรมราชเทวีเพื่อจัดทำระบบบริการผู้ป่วยโรคระบาด /โรคอุบัติใหม่ครบวงจร เพื่อดูแลผู้ป่วยแบบ one stop service</t>
  </si>
  <si>
    <t>https://emenscr.nesdc.go.th/viewer/view.html?id=7MOYNJ3r63I3kQw6BG8k</t>
  </si>
  <si>
    <t>กช1004-66-0012</t>
  </si>
  <si>
    <t>โครงการ ปรับปรุงหอผู้ป่วย อาคาร 14 ชั้น</t>
  </si>
  <si>
    <t>https://emenscr.nesdc.go.th/viewer/view.html?id=93rR65z17aSMy57GwE4W</t>
  </si>
  <si>
    <t>กช1004-66-0013</t>
  </si>
  <si>
    <t>โครงการ ก่อสร้างและติดตั้งระบบจ่ายและถังบรรจุอ๊อกซิเจน</t>
  </si>
  <si>
    <t>https://emenscr.nesdc.go.th/viewer/view.html?id=md03Z0NZ24uX6wN4ewzg</t>
  </si>
  <si>
    <t>กช1005-66-0005</t>
  </si>
  <si>
    <t>ก่อสร้างส่วนต่อขยายท่าเรือพยาบาลฉุกเฉินและพื้นที่พักคอยผู้โดยสาร</t>
  </si>
  <si>
    <t>https://emenscr.nesdc.go.th/viewer/view.html?id=NVkRdYj89VU6JwnlypYR</t>
  </si>
  <si>
    <t>กช1004-66-0014</t>
  </si>
  <si>
    <t>โครงการ ปรับปรุงพื้นที่ผู้ป่วยรอรักษาส่วนขยาย</t>
  </si>
  <si>
    <t>https://emenscr.nesdc.go.th/viewer/view.html?id=7MORQZaGRzCaRLVXqAo1</t>
  </si>
  <si>
    <t>สธ 0805-66-0038</t>
  </si>
  <si>
    <t>https://emenscr.nesdc.go.th/viewer/view.html?id=z0K307aG9muV84e1Bzda</t>
  </si>
  <si>
    <t>สธ 0805-66-0039</t>
  </si>
  <si>
    <t>https://emenscr.nesdc.go.th/viewer/view.html?id=jop3oVVARMHNQyw3YxaZ</t>
  </si>
  <si>
    <t>สธ 0805-66-0040</t>
  </si>
  <si>
    <t>https://emenscr.nesdc.go.th/viewer/view.html?id=13YgXgBAn3FBM4jmprZm</t>
  </si>
  <si>
    <t>สธ 0805-66-0041</t>
  </si>
  <si>
    <t>https://emenscr.nesdc.go.th/viewer/view.html?id=eK6ylYWZwxfgj8ArV6MJ</t>
  </si>
  <si>
    <t>กช1004-66-0015</t>
  </si>
  <si>
    <t>โครงการ ปรับปรุงระบบประกอบอาคาร</t>
  </si>
  <si>
    <t>https://emenscr.nesdc.go.th/viewer/view.html?id=VWYyMdz8K3tpJVXjMxLM</t>
  </si>
  <si>
    <t>สธ 0805-66-0042</t>
  </si>
  <si>
    <t>https://emenscr.nesdc.go.th/viewer/view.html?id=NVkRMOz4B7cX1w3N96yY</t>
  </si>
  <si>
    <t>สธ 0805-66-0043</t>
  </si>
  <si>
    <t>https://emenscr.nesdc.go.th/viewer/view.html?id=B8ERMqJ71dF3V2Er8Jow</t>
  </si>
  <si>
    <t>สธ 0805-66-0044</t>
  </si>
  <si>
    <t>https://emenscr.nesdc.go.th/viewer/view.html?id=XGBGwpzdZ8FYqnL2XVkx</t>
  </si>
  <si>
    <t>ยล 0032-66-0001</t>
  </si>
  <si>
    <t>โครงการเพิ่มประสิทธิภาพการดูแลผู้ป่วยฉุกเฉิน รองรับการเข้าถึงบริการสาธารณสุขสำหรับนักท่องเที่ยวในพื้นที่จังหวัดภาคใต้ชายแดน</t>
  </si>
  <si>
    <t>สำนักงานสาธารณสุขจังหวัดยะลา</t>
  </si>
  <si>
    <t>https://emenscr.nesdc.go.th/viewer/view.html?id=wEjE9MqaREu8m93oNawx</t>
  </si>
  <si>
    <t>กช1017-66-0004</t>
  </si>
  <si>
    <t>https://emenscr.nesdc.go.th/viewer/view.html?id=43V3AqjgQafgNXAE24RG</t>
  </si>
  <si>
    <t>กช1017-66-0005</t>
  </si>
  <si>
    <t>https://emenscr.nesdc.go.th/viewer/view.html?id=Oomo229XJ4fdnAL4MAdG</t>
  </si>
  <si>
    <t>กช1017-66-0006</t>
  </si>
  <si>
    <t>การพัฒนาศูนย์ปฏิบัติการวิเคราะห์และตรวจวินิจฉัยไวรัสโรคติดเชื้อทาง อณูชีววิทยาเพื่อรองรับสถานการณ์โรคระบาดในภาวะฉุกเฉิน</t>
  </si>
  <si>
    <t>https://emenscr.nesdc.go.th/viewer/view.html?id=JKzKxL8mxVcdEm19rn30</t>
  </si>
  <si>
    <t>SLRI-66-0010</t>
  </si>
  <si>
    <t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ติดเชื้อไวรัสโควิด-19</t>
  </si>
  <si>
    <t>https://emenscr.nesdc.go.th/viewer/view.html?id=z0K08Y70LjfZpymLgyV7</t>
  </si>
  <si>
    <t>กช1017-66-0007</t>
  </si>
  <si>
    <t>โครงการป้องกันและรักษาโรคติดต่อทางเพศสัมพันธ์ในประชากรกลุมเสี่ยง</t>
  </si>
  <si>
    <t>https://emenscr.nesdc.go.th/viewer/view.html?id=aQWQ9AopK2CmyzVg4yyy</t>
  </si>
  <si>
    <t>กช1017-66-0008</t>
  </si>
  <si>
    <t>การรักษาผู้ป่วยติดเชื้อเอชไอวีดื้อยาหลายขนานแบบบูรณาการ</t>
  </si>
  <si>
    <t>https://emenscr.nesdc.go.th/viewer/view.html?id=NVkVN2VA8zT7KnW5LnxJ</t>
  </si>
  <si>
    <t>สธ 0604-66-0011</t>
  </si>
  <si>
    <t>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</t>
  </si>
  <si>
    <t>https://emenscr.nesdc.go.th/viewer/view.html?id=EapQarEO1RixWKX5LWaE</t>
  </si>
  <si>
    <t>สธ 0805-66-0045</t>
  </si>
  <si>
    <t>https://emenscr.nesdc.go.th/viewer/view.html?id=Z6ox6zm1weU38X8YQ0QK</t>
  </si>
  <si>
    <t>สธ 0805-66-0046</t>
  </si>
  <si>
    <t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 (ระยะต่อเนื่อง)</t>
  </si>
  <si>
    <t>https://emenscr.nesdc.go.th/viewer/view.html?id=x0ZlK5KRawsGQZQ9Aj92</t>
  </si>
  <si>
    <t>สธ 0604-66-0013</t>
  </si>
  <si>
    <t>โครงการพัฒนากัญชาและกัญชงทางการแพทย์</t>
  </si>
  <si>
    <t>https://emenscr.nesdc.go.th/viewer/view.html?id=MB8Vj9j24XC6EXaZ7YB7</t>
  </si>
  <si>
    <t>สธ 0805-66-0047</t>
  </si>
  <si>
    <t>https://emenscr.nesdc.go.th/viewer/view.html?id=o4zld8pyRpCmG4EAZNll</t>
  </si>
  <si>
    <t>สธ 0805-66-0050</t>
  </si>
  <si>
    <t>https://emenscr.nesdc.go.th/viewer/view.html?id=JKz2BOe1gdTxdWral845</t>
  </si>
  <si>
    <t>สธ 0805-66-0051</t>
  </si>
  <si>
    <t>โครงการพัฒนาคลินิกสุขภาพจิตและจิตเวชเด็กและวัยรุ่นในการวินิจฉัยภาวะออทิสซึมด้วยเครื่องมือ วินิจฉัยภาวะออทิสซึมในระยะเริ่มแรกสำหรับเด็กไทย (TDAS)</t>
  </si>
  <si>
    <t>https://emenscr.nesdc.go.th/viewer/view.html?id=13YROeXrrmIBM4jmp8lg</t>
  </si>
  <si>
    <t>สธ 0805-66-0052</t>
  </si>
  <si>
    <t>https://emenscr.nesdc.go.th/viewer/view.html?id=23AzXL4y77hNj6dAm1oA</t>
  </si>
  <si>
    <t>กช1004-66-0016</t>
  </si>
  <si>
    <t>โครงการ ปรับปรุงระบบส่งน้ำเสียอาคาร ภปร.</t>
  </si>
  <si>
    <t>https://emenscr.nesdc.go.th/viewer/view.html?id=63wzQAoXrWI0BrNKWlg2</t>
  </si>
  <si>
    <t>กช1004-66-0017</t>
  </si>
  <si>
    <t>โครงการ ปรับปรุงพื้นที่สีเขียวตามเกณฑ์ข้อกำหนด ด้านใน รพ.จุฬาลงกรณ์</t>
  </si>
  <si>
    <t>https://emenscr.nesdc.go.th/viewer/view.html?id=7MOzjZ3lZ6SoMOM06Bk3</t>
  </si>
  <si>
    <t>กช1018-66-0003</t>
  </si>
  <si>
    <t>เพิ่มประสิทธิภาพการบริจาคอวัยวะจากผู้เสียชีวิต</t>
  </si>
  <si>
    <t>https://emenscr.nesdc.go.th/viewer/view.html?id=7MOzRMpjqXFdG3n3llwz</t>
  </si>
  <si>
    <t>กช1018-66-0004</t>
  </si>
  <si>
    <t>แผนปฏิบัติการประจำปีงบประมาณ พ.ศ.2566 ศูนย์รับบริจาคอวัยวะสภากาชาดไทย</t>
  </si>
  <si>
    <t>https://emenscr.nesdc.go.th/viewer/view.html?id=jop5ZoGM2YU7aOae5XwB</t>
  </si>
  <si>
    <t>กช1018-66-0005</t>
  </si>
  <si>
    <t>รับฟังความคิดเห็นร่างพระราชบัญญัติการบริจาคและการปลูกถ่ายอวัยวะและเนื้อเยื่อ พ.ศ....</t>
  </si>
  <si>
    <t>https://emenscr.nesdc.go.th/viewer/view.html?id=0RK8oGR8AZFn73lkMAY7</t>
  </si>
  <si>
    <t>กช1026-66-0004</t>
  </si>
  <si>
    <t>แผนปฏิบัติการสำนักจัดซื้อ สภากาชาดไทย</t>
  </si>
  <si>
    <t>สำนักจัดซื้อ (กลุ่มงานกลยุทธ์องค์กร)</t>
  </si>
  <si>
    <t>https://emenscr.nesdc.go.th/viewer/view.html?id=QOQmKzk2gwHNEx1YLj5j</t>
  </si>
  <si>
    <t>ศธ0567.10-66-0001</t>
  </si>
  <si>
    <t>https://emenscr.nesdc.go.th/viewer/view.html?id=md0Xgar7z1uR3jxaQQd7</t>
  </si>
  <si>
    <t>ศธ0578.20-66-0014</t>
  </si>
  <si>
    <t>https://emenscr.nesdc.go.th/viewer/view.html?id=md0XQRJqxACR3jxaQQJ0</t>
  </si>
  <si>
    <t>ศธ 0536.3-66-0048</t>
  </si>
  <si>
    <t>โครงการบัญชีเพื่อการจัดการสิ่งแวดล้อมและความรับผิดชอบต่อสังคม</t>
  </si>
  <si>
    <t>คณะวิทยาการจัดการ</t>
  </si>
  <si>
    <t>มหาวิทยาลัยราชภัฏกำแพงเพชร</t>
  </si>
  <si>
    <t>https://emenscr.nesdc.go.th/viewer/view.html?id=MB8d08LmxLiK9Zq8BBq5</t>
  </si>
  <si>
    <t>สธ 1015-66-0001</t>
  </si>
  <si>
    <t>โครงการพัฒนาและขับเคลื่อนแผนปฏิบัติการด้านการพัฒนาระบบยาของประเทศไทย</t>
  </si>
  <si>
    <t>https://emenscr.nesdc.go.th/viewer/view.html?id=QOQ6LGeVdGUElZ6Z2wq3</t>
  </si>
  <si>
    <t>สธ 1015-66-0002</t>
  </si>
  <si>
    <t>https://emenscr.nesdc.go.th/viewer/view.html?id=B8EYw1er3ASz3G8KnnGl</t>
  </si>
  <si>
    <t>ศธ 0536.3-66-0056</t>
  </si>
  <si>
    <t>บริจาคโลหิต “ทำดีเพื่อพ่อ สานต่อด้วยใจ”</t>
  </si>
  <si>
    <t>https://emenscr.nesdc.go.th/viewer/view.html?id=p9MWANKnwXiWYXBEgQeV</t>
  </si>
  <si>
    <t>ศธ 5901(3)-66-0030</t>
  </si>
  <si>
    <t>ส่วนนโยบายและแผน</t>
  </si>
  <si>
    <t>มหาวิทยาลัยแม่ฟ้าหลวง</t>
  </si>
  <si>
    <t>https://emenscr.nesdc.go.th/viewer/view.html?id=53oy42A6BLUxm15Lo6l7</t>
  </si>
  <si>
    <t>ศธ 0581.01-66-0004</t>
  </si>
  <si>
    <t>มิถุนายน 2566</t>
  </si>
  <si>
    <t>https://emenscr.nesdc.go.th/viewer/view.html?id=jopqRV2JOzfNQyw3YXJa</t>
  </si>
  <si>
    <t>ศธ 5901(3)-66-0031</t>
  </si>
  <si>
    <t>https://emenscr.nesdc.go.th/viewer/view.html?id=qWlqkXWkQ3i7k1315jQX</t>
  </si>
  <si>
    <t>ศธ 6593(3)-66-0002</t>
  </si>
  <si>
    <t>โครงการบูรณาการพัฒนานวัตกรรมและเทคโนโลยีการดูแลสุขภาพช่องปากผู้สูงวัย (ทุนการศึกษาปริญญาเอก)</t>
  </si>
  <si>
    <t>https://emenscr.nesdc.go.th/viewer/view.html?id=0RKE2NqNedtN9W9Kymq6</t>
  </si>
  <si>
    <t>รบ 0032-66-0003</t>
  </si>
  <si>
    <t>โครงการพัฒนาระบบบริการ โรงพยาบาลโพธาราม</t>
  </si>
  <si>
    <t>สำนักงานสาธารณสุขจังหวัดราชบุรี</t>
  </si>
  <si>
    <t>https://emenscr.nesdc.go.th/viewer/view.html?id=83dzzNRpGeFar8kRBAZG</t>
  </si>
  <si>
    <t>กบ 0032-66-0003</t>
  </si>
  <si>
    <t>ปรับปรุงห้องผ่าตัดระบบแรงดันอากาศลบพร้อมครุภัณฑ์ทางการแพทย์ (Negative Pressure Operating Room)</t>
  </si>
  <si>
    <t>https://emenscr.nesdc.go.th/viewer/view.html?id=lOyr4gYOJ4H2W5RN97q6</t>
  </si>
  <si>
    <t>ศธ 6593(8)-66-0003</t>
  </si>
  <si>
    <t>โครงการจัดตั้งศูนย์ความเป็นเลิศทางการแพทย์ ประจำปีงบประมาณ พ.ศ. 2566</t>
  </si>
  <si>
    <t>v2_130301V01F04</t>
  </si>
  <si>
    <t>130301V01F04</t>
  </si>
  <si>
    <t>https://emenscr.nesdc.go.th/viewer/view.html?id=33B60pzLqwhJ5YeXj1Nk</t>
  </si>
  <si>
    <t>สธ 0904-66-0002</t>
  </si>
  <si>
    <t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t>
  </si>
  <si>
    <t>สำนักทันตสาธารณสุข</t>
  </si>
  <si>
    <t>https://emenscr.nesdc.go.th/viewer/view.html?id=z0KOKGJVqmCV84e1B9Y9</t>
  </si>
  <si>
    <t>กช1013-66-0001</t>
  </si>
  <si>
    <t>แผนปฏิบัติงานประจำปีงบประมาณ พ.ศ. 2566 ของสำนักงานการคลัง</t>
  </si>
  <si>
    <t>https://emenscr.nesdc.go.th/viewer/view.html?id=83dakdVVp2Sl6XzGy8po</t>
  </si>
  <si>
    <t>กช1013-66-0002</t>
  </si>
  <si>
    <t>โครงการ  การจัดทำสารสนเทศบัญชีและการเงินใหม่</t>
  </si>
  <si>
    <t>ธันวาคม 2566</t>
  </si>
  <si>
    <t>https://emenscr.nesdc.go.th/viewer/view.html?id=QOQNKpy15eInxOx5Joem</t>
  </si>
  <si>
    <t>สธ 0207-66-0008</t>
  </si>
  <si>
    <t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</t>
  </si>
  <si>
    <t>https://emenscr.nesdc.go.th/viewer/view.html?id=GjyoeN796NswxXnjaYk4</t>
  </si>
  <si>
    <t>สธ 0207-66-0010</t>
  </si>
  <si>
    <t>โครงการพัฒนาและรับรองคุณภาพตามมาตรฐาน (HA) สำหรับสถานพยาบาล</t>
  </si>
  <si>
    <t>https://emenscr.nesdc.go.th/viewer/view.html?id=13YVoZoownhAN5z5RLXO</t>
  </si>
  <si>
    <t>สธ 0207-66-0011</t>
  </si>
  <si>
    <t>https://emenscr.nesdc.go.th/viewer/view.html?id=A3xkM5yJVxIK8kjazzR9</t>
  </si>
  <si>
    <t>สธ 0805-66-0055</t>
  </si>
  <si>
    <t>https://emenscr.nesdc.go.th/viewer/view.html?id=0R3NGQ35kEh2Y9doBMwz</t>
  </si>
  <si>
    <t>สธ 0506-66-0003</t>
  </si>
  <si>
    <t>โครงการพัฒนารูปแบบบริการเพื่อเพิ่มศักยภาพการจัดบริการทางการแพทย์แผนไทยไทยและการแพทย์ทางเลือก ในสถานบริการสาธารณสุขของรัฐ</t>
  </si>
  <si>
    <t>https://emenscr.nesdc.go.th/viewer/view.html?id=lOrxx3AzBkSoYaYKrdrz</t>
  </si>
  <si>
    <t>ศธ 0516.10-66-0001</t>
  </si>
  <si>
    <t>ก่อสร้างอาคาร 88 ปี มหาวิทยาลัยธรรมศาสตร์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</si>
  <si>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https://emenscr.nesdc.go.th/viewer/view.html?id=83qo7e2LkLcONMAZoVLl</t>
  </si>
  <si>
    <t>สธ 0506-66-0004</t>
  </si>
  <si>
    <t>https://emenscr.nesdc.go.th/viewer/view.html?id=WXqeB9JYyWizQ5Z1xQQg</t>
  </si>
  <si>
    <t>ศธ 0516.10-66-0002</t>
  </si>
  <si>
    <t>ก่อสร้างอาคารเวชศาสตร์ผู้สูงอายุ (ศูนย์ธรรมศาสตร์ ธรรมรักษ์) โรงพยาบาลธรรมศาสตร์เฉลิมพระเกียรติ ตำบลคลองหนึ่ง อำเภอคลองหลวง จังหวัดปทุมธานี</t>
  </si>
  <si>
    <t>https://emenscr.nesdc.go.th/viewer/view.html?id=z0yX6dZa3Ei86jXj3rj0</t>
  </si>
  <si>
    <t>05151-66-0006</t>
  </si>
  <si>
    <t>การควบคุมคุณภาพตำรับยาแก้ลมแก้เส้น ยาทาริดสีดวงทวารหนักและโรคผิวหนัง และพัฒนาตำรับยาพอกดูดพิษในรูปแบบเจล</t>
  </si>
  <si>
    <t>สำนักงานวิจัยการแพทย์แผนไทย</t>
  </si>
  <si>
    <t>https://emenscr.nesdc.go.th/viewer/view.html?id=Eaqj8YBK2jI2Rn0XM50e</t>
  </si>
  <si>
    <t>nhco12-66-0001</t>
  </si>
  <si>
    <t>พัฒนาและขับเคลื่อนธรรมนูญว่าด้วยระบบสุขภาพแห่งชาติ</t>
  </si>
  <si>
    <t>กลุ่มภารกิจพัฒนาวิชาการและขับเคลื่อนสิทธิ หน้าที่</t>
  </si>
  <si>
    <t>สำนักงานคณะกรรมการสุขภาพแห่งชาติ</t>
  </si>
  <si>
    <t>https://emenscr.nesdc.go.th/viewer/view.html?id=eKAL5lK98MhlkQnQX1LA</t>
  </si>
  <si>
    <t>nhco12-66-0003</t>
  </si>
  <si>
    <t>พัฒนาและขับเคลื่อนสิทธิและหน้าที่ด้านสุขภาพ</t>
  </si>
  <si>
    <t>https://emenscr.nesdc.go.th/viewer/view.html?id=B8qme28dQxuz3G8Kn3Kx</t>
  </si>
  <si>
    <t>สธ 0805-66-0056</t>
  </si>
  <si>
    <t>https://emenscr.nesdc.go.th/viewer/view.html?id=x0pQeY8qZqhRw8p57WpA</t>
  </si>
  <si>
    <t>สธ 0805-66-0057</t>
  </si>
  <si>
    <t>https://emenscr.nesdc.go.th/viewer/view.html?id=83q1Om6pakT0lL9rJeXl</t>
  </si>
  <si>
    <t>สธ 0506-66-0007</t>
  </si>
  <si>
    <t>โครงการขยายผลและพัฒนาการดูแลผู้ป่วยมะเร็งท่อน้ำดีระยะสุดท้ายแบบประคับประคอง ด้วยการแพทย์แผนไทยแบบบูรณาการ ปีงบประมาณ พ.ศ.2566</t>
  </si>
  <si>
    <t>https://emenscr.nesdc.go.th/viewer/view.html?id=lOrmNZkYXrHMgx5Q4My0</t>
  </si>
  <si>
    <t>สธ 0514-66-0002</t>
  </si>
  <si>
    <t>โครงการพัฒนาแนวทางการให้บริการกัญชา กัญชง กระท่อม ทางการแพทย์แผนไทยและการแพทย์ทางเลือกเพื่อเป็นส่วนหนึ่งในการดูแลสุขภาพผู้ป่วยโรคไม่ติดต่อเรื้อรัง ผู้ป่วยระยะกลาง และผู้ป่วยระยะประคับประคอง</t>
  </si>
  <si>
    <t>https://emenscr.nesdc.go.th/viewer/view.html?id=JKqQgN10NRI2XYRJ8A53</t>
  </si>
  <si>
    <t>สธ 0503-66-0003</t>
  </si>
  <si>
    <t>โครงการส่งเสริมประสิทธิภาพการคุ้มครองภูมิปัญญาการแพทย์แผนไทยและสมุนไพร  ภายใต้ระบบทรัพย์สินทางปัญญา สู่การสร้างคุณค่าและมูลค่าในระบบสุขภาพไทยและเศรษฐกิจชาติ</t>
  </si>
  <si>
    <t>https://emenscr.nesdc.go.th/viewer/view.html?id=qWGeX7Ya0Mhl9Mww6XL3</t>
  </si>
  <si>
    <t>ตช 0007.1-66-0295</t>
  </si>
  <si>
    <t>เครื่องชั่งน้ำหนักแบบดิจิตอลพร้อมที่วัดส่วนสูง กก.ตชด.34 จำนวน 1 เครื่อง</t>
  </si>
  <si>
    <t>มีนาคม 2566</t>
  </si>
  <si>
    <t>https://emenscr.nesdc.go.th/viewer/view.html?id=0R3jYzOlKRI9O2JjjkmZ</t>
  </si>
  <si>
    <t>ตช 0007.1-66-0296</t>
  </si>
  <si>
    <t>เครื่องวัดความดันโลหิต ชนิดอัตโนมัติ แบบตั้งโต๊ะ กก.ตชด.34 จำนวน 2 เครื่อง</t>
  </si>
  <si>
    <t>https://emenscr.nesdc.go.th/viewer/view.html?id=deYaN23W5qukp4QJK9Vx</t>
  </si>
  <si>
    <t>ศธ 0581.01-66-0006</t>
  </si>
  <si>
    <t>โครงการกีฬาบุคลากรมหาวิทยาลัยแห่งประเทศไทย</t>
  </si>
  <si>
    <t>https://emenscr.nesdc.go.th/viewer/view.html?id=93qxGZQROqUQ36523MNa</t>
  </si>
  <si>
    <t>ศธ 0581.01-66-0007</t>
  </si>
  <si>
    <t>โครงการกีฬาปรี ราชมงคล</t>
  </si>
  <si>
    <t>https://emenscr.nesdc.go.th/viewer/view.html?id=QOqX458xGmCxkNlgg8OX</t>
  </si>
  <si>
    <t>ตช 0007.1-66-0297</t>
  </si>
  <si>
    <t>กระเป๋าสนาม กก.ตชด.34 จำนวน 3 ใบ</t>
  </si>
  <si>
    <t>https://emenscr.nesdc.go.th/viewer/view.html?id=eKAML8Me1BUMGq8JGnjd</t>
  </si>
  <si>
    <t>ตช 0007.1-66-0298</t>
  </si>
  <si>
    <t>กระดานบอร์ดเพื่อแปะป้ายความรู้ ขนาดไม่น้อยกว่า 120x180 ซม. กก.ตชด.34 จำนวน 2 บอร์ด</t>
  </si>
  <si>
    <t>https://emenscr.nesdc.go.th/viewer/view.html?id=x0pM9n7620HQ2lVzz0Zx</t>
  </si>
  <si>
    <t>ตช 0007.1-66-0299</t>
  </si>
  <si>
    <t>External hard disk 1 TB กก.ตชด.34 จำนวน 2 เครื่อง</t>
  </si>
  <si>
    <t>https://emenscr.nesdc.go.th/viewer/view.html?id=53qL9nXn5nFGjoLLe5jX</t>
  </si>
  <si>
    <t>ตช 0007.1-66-0300</t>
  </si>
  <si>
    <t>เตียงตรวจโรคพร้อมที่รองขึ้นเตียง กก.ตชด.34 จำนวน 1 เตียง</t>
  </si>
  <si>
    <t>https://emenscr.nesdc.go.th/viewer/view.html?id=53qLYkr09xs0nLmRx5Wl</t>
  </si>
  <si>
    <t>ตช 0007.1-66-0301</t>
  </si>
  <si>
    <t>ตู้เหล็กแบบ 4 ลิ้นชัก กก.ตชด.34 จำนวน 6 ตู้</t>
  </si>
  <si>
    <t>https://emenscr.nesdc.go.th/viewer/view.html?id=lOrZV1Kkeysg2X1eBqo1</t>
  </si>
  <si>
    <t>ตช 0007.1-66-0302</t>
  </si>
  <si>
    <t>ตู้เหล็กแบบ 2 บาน กก.ตชด.34 จำนวน 2 ตู้</t>
  </si>
  <si>
    <t>https://emenscr.nesdc.go.th/viewer/view.html?id=kwdjBVwK7diqoXMMG2K4</t>
  </si>
  <si>
    <t>ศธ 570405-66-0014</t>
  </si>
  <si>
    <t>โครงการพัฒนาโรงพยาบาลศูนย์การแพทย์ให้เป็นโรงพยาบาลระดับตติยภูมิ</t>
  </si>
  <si>
    <t>https://emenscr.nesdc.go.th/viewer/view.html?id=gAVkO1X5Qdh4BwoKX42Z</t>
  </si>
  <si>
    <t>สธ 0320-66-0044</t>
  </si>
  <si>
    <t>โครงการพัฒนาระบบบริการสุขภาพ</t>
  </si>
  <si>
    <t>https://emenscr.nesdc.go.th/viewer/view.html?id=joOQknnlpBHnZpJ1Kn9X</t>
  </si>
  <si>
    <t>สธ 0320-66-0045</t>
  </si>
  <si>
    <t>โครงการพัฒนาระบบเทคโนโลยีดิจิทัลด้านสุขภาพทางการแพทย์เฉพาะทาง</t>
  </si>
  <si>
    <t>https://emenscr.nesdc.go.th/viewer/view.html?id=nr9KOQqR3kfAmRg0kG6Q</t>
  </si>
  <si>
    <t>สธ 0320-66-0046</t>
  </si>
  <si>
    <t>พัฒนาเครือข่ายและแก้ไขปัญหาสุขภาพประชาชน</t>
  </si>
  <si>
    <t>https://emenscr.nesdc.go.th/viewer/view.html?id=qWGpye0WEATAMlj0MroL</t>
  </si>
  <si>
    <t>ตช 0007.1-66-0313</t>
  </si>
  <si>
    <t>รถเข็นทำแผล กก.ตชด.34 จำนวน 1 คัน</t>
  </si>
  <si>
    <t>https://emenscr.nesdc.go.th/viewer/view.html?id=7Mq8zrd5MBFmqjzrqdad</t>
  </si>
  <si>
    <t>ตช 0007.1-66-0314</t>
  </si>
  <si>
    <t>ฉากกั้นห้องพยาบาล กก.ตชด.34 จำนวน 2 ชุด</t>
  </si>
  <si>
    <t>https://emenscr.nesdc.go.th/viewer/view.html?id=JKqG20x1reUY0Y7qmnLj</t>
  </si>
  <si>
    <t>วท 5401-66-0186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</si>
  <si>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(การพัฒนาต่อยอดกลุ่มผลิตภัณฑ์โรคไต)</t>
  </si>
  <si>
    <t>ปรับปรุงข้อเสนอโครงการสำคัญ 2566</t>
  </si>
  <si>
    <t>https://emenscr.nesdc.go.th/viewer/view.html?id=0R3Z8YJEWjcZn5xYVaLL</t>
  </si>
  <si>
    <t>ตช 0007.1-66-0315</t>
  </si>
  <si>
    <t>เครื่องทำน้ำร้อน - น้ำเย็น แบบต่อท่อ 2 ก๊อก กก.ตชด.34 จำนวน 1 เครื่อง</t>
  </si>
  <si>
    <t>https://emenscr.nesdc.go.th/viewer/view.html?id=MBq7ddX2R4f6wGARwEK0</t>
  </si>
  <si>
    <t>ตช 0007.1-66-0316</t>
  </si>
  <si>
    <t>โต๊ะและเก้าอี้สำหรับเจ้าหน้าที่ กก.ตชด.34 จำนวน 4 ชุด</t>
  </si>
  <si>
    <t>https://emenscr.nesdc.go.th/viewer/view.html?id=7Mq8lXV6wrHj2qXXMMA8</t>
  </si>
  <si>
    <t>ตช 0007.1-66-0317</t>
  </si>
  <si>
    <t>เก้าอี้นั่งรอตรวจ กก.ตชด.34 จำนวน 10 ตัว</t>
  </si>
  <si>
    <t>https://emenscr.nesdc.go.th/viewer/view.html?id=y0g1pMNKe1sorXnxAq54</t>
  </si>
  <si>
    <t>ตช 0007.1-66-0318</t>
  </si>
  <si>
    <t>เครื่องกำเนิดไฟฟ้า 5 กิโลวัตต์ กก.ตชด.34 จำนวน 1 เครื่อง</t>
  </si>
  <si>
    <t>https://emenscr.nesdc.go.th/viewer/view.html?id=7Mq83g0JqXFZm1peXrp3</t>
  </si>
  <si>
    <t>ตช 0007.1-66-0319</t>
  </si>
  <si>
    <t>เครื่องพิมพ์สีแบบฉีดหมึกพร้อมติดตั้งถังหมึกพิมพ์ กก.ตชด.34 จำนวน 4 เครื่อง</t>
  </si>
  <si>
    <t>https://emenscr.nesdc.go.th/viewer/view.html?id=13zeY3Jq05FBzl8J6m0k</t>
  </si>
  <si>
    <t>ตช 0007.1-66-0320</t>
  </si>
  <si>
    <t>เครื่องสำรองไฟ 800 AV กก.ตชด.34 จำนวน 1 เครื่อง</t>
  </si>
  <si>
    <t>https://emenscr.nesdc.go.th/viewer/view.html?id=joOLOL4jK3TKYqJMY2Mp</t>
  </si>
  <si>
    <t>ตช 0007.1-66-0321</t>
  </si>
  <si>
    <t>รถจักรยานยนต์ ขนาด 120 ซีซี กก.ตชด.34 จำนวน 1 คัน</t>
  </si>
  <si>
    <t>https://emenscr.nesdc.go.th/viewer/view.html?id=0R3Z3nX44eTwJwVW3x0J</t>
  </si>
  <si>
    <t>ตช 0007.1-66-0323</t>
  </si>
  <si>
    <t>รถจักรยานยนต์ แบบวิบาก ขนาดไม่ต่ำกว่า 250 ซีซี กก.ตชด.34 จำนวน 1 คัน</t>
  </si>
  <si>
    <t>https://emenscr.nesdc.go.th/viewer/view.html?id=lOr0GxjKZXuqw6XXYYN6</t>
  </si>
  <si>
    <t>ตช 0007.1-66-0324</t>
  </si>
  <si>
    <t>หม้อต้มเครื่องมือ กก.ตชด.34 จำนวน 1หม้อ</t>
  </si>
  <si>
    <t>https://emenscr.nesdc.go.th/viewer/view.html?id=OoqO0KVjqaF8G1BzLgk1</t>
  </si>
  <si>
    <t>ตช 0007.1-66-0334</t>
  </si>
  <si>
    <t>External hard disk 1 TB  กก.ตชด.32  จำนวน 2 เครื่อง</t>
  </si>
  <si>
    <t>https://emenscr.nesdc.go.th/viewer/view.html?id=wENze9yokXIRen4a7we1</t>
  </si>
  <si>
    <t>ตช 0007.1-66-0337</t>
  </si>
  <si>
    <t>ตู้เหล็กแบบ 2 บาน  จำนวน 2 ตู้  กก.ตชด.32</t>
  </si>
  <si>
    <t>https://emenscr.nesdc.go.th/viewer/view.html?id=RdqGrXQj27F0wOG75dgA</t>
  </si>
  <si>
    <t>ตช 0007.1-66-0339</t>
  </si>
  <si>
    <t>กระดานเคลื่่อนย้ายผู้ป่วย  จำนวน 1 ชุด  กก.ตชด.32</t>
  </si>
  <si>
    <t>https://emenscr.nesdc.go.th/viewer/view.html?id=lOrzXnz753S95AddawLz</t>
  </si>
  <si>
    <t>ตช 0007.1-66-0341</t>
  </si>
  <si>
    <t>เครื่องพิมพ์สีแบบฉีดหมึกพร้อมติดตั้งถังหมึกพิมพ์  จำนวน 1 เครื่อง  กก.ตชด.32</t>
  </si>
  <si>
    <t>https://emenscr.nesdc.go.th/viewer/view.html?id=y0gWB8dMJaHoAz15oAqj</t>
  </si>
  <si>
    <t>ตช 0007.1-66-0342</t>
  </si>
  <si>
    <t>โทรทัศน์ แอลอีดี แบบ Smart TV ระดับความละเอียดจอภาพ 1366 x 768 พิกเซล ขนาด 32 นิ้ว  จำนวน 1 เครื่อง  (กก.ตชด.32)</t>
  </si>
  <si>
    <t>https://emenscr.nesdc.go.th/viewer/view.html?id=B8qy4ogm74t34k0B34wG</t>
  </si>
  <si>
    <t>สธ 0320-66-0048</t>
  </si>
  <si>
    <t>https://emenscr.nesdc.go.th/viewer/view.html?id=43Lwa11d3EcRVrqAgxOM</t>
  </si>
  <si>
    <t>สธ 0320-66-0049</t>
  </si>
  <si>
    <t>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</t>
  </si>
  <si>
    <t>https://emenscr.nesdc.go.th/viewer/view.html?id=VWqnO11LgWCB5zdg7njB</t>
  </si>
  <si>
    <t>สธ 0320-66-0050</t>
  </si>
  <si>
    <t>โครงการการพัฒนาองค์ความรู้ด้านการแพทย์</t>
  </si>
  <si>
    <t>https://emenscr.nesdc.go.th/viewer/view.html?id=Rdq7Q5YAQ5Tyopjj8la0</t>
  </si>
  <si>
    <t>สยศ.02-66-0006</t>
  </si>
  <si>
    <t>โครงการกองทุนการแพทย์ฉุกเฉิิน ปีงบประมาณ 2566</t>
  </si>
  <si>
    <t>https://emenscr.nesdc.go.th/viewer/view.html?id=B8qd85zj3Gtl9LVmJnmL</t>
  </si>
  <si>
    <t>สยศ.02-66-0009</t>
  </si>
  <si>
    <t>โครงการพัฒนาระบบการแพทย์ฉุกเฉินเพื่อรองรับแผนการปฎิรูประบบการแพทย์ฉุกเฉิน</t>
  </si>
  <si>
    <t>https://emenscr.nesdc.go.th/viewer/view.html?id=7Mqj9A1ZYmhxYARWQ2N2</t>
  </si>
  <si>
    <t>ศธ 0529-66-0022</t>
  </si>
  <si>
    <t>https://emenscr.nesdc.go.th/viewer/view.html?id=x0pn1r6VMguqAqkrB4Ed</t>
  </si>
  <si>
    <t>ศธ6202-66-0020</t>
  </si>
  <si>
    <t>มหาวิทยาลัยบูรพา</t>
  </si>
  <si>
    <t>https://emenscr.nesdc.go.th/viewer/view.html?id=Z6qlKj0yR2S5EL11gp5W</t>
  </si>
  <si>
    <t>ศธ6202-66-0021</t>
  </si>
  <si>
    <t>https://emenscr.nesdc.go.th/viewer/view.html?id=joO0nOegqnfkWgB7xXqX</t>
  </si>
  <si>
    <t>ศธ6202-66-0022</t>
  </si>
  <si>
    <t>https://emenscr.nesdc.go.th/viewer/view.html?id=0R390eJLZNSaQVrjrqBy</t>
  </si>
  <si>
    <t>ศธ 0581.01-66-0031</t>
  </si>
  <si>
    <t>โครงการส่งเข้าร่วมการแข่งขันกีฬามหาวิทยาลัยแห่งประเทศไทย ครั้งที่ 48</t>
  </si>
  <si>
    <t>https://emenscr.nesdc.go.th/viewer/view.html?id=7MqZpjJ4qeIkyK1WkVly</t>
  </si>
  <si>
    <t>ศธ 0581.01-66-0037</t>
  </si>
  <si>
    <t>โครงการประกันอุบัติเหตุนักศึกษา</t>
  </si>
  <si>
    <t>https://emenscr.nesdc.go.th/viewer/view.html?id=63qjzwenA0IX7YeNejx6</t>
  </si>
  <si>
    <t>อว 5800-66-0002</t>
  </si>
  <si>
    <t>การนำนวัตกรรมไปใช้ประโยชน์เพื่อยกระดับความมั่นคงทางสุขภาพในการรับมือกับโรคระบาดระดับชาติและโรคอุบัติใหม่ (โปรแกรมการยุติโรคระบาดด้วยนวัตกรรม: EPI)</t>
  </si>
  <si>
    <t>กลุ่มภารกิจ EPI</t>
  </si>
  <si>
    <t>ศูนย์ความเป็นเลิศด้านชีววิทยาศาสตร์ (องค์การมหาชน)</t>
  </si>
  <si>
    <t>https://emenscr.nesdc.go.th/viewer/view.html?id=93qKMdRGpxuw52eeWad3</t>
  </si>
  <si>
    <t>สยศ.02-66-0010</t>
  </si>
  <si>
    <t>โครงการพัฒนาระบบการแพทย์ฉุกเฉินเพื่อรองรับแผนการปฏิรูประบบการแพทย์ฉุกเฉิน (บริหารจัดการรองรับนโยบายรัฐบาล (เจ็บป่วยฉุกเฉินวิกฤตมีสิทธิทุกที่ : UCEP))</t>
  </si>
  <si>
    <t>https://emenscr.nesdc.go.th/viewer/view.html?id=VWqrJzQB3VSREA0L0eWd</t>
  </si>
  <si>
    <t>ศธ 0539.6-66-0026</t>
  </si>
  <si>
    <t>โครงการคลินิกการแพทย์แผนไทย มหาวิทยาลัยราชภัฏเพชรบูรณ์</t>
  </si>
  <si>
    <t>มหาวิทยาลัยราชภัฏเพชรบูรณ์</t>
  </si>
  <si>
    <t>https://emenscr.nesdc.go.th/viewer/view.html?id=B8qr1QJ2VJI34k0B3mG8</t>
  </si>
  <si>
    <t>สธ 0702-66-0001</t>
  </si>
  <si>
    <t>การคุ้มครองผู้บริโภคด้านผลิตภัณฑ์สุขภาพและบริการสุขภาพ ประจำปีงบประมาณ พ.ศ.2566</t>
  </si>
  <si>
    <t>https://emenscr.nesdc.go.th/viewer/view.html?id=md45MxdY3WSkEpZxO1ZM</t>
  </si>
  <si>
    <t>ศธ 6902 (6)-66-0002</t>
  </si>
  <si>
    <t>ฺB03-1 โครงการจัดตั้งศูนย์ความเป็นเลิศวิชาการแพทย์ เรื่องการดูแลผู้ป่วยแบบประคับประคอง (MSMC Palliative Care Excellent Center)</t>
  </si>
  <si>
    <t>https://emenscr.nesdc.go.th/viewer/view.html?id=Gjq1WZw10LTaXJqqk708</t>
  </si>
  <si>
    <t>สธ 0207-66-0012</t>
  </si>
  <si>
    <t>https://emenscr.nesdc.go.th/viewer/view.html?id=43L0ZKaydZtRMa3Aaa9V</t>
  </si>
  <si>
    <t>ศธ 6902 (6)-66-0003</t>
  </si>
  <si>
    <t>ฺB03-2 โครงการการพัฒนาเครือข่ายสหสถาบันเพื่อความเป็นเลิศการวิจัยและนวัตกรรมทางสุขภาพ เขตสุขภาพที่ 4: ระยะที่ 3 การพัฒนาศักยภาพด้านวิชาการเพื่อการแก้ปัญหาสุขภาพในภาวะวิถีใหม่ (Region 4 Collaborative Research Excellence Center-CREC : Phase 3 Academic Capacity Building for Health in New Normal)</t>
  </si>
  <si>
    <t>https://emenscr.nesdc.go.th/viewer/view.html?id=qWG1W26O9NsrXAjj7MNJ</t>
  </si>
  <si>
    <t>ศธ 04182-66-0045</t>
  </si>
  <si>
    <t>ตรวจสุขภาพประจำปีงบประมาณ พ.ศ. 2566</t>
  </si>
  <si>
    <t>สำนักงานเขตพื้นที่การศึกษาประถมศึกษาอุทัยธานี เขต 1</t>
  </si>
  <si>
    <t>https://emenscr.nesdc.go.th/viewer/view.html?id=aQZ5AQE28qSqKrmLmrV5</t>
  </si>
  <si>
    <t>สธ 0205-66-0001</t>
  </si>
  <si>
    <t>https://emenscr.nesdc.go.th/viewer/view.html?id=Z6qMB4RG4YudLqVrmAk2</t>
  </si>
  <si>
    <t>สธ 0207-66-0013</t>
  </si>
  <si>
    <t>https://emenscr.nesdc.go.th/viewer/view.html?id=o4WN7MGGdRha3mLLGeo2</t>
  </si>
  <si>
    <t>สธ 0207-66-0014</t>
  </si>
  <si>
    <t>https://emenscr.nesdc.go.th/viewer/view.html?id=p9X56dWGEGsj2NRylN0A</t>
  </si>
  <si>
    <t>ศธ 058200-66-0044</t>
  </si>
  <si>
    <t>โครงการส่งเสริมสุขภาพการกีฬาและนันทนาการของบุคลากร</t>
  </si>
  <si>
    <t>มหาวิทยาลัยเทคโนโลยีราชมงคลรัตนโกสินทร์</t>
  </si>
  <si>
    <t>https://emenscr.nesdc.go.th/viewer/view.html?id=x0pVZ9qp5xtRY2m3Re9Z</t>
  </si>
  <si>
    <t>ศธ 056401-66-0006</t>
  </si>
  <si>
    <t>โครงการศูนย์การเรียนรู้เพื่อเป้าหมายการพัฒนาที่ยั่งยืนสำหรับการบริหารจัดการทรัพยากรชุมชน (การส่งเสริมสุขภาพกายใจและความรู้ความสามารถในการทำงานและการเป็นผู้สูงอายุที่มีพลัง)</t>
  </si>
  <si>
    <t>มหาวิทยาลัยราชภัฏบ้านสมเด็จเจ้าพระยา</t>
  </si>
  <si>
    <t>https://emenscr.nesdc.go.th/viewer/view.html?id=LAql6o4mW5cr2E114XwR</t>
  </si>
  <si>
    <t>ศธ 0530.20-66-0001</t>
  </si>
  <si>
    <t>โครงการจัดทำแผนพัฒนาคุณภาพการบริการพยาบาล (QA)</t>
  </si>
  <si>
    <t>https://emenscr.nesdc.go.th/viewer/view.html?id=63qwJx4m50hk1JreXdV9</t>
  </si>
  <si>
    <t>สธ 0209-66-0001</t>
  </si>
  <si>
    <t>โครงการจัดทำข้อเสนอและพัฒนานโยบายและยุทธศาสตร์ด้านสุขภาพ ประจำปีงบประมาณ พ.ศ. 2566</t>
  </si>
  <si>
    <t>https://emenscr.nesdc.go.th/viewer/view.html?id=x0pE24GW83CweKXX3Vx0</t>
  </si>
  <si>
    <t>สธ 0209-66-0002</t>
  </si>
  <si>
    <t>โครงการพัฒนาระบบข้อมูล เทคโนโลยีสารสนเทศ และการสื่อสารประชาสัมพันธ์เพื่อสนับสนุนระบบบริการสุขภาพ ประจำปีงบประมาณ พ.ศ. 2566</t>
  </si>
  <si>
    <t>https://emenscr.nesdc.go.th/viewer/view.html?id=VWq3L3rEWgu0YLMVpWQX</t>
  </si>
  <si>
    <t>สธ 0209-66-0003</t>
  </si>
  <si>
    <t>โครงการพัฒนาระบบบริการสุขภาพเขตพื้นที่ชายแดน และเขตสุขภาพพิเศษ ประจำปีงบประมาณ พ.ศ. 2566</t>
  </si>
  <si>
    <t>https://emenscr.nesdc.go.th/viewer/view.html?id=Gjq44BngjyF6V7xmq8KQ</t>
  </si>
  <si>
    <t>สธ 0209-66-0004</t>
  </si>
  <si>
    <t>โครงการพระราชดำริและเฉลิมพระเกียรติ ประจำปีงบประมาณ พ.ศ. 2566</t>
  </si>
  <si>
    <t>https://emenscr.nesdc.go.th/viewer/view.html?id=MBqRmg6qeNhnkreeoQZo</t>
  </si>
  <si>
    <t>GPO-66-0001</t>
  </si>
  <si>
    <t>โครงการวัคซีน Covid-19 (HXP-GPOVac)</t>
  </si>
  <si>
    <t>องค์การเภสัชกรรม</t>
  </si>
  <si>
    <t>https://emenscr.nesdc.go.th/viewer/view.html?id=23MwYlENeZua1dgYnJ6w</t>
  </si>
  <si>
    <t>สธ 0209-66-0005</t>
  </si>
  <si>
    <t>โครงการสนับสนุนการสร้างเสริมสุขภาพ เฝ้าระวัง ป้องกัน ควบคุมโรค และภัยสุขภาพ</t>
  </si>
  <si>
    <t>https://emenscr.nesdc.go.th/viewer/view.html?id=x0pxL9XQwWSxaxnJl6z9</t>
  </si>
  <si>
    <t>สธ 0209-66-0006</t>
  </si>
  <si>
    <t>โครงการพัฒนาระบบบริการปฐมภูมิให้มีคุณภาพมาตรฐาน และพัฒนาคุณภาพชีวิตระดับอำเภอ (DHB)</t>
  </si>
  <si>
    <t>https://emenscr.nesdc.go.th/viewer/view.html?id=p9XY5QoEWxipJpz33l9y</t>
  </si>
  <si>
    <t>กช1004-66-0018</t>
  </si>
  <si>
    <t>โครงการ ก่อสร้างทางเดินเชื่อม ระยะที่ 3 (กช1004-64-0005) ต่อเนื่องเดิม</t>
  </si>
  <si>
    <t>https://emenscr.nesdc.go.th/viewer/view.html?id=LAq7r8R6W4tJG0w3mN6l</t>
  </si>
  <si>
    <t>สธ 0209-66-0007</t>
  </si>
  <si>
    <t>โครงการพัฒนาระบบบริการสุขภาพทุกระดับตาม Service Plan</t>
  </si>
  <si>
    <t>https://emenscr.nesdc.go.th/viewer/view.html?id=93qNW3rQ8kTQr10d6XE3</t>
  </si>
  <si>
    <t>กช1004-66-0019</t>
  </si>
  <si>
    <t>ก่อสร้างอาคารกำจัดขยะ ระยะที่ 1 (กช1004-64-0002) ต่อเนื่องเดิม</t>
  </si>
  <si>
    <t>https://emenscr.nesdc.go.th/viewer/view.html?id=LAq7rJeroauJG0w3mNoA</t>
  </si>
  <si>
    <t>สธ 0209-66-0008</t>
  </si>
  <si>
    <t>โครงการสนับสนุนและดำเนินการคุ้มครองผู้บริโภคด้านสุขภาพ</t>
  </si>
  <si>
    <t>https://emenscr.nesdc.go.th/viewer/view.html?id=y0g5o41kQRSQna08qB1B</t>
  </si>
  <si>
    <t>มรส 1109-66-0001</t>
  </si>
  <si>
    <t>โครงการการพัฒนาสมรรถนะการช่วยฟื้นคืนชีพ การส่งต่อและการช่วยเหลือทางทะเล</t>
  </si>
  <si>
    <t>มหาวิทยาลัยราชภัฏสุราษฎร์ธานี</t>
  </si>
  <si>
    <t>https://emenscr.nesdc.go.th/viewer/view.html?id=NVq5dyzK3YiMRlYyG1LB</t>
  </si>
  <si>
    <t>กช1004-66-0020</t>
  </si>
  <si>
    <t>โครงการเช่าเครื่องคอมพิวเตอร์ทดแทนสำหรับงานสารสนเทศ ปี 2565 เลขที่สัญญา CN2406300121 (กช1004-65-0015) ต่อเนื่องเดิม</t>
  </si>
  <si>
    <t>https://emenscr.nesdc.go.th/viewer/view.html?id=md4aAyLE5QHRy5O9OmQd</t>
  </si>
  <si>
    <t>สธ 0209-66-0009</t>
  </si>
  <si>
    <t>โครงการพัฒนาระบบบริหารจัดการทรัพยากรด้านสุขภาพ</t>
  </si>
  <si>
    <t>https://emenscr.nesdc.go.th/viewer/view.html?id=JKq97grQ0XhjLoZ0w2Xx</t>
  </si>
  <si>
    <t>กช1004-66-0021</t>
  </si>
  <si>
    <t>โครงการเช่าเครื่องคอมพิวเตอร์ทดแทนสำหรับงานสารสนเทศ ปี 2565 (กช1004-65-0016) ต่อเนื่องเดิม</t>
  </si>
  <si>
    <t>https://emenscr.nesdc.go.th/viewer/view.html?id=y0g5Gj3mYnCrxlee5ARY</t>
  </si>
  <si>
    <t>มรส 1109-66-0002</t>
  </si>
  <si>
    <t>โครงการศูนย์สร้างเสริมสุขภาพผู้สูงอาย</t>
  </si>
  <si>
    <t>https://emenscr.nesdc.go.th/viewer/view.html?id=0R3AMaYKQETr5jM3n8qk</t>
  </si>
  <si>
    <t>มรส 1109-66-0003</t>
  </si>
  <si>
    <t>โครงการนักจัดการโรงเรียนผู้สูงอาย</t>
  </si>
  <si>
    <t>https://emenscr.nesdc.go.th/viewer/view.html?id=rX7oOmlkr9Snengmmrnd</t>
  </si>
  <si>
    <t>มรส 1109-66-0004</t>
  </si>
  <si>
    <t>โครงการพัฒนาข้อเสนอวิจัย/นวัตกรรมด้านสุขภาพร่วมกับเครือข่ายชุมชนท้องถิ่น</t>
  </si>
  <si>
    <t>https://emenscr.nesdc.go.th/viewer/view.html?id=rX7o4gxkdKt89w0ON9xy</t>
  </si>
  <si>
    <t>มรส 1109-66-0005</t>
  </si>
  <si>
    <t>โครงการพัฒนาบทความวิจัย/วิชาการ</t>
  </si>
  <si>
    <t>https://emenscr.nesdc.go.th/viewer/view.html?id=93qNBzmZgQUNdayVedEG</t>
  </si>
  <si>
    <t>มรส 1109-66-0007</t>
  </si>
  <si>
    <t>โครงการทำนุบำรุงศิลปวัฒนธรรมและภูมิปัญญาท้องถิ่น</t>
  </si>
  <si>
    <t>https://emenscr.nesdc.go.th/viewer/view.html?id=EaqY72xgkosx5MrnVlOe</t>
  </si>
  <si>
    <t>มรส 1109-66-0010</t>
  </si>
  <si>
    <t>โครงการพัฒนานักศึกษาตามคุณลักษณะวิชาชีพ/อัตลักษณ์</t>
  </si>
  <si>
    <t>https://emenscr.nesdc.go.th/viewer/view.html?id=NVywKl1p8KH3Q9YoYm8g</t>
  </si>
  <si>
    <t>มรส 1109-66-0015</t>
  </si>
  <si>
    <t>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t>
  </si>
  <si>
    <t>https://emenscr.nesdc.go.th/viewer/view.html?id=Gj6dKr9WzesnGaoRokAK</t>
  </si>
  <si>
    <t>มรส 1109-66-0016</t>
  </si>
  <si>
    <t>โครงการพัฒนาภาษาอังกฤษสำหรับบุคลากรสายวิชาการและสายสนับสนุน</t>
  </si>
  <si>
    <t>https://emenscr.nesdc.go.th/viewer/view.html?id=o4x21awYE5Cg06aLVQew</t>
  </si>
  <si>
    <t>มรส 1109-66-0017</t>
  </si>
  <si>
    <t>โครงการสร้างเครือข่ายวิจัย  ระดับชาติ และนานาชาติและการประชุมวิชาการระดับชาติ ( National and International Research Collaboration and The Co-host National Conference)</t>
  </si>
  <si>
    <t>https://emenscr.nesdc.go.th/viewer/view.html?id=53Z4kWkKZptxLOrlnAdV</t>
  </si>
  <si>
    <t>มรส 1109-66-0018</t>
  </si>
  <si>
    <t>โครงการ (ร่าง) หลักสูตรพยาบาลศาสตรบัณฑิตสำหรับผู้สำเร็จปริญญาตรีทุกสาขา</t>
  </si>
  <si>
    <t>https://emenscr.nesdc.go.th/viewer/view.html?id=wE3GgrYdmLCEgYxAxp35</t>
  </si>
  <si>
    <t>มรส 1109-66-0020</t>
  </si>
  <si>
    <t>โครงการสร้างเครือข่ายความร่วมมือและนำเสนอผลงานนักศึกษาในระดับชาติและ/นานาชาติ</t>
  </si>
  <si>
    <t>https://emenscr.nesdc.go.th/viewer/view.html?id=eKONXYKe8JHB1BGaaJE7</t>
  </si>
  <si>
    <t>มรส 1109-66-0021</t>
  </si>
  <si>
    <t>โครงการประชุมแลกเปลี่ยนเรียนรู้เพื่อพัฒนาสมรรถนะการทำงาน เสริมเสร้างและพัฒนาค่านิยมองค์กร (Organization Development)</t>
  </si>
  <si>
    <t>https://emenscr.nesdc.go.th/viewer/view.html?id=gArMXG7jloUa2aANNzM6</t>
  </si>
  <si>
    <t>กช1016-66-0012</t>
  </si>
  <si>
    <t>โครงการฝึกอบรมจักษุแพทย์ทั่วไปและพยาบาลในการดูแลผู้ป่วยหลังการปลูกถ่ายกระจกตา</t>
  </si>
  <si>
    <t>พฤษภาคม 2566</t>
  </si>
  <si>
    <t>https://emenscr.nesdc.go.th/viewer/view.html?id=nramRljdjBhn7oQMrOxa</t>
  </si>
  <si>
    <t>ศธ 04141-66-0071</t>
  </si>
  <si>
    <t>โครงการบริหารจัดการขยะตามมาตรการลดและคัดแยกขยะมูลฝอยในหน่วยงานภาครัฐ  ปีงบประมาณ พ.ศ. 2566</t>
  </si>
  <si>
    <t>สำนักงานเขตพื้นที่การศึกษาประถมศึกษาศรีสะเกษ เขต 4</t>
  </si>
  <si>
    <t>https://emenscr.nesdc.go.th/viewer/view.html?id=mdmrp575l0s806KQpmgn</t>
  </si>
  <si>
    <t>ศธ 0512.2.38-67-0011</t>
  </si>
  <si>
    <t>แพลตฟอร์มการแพทย์แม่นยำแบบบูรณาการ เพื่อการป้องกัน วินิจฉัย และรักษาโรคเบาหวาน (Integrated precision medicine platform for prevention, diagnosis and treatment of diabetes</t>
  </si>
  <si>
    <t>ตุลาคม 2566</t>
  </si>
  <si>
    <t>สำนักบริหารแผนและการงบประมาณ (สบผ.)</t>
  </si>
  <si>
    <t>ข้อเสนอโครงการสำคัญ 2567 ที่ผ่านเข้ารอบ</t>
  </si>
  <si>
    <t>https://emenscr.nesdc.go.th/viewer/view.html?id=132KrlrqkaseABNZYBEB</t>
  </si>
  <si>
    <t>กช1011-67-0004</t>
  </si>
  <si>
    <t>ข้อเสนอโครงการสำคัญ 2567 ที่ไม่ผ่านเข้ารอบ</t>
  </si>
  <si>
    <t>https://emenscr.nesdc.go.th/viewer/view.html?id=VWwRXy02EQFkjA92BOXr</t>
  </si>
  <si>
    <t>กช1011-67-0005</t>
  </si>
  <si>
    <t>พัฒนาคุณภาพโลหิตให้มีความปลอดภัยสูงสุด</t>
  </si>
  <si>
    <t>https://emenscr.nesdc.go.th/viewer/view.html?id=Ea26o2g6OjSdmxgGRL4A</t>
  </si>
  <si>
    <t>สธ 0320-67-0001</t>
  </si>
  <si>
    <t>โครงการการพัฒนาระบบการดูแลสุขภาพช่องปากเพื่อเพิ่มการเข้าถึงบริการทางทันตกรรมในกลุ่มเปราะบาง</t>
  </si>
  <si>
    <t>https://emenscr.nesdc.go.th/viewer/view.html?id=332wYWYQ6LhB70mmWn9B</t>
  </si>
  <si>
    <t>สธ 0320-67-0003</t>
  </si>
  <si>
    <t>โครงการยกระดับระบบบริหารจัดการกรมการแพทย์แนวใหม่ด้วยระบบดิจิทัล : Personal health record</t>
  </si>
  <si>
    <t>https://emenscr.nesdc.go.th/viewer/view.html?id=jokaKG69MouKXNmkBY5p</t>
  </si>
  <si>
    <t>สธ 0320-67-0004</t>
  </si>
  <si>
    <t>โครงการระบบการให้คำปรึกษาการแพทย์ทางไกล (Tele - Consult)</t>
  </si>
  <si>
    <t>https://emenscr.nesdc.go.th/viewer/view.html?id=x0OrGyazBJhQZgM8EdMY</t>
  </si>
  <si>
    <t>สธ 0320-67-0005</t>
  </si>
  <si>
    <t>โครงการจัดการด้านการประเมินเทคโนโลยีทางการแพทย์ที่สอดคล้องกับปัญหาสาธารณสุขของประเทศ</t>
  </si>
  <si>
    <t>https://emenscr.nesdc.go.th/viewer/view.html?id=NVZ9E7Zg5riBNR85aEeN</t>
  </si>
  <si>
    <t>ศธ 0514.1.4-67-0010</t>
  </si>
  <si>
    <t>การรักษาผู้ป่วยโรคมะเร็งด้วยอนุภาคโปรตอน ศูนย์กลางการแพทย์ชั้นเลิศ (Medical Hub) โรงพยาบาลศรีนครินทร์ มหาวิทยาลัยขอนแก่น</t>
  </si>
  <si>
    <t>กองยุทธศาสตร์</t>
  </si>
  <si>
    <t>มหาวิทยาลัยขอนแก่น</t>
  </si>
  <si>
    <t>https://emenscr.nesdc.go.th/viewer/view.html?id=KYaQdnEm4aF42djXg2Xk</t>
  </si>
  <si>
    <t>สธ 0320-67-0008</t>
  </si>
  <si>
    <t>โครงการการจัดทำมาตรฐานการดูแลผู้ป่วยใน ที่บ้าน (Home ward)</t>
  </si>
  <si>
    <t>https://emenscr.nesdc.go.th/viewer/view.html?id=RdAdO0KBdGTE46zWemmr</t>
  </si>
  <si>
    <t>ศธ 5901(3)-67-0014</t>
  </si>
  <si>
    <t>โครงการเสริมสร้างการดูแลผู้สูงอายุระยะกลาง: บูรณาการระบบบริการแบบไร้รอยต่อจากโรงพยาบาลสู่ชุมชนพื้นที่จังหวัดเชียงราย</t>
  </si>
  <si>
    <t>https://emenscr.nesdc.go.th/viewer/view.html?id=OoeMOjgrx0CEjLkaeX0A</t>
  </si>
  <si>
    <t>ศธ  0521-67-0005</t>
  </si>
  <si>
    <t>โครงการศูนย์ความเป็นเลิศด้านโรคมะเร็ง</t>
  </si>
  <si>
    <t>https://emenscr.nesdc.go.th/viewer/view.html?id=Y7rmZnJ2JJtlBq9XWxeB</t>
  </si>
  <si>
    <t>ศธ  0521-67-0007</t>
  </si>
  <si>
    <t>โครงการพัฒนาการผ่าตัดแบบไม่ต้องพักฟื้นในโรงพยาบาล หรือ One Day Surgery (ODS)</t>
  </si>
  <si>
    <t>https://emenscr.nesdc.go.th/viewer/view.html?id=832KynRqa2t0792k9OK1</t>
  </si>
  <si>
    <t>สธ 1004-67-0003</t>
  </si>
  <si>
    <t>โครงการ “พัฒนาระบบการจัดการข้อมูลผลิตภัณฑ์สุขภาพตลอด Supply chain เพื่อสร้างเสริมความมั่นคงด้านผลิตภัณฑ์สุขภาพอย่างยั่งยืน”</t>
  </si>
  <si>
    <t>https://emenscr.nesdc.go.th/viewer/view.html?id=lOap8lpROXCYaxlXw4AJ</t>
  </si>
  <si>
    <t>ศธ  0521-67-0018</t>
  </si>
  <si>
    <t>การพัฒนาการวิเคราะห์โปรตีนเพื่อการแพทย์แม่นยำและจำเพาะ</t>
  </si>
  <si>
    <t>https://emenscr.nesdc.go.th/viewer/view.html?id=532jRjKXLwTepzNLj861</t>
  </si>
  <si>
    <t>สธ 0805-67-0006</t>
  </si>
  <si>
    <t>https://emenscr.nesdc.go.th/viewer/view.html?id=o4Zk4099GNckBY3EYdq9</t>
  </si>
  <si>
    <t>สธ 0805-67-0007</t>
  </si>
  <si>
    <t>https://emenscr.nesdc.go.th/viewer/view.html?id=x0OAKAlJglFRVpW4pdwG</t>
  </si>
  <si>
    <t>สธ 0805-67-0009</t>
  </si>
  <si>
    <t>https://emenscr.nesdc.go.th/viewer/view.html?id=LAQNBWy2GKFJx3draqy0</t>
  </si>
  <si>
    <t>สธ 0805-67-0010</t>
  </si>
  <si>
    <t>https://emenscr.nesdc.go.th/viewer/view.html?id=wEwYyw3X54Iml1Mj07m1</t>
  </si>
  <si>
    <t>สธ 0805-67-0012</t>
  </si>
  <si>
    <t>โครงการระบาดวิทยาสุขภาพจิต ปีงบประมาณ 2567</t>
  </si>
  <si>
    <t>https://emenscr.nesdc.go.th/viewer/view.html?id=lOapaao6NasgJY77jeER</t>
  </si>
  <si>
    <t>กช1004-67-0005</t>
  </si>
  <si>
    <t>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</t>
  </si>
  <si>
    <t>https://emenscr.nesdc.go.th/viewer/view.html?id=132klW1a6LuZ7Y12qB50</t>
  </si>
  <si>
    <t>สธ 0805-67-0015</t>
  </si>
  <si>
    <t>https://emenscr.nesdc.go.th/viewer/view.html?id=z0rVgoRZWWCEO7RL9ZAg</t>
  </si>
  <si>
    <t>สธ 0805-67-0017</t>
  </si>
  <si>
    <t>โครงการเพิ่มศักยภาพการดูแลผู้ต้องขังที่มีปัญหาสุขภาพจิตและจิตเวช ภายใต้โครงการราชทัณฑ์ปันสุข ทําความ ดี เพื่อชาติ ศาสน์ กษัตริย์</t>
  </si>
  <si>
    <t>https://emenscr.nesdc.go.th/viewer/view.html?id=VWwg4J2mVXCxKaQ7aEmN</t>
  </si>
  <si>
    <t>สธ 0805-67-0018</t>
  </si>
  <si>
    <t>https://emenscr.nesdc.go.th/viewer/view.html?id=8328XZ0GMEuaqArYBQme</t>
  </si>
  <si>
    <t>สธ 0805-67-0019</t>
  </si>
  <si>
    <t>โครงการพัฒนาระบบบริการสุขภาพจิตเพื่อเสริมสร้างสุขภาวะแก่ประชากรกลุ่มเสี่ยงต่อการฆ่าตัวตาย</t>
  </si>
  <si>
    <t>https://emenscr.nesdc.go.th/viewer/view.html?id=83289528ZAUer07O42E0</t>
  </si>
  <si>
    <t>สธ 0207-67-0003</t>
  </si>
  <si>
    <t>โครงการจัดหาครุภัณฑ์ทางการแพทย์ ชุดกล้องส่องตรวจลำไส้ใหญ่ระบบวีดิทัศน์ สำหรับโรงพยาบาลชุมชน กระทรวงสาธารณสุข</t>
  </si>
  <si>
    <t>https://emenscr.nesdc.go.th/viewer/view.html?id=p9e6dB8wB3TO86zEj55O</t>
  </si>
  <si>
    <t>สธ 0805-67-0021</t>
  </si>
  <si>
    <t>https://emenscr.nesdc.go.th/viewer/view.html?id=Ea2oRkyEXKUj4aLlGAq4</t>
  </si>
  <si>
    <t>สธ 0805-67-0024</t>
  </si>
  <si>
    <t>โครงการพัฒนาระบบเฝ้าระวังการฆ่าตัวตายในผู้ป่วยที่มีความผิดปกติจากแอลกอฮอล์และผู้ได้รับผลกระทบ</t>
  </si>
  <si>
    <t>https://emenscr.nesdc.go.th/viewer/view.html?id=432NdkweN0TNlkOORn5J</t>
  </si>
  <si>
    <t>สธ 0506-67-0001</t>
  </si>
  <si>
    <t>https://emenscr.nesdc.go.th/viewer/view.html?id=NVZZ8YK9Bks7meL8aB8V</t>
  </si>
  <si>
    <t>ศธ 0538.1-67-0004</t>
  </si>
  <si>
    <t>โครงการพัฒนาศูนย์การดูแลผู้สูงอายุต้นแบบ เพื่อเสริมสร้างให้ผู้สูงอายุมีคุณภาพชีวิตที่ดี</t>
  </si>
  <si>
    <t>มหาวิทยาลัยราชภัฏพิบูลสงคราม</t>
  </si>
  <si>
    <t>https://emenscr.nesdc.go.th/viewer/view.html?id=z0rreMWRQksQ65We5Ve8</t>
  </si>
  <si>
    <t>สธ 1009-67-0001</t>
  </si>
  <si>
    <t>โครงการพัฒนากฎหมายเพื่อขับเคลื่อนอุตสาหกรรมยาให้สมดุลกับชีวิตวิถีใหม่</t>
  </si>
  <si>
    <t>https://emenscr.nesdc.go.th/viewer/view.html?id=LAQQm9My0EtWAX08gJ6a</t>
  </si>
  <si>
    <t>กช1004-67-0007</t>
  </si>
  <si>
    <t>โครงการพัฒนานวัตกรรมสารทดแทนกระดูกเพื่อเพิ่มศักยภาพการรักษาพยาบาลผู้ป่วยกระดูกและทันตกรรม สำหรับใช้ในการผ่าตัดทางออร์โธปิดิกส์และทันตกรรม</t>
  </si>
  <si>
    <t>https://emenscr.nesdc.go.th/viewer/view.html?id=B822ndX4xeC6N4g1ldXa</t>
  </si>
  <si>
    <t>สธ 0207-67-0004</t>
  </si>
  <si>
    <t>โครงการจัดหาครุภัณฑ์ทางการแพทย์ด้านรังสีวิทยา สำหรับศูนย์วินิจฉัยและรักษาผ่านสายสวน ระดับเขตสุขภาพ กระทรวงสาธารณสุข</t>
  </si>
  <si>
    <t>https://emenscr.nesdc.go.th/viewer/view.html?id=A322ApBN99C6ap4O9LXA</t>
  </si>
  <si>
    <t>สธ 0207-67-0006</t>
  </si>
  <si>
    <t>https://emenscr.nesdc.go.th/viewer/view.html?id=nrJJVe3jM9CLKw1RdnwR</t>
  </si>
  <si>
    <t>สธ 0404-67-0014</t>
  </si>
  <si>
    <t>โครงการเร่งรัดคัดกรอง ค้นหาผู้ป่วยเพื่อยุติวัณโรค</t>
  </si>
  <si>
    <t>https://emenscr.nesdc.go.th/viewer/view.html?id=eKppEyMglMc7xYGdpZ8N</t>
  </si>
  <si>
    <t>สธ 0404-67-0015</t>
  </si>
  <si>
    <t>โครงการบูรณาการคัดกรองรู้เสี่ยง เลี่ยงโรคไม่ติดต่อ ในสถานประกอบการ</t>
  </si>
  <si>
    <t>https://emenscr.nesdc.go.th/viewer/view.html?id=eKpp9X2keRFgk5r65MJg</t>
  </si>
  <si>
    <t>กช1004-67-0008</t>
  </si>
  <si>
    <t>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</t>
  </si>
  <si>
    <t>https://emenscr.nesdc.go.th/viewer/view.html?id=LAQQg7YYkrSX1EqRrZjA</t>
  </si>
  <si>
    <t>สธ 0207-67-0007</t>
  </si>
  <si>
    <t>โครงการพัฒนาเครือข่ายความร่วมมือผู้เชี่ยวชาญกัญชาทางการแพทย์</t>
  </si>
  <si>
    <t>https://emenscr.nesdc.go.th/viewer/view.html?id=B822o8x4mVIVN4KmRgG5</t>
  </si>
  <si>
    <t>กช1004-67-0009</t>
  </si>
  <si>
    <t>โครงการการพัฒนาระบบ Face recognition เพื่อการระบุตัวตนผู้ป่วย และเพิ่มประสิทธิการรักษาพยาบาลผ่านแอพพลิเคชั่นของโรงพยาบาลจุฬาลงกรณ์</t>
  </si>
  <si>
    <t>https://emenscr.nesdc.go.th/viewer/view.html?id=0R2n1ZeENOi9WA15g2G9</t>
  </si>
  <si>
    <t>สธ 0207-67-0008</t>
  </si>
  <si>
    <t>https://emenscr.nesdc.go.th/viewer/view.html?id=kwmVyQBy96FrxLa2kQNX</t>
  </si>
  <si>
    <t>กช1007-67-0002</t>
  </si>
  <si>
    <t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</t>
  </si>
  <si>
    <t>https://emenscr.nesdc.go.th/viewer/view.html?id=Z64p1B03ELUKy2E62LpE</t>
  </si>
  <si>
    <t>กช1007-67-0003</t>
  </si>
  <si>
    <t>เสริมศักยภาพด้านเทคโนโลยีและนวัตกรรมการผลิตยาชีววัตถุและยาปราศจากเชื้อ สถานเสาวภา สภากาชาดไทย  เพื่อความมั่นคงทางด้านการแพทย์และสาธารณสุขของประเทศ</t>
  </si>
  <si>
    <t>https://emenscr.nesdc.go.th/viewer/view.html?id=y0dEOw4ROQSNLAdKe5Al</t>
  </si>
  <si>
    <t>สธ 0207-67-0009</t>
  </si>
  <si>
    <t>https://emenscr.nesdc.go.th/viewer/view.html?id=B82jG9EW6oc3eAVVdZoY</t>
  </si>
  <si>
    <t>กช1015-67-0001</t>
  </si>
  <si>
    <t>โครงการขยายงานบริการเวชศาสตร์ฟื้นฟูก้าวหน้าสำหรับผู้ป่วยทางระบบประสาทและผู้สูงอายุ ( Advance neurological and geriatric rehabilitation)</t>
  </si>
  <si>
    <t>https://emenscr.nesdc.go.th/viewer/view.html?id=532nNM4MeLhz3koAq4RK</t>
  </si>
  <si>
    <t>สธ 0506-67-0003</t>
  </si>
  <si>
    <t>โครงการพัฒนารูปแบบบริการเพื่อเพิ่มศักยภาพ การจัดบริการทางการแพทย์แผนไทยและการแพทย์ทางเลือก  ในสถานบริการสาธารณสุขของรัฐ</t>
  </si>
  <si>
    <t>https://emenscr.nesdc.go.th/viewer/view.html?id=432qR9gMGniOMGEjeJrK</t>
  </si>
  <si>
    <t>กช1004-67-0010</t>
  </si>
  <si>
    <t>โครงการเพิ่มศักยภาพและเพิ่มมาตรฐานการรักษาพยาบาลผู้ป่วยที่มีภาวะหายใจและหัวใจล้มเหลวให้เข้าถึงการรักษาด้วยเครื่องพยุงปอดและหัวใจ และมีความปลอดภัยสูงสุด</t>
  </si>
  <si>
    <t>https://emenscr.nesdc.go.th/viewer/view.html?id=QOYWkxkL4nFjl7e17Nwj</t>
  </si>
  <si>
    <t>สธ 0207-67-0010</t>
  </si>
  <si>
    <t>โครงการพัฒนาระบบบริการผ่าตัดวันเดียวกลับ (One Day Surgery : ODS) และการผ่าตัดแบบทำลาย เนื้อเยื่อน้อย (Minimally Invasive Surgery : MIS)</t>
  </si>
  <si>
    <t>https://emenscr.nesdc.go.th/viewer/view.html?id=mdQwK545n6t3do88kXoa</t>
  </si>
  <si>
    <t>สธ 0207-67-0011</t>
  </si>
  <si>
    <t>https://emenscr.nesdc.go.th/viewer/view.html?id=Gj2ArXlmVZt7k9QzBBpl</t>
  </si>
  <si>
    <t>สธ 0320-67-0010</t>
  </si>
  <si>
    <t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 pharmacy, telenursing, video call และระบบบริการของทีมแพทย์ประจำครอบครัว</t>
  </si>
  <si>
    <t>https://emenscr.nesdc.go.th/viewer/view.html?id=432q8oVYaRfOMGEjeJ1L</t>
  </si>
  <si>
    <t>สบก.01-67-0008</t>
  </si>
  <si>
    <t>การพัฒนาคุณภาพผู้ปฏิบัติการ ตามประกาศหลักเกณฑ์และเงื่อนไขฯ มาตร ๒๙(๒) มาตรฐานหน่วยปฏิบัติการแพทย์ แห่งพ.ร.บ.การแพทย์ฉุกเฉิน ปี ๒๕๕๑</t>
  </si>
  <si>
    <t>สำนักบริหารกลาง</t>
  </si>
  <si>
    <t>https://emenscr.nesdc.go.th/viewer/view.html?id=nrJ4x9Lmq5caQ49pJ5oY</t>
  </si>
  <si>
    <t>กช1016-67-0001</t>
  </si>
  <si>
    <t>โครงการอบรมเพิ่มศักยภาพการจัดหาดวงตาจากผู้บริจาคภาวะหัวใจหยุดเต้น (cardiac death)</t>
  </si>
  <si>
    <t>v3_130301V03</t>
  </si>
  <si>
    <t>v3_130301V03F02</t>
  </si>
  <si>
    <t>https://emenscr.nesdc.go.th/viewer/view.html?id=gAGMBJk00YhXYBQLQ90A</t>
  </si>
  <si>
    <t>กช1011-67-0008</t>
  </si>
  <si>
    <t>ธนาคารเซลล์ต้นกำเนิดเม็ดโลหิต (2566-2570)</t>
  </si>
  <si>
    <t>v3_130301V01</t>
  </si>
  <si>
    <t>v3_130301V01F02</t>
  </si>
  <si>
    <t>https://emenscr.nesdc.go.th/viewer/view.html?id=joxN3gaVqnhweNVym8Zg</t>
  </si>
  <si>
    <t>กช1011-67-0009</t>
  </si>
  <si>
    <t>ควบคุมคุณภาพการปนเปื้อนเชื้อแบคทีเรียในโลหิตที่รับบริจาค (2567-2570)</t>
  </si>
  <si>
    <t>v3_130301V01F03</t>
  </si>
  <si>
    <t>https://emenscr.nesdc.go.th/viewer/view.html?id=QO8pOpEWmkTLJyAx5n6K</t>
  </si>
  <si>
    <t>กช1017-67-0001</t>
  </si>
  <si>
    <t>v3_130301V01F01</t>
  </si>
  <si>
    <t>https://emenscr.nesdc.go.th/viewer/view.html?id=NV1J4NlMkWCLo8d9xzLm</t>
  </si>
  <si>
    <t>กช1017-67-0002</t>
  </si>
  <si>
    <t>โครงการ การพัฒนาศูนย์ปฏิบัติการวิเคราะห์และตรวจวินิจฉัยไวรัสโรคติดเชื้อทางอณูชีววิทยาเพื่อรองรับสถานการณ์โรคระบาดในภาวะฉุกเฉิน (Advanced Viral Characterization and Detection Center: to support the emergency outbreak response)</t>
  </si>
  <si>
    <t>https://emenscr.nesdc.go.th/viewer/view.html?id=23BxjwMBjeH0AzgoJ0Aa</t>
  </si>
  <si>
    <t>กช1017-67-0003</t>
  </si>
  <si>
    <t>https://emenscr.nesdc.go.th/viewer/view.html?id=jox6LE9B8LUB56EaeBZZ</t>
  </si>
  <si>
    <t>กช1017-67-0004</t>
  </si>
  <si>
    <t>โครงการยุติปัญหาเอดส์ และวัณโรค</t>
  </si>
  <si>
    <t>https://emenscr.nesdc.go.th/viewer/view.html?id=0RYxZnrxQAF2QBL73G1g</t>
  </si>
  <si>
    <t>กช1017-67-0005</t>
  </si>
  <si>
    <t>โครงการป้องกันและรักษาโรคติดต่อทางเพศสัมพันธ์ในประชากรกลุ่มเสี่ยง</t>
  </si>
  <si>
    <t>https://emenscr.nesdc.go.th/viewer/view.html?id=QO8rGgAJwGFL2ZlnYeNR</t>
  </si>
  <si>
    <t>กช1017-67-0006</t>
  </si>
  <si>
    <t>โครงการรักษาผู้ป่วยติดเชื้อเอชไอวีดื้อยาหลายขนานแบบบูรณาการ</t>
  </si>
  <si>
    <t>https://emenscr.nesdc.go.th/viewer/view.html?id=53w0OA15Z6FZWAre2ZZd</t>
  </si>
  <si>
    <t>กช1019-67-0001</t>
  </si>
  <si>
    <t>v3_130301V03F03</t>
  </si>
  <si>
    <t>https://emenscr.nesdc.go.th/viewer/view.html?id=XGeLVXmRaaURgok6Oe4W</t>
  </si>
  <si>
    <t>กช1013-67-0001</t>
  </si>
  <si>
    <t>แผนปฏิบัติงานประจำปีงบประมาณ พ.ศ. 2567 ของสำนักงานการคลัง</t>
  </si>
  <si>
    <t>v3_130301V03F01</t>
  </si>
  <si>
    <t>https://emenscr.nesdc.go.th/viewer/view.html?id=de96aMnA3aImX3EW6ply</t>
  </si>
  <si>
    <t>กช1026-67-0001</t>
  </si>
  <si>
    <t>https://emenscr.nesdc.go.th/viewer/view.html?id=JKMgr6G9q6TXoEKZmQnX</t>
  </si>
  <si>
    <t>กช1025-67-0001</t>
  </si>
  <si>
    <t>แผนปฏิบัติงานประจำปีงบประมาณ 2567 ของสำนักเลขาธิการสภากาชาดไทย</t>
  </si>
  <si>
    <t>https://emenscr.nesdc.go.th/viewer/view.html?id=kwEMOk7y6EsGq0qwRw9x</t>
  </si>
  <si>
    <t>กช1007-67-0006</t>
  </si>
  <si>
    <t>โครงการปรับปรุงศักยภาพการผลิตชีววัตถุและผลิตภัณฑ์ทางการแพทย์และบริการชีววัตถุของสถานเสาวภา ปีงบประมาณ 2565 - 2567 (ปี 2567)</t>
  </si>
  <si>
    <t>https://emenscr.nesdc.go.th/viewer/view.html?id=0RYwqG1w5wceKrgpYkGM</t>
  </si>
  <si>
    <t>กช1004-67-0011</t>
  </si>
  <si>
    <t>โครงการก่อสร้างอาคารศูนย์บูรณาการบริการด้านการแพทย์และสาธารณสุข (ต่อเนื่องเดิม กช1004-64-0001)</t>
  </si>
  <si>
    <t>https://emenscr.nesdc.go.th/viewer/view.html?id=nrpgr0XaarHnJaBxWmWY</t>
  </si>
  <si>
    <t>กช1014-67-0001</t>
  </si>
  <si>
    <t>แผนปฏิบัติการประจำปีงบประมาณ พ.ศ. 2567 ของสำนักงานบริหารทรัพยากรบุคคล สภากาชาดไทย</t>
  </si>
  <si>
    <t>https://emenscr.nesdc.go.th/viewer/view.html?id=lO576d5lA8S4p7jW52mm</t>
  </si>
  <si>
    <t>กช1004-67-0012</t>
  </si>
  <si>
    <t>โครงการก่อสร้างอาคารศูนย์วิจัยและนวัตกรรมงานบริการ (ต่อเนื่องเดิม กช1004-63-0001)</t>
  </si>
  <si>
    <t>v3_130301V01F04</t>
  </si>
  <si>
    <t>https://emenscr.nesdc.go.th/viewer/view.html?id=Gj0lO1Yynyt4orY6YBKJ</t>
  </si>
  <si>
    <t>กช1026-67-0003</t>
  </si>
  <si>
    <t>แผนปฏิบัติการสำนักจัดซื้อ สภากาชาดไทย ประจำปี 2567</t>
  </si>
  <si>
    <t>https://emenscr.nesdc.go.th/viewer/view.html?id=p9y76MBAk0T5WR3QMVJe</t>
  </si>
  <si>
    <t>กช1004-67-0013</t>
  </si>
  <si>
    <t>โครงการก่อสร้างทางเดินเชื่อม ระยะที่ 3 (ต่อเนื่องเดิม กช1004-64-0005)</t>
  </si>
  <si>
    <t>https://emenscr.nesdc.go.th/viewer/view.html?id=XGeN8qKEGahRgok6Ogkr</t>
  </si>
  <si>
    <t>กช1004-67-0014</t>
  </si>
  <si>
    <t>โครงการปรับปรุงอาคารนวมินทราชินีและคัคณางค์ (ต่อเนื่องเดิม กช1004-63-0006)</t>
  </si>
  <si>
    <t>https://emenscr.nesdc.go.th/viewer/view.html?id=NV1mZBo77WTLo8d9xzxR</t>
  </si>
  <si>
    <t>กช1013-67-0002</t>
  </si>
  <si>
    <t>โครงการ การจัดทำสารสนเทศบัญชีและการเงินใหม่</t>
  </si>
  <si>
    <t>https://emenscr.nesdc.go.th/viewer/view.html?id=MBReJGpNqgIjzN5Ed0Nj</t>
  </si>
  <si>
    <t>กช1027-67-0001</t>
  </si>
  <si>
    <t>https://emenscr.nesdc.go.th/viewer/view.html?id=mdN2G5y7eRF8a45o6k6E</t>
  </si>
  <si>
    <t>กช1004-67-0015</t>
  </si>
  <si>
    <t>https://emenscr.nesdc.go.th/viewer/view.html?id=VWj7e5yaE5tgW5NGQ0Zd</t>
  </si>
  <si>
    <t>กช1004-67-0016</t>
  </si>
  <si>
    <t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 (ปี 67 ชื่อ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)</t>
  </si>
  <si>
    <t>https://emenscr.nesdc.go.th/viewer/view.html?id=MBRapmjkR8t619VjVn0J</t>
  </si>
  <si>
    <t>กช1018-67-0001</t>
  </si>
  <si>
    <t>เพิ่มประสิทธิภาพกระบวนการบริจาคอวัยวะจากผู้เสียชีวิต</t>
  </si>
  <si>
    <t>https://emenscr.nesdc.go.th/viewer/view.html?id=VWj7NJ51JYfdy2M1WLrA</t>
  </si>
  <si>
    <t>สสส.สนย.-67-0012</t>
  </si>
  <si>
    <t>แผนสนับสนุนการสร้างเสริมสุขภาพผ่านระบบบริหารสุขภาพ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</si>
  <si>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</si>
  <si>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</si>
  <si>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https://emenscr.nesdc.go.th/viewer/view.html?id=MBRaqQzkknfXGmGzQ7q4</t>
  </si>
  <si>
    <t>กช1032-67-0001</t>
  </si>
  <si>
    <t>https://emenscr.nesdc.go.th/viewer/view.html?id=XGepXBlgR1tz2J4Qgnxk</t>
  </si>
  <si>
    <t>กช1018-67-0003</t>
  </si>
  <si>
    <t>แผนปฏิบัติการประจำปีงบประมาณ พ.ศ.2567 ศูนย์รับบริจาคอวัยวะสภากาชาดไทย</t>
  </si>
  <si>
    <t>https://emenscr.nesdc.go.th/viewer/view.html?id=kwER33AmanIrWk5ANxwJ</t>
  </si>
  <si>
    <t>กช1005-67-0001</t>
  </si>
  <si>
    <t>https://emenscr.nesdc.go.th/viewer/view.html?id=de9gZwOVp4tml8LGdyAG</t>
  </si>
  <si>
    <t>กช1016-67-0004</t>
  </si>
  <si>
    <t>แผนปฏิบัติการ ประจำปีงบประมาณ พ.ศ. 2567</t>
  </si>
  <si>
    <t>https://emenscr.nesdc.go.th/viewer/view.html?id=JKMO43G6Yesdgyw7G0mz</t>
  </si>
  <si>
    <t>กช1015-67-0002</t>
  </si>
  <si>
    <t>https://emenscr.nesdc.go.th/viewer/view.html?id=WXZJM7pVBqi6Wj6ojpL2</t>
  </si>
  <si>
    <t>ศธ 6593(8)-67-0003</t>
  </si>
  <si>
    <t>โครงการเพิ่มศักยภาพการให้บริการทางด้านสาธารณสุข ประจำปีงบประมาณ พ.ศ. 2567</t>
  </si>
  <si>
    <t>https://emenscr.nesdc.go.th/viewer/view.html?id=mdNkEk3pjoUN5ZGgm23O</t>
  </si>
  <si>
    <t>กช1028-67-0001</t>
  </si>
  <si>
    <t>แผนปฏิบัติการสำนักสารนิเทศและสื่อสารองค์กร สภากาชาดไทย</t>
  </si>
  <si>
    <t>สำนักสารนิเทศและสื่อสารองค์กร (กลุ่มงานกลยุทธ์องค์กร)</t>
  </si>
  <si>
    <t>https://emenscr.nesdc.go.th/viewer/view.html?id=63OlmZWNqwceznJd6L3X</t>
  </si>
  <si>
    <t>ศธ 0517.017-67-0001</t>
  </si>
  <si>
    <t>โครงการศูนย์แปลผลข้อมูลพันธุกรรมแห่งชาติ  สำหรับการแพทย์แม่นยำในโรคมะเร็ง</t>
  </si>
  <si>
    <t>กันยายน 2577</t>
  </si>
  <si>
    <t>https://emenscr.nesdc.go.th/viewer/view.html?id=XGeywVgL25C1op16pJL0</t>
  </si>
  <si>
    <t>ศธ 0581.01-67-0036</t>
  </si>
  <si>
    <t>การเสริมสร้างสุขภาวะที่ดีในการปฏิบัติงาน</t>
  </si>
  <si>
    <t>มิถุนายน 2567</t>
  </si>
  <si>
    <t>https://emenscr.nesdc.go.th/viewer/view.html?id=Rdkpw8reXmtqyJzj4Za0</t>
  </si>
  <si>
    <t>NHCO015-67-0001</t>
  </si>
  <si>
    <t>สนับสนุนการพัฒนาและขับเคลื่อนสิทธิและหน้าที่ด้านสุขภาพ</t>
  </si>
  <si>
    <t>กลุ่มงานพัฒนาและขับเคลื่อนสิทธิด้านสุขภาพ</t>
  </si>
  <si>
    <t>https://emenscr.nesdc.go.th/viewer/view.html?id=VW8Z5Gy1NOsqYg8Z5d8y</t>
  </si>
  <si>
    <t>nhco03-67-0001</t>
  </si>
  <si>
    <t>โครงการสนับสนุนการขับเคลื่อนธรรมนูญว่าด้วยระบบสุขภาพแห่งชาติ</t>
  </si>
  <si>
    <t>สำนักวิชาการและนวัตกรรม</t>
  </si>
  <si>
    <t>https://emenscr.nesdc.go.th/viewer/view.html?id=WXm1qMgGmzFWK6NVaaE6</t>
  </si>
  <si>
    <t>ศธ 570405-67-0013</t>
  </si>
  <si>
    <t>https://emenscr.nesdc.go.th/viewer/view.html?id=GjozY2rkEAir6dmZaRx7</t>
  </si>
  <si>
    <t>กช1003-67-0001</t>
  </si>
  <si>
    <t>แผนปฏิบัติการของสำนักงานบริหารกลาง สภากาชาดไทย ประจำปีงบประมาณ พ.ศ.2567</t>
  </si>
  <si>
    <t>สำนักงานบริหารกลาง</t>
  </si>
  <si>
    <t>https://emenscr.nesdc.go.th/viewer/view.html?id=33dyxXZa1yhBz2N53EgG</t>
  </si>
  <si>
    <t>กบ 0032-67-0001</t>
  </si>
  <si>
    <t>โครงการพัฒนาศักยภาพสถานบริการด้านสาธารณสุข เพื่อรองรับการท่องเที่ยวตามวิถีใหม่</t>
  </si>
  <si>
    <t>https://emenscr.nesdc.go.th/viewer/view.html?id=EaYjekWXmEf2JB1aN5gV</t>
  </si>
  <si>
    <t>กบ 0032-67-0003</t>
  </si>
  <si>
    <t>พัฒนาคลนกโรคระบบทางเดินหายใจ ARI Clinic</t>
  </si>
  <si>
    <t>https://emenscr.nesdc.go.th/viewer/view.html?id=WXmBX5zyw4Sk4BXe038q</t>
  </si>
  <si>
    <t>สธ 0604-67-0004</t>
  </si>
  <si>
    <t>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</t>
  </si>
  <si>
    <t>https://emenscr.nesdc.go.th/viewer/view.html?id=qWB719Jy5rUzr3RjpzOG</t>
  </si>
  <si>
    <t>สธ 0205-67-0001</t>
  </si>
  <si>
    <t>https://emenscr.nesdc.go.th/viewer/view.html?id=qWBeJwE1xrSZwOWLK14x</t>
  </si>
  <si>
    <t>สธ 0505-67-0004</t>
  </si>
  <si>
    <t>โครงการถอดบทเรียนและสร้างความร่วมมือการดูแลรักษาและสร้างเสริมสุขภาพพระภิกษุและพุทธศาสนิกชน ในดินแดนพุทธภูมิแบบบูรณาการด้วยการแพทย์แผนไทย</t>
  </si>
  <si>
    <t>กองวิชาการและแผนงาน</t>
  </si>
  <si>
    <t>https://emenscr.nesdc.go.th/viewer/view.html?id=o4ejw2w0lGukJ9Byald1</t>
  </si>
  <si>
    <t>กช1012-67-0002</t>
  </si>
  <si>
    <t>การจัดหารายได้เชิงกลยุทธ์เพื่อสนับสนุนการดำเนินงานของสภากาชาดไทย ประจำปีงบประมาณ 2567</t>
  </si>
  <si>
    <t>https://emenscr.nesdc.go.th/viewer/view.html?id=nrjonjg96QFkem1WKEOO</t>
  </si>
  <si>
    <t>สธ 0829-67-0001</t>
  </si>
  <si>
    <t>โครงการพัฒนาระบบเฝ้าระวังการฆ่าตัวตายในผู้มีความผิดปกติจากแอลกอฮอล์และผู้ได้รับผลกระทบ</t>
  </si>
  <si>
    <t>พฤษภาคม 2567</t>
  </si>
  <si>
    <t>โรงพยาบาลสวนปรุง</t>
  </si>
  <si>
    <t>https://emenscr.nesdc.go.th/viewer/view.html?id=y05aBRgwVquoWBzA3Rdz</t>
  </si>
  <si>
    <t>สธ 1011-67-0001</t>
  </si>
  <si>
    <t>โครงการปฏิรูปกฎระเบียบการกำกับดูแลให้ทันสมัย ปลอดภัย ทันต่อสถานการณ์ ประจำปีงบประมาณ พ.ศ. 2567</t>
  </si>
  <si>
    <t>กลุ่มกฎหมายอาหารและยา</t>
  </si>
  <si>
    <t>https://emenscr.nesdc.go.th/viewer/view.html?id=Oopzjad7M3I2QmzkJVVr</t>
  </si>
  <si>
    <t>สธ 0831-67-0001</t>
  </si>
  <si>
    <t>โรงพยาบาลพระศรีมหาโพธิ์</t>
  </si>
  <si>
    <t>https://emenscr.nesdc.go.th/viewer/view.html?id=p9YgRgmgMXTxyO9YoL97</t>
  </si>
  <si>
    <t>สธ 0834-67-0001</t>
  </si>
  <si>
    <t>โรงพยาบาลจิตเวชสงขลาราชนคริทนร์</t>
  </si>
  <si>
    <t>https://emenscr.nesdc.go.th/viewer/view.html?id=aQGXp4AaAmhMmKMzKzQd</t>
  </si>
  <si>
    <t>สธ 0835-67-0001</t>
  </si>
  <si>
    <t>โรงพยาบาลจิตเวชขอนแก่นราชนครินทร์</t>
  </si>
  <si>
    <t>https://emenscr.nesdc.go.th/viewer/view.html?id=kw2RzxawxMU2Wq5mVR6A</t>
  </si>
  <si>
    <t>สธ 0804-67-0001</t>
  </si>
  <si>
    <t>กองบริหารระบบบริการสุขภาพจิต</t>
  </si>
  <si>
    <t>https://emenscr.nesdc.go.th/viewer/view.html?id=Z6Kw8Mn3GYhK3OyY5p7O</t>
  </si>
  <si>
    <t>ศธ6202-67-0008</t>
  </si>
  <si>
    <t>v3_130301V02</t>
  </si>
  <si>
    <t>v3_130301V02F01</t>
  </si>
  <si>
    <t>https://emenscr.nesdc.go.th/viewer/view.html?id=XGQzLGqGJAsq0dVg48K8</t>
  </si>
  <si>
    <t>สธ 0702-67-0001</t>
  </si>
  <si>
    <t>https://emenscr.nesdc.go.th/viewer/view.html?id=x0xeJyg0pJCw7dw1d1e9</t>
  </si>
  <si>
    <t>ศธ 0539.6-67-0030</t>
  </si>
  <si>
    <t>https://emenscr.nesdc.go.th/viewer/view.html?id=x0xB90rkLyI7kwMOZxOp</t>
  </si>
  <si>
    <t>สธ 0604-67-0006</t>
  </si>
  <si>
    <t>https://emenscr.nesdc.go.th/viewer/view.html?id=wE7Bod63QpSeRYa2WKem</t>
  </si>
  <si>
    <t>สธ 0320-67-0016</t>
  </si>
  <si>
    <t>โครงการแก้ไขปัญหาสุขภาพประชาชนในพื้นที่</t>
  </si>
  <si>
    <t>https://emenscr.nesdc.go.th/viewer/view.html?id=VW8WYmK3eWu3kM72OOrZ</t>
  </si>
  <si>
    <t>สธ 0320-67-0017</t>
  </si>
  <si>
    <t>โครงการการพัฒนาระบบบริการสุขภาพ</t>
  </si>
  <si>
    <t>https://emenscr.nesdc.go.th/viewer/view.html?id=13V3GZ0ldXt30WpnygrV</t>
  </si>
  <si>
    <t>สธ 0320-67-0018</t>
  </si>
  <si>
    <t>https://emenscr.nesdc.go.th/viewer/view.html?id=93N3gnyVa8uQnwLqggXK</t>
  </si>
  <si>
    <t>สธ 0320-67-0019</t>
  </si>
  <si>
    <t>โครงการพัฒนาองค์ความรู้ด้านการแพทย์</t>
  </si>
  <si>
    <t>https://emenscr.nesdc.go.th/viewer/view.html?id=p9Y94eLYWnuyEgwpMqy2</t>
  </si>
  <si>
    <t>สธ 0320-67-0021</t>
  </si>
  <si>
    <t>https://emenscr.nesdc.go.th/viewer/view.html?id=0RARYNOlXMCG6g78gx5M</t>
  </si>
  <si>
    <t>สธ 0320-67-0024</t>
  </si>
  <si>
    <t>โครงการพัฒนาการรักษาระดับตติยภูมิและสูงกว่า</t>
  </si>
  <si>
    <t>https://emenscr.nesdc.go.th/viewer/view.html?id=qWBWBYJgQAHqZxMAK0xL</t>
  </si>
  <si>
    <t>BPHOSP-67-0001</t>
  </si>
  <si>
    <t>โครงการอาคารหอพักแพทย์และบุคลากร 7 ชั้น พื้นที่ใช้สอย 4,644 ตารางเมตร โรงพยาบาลบ้านแพ้ว (องค์การมหาชน) ตำบลบ้านแพ้ว อำเภอบ้านแพ้ว จังหวัดสมุทรสาคร 1 หลัง</t>
  </si>
  <si>
    <t>โรงพยาบาลบ้านแพ้ว (องค์การมหาชน)</t>
  </si>
  <si>
    <t>https://emenscr.nesdc.go.th/viewer/view.html?id=53Wx3BOVkyhqdj7Ajm6j</t>
  </si>
  <si>
    <t>สธ 1004-67-0009</t>
  </si>
  <si>
    <t>โครงการยกระดับระบบการกำกับดูแลผลิตภัณฑ์สุขภาพให้ได้มาตรฐานสากล</t>
  </si>
  <si>
    <t>มกราคม 2567</t>
  </si>
  <si>
    <t>https://emenscr.nesdc.go.th/viewer/view.html?id=XGQ5e64Mj5UG6jaaNzkB</t>
  </si>
  <si>
    <t>สธ 0210-67-0004</t>
  </si>
  <si>
    <t>https://emenscr.nesdc.go.th/viewer/view.html?id=KYXqN3MdaaTK0a09wGwN</t>
  </si>
  <si>
    <t>สธ 0210-67-0005</t>
  </si>
  <si>
    <t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t>
  </si>
  <si>
    <t>https://emenscr.nesdc.go.th/viewer/view.html?id=Y7ZqGpROgaSmgGgoRA7e</t>
  </si>
  <si>
    <t>สธ 0210-67-0006</t>
  </si>
  <si>
    <t>https://emenscr.nesdc.go.th/viewer/view.html?id=JK9qeYEa0OfdynQdBrV9</t>
  </si>
  <si>
    <t>กช1004-67-0017</t>
  </si>
  <si>
    <t>โครงการปรับปรุงห้องผ่าตัดพิเศษอเนกประสงค์ (ต่อเนื่องเดิม กช1004-65-0003)</t>
  </si>
  <si>
    <t>https://emenscr.nesdc.go.th/viewer/view.html?id=wE7VZJXmVQSj1raBzkxk</t>
  </si>
  <si>
    <t>สธ 0506-67-0011</t>
  </si>
  <si>
    <t>โครงการจัดทำข้อมูลรายการอ้างอิงตำรับยาแผนไทยและผลิตภัณฑ์สมุนไพรเพื่อสุขภาพ เพื่อประกอบการอนุญาตแบบจดแจ้ง</t>
  </si>
  <si>
    <t>https://emenscr.nesdc.go.th/viewer/view.html?id=kw28nVlZYnIa20jkA966</t>
  </si>
  <si>
    <t>กช1004-67-0018</t>
  </si>
  <si>
    <t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 (ต่อเนื่องเดิม กช1004-65-0004)</t>
  </si>
  <si>
    <t>https://emenscr.nesdc.go.th/viewer/view.html?id=NV5B3646XysLzewLa0wk</t>
  </si>
  <si>
    <t>สธ 0506-67-0013</t>
  </si>
  <si>
    <t>โครงการพัฒนาและรับรองคุณภาพงานบริการการแพทย์แผนไทย (TTM-HA)</t>
  </si>
  <si>
    <t>https://emenscr.nesdc.go.th/viewer/view.html?id=OopV3zzAdBhkayZeYKp3</t>
  </si>
  <si>
    <t>สยศ.02-67-0003</t>
  </si>
  <si>
    <t>โครงการ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</t>
  </si>
  <si>
    <t>https://emenscr.nesdc.go.th/viewer/view.html?id=R0RKOW1zpnt7Rq5x8Q5w</t>
  </si>
  <si>
    <t>ศธ 0536.4-67-0039</t>
  </si>
  <si>
    <t>ส่งเสริมและพัฒนาศูนย์การแพทย์ทางเลือก</t>
  </si>
  <si>
    <t>คณะวิทยาศาสตร์และเทคโนโลยี</t>
  </si>
  <si>
    <t>v3_130301V02F03</t>
  </si>
  <si>
    <t>https://emenscr.nesdc.go.th/viewer/view.html?id=rmwQ4moYVAtwggzOzNQX</t>
  </si>
  <si>
    <t>ศธ 0536.14-67-0033</t>
  </si>
  <si>
    <t>ค่าประกันอุบัติเหตุ</t>
  </si>
  <si>
    <t>https://emenscr.nesdc.go.th/viewer/view.html?id=2GLOq0ng6muL3Kkzk3Be</t>
  </si>
  <si>
    <t>ตช 0007.1-67-0077</t>
  </si>
  <si>
    <t>โครงการตรวจสุขภาพประจำปีข้องข้าราชการตำรวจทั้งประเทศ</t>
  </si>
  <si>
    <t>https://emenscr.nesdc.go.th/viewer/view.html?id=aoN9M1ezrVHkQ7Eowp2W</t>
  </si>
  <si>
    <t>หมายเหตุ : เปลี่ยนจาก v2_130301V01F05 เป็น v2_130301V01F04</t>
  </si>
  <si>
    <t>หมายเหตุ : เปลี่ยนจาก v2_130301V01F05 เป็น v3_130301V01F04</t>
  </si>
  <si>
    <t>หมายเหตุ : เปลี่ยนจาก v2_130301V01F02 เป็น v3_130301V01F02</t>
  </si>
  <si>
    <t>หมายเหตุ : เปลี่ยนจาก v2_130301V01F04 เป็น v3_130301V01F04</t>
  </si>
  <si>
    <t>หมายเหตุ : เปลี่ยนจาก v2_130301V01F03 เป็น v3_130301V01F03</t>
  </si>
  <si>
    <t>หมายเหตุ : เปลี่ยนจาก v2_130301V01F01 เป็น v3_130301V01F01</t>
  </si>
  <si>
    <t>หมายเหตุ : เปลี่ยนจาก v2_130301V02F01 เป็น v3_130301V02F01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</si>
  <si>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</si>
  <si>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</si>
  <si>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</si>
  <si>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</si>
  <si>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</si>
  <si>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</si>
  <si>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</si>
  <si>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</si>
  <si>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</si>
  <si>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</si>
  <si>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</si>
  <si>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</si>
  <si>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</si>
  <si>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</si>
  <si>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</si>
  <si>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130301V02F02</t>
  </si>
  <si>
    <t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t>
  </si>
  <si>
    <t>|130301</t>
  </si>
  <si>
    <t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t>
  </si>
  <si>
    <t>โครงการการใช้กรอบแนวคิดการประเมินทางการพยาบาลฉุกเฉินบนหลักฐานเชิงประจักษ์ในบริบทประเทศไทย</t>
  </si>
  <si>
    <t>โครงการตรวจทางห้องปฏิบัติการทางการแพทย์อย่างสมเหตุผล (Rational Laboratory Use, RLU)</t>
  </si>
  <si>
    <t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t>
  </si>
  <si>
    <t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t>
  </si>
  <si>
    <t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t>
  </si>
  <si>
    <t>โครงการเพิ่มศักยภาพการจัดหาดวงตาเชิงรุกเพื่อรักษาผู้ป่วยกระจกตาพิการทั่วประเทศ</t>
  </si>
  <si>
    <t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t>
  </si>
  <si>
    <t>การพัฒนาระบบการแพทย์ฉุกเฉินก่อนถึงโรงพยาบาลแบบครบวงจร อย่างมีมาตรฐานและคุณภาพ</t>
  </si>
  <si>
    <t>โครงการ  Smart Energy and Climate Action (SECA) สำนักงานปลัดกระทรวงสาธารณสุข ปีงบประมาณ 2568-2570</t>
  </si>
  <si>
    <t>โครงการ พัฒนาระบบบริการทันตกรรมไร้รอยต่อ ปี พ.ศ.2568</t>
  </si>
  <si>
    <t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t>
  </si>
  <si>
    <t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t>
  </si>
  <si>
    <t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t>
  </si>
  <si>
    <t>โครงการขับเคลื่อนการจัดการโรคเบาหวาน (Diabetes remission)</t>
  </si>
  <si>
    <t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t>
  </si>
  <si>
    <t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t>
  </si>
  <si>
    <t>โครงการพัฒนาระบบบริหารงบลงทุนสำนักงานปลัดกระทรวงสาธารณสุข ปีงบประมาณ พ.ศ. 2568</t>
  </si>
  <si>
    <t>โครงการพัฒนาและรับรองคุณภาพมาตรฐาน (HA) สำหรับสถานพยาบาล ปีงบประมาณ พ.ศ. 2568</t>
  </si>
  <si>
    <t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t>
  </si>
  <si>
    <t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t>
  </si>
  <si>
    <t xml:space="preserve">โครงการสนับสนุนเครือข่ายคลินิกโรคหืดและปอดอุดกั้นเรื้อรัง ปีงบประมาณ พ.ศ. 2568 </t>
  </si>
  <si>
    <t>แผน 12 แผนสนับสนุนการสร้างเสริมสุขภาพผ่านระบบบริหารสุขภาพ</t>
  </si>
  <si>
    <t>การพัฒนาศักยภาพห้องปฏิบัติการควบคุมคุณภาพเพื่อสนับสนุนการพัฒนามาตรฐานการผลิตยา Biopharmaceuticals</t>
  </si>
  <si>
    <t>การวิจัยและพัฒนาเพื่อสนับสนุนการผลิตในอุตสาหกรรมสมุนไพรและการใช้สมุนไพรในบัญชียาหลักแห่งชาติ</t>
  </si>
  <si>
    <t>โครงการจัดทำตำรายาของประเทศไทย</t>
  </si>
  <si>
    <t>โครงการบูรณาการผลิตสารมาตรฐานกรมวิทยาศาสตร์การแพทย์และอาเซียนด้านยา ยาเสพติดและสมุนไพร</t>
  </si>
  <si>
    <t>โครงการประกันคุณภาพยา</t>
  </si>
  <si>
    <t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t>
  </si>
  <si>
    <t>โครงการพัฒนาระบบการบริหารจัดการเพื่อการเข้าถึงผลิตภัณฑ์สุขภาพ ในภาวะปกติและฉุกเฉิน</t>
  </si>
  <si>
    <t>โครงการพัฒนาระบบบริการสุขภาพ ด้าน RDU-AMR ปีงบประมาณ 2568 -2570</t>
  </si>
  <si>
    <t>โครงการยกระดับมาตรฐานการผลิตยาสมุนไพร สร้างความเชื่อมั่นและการยอมรับของยาสมุนไพร</t>
  </si>
  <si>
    <t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t>
  </si>
  <si>
    <t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</si>
  <si>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</si>
  <si>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การผลิตเอ๊กโซโซมจากเซลล์ต้นกำเนิดชนิด umbilical cord mesenchymal stem cell เพื่อการศึกษาวิจัยและรักษาทางคลินิก</t>
  </si>
  <si>
    <t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t>
  </si>
  <si>
    <t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t>
  </si>
  <si>
    <t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t>
  </si>
  <si>
    <t>โครงการ การผลิต 3D-Printed models for surgical planning (การผลิตแบบจำลองอวัยวะเพื่อใช้วางแผนการผ่าตัด)</t>
  </si>
  <si>
    <t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t>
  </si>
  <si>
    <t xml:space="preserve">โครงการการให้บริการระดับเครือข่ายคัดกรองผู้ป่วยโรคผิวหนังด้วยโคมไฟส่องเรืองแสง DMS SKT Smart Lamp </t>
  </si>
  <si>
    <t>โครงการนวัตกรรมการคัดกรองเรื้อนและตรวจรักษาโรคผิวหนังในเรือนจำ เขตบริการสุขภาพที่ 11และ 12</t>
  </si>
  <si>
    <t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t>
  </si>
  <si>
    <t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t>
  </si>
  <si>
    <t>โครงการพัฒนาระบบบริการตรวจรักษาการแพทย์ทางไกล Telemedicine  สำหรับเด็กที่มีพัฒนาการล่าช้า</t>
  </si>
  <si>
    <t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t>
  </si>
  <si>
    <t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t>
  </si>
  <si>
    <t>โครงการยกระดับการให้บริการเวชศาสตร์ฟื้นฟูทางไกล (Telerehabilitation)</t>
  </si>
  <si>
    <t>โครงการยกระดับระบบบริหารการแพทย์ดิจิทัลเพื่อการดูแลสุขภาพด้วยตนเอง</t>
  </si>
  <si>
    <t>โครงการสนับสนุนบริการและวิชาการด้านโรคผิวหนังในพื้นที่เขตสุขภาพ</t>
  </si>
  <si>
    <t>โครงการเสริมสร้างพลังเพื่อผู้ป่วยโรคสะเก็ดเงิน</t>
  </si>
  <si>
    <t>บริการการแพทย์แม่นยำแก่ผู้สูงอายุและประชาชนในชุมชน</t>
  </si>
  <si>
    <t>โครงการรักษาผู้ป่วยโรคผิวกระจกตาด้วยการผ่าตัดปลูกถ่ายแผ่นเซลล์เพาะเลี้ยง ประเภทของผลิตภัณฑ์เซลล์บำบัด (Autogenic Cultivated Limbal Epithelial Transplantation (AutoCLET), Allogenic Cultivated Limbal Epithelial Transplantation (AlloCLET), Cultivated Oral Mucosal Epithelial Transplantation (COMET))</t>
  </si>
  <si>
    <t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t>
  </si>
  <si>
    <t>โครงการผลิตแพทย์เฉพาะทางสร้างความเข้มแข็งในระบบสุขภาพของประเทศ</t>
  </si>
  <si>
    <t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t>
  </si>
  <si>
    <t>โครงการสร้างภาวะผู้นำ ด้านการควบคุมโรค (Leadership in Disease Control: LDC)</t>
  </si>
  <si>
    <t>การพัฒนาพระราชบัญญัติห้องปฏิบัติการด้านการแพทย์ และสาธารณสุข ประจำปีงบประมาณ พ.ศ.2568</t>
  </si>
  <si>
    <t>โครงการปฏิรูปกฎระเบียบการกำกับดูแลให้ทันสมัย ปลอดภัย ทันต่อสถานการณ์</t>
  </si>
  <si>
    <t>โครงการศูนย์ความผ่านเข้ารอบเลิศด้านโรคมะเร็ง</t>
  </si>
  <si>
    <t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t>
  </si>
  <si>
    <t>โครงการพัฒนาระบบดิจิตัลแพลตฟอร์มรายงานผลการตรวจทางเภสัชพันธุศาสตร์ "ผูกพันธุ์”</t>
  </si>
  <si>
    <t>โครงการพัฒนาระบบบริการระเบียนสุขภาพดิจิทัล</t>
  </si>
  <si>
    <t>ไม่ผ่านเข้ารอบ</t>
  </si>
  <si>
    <t>-</t>
  </si>
  <si>
    <t>4B</t>
  </si>
  <si>
    <t>ผ่านเข้ารอบ</t>
  </si>
  <si>
    <t>4A</t>
  </si>
  <si>
    <t>B</t>
  </si>
  <si>
    <t>C</t>
  </si>
  <si>
    <t>A</t>
  </si>
  <si>
    <t>Hyperlink</t>
  </si>
  <si>
    <t>sum</t>
  </si>
  <si>
    <t>results</t>
  </si>
  <si>
    <t>ira</t>
  </si>
  <si>
    <t>64cb273efc0a1b67fce2976e</t>
  </si>
  <si>
    <t>https://emenscr.nesdc.go.th/viewer/view.html?id=64cb273efc0a1b67fce2976e</t>
  </si>
  <si>
    <t>64bfd1720274b80437f9355b</t>
  </si>
  <si>
    <t>https://emenscr.nesdc.go.th/viewer/view.html?id=64bfd1720274b80437f9355b</t>
  </si>
  <si>
    <t>64be3e57506f8c044400ab4b</t>
  </si>
  <si>
    <t>https://emenscr.nesdc.go.th/viewer/view.html?id=64be3e57506f8c044400ab4b</t>
  </si>
  <si>
    <t>64c224fce352512f98955f13</t>
  </si>
  <si>
    <t>https://emenscr.nesdc.go.th/viewer/view.html?id=64c224fce352512f98955f13</t>
  </si>
  <si>
    <t>64c0e936d3a5392f8fe7da77</t>
  </si>
  <si>
    <t>https://emenscr.nesdc.go.th/viewer/view.html?id=64c0e936d3a5392f8fe7da77</t>
  </si>
  <si>
    <t>64be376d6b56f90436295e8d</t>
  </si>
  <si>
    <t>https://emenscr.nesdc.go.th/viewer/view.html?id=64be376d6b56f90436295e8d</t>
  </si>
  <si>
    <t>64cb83efd3a5392f8fe7df00</t>
  </si>
  <si>
    <t>https://emenscr.nesdc.go.th/viewer/view.html?id=64cb83efd3a5392f8fe7df00</t>
  </si>
  <si>
    <t>64b60e5c99399c17c1516a9e</t>
  </si>
  <si>
    <t>https://emenscr.nesdc.go.th/viewer/view.html?id=64b60e5c99399c17c1516a9e</t>
  </si>
  <si>
    <t>64b4ea210a88eb17bf755ff7</t>
  </si>
  <si>
    <t>https://emenscr.nesdc.go.th/viewer/view.html?id=64b4ea210a88eb17bf755ff7</t>
  </si>
  <si>
    <t>64b635480a88eb17bf7560d6</t>
  </si>
  <si>
    <t>https://emenscr.nesdc.go.th/viewer/view.html?id=64b635480a88eb17bf7560d6</t>
  </si>
  <si>
    <t>64c0a2ebe352512f98955d68</t>
  </si>
  <si>
    <t>https://emenscr.nesdc.go.th/viewer/view.html?id=64c0a2ebe352512f98955d68</t>
  </si>
  <si>
    <t>64c21864e352512f98955edc</t>
  </si>
  <si>
    <t>https://emenscr.nesdc.go.th/viewer/view.html?id=64c21864e352512f98955edc</t>
  </si>
  <si>
    <t>64d5db51a5d7e679e7b90281</t>
  </si>
  <si>
    <t>https://emenscr.nesdc.go.th/viewer/view.html?id=64d5db51a5d7e679e7b90281</t>
  </si>
  <si>
    <t>64bded13506f8c044400a2aa</t>
  </si>
  <si>
    <t>https://emenscr.nesdc.go.th/viewer/view.html?id=64bded13506f8c044400a2aa</t>
  </si>
  <si>
    <t>64ba31be13cafb0653521a13</t>
  </si>
  <si>
    <t>https://emenscr.nesdc.go.th/viewer/view.html?id=64ba31be13cafb0653521a13</t>
  </si>
  <si>
    <t>64c09f056b56f904362971b3</t>
  </si>
  <si>
    <t>https://emenscr.nesdc.go.th/viewer/view.html?id=64c09f056b56f904362971b3</t>
  </si>
  <si>
    <t>64ae710cb19a7b17b9e52835</t>
  </si>
  <si>
    <t>https://emenscr.nesdc.go.th/viewer/view.html?id=64ae710cb19a7b17b9e52835</t>
  </si>
  <si>
    <t>64b76003eec8b40f46326100</t>
  </si>
  <si>
    <t>https://emenscr.nesdc.go.th/viewer/view.html?id=64b76003eec8b40f46326100</t>
  </si>
  <si>
    <t>64b503b8d73cdb17c7bcf60c</t>
  </si>
  <si>
    <t>https://emenscr.nesdc.go.th/viewer/view.html?id=64b503b8d73cdb17c7bcf60c</t>
  </si>
  <si>
    <t>64d20831b3748f2f7964e6b6</t>
  </si>
  <si>
    <t>https://emenscr.nesdc.go.th/viewer/view.html?id=64d20831b3748f2f7964e6b6</t>
  </si>
  <si>
    <t>64c0d37e0274b80437f93e73</t>
  </si>
  <si>
    <t>https://emenscr.nesdc.go.th/viewer/view.html?id=64c0d37e0274b80437f93e73</t>
  </si>
  <si>
    <t>64bf936b1f3e752f90a0ff9c</t>
  </si>
  <si>
    <t>https://emenscr.nesdc.go.th/viewer/view.html?id=64bf936b1f3e752f90a0ff9c</t>
  </si>
  <si>
    <t>64b6527e0a88eb17bf756124</t>
  </si>
  <si>
    <t>https://emenscr.nesdc.go.th/viewer/view.html?id=64b6527e0a88eb17bf756124</t>
  </si>
  <si>
    <t>64afa0e9d73cdb17c7bcf460</t>
  </si>
  <si>
    <t>https://emenscr.nesdc.go.th/viewer/view.html?id=64afa0e9d73cdb17c7bcf460</t>
  </si>
  <si>
    <t>64b601d4eec8b40f46325840</t>
  </si>
  <si>
    <t>https://emenscr.nesdc.go.th/viewer/view.html?id=64b601d4eec8b40f46325840</t>
  </si>
  <si>
    <t>64b77e890aa0e80f57a69853</t>
  </si>
  <si>
    <t>https://emenscr.nesdc.go.th/viewer/view.html?id=64b77e890aa0e80f57a69853</t>
  </si>
  <si>
    <t>64b52335eec8b40f46325685</t>
  </si>
  <si>
    <t>https://emenscr.nesdc.go.th/viewer/view.html?id=64b52335eec8b40f46325685</t>
  </si>
  <si>
    <t>64b754f199399c17c1516b5f</t>
  </si>
  <si>
    <t>https://emenscr.nesdc.go.th/viewer/view.html?id=64b754f199399c17c1516b5f</t>
  </si>
  <si>
    <t>64b4b2e5b19a7b17b9e529bc</t>
  </si>
  <si>
    <t>https://emenscr.nesdc.go.th/viewer/view.html?id=64b4b2e5b19a7b17b9e529bc</t>
  </si>
  <si>
    <t>64b6555899399c17c1516b13</t>
  </si>
  <si>
    <t>https://emenscr.nesdc.go.th/viewer/view.html?id=64b6555899399c17c1516b13</t>
  </si>
  <si>
    <t>64d5c50efd3ad204ecf0ab0c</t>
  </si>
  <si>
    <t>https://emenscr.nesdc.go.th/viewer/view.html?id=64d5c50efd3ad204ecf0ab0c</t>
  </si>
  <si>
    <t>64c4765fd3a5392f8fe7dd02</t>
  </si>
  <si>
    <t>https://emenscr.nesdc.go.th/viewer/view.html?id=64c4765fd3a5392f8fe7dd02</t>
  </si>
  <si>
    <t>64bfe60f6b56f90436296ce4</t>
  </si>
  <si>
    <t>https://emenscr.nesdc.go.th/viewer/view.html?id=64bfe60f6b56f90436296ce4</t>
  </si>
  <si>
    <t>64bf66246b56f904362966d4</t>
  </si>
  <si>
    <t>https://emenscr.nesdc.go.th/viewer/view.html?id=64bf66246b56f904362966d4</t>
  </si>
  <si>
    <t>64bf5b580274b80437f92e8f</t>
  </si>
  <si>
    <t>https://emenscr.nesdc.go.th/viewer/view.html?id=64bf5b580274b80437f92e8f</t>
  </si>
  <si>
    <t>64bf68851f3e752f90a0ff0d</t>
  </si>
  <si>
    <t>https://emenscr.nesdc.go.th/viewer/view.html?id=64bf68851f3e752f90a0ff0d</t>
  </si>
  <si>
    <t>64b8e92c22ab130f452aa407</t>
  </si>
  <si>
    <t>https://emenscr.nesdc.go.th/viewer/view.html?id=64b8e92c22ab130f452aa407</t>
  </si>
  <si>
    <t>64be304faf5e17043d884440</t>
  </si>
  <si>
    <t>https://emenscr.nesdc.go.th/viewer/view.html?id=64be304faf5e17043d884440</t>
  </si>
  <si>
    <t>64b8da0beec8b40f46326d75</t>
  </si>
  <si>
    <t>https://emenscr.nesdc.go.th/viewer/view.html?id=64b8da0beec8b40f46326d75</t>
  </si>
  <si>
    <t>64d20263b3748f2f7964e68a</t>
  </si>
  <si>
    <t>https://emenscr.nesdc.go.th/viewer/view.html?id=64d20263b3748f2f7964e68a</t>
  </si>
  <si>
    <t>64be27f8506f8c044400a85c</t>
  </si>
  <si>
    <t>https://emenscr.nesdc.go.th/viewer/view.html?id=64be27f8506f8c044400a85c</t>
  </si>
  <si>
    <t>64ba649994c3ec0656e85b0d</t>
  </si>
  <si>
    <t>https://emenscr.nesdc.go.th/viewer/view.html?id=64ba649994c3ec0656e85b0d</t>
  </si>
  <si>
    <t>64ba6ea413cafb0653521a87</t>
  </si>
  <si>
    <t>https://emenscr.nesdc.go.th/viewer/view.html?id=64ba6ea413cafb0653521a87</t>
  </si>
  <si>
    <t>64c099686b56f9043629712e</t>
  </si>
  <si>
    <t>https://emenscr.nesdc.go.th/viewer/view.html?id=64c099686b56f9043629712e</t>
  </si>
  <si>
    <t>64c224006b56f90436298309</t>
  </si>
  <si>
    <t>https://emenscr.nesdc.go.th/viewer/view.html?id=64c224006b56f90436298309</t>
  </si>
  <si>
    <t>64bf8431204dd42f9682bb01</t>
  </si>
  <si>
    <t>https://emenscr.nesdc.go.th/viewer/view.html?id=64bf8431204dd42f9682bb01</t>
  </si>
  <si>
    <t>64c756ed8d1dca680ae45f86</t>
  </si>
  <si>
    <t>https://emenscr.nesdc.go.th/viewer/view.html?id=64c756ed8d1dca680ae45f86</t>
  </si>
  <si>
    <t>64c0a6e2204dd42f9682bbdf</t>
  </si>
  <si>
    <t>https://emenscr.nesdc.go.th/viewer/view.html?id=64c0a6e2204dd42f9682bbdf</t>
  </si>
  <si>
    <t>64c265df1f3e752f90a102aa</t>
  </si>
  <si>
    <t>https://emenscr.nesdc.go.th/viewer/view.html?id=64c265df1f3e752f90a102aa</t>
  </si>
  <si>
    <t>64c74a64d3a5392f8fe7ddce</t>
  </si>
  <si>
    <t>https://emenscr.nesdc.go.th/viewer/view.html?id=64c74a64d3a5392f8fe7ddce</t>
  </si>
  <si>
    <t>64c75563fc0a1b67fce28c13</t>
  </si>
  <si>
    <t>https://emenscr.nesdc.go.th/viewer/view.html?id=64c75563fc0a1b67fce28c13</t>
  </si>
  <si>
    <t>64c74a46d3a5392f8fe7ddcc</t>
  </si>
  <si>
    <t>https://emenscr.nesdc.go.th/viewer/view.html?id=64c74a46d3a5392f8fe7ddcc</t>
  </si>
  <si>
    <t>64bf672daf5e17043d884e18</t>
  </si>
  <si>
    <t>https://emenscr.nesdc.go.th/viewer/view.html?id=64bf672daf5e17043d884e18</t>
  </si>
  <si>
    <t>64b4b87eb19a7b17b9e529d1</t>
  </si>
  <si>
    <t>https://emenscr.nesdc.go.th/viewer/view.html?id=64b4b87eb19a7b17b9e529d1</t>
  </si>
  <si>
    <t>64c22e18d3a5392f8fe7dbc4</t>
  </si>
  <si>
    <t>https://emenscr.nesdc.go.th/viewer/view.html?id=64c22e18d3a5392f8fe7dbc4</t>
  </si>
  <si>
    <t>64c0e337e352512f98955dfe</t>
  </si>
  <si>
    <t>https://emenscr.nesdc.go.th/viewer/view.html?id=64c0e337e352512f98955dfe</t>
  </si>
  <si>
    <t>64bf4577f65531064ba72eeb</t>
  </si>
  <si>
    <t>https://emenscr.nesdc.go.th/viewer/view.html?id=64bf4577f65531064ba72eeb</t>
  </si>
  <si>
    <t>64b0c105eec8b40f46324bde</t>
  </si>
  <si>
    <t>https://emenscr.nesdc.go.th/viewer/view.html?id=64b0c105eec8b40f46324bde</t>
  </si>
  <si>
    <t>64d057ee09c3327ccab9b91f</t>
  </si>
  <si>
    <t>https://emenscr.nesdc.go.th/viewer/view.html?id=64d057ee09c3327ccab9b91f</t>
  </si>
  <si>
    <t>64c74e818d1dca680ae45f6d</t>
  </si>
  <si>
    <t>https://emenscr.nesdc.go.th/viewer/view.html?id=64c74e818d1dca680ae45f6d</t>
  </si>
  <si>
    <t>64c7654ff744666808dbaded</t>
  </si>
  <si>
    <t>https://emenscr.nesdc.go.th/viewer/view.html?id=64c7654ff744666808dbaded</t>
  </si>
  <si>
    <t>64c24459e352512f98955f98</t>
  </si>
  <si>
    <t>https://emenscr.nesdc.go.th/viewer/view.html?id=64c24459e352512f98955f98</t>
  </si>
  <si>
    <t>64be57420274b80437f929c8</t>
  </si>
  <si>
    <t>https://emenscr.nesdc.go.th/viewer/view.html?id=64be57420274b80437f929c8</t>
  </si>
  <si>
    <t>64cdf1bcac36ec1e1d9fc27d</t>
  </si>
  <si>
    <t>https://emenscr.nesdc.go.th/viewer/view.html?id=64cdf1bcac36ec1e1d9fc27d</t>
  </si>
  <si>
    <t>64ccbd777393a57cbc839e78</t>
  </si>
  <si>
    <t>https://emenscr.nesdc.go.th/viewer/view.html?id=64ccbd777393a57cbc839e78</t>
  </si>
  <si>
    <t>64cb749b1f3e752f90a1053f</t>
  </si>
  <si>
    <t>https://emenscr.nesdc.go.th/viewer/view.html?id=64cb749b1f3e752f90a1053f</t>
  </si>
  <si>
    <t>64c0e62baf5e17043d885f9c</t>
  </si>
  <si>
    <t>https://emenscr.nesdc.go.th/viewer/view.html?id=64c0e62baf5e17043d885f9c</t>
  </si>
  <si>
    <t>64c22a97e352512f98955f2b</t>
  </si>
  <si>
    <t>https://emenscr.nesdc.go.th/viewer/view.html?id=64c22a97e352512f98955f2b</t>
  </si>
  <si>
    <t>64c24601d3a5392f8fe7dc30</t>
  </si>
  <si>
    <t>https://emenscr.nesdc.go.th/viewer/view.html?id=64c24601d3a5392f8fe7dc30</t>
  </si>
  <si>
    <t>64c1e83cd3a5392f8fe7dae1</t>
  </si>
  <si>
    <t>https://emenscr.nesdc.go.th/viewer/view.html?id=64c1e83cd3a5392f8fe7dae1</t>
  </si>
  <si>
    <t>64be3919f65531064ba72e3c</t>
  </si>
  <si>
    <t>https://emenscr.nesdc.go.th/viewer/view.html?id=64be3919f65531064ba72e3c</t>
  </si>
  <si>
    <t>64c74b7cf744666808dbac40</t>
  </si>
  <si>
    <t>https://emenscr.nesdc.go.th/viewer/view.html?id=64c74b7cf744666808dbac40</t>
  </si>
  <si>
    <t>64d36f56c54b2e10c096174e</t>
  </si>
  <si>
    <t>https://emenscr.nesdc.go.th/viewer/view.html?id=64d36f56c54b2e10c096174e</t>
  </si>
  <si>
    <t>(ร่าง) ข้อเสนอโครงการสำคัญประจำปี 2568 ภายใต้แผนแม่บท 130301</t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</si>
  <si>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</si>
  <si>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</si>
  <si>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2576 - 2570)</t>
  </si>
  <si>
    <t>หมายเหตุ : ตัวอักษรสีแดง หมายถึง องค์ประกอบ/ปัจจัยที่มีการ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</si>
  <si>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16"/>
        <rFont val="TH SarabunPSK"/>
        <family val="2"/>
      </rPr>
      <t xml:space="preserve"> </t>
    </r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</si>
  <si>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5"/>
        <rFont val="TH SarabunPSK"/>
        <family val="2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</si>
</sst>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rgb="FF212529"/>
      <name val="ChatThaiUI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6"/>
      <name val="TH SarabunPSK"/>
      <family val="2"/>
    </font>
    <font>
      <b/>
      <u/>
      <sz val="16"/>
      <color theme="10"/>
      <name val="TH SarabunPSK"/>
      <family val="2"/>
    </font>
    <font>
      <b/>
      <sz val="16"/>
      <color rgb="FF212529"/>
      <name val="TH SarabunPSK"/>
      <family val="2"/>
    </font>
    <font>
      <b/>
      <sz val="16"/>
      <color theme="0"/>
      <name val="TH SarabunPSK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sz val="16"/>
      <color rgb="FF212529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11"/>
      <color theme="10"/>
      <name val="Calibri"/>
      <family val="2"/>
      <charset val="222"/>
    </font>
    <font>
      <sz val="11"/>
      <color theme="1"/>
      <name val="Calibri"/>
      <family val="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name val="TH SarabunPSK"/>
      <family val="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sz val="16"/>
      <color rgb="FFFF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70C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5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3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BCB8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3C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0" fillId="0" borderId="1" xfId="0" applyNumberFormat="1" applyFont="1" applyFill="1" applyBorder="1"/>
    <xf numFmtId="3" fontId="0" fillId="0" borderId="1" xfId="0" applyNumberFormat="1" applyFont="1" applyFill="1" applyBorder="1"/>
    <xf numFmtId="0" fontId="4" fillId="3" borderId="2" xfId="1" applyFill="1" applyBorder="1" applyAlignment="1">
      <alignment horizontal="right" vertical="center" indent="1"/>
    </xf>
    <xf numFmtId="0" fontId="4" fillId="3" borderId="3" xfId="1" applyFill="1" applyBorder="1" applyAlignment="1">
      <alignment horizontal="right" vertical="center" indent="1"/>
    </xf>
    <xf numFmtId="0" fontId="4" fillId="3" borderId="4" xfId="1" applyFill="1" applyBorder="1" applyAlignment="1">
      <alignment horizontal="right" vertical="center" indent="1"/>
    </xf>
    <xf numFmtId="0" fontId="0" fillId="0" borderId="5" xfId="0" applyFont="1" applyFill="1" applyBorder="1"/>
    <xf numFmtId="0" fontId="0" fillId="0" borderId="6" xfId="0" applyFont="1" applyFill="1" applyBorder="1"/>
    <xf numFmtId="0" fontId="3" fillId="3" borderId="1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11" fillId="0" borderId="0" xfId="1" applyFont="1" applyFill="1" applyBorder="1"/>
    <xf numFmtId="0" fontId="12" fillId="0" borderId="0" xfId="0" applyFont="1" applyFill="1" applyBorder="1"/>
    <xf numFmtId="1" fontId="12" fillId="0" borderId="0" xfId="0" applyNumberFormat="1" applyFont="1" applyFill="1" applyBorder="1"/>
    <xf numFmtId="0" fontId="12" fillId="8" borderId="0" xfId="0" applyFont="1" applyFill="1" applyBorder="1"/>
    <xf numFmtId="0" fontId="12" fillId="9" borderId="0" xfId="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2" borderId="5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0" borderId="5" xfId="0" applyFont="1" applyFill="1" applyBorder="1"/>
    <xf numFmtId="0" fontId="13" fillId="10" borderId="0" xfId="0" applyFont="1" applyFill="1" applyBorder="1" applyAlignment="1">
      <alignment horizontal="left"/>
    </xf>
    <xf numFmtId="0" fontId="14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1" applyFont="1" applyFill="1" applyBorder="1"/>
    <xf numFmtId="0" fontId="13" fillId="9" borderId="0" xfId="0" applyFont="1" applyFill="1" applyBorder="1"/>
    <xf numFmtId="0" fontId="13" fillId="8" borderId="0" xfId="0" applyFont="1" applyFill="1" applyBorder="1"/>
    <xf numFmtId="0" fontId="16" fillId="0" borderId="0" xfId="0" applyFont="1" applyFill="1" applyBorder="1"/>
    <xf numFmtId="0" fontId="17" fillId="0" borderId="0" xfId="1" applyFont="1" applyFill="1" applyBorder="1"/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/>
    <xf numFmtId="0" fontId="13" fillId="11" borderId="0" xfId="0" applyFont="1" applyFill="1" applyBorder="1" applyAlignment="1">
      <alignment horizontal="left"/>
    </xf>
    <xf numFmtId="0" fontId="13" fillId="11" borderId="0" xfId="0" applyFont="1" applyFill="1" applyBorder="1"/>
    <xf numFmtId="0" fontId="13" fillId="5" borderId="0" xfId="0" applyFont="1" applyFill="1" applyBorder="1"/>
    <xf numFmtId="0" fontId="13" fillId="12" borderId="0" xfId="0" applyFont="1" applyFill="1" applyBorder="1"/>
    <xf numFmtId="0" fontId="13" fillId="13" borderId="0" xfId="0" applyFont="1" applyFill="1" applyBorder="1"/>
    <xf numFmtId="0" fontId="13" fillId="7" borderId="0" xfId="0" applyFont="1" applyFill="1" applyBorder="1" applyAlignment="1">
      <alignment horizontal="left"/>
    </xf>
    <xf numFmtId="0" fontId="13" fillId="7" borderId="0" xfId="0" applyFont="1" applyFill="1" applyBorder="1"/>
    <xf numFmtId="0" fontId="13" fillId="14" borderId="0" xfId="0" applyFont="1" applyFill="1" applyBorder="1"/>
    <xf numFmtId="0" fontId="13" fillId="15" borderId="0" xfId="0" applyFont="1" applyFill="1" applyBorder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Border="1"/>
    <xf numFmtId="0" fontId="13" fillId="17" borderId="0" xfId="0" applyFont="1" applyFill="1" applyBorder="1" applyAlignment="1">
      <alignment horizontal="left"/>
    </xf>
    <xf numFmtId="0" fontId="13" fillId="17" borderId="0" xfId="0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/>
    <xf numFmtId="0" fontId="18" fillId="4" borderId="0" xfId="0" applyFont="1" applyFill="1" applyBorder="1"/>
    <xf numFmtId="0" fontId="13" fillId="7" borderId="0" xfId="3" applyFont="1" applyFill="1" applyAlignment="1">
      <alignment horizontal="center"/>
    </xf>
    <xf numFmtId="0" fontId="13" fillId="6" borderId="0" xfId="3" applyFont="1" applyFill="1" applyAlignment="1">
      <alignment horizontal="center"/>
    </xf>
    <xf numFmtId="0" fontId="13" fillId="11" borderId="0" xfId="3" applyFont="1" applyFill="1" applyAlignment="1">
      <alignment horizontal="center"/>
    </xf>
    <xf numFmtId="0" fontId="13" fillId="2" borderId="0" xfId="0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left"/>
    </xf>
    <xf numFmtId="1" fontId="13" fillId="9" borderId="0" xfId="0" applyNumberFormat="1" applyFont="1" applyFill="1" applyBorder="1" applyAlignment="1">
      <alignment horizontal="left"/>
    </xf>
    <xf numFmtId="0" fontId="13" fillId="5" borderId="0" xfId="3" applyFont="1" applyFill="1" applyAlignment="1">
      <alignment horizontal="center"/>
    </xf>
    <xf numFmtId="0" fontId="13" fillId="12" borderId="0" xfId="3" applyFont="1" applyFill="1" applyAlignment="1">
      <alignment horizontal="center"/>
    </xf>
    <xf numFmtId="0" fontId="13" fillId="19" borderId="0" xfId="3" applyFont="1" applyFill="1" applyAlignment="1">
      <alignment horizontal="center"/>
    </xf>
    <xf numFmtId="0" fontId="13" fillId="16" borderId="0" xfId="3" applyFont="1" applyFill="1" applyAlignment="1">
      <alignment horizontal="center"/>
    </xf>
    <xf numFmtId="0" fontId="13" fillId="17" borderId="0" xfId="3" applyFont="1" applyFill="1" applyAlignment="1">
      <alignment horizontal="center"/>
    </xf>
    <xf numFmtId="0" fontId="13" fillId="18" borderId="0" xfId="3" applyFont="1" applyFill="1" applyAlignment="1">
      <alignment horizontal="center"/>
    </xf>
    <xf numFmtId="0" fontId="23" fillId="21" borderId="1" xfId="3" applyFont="1" applyFill="1" applyBorder="1" applyAlignment="1">
      <alignment horizontal="center" vertical="center"/>
    </xf>
    <xf numFmtId="0" fontId="23" fillId="22" borderId="1" xfId="3" applyFont="1" applyFill="1" applyBorder="1" applyAlignment="1">
      <alignment horizontal="center" vertical="center"/>
    </xf>
    <xf numFmtId="0" fontId="23" fillId="23" borderId="1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left"/>
    </xf>
    <xf numFmtId="0" fontId="24" fillId="0" borderId="0" xfId="4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3" fillId="21" borderId="1" xfId="3" applyFont="1" applyFill="1" applyBorder="1" applyAlignment="1">
      <alignment horizontal="center" vertical="center"/>
    </xf>
    <xf numFmtId="0" fontId="13" fillId="20" borderId="0" xfId="3" applyFont="1" applyFill="1" applyBorder="1" applyAlignment="1">
      <alignment horizontal="center"/>
    </xf>
    <xf numFmtId="0" fontId="13" fillId="20" borderId="0" xfId="3" applyFont="1" applyFill="1" applyBorder="1" applyAlignment="1">
      <alignment horizontal="left"/>
    </xf>
    <xf numFmtId="0" fontId="24" fillId="20" borderId="0" xfId="4" applyFont="1" applyFill="1" applyBorder="1" applyAlignment="1">
      <alignment horizontal="left"/>
    </xf>
    <xf numFmtId="0" fontId="19" fillId="20" borderId="0" xfId="3" applyFont="1" applyFill="1" applyBorder="1" applyAlignment="1">
      <alignment horizontal="center"/>
    </xf>
    <xf numFmtId="0" fontId="21" fillId="20" borderId="0" xfId="3" applyFont="1" applyFill="1" applyBorder="1" applyAlignment="1">
      <alignment horizontal="center"/>
    </xf>
    <xf numFmtId="0" fontId="4" fillId="0" borderId="0" xfId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5" fillId="0" borderId="0" xfId="0" applyFont="1" applyFill="1" applyBorder="1"/>
    <xf numFmtId="0" fontId="12" fillId="20" borderId="0" xfId="3" applyFont="1" applyFill="1" applyBorder="1" applyAlignment="1">
      <alignment horizontal="center"/>
    </xf>
    <xf numFmtId="0" fontId="12" fillId="2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2" fillId="25" borderId="0" xfId="3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6" fillId="24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2" fillId="0" borderId="0" xfId="3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1" fillId="0" borderId="0" xfId="1" applyFont="1" applyFill="1" applyBorder="1" applyAlignment="1"/>
    <xf numFmtId="0" fontId="9" fillId="0" borderId="0" xfId="0" applyFont="1" applyFill="1" applyBorder="1" applyAlignment="1"/>
    <xf numFmtId="0" fontId="12" fillId="0" borderId="0" xfId="0" applyFont="1" applyFill="1" applyBorder="1" applyAlignment="1"/>
    <xf numFmtId="0" fontId="12" fillId="9" borderId="0" xfId="0" applyFont="1" applyFill="1" applyBorder="1" applyAlignment="1"/>
    <xf numFmtId="1" fontId="12" fillId="9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0" fontId="12" fillId="8" borderId="0" xfId="0" applyFont="1" applyFill="1" applyBorder="1" applyAlignment="1"/>
    <xf numFmtId="0" fontId="25" fillId="9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4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left"/>
    </xf>
  </cellXfs>
  <cellStyles count="5">
    <cellStyle name="Hyperlink" xfId="1" builtinId="8"/>
    <cellStyle name="Hyperlink 2" xfId="4" xr:uid="{83978360-E4BA-43CC-BC65-91661CF075F1}"/>
    <cellStyle name="Normal" xfId="0" builtinId="0"/>
    <cellStyle name="Normal 2" xfId="2" xr:uid="{00000000-0005-0000-0000-000002000000}"/>
    <cellStyle name="ปกติ 2" xfId="3" xr:uid="{C63ADB73-49E4-4E94-853F-7C3AA17AE71D}"/>
  </cellStyles>
  <dxfs count="3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4"/>
  <colors>
    <mruColors>
      <color rgb="FF9999FF"/>
      <color rgb="FFFF9999"/>
      <color rgb="FFBCB800"/>
      <color rgb="FFCC99FF"/>
      <color rgb="FFFFE7FF"/>
      <color rgb="FFD9E3C1"/>
      <color rgb="FFFFCCFF"/>
      <color rgb="FFFFCC99"/>
      <color rgb="FFD8E4BC"/>
      <color rgb="FFD3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11007</xdr:rowOff>
    </xdr:from>
    <xdr:to>
      <xdr:col>8</xdr:col>
      <xdr:colOff>1156606</xdr:colOff>
      <xdr:row>4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5959D3-5372-4A2E-85DD-48AEC6E03ED3}"/>
            </a:ext>
          </a:extLst>
        </xdr:cNvPr>
        <xdr:cNvSpPr txBox="1"/>
      </xdr:nvSpPr>
      <xdr:spPr>
        <a:xfrm>
          <a:off x="0" y="506307"/>
          <a:ext cx="8757556" cy="8652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1170215</xdr:colOff>
      <xdr:row>1</xdr:row>
      <xdr:rowOff>13607</xdr:rowOff>
    </xdr:from>
    <xdr:to>
      <xdr:col>12</xdr:col>
      <xdr:colOff>141455</xdr:colOff>
      <xdr:row>4</xdr:row>
      <xdr:rowOff>80282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41F140-2E5C-4E51-89B3-D6260C48D7B8}"/>
            </a:ext>
          </a:extLst>
        </xdr:cNvPr>
        <xdr:cNvSpPr txBox="1"/>
      </xdr:nvSpPr>
      <xdr:spPr>
        <a:xfrm>
          <a:off x="8771165" y="508907"/>
          <a:ext cx="6553140" cy="8667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68140</xdr:colOff>
      <xdr:row>26</xdr:row>
      <xdr:rowOff>19050</xdr:rowOff>
    </xdr:from>
    <xdr:to>
      <xdr:col>22</xdr:col>
      <xdr:colOff>542925</xdr:colOff>
      <xdr:row>28</xdr:row>
      <xdr:rowOff>11723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CC80AA-AADE-44BF-B9A2-F886075607CC}"/>
            </a:ext>
          </a:extLst>
        </xdr:cNvPr>
        <xdr:cNvSpPr txBox="1"/>
      </xdr:nvSpPr>
      <xdr:spPr>
        <a:xfrm>
          <a:off x="6773740" y="4972050"/>
          <a:ext cx="7789985" cy="3736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จำนวน 1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47624</xdr:colOff>
      <xdr:row>28</xdr:row>
      <xdr:rowOff>190499</xdr:rowOff>
    </xdr:from>
    <xdr:to>
      <xdr:col>22</xdr:col>
      <xdr:colOff>219075</xdr:colOff>
      <xdr:row>49</xdr:row>
      <xdr:rowOff>58340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551C6-314C-4B1E-8B0B-C486650A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5524499"/>
          <a:ext cx="6877051" cy="3868341"/>
        </a:xfrm>
        <a:prstGeom prst="rect">
          <a:avLst/>
        </a:prstGeom>
      </xdr:spPr>
    </xdr:pic>
    <xdr:clientData/>
  </xdr:twoCellAnchor>
  <xdr:oneCellAnchor>
    <xdr:from>
      <xdr:col>13</xdr:col>
      <xdr:colOff>76200</xdr:colOff>
      <xdr:row>7</xdr:row>
      <xdr:rowOff>66675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9D24B3-51FA-4AB7-89D5-BED2D4ACD14E}"/>
            </a:ext>
          </a:extLst>
        </xdr:cNvPr>
        <xdr:cNvSpPr txBox="1"/>
      </xdr:nvSpPr>
      <xdr:spPr>
        <a:xfrm>
          <a:off x="9163050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590550</xdr:colOff>
      <xdr:row>34</xdr:row>
      <xdr:rowOff>57149</xdr:rowOff>
    </xdr:from>
    <xdr:ext cx="669275" cy="2568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7C902C1-A796-4FA2-B7D4-BFE1DFE44633}"/>
            </a:ext>
          </a:extLst>
        </xdr:cNvPr>
        <xdr:cNvSpPr txBox="1"/>
      </xdr:nvSpPr>
      <xdr:spPr>
        <a:xfrm>
          <a:off x="9124950" y="6534149"/>
          <a:ext cx="669275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15</xdr:col>
      <xdr:colOff>66676</xdr:colOff>
      <xdr:row>35</xdr:row>
      <xdr:rowOff>38099</xdr:rowOff>
    </xdr:from>
    <xdr:ext cx="819150" cy="25173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053C74C-FBFB-4CFC-8322-B50570C3DD1A}"/>
            </a:ext>
          </a:extLst>
        </xdr:cNvPr>
        <xdr:cNvSpPr txBox="1"/>
      </xdr:nvSpPr>
      <xdr:spPr>
        <a:xfrm>
          <a:off x="9820276" y="6705599"/>
          <a:ext cx="81915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103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14</xdr:col>
      <xdr:colOff>123825</xdr:colOff>
      <xdr:row>35</xdr:row>
      <xdr:rowOff>190499</xdr:rowOff>
    </xdr:from>
    <xdr:ext cx="762000" cy="25173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EA32961-9D76-466E-9049-E68A6C09DD20}"/>
            </a:ext>
          </a:extLst>
        </xdr:cNvPr>
        <xdr:cNvSpPr txBox="1"/>
      </xdr:nvSpPr>
      <xdr:spPr>
        <a:xfrm>
          <a:off x="9267825" y="6857999"/>
          <a:ext cx="76200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</a:p>
      </xdr:txBody>
    </xdr:sp>
    <xdr:clientData/>
  </xdr:oneCellAnchor>
  <xdr:oneCellAnchor>
    <xdr:from>
      <xdr:col>13</xdr:col>
      <xdr:colOff>228599</xdr:colOff>
      <xdr:row>38</xdr:row>
      <xdr:rowOff>66674</xdr:rowOff>
    </xdr:from>
    <xdr:ext cx="669275" cy="25687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94716B4-BEF2-4020-A457-B830FA9B0F56}"/>
            </a:ext>
          </a:extLst>
        </xdr:cNvPr>
        <xdr:cNvSpPr txBox="1"/>
      </xdr:nvSpPr>
      <xdr:spPr>
        <a:xfrm>
          <a:off x="8762999" y="7305674"/>
          <a:ext cx="669275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65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15</xdr:col>
      <xdr:colOff>9525</xdr:colOff>
      <xdr:row>36</xdr:row>
      <xdr:rowOff>152399</xdr:rowOff>
    </xdr:from>
    <xdr:ext cx="614838" cy="2568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E6CCF01-9857-409A-949F-478D4970F38F}"/>
            </a:ext>
          </a:extLst>
        </xdr:cNvPr>
        <xdr:cNvSpPr txBox="1"/>
      </xdr:nvSpPr>
      <xdr:spPr>
        <a:xfrm>
          <a:off x="9763125" y="7010399"/>
          <a:ext cx="614838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oneCellAnchor>
  <xdr:oneCellAnchor>
    <xdr:from>
      <xdr:col>17</xdr:col>
      <xdr:colOff>57150</xdr:colOff>
      <xdr:row>35</xdr:row>
      <xdr:rowOff>28574</xdr:rowOff>
    </xdr:from>
    <xdr:ext cx="669275" cy="25687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2A2A4D3-51D2-4B3B-B417-EB41929591A0}"/>
            </a:ext>
          </a:extLst>
        </xdr:cNvPr>
        <xdr:cNvSpPr txBox="1"/>
      </xdr:nvSpPr>
      <xdr:spPr>
        <a:xfrm>
          <a:off x="11029950" y="6696074"/>
          <a:ext cx="669275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19</xdr:col>
      <xdr:colOff>0</xdr:colOff>
      <xdr:row>37</xdr:row>
      <xdr:rowOff>104774</xdr:rowOff>
    </xdr:from>
    <xdr:ext cx="614838" cy="25687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7CCCB6A-557D-4919-BC44-E3697BDCEBA2}"/>
            </a:ext>
          </a:extLst>
        </xdr:cNvPr>
        <xdr:cNvSpPr txBox="1"/>
      </xdr:nvSpPr>
      <xdr:spPr>
        <a:xfrm>
          <a:off x="12192000" y="7153274"/>
          <a:ext cx="614838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oneCellAnchor>
  <xdr:oneCellAnchor>
    <xdr:from>
      <xdr:col>16</xdr:col>
      <xdr:colOff>542925</xdr:colOff>
      <xdr:row>36</xdr:row>
      <xdr:rowOff>133349</xdr:rowOff>
    </xdr:from>
    <xdr:ext cx="614838" cy="25687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737EE88-761A-45CF-992C-49E0CE1DB842}"/>
            </a:ext>
          </a:extLst>
        </xdr:cNvPr>
        <xdr:cNvSpPr txBox="1"/>
      </xdr:nvSpPr>
      <xdr:spPr>
        <a:xfrm>
          <a:off x="10906125" y="6991349"/>
          <a:ext cx="614838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18</xdr:col>
      <xdr:colOff>342900</xdr:colOff>
      <xdr:row>38</xdr:row>
      <xdr:rowOff>95249</xdr:rowOff>
    </xdr:from>
    <xdr:ext cx="614838" cy="25687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5E9FF01-815E-4A4E-92F2-DD8549E927A0}"/>
            </a:ext>
          </a:extLst>
        </xdr:cNvPr>
        <xdr:cNvSpPr txBox="1"/>
      </xdr:nvSpPr>
      <xdr:spPr>
        <a:xfrm>
          <a:off x="11925300" y="7334249"/>
          <a:ext cx="614838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13</xdr:col>
      <xdr:colOff>504824</xdr:colOff>
      <xdr:row>42</xdr:row>
      <xdr:rowOff>123824</xdr:rowOff>
    </xdr:from>
    <xdr:ext cx="669275" cy="25687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C40159A-3A30-4822-BB0E-B13BC343B1D7}"/>
            </a:ext>
          </a:extLst>
        </xdr:cNvPr>
        <xdr:cNvSpPr txBox="1"/>
      </xdr:nvSpPr>
      <xdr:spPr>
        <a:xfrm>
          <a:off x="9039224" y="8124824"/>
          <a:ext cx="669275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14</xdr:col>
      <xdr:colOff>457199</xdr:colOff>
      <xdr:row>43</xdr:row>
      <xdr:rowOff>57149</xdr:rowOff>
    </xdr:from>
    <xdr:ext cx="669275" cy="25687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B3CE378-4684-42CE-BA73-2C349188F64C}"/>
            </a:ext>
          </a:extLst>
        </xdr:cNvPr>
        <xdr:cNvSpPr txBox="1"/>
      </xdr:nvSpPr>
      <xdr:spPr>
        <a:xfrm>
          <a:off x="9601199" y="8248649"/>
          <a:ext cx="669275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49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16</xdr:col>
      <xdr:colOff>38098</xdr:colOff>
      <xdr:row>44</xdr:row>
      <xdr:rowOff>66674</xdr:rowOff>
    </xdr:from>
    <xdr:ext cx="704851" cy="25173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1F8F22D-2074-4137-9E69-9A687DEED908}"/>
            </a:ext>
          </a:extLst>
        </xdr:cNvPr>
        <xdr:cNvSpPr txBox="1"/>
      </xdr:nvSpPr>
      <xdr:spPr>
        <a:xfrm>
          <a:off x="10401298" y="8448674"/>
          <a:ext cx="704851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twoCellAnchor>
    <xdr:from>
      <xdr:col>19</xdr:col>
      <xdr:colOff>485774</xdr:colOff>
      <xdr:row>46</xdr:row>
      <xdr:rowOff>142875</xdr:rowOff>
    </xdr:from>
    <xdr:to>
      <xdr:col>21</xdr:col>
      <xdr:colOff>598862</xdr:colOff>
      <xdr:row>47</xdr:row>
      <xdr:rowOff>162639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895C36F-F77F-4559-8B33-D758D21972E9}"/>
            </a:ext>
          </a:extLst>
        </xdr:cNvPr>
        <xdr:cNvSpPr txBox="1"/>
      </xdr:nvSpPr>
      <xdr:spPr>
        <a:xfrm>
          <a:off x="12677774" y="8905875"/>
          <a:ext cx="1332288" cy="21026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386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228600</xdr:colOff>
      <xdr:row>1</xdr:row>
      <xdr:rowOff>85725</xdr:rowOff>
    </xdr:from>
    <xdr:to>
      <xdr:col>23</xdr:col>
      <xdr:colOff>142875</xdr:colOff>
      <xdr:row>24</xdr:row>
      <xdr:rowOff>53547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09807-F600-4165-A9F8-CA658AD6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276225"/>
          <a:ext cx="7839075" cy="4349322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13</xdr:col>
      <xdr:colOff>323851</xdr:colOff>
      <xdr:row>10</xdr:row>
      <xdr:rowOff>171449</xdr:rowOff>
    </xdr:from>
    <xdr:ext cx="304800" cy="25687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AA73302-D9C0-4515-881C-316B65156F5D}"/>
            </a:ext>
          </a:extLst>
        </xdr:cNvPr>
        <xdr:cNvSpPr txBox="1"/>
      </xdr:nvSpPr>
      <xdr:spPr>
        <a:xfrm>
          <a:off x="8858251" y="2076449"/>
          <a:ext cx="304800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70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13</xdr:col>
      <xdr:colOff>323851</xdr:colOff>
      <xdr:row>14</xdr:row>
      <xdr:rowOff>190499</xdr:rowOff>
    </xdr:from>
    <xdr:ext cx="323849" cy="25173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35D6FA2-97B3-4A32-BF06-2F0CAEA3D920}"/>
            </a:ext>
          </a:extLst>
        </xdr:cNvPr>
        <xdr:cNvSpPr txBox="1"/>
      </xdr:nvSpPr>
      <xdr:spPr>
        <a:xfrm>
          <a:off x="8858251" y="2857499"/>
          <a:ext cx="323849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24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304800</xdr:colOff>
      <xdr:row>12</xdr:row>
      <xdr:rowOff>180974</xdr:rowOff>
    </xdr:from>
    <xdr:ext cx="342900" cy="25173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456CCAF-2339-4187-8E0E-5A8174F994D7}"/>
            </a:ext>
          </a:extLst>
        </xdr:cNvPr>
        <xdr:cNvSpPr txBox="1"/>
      </xdr:nvSpPr>
      <xdr:spPr>
        <a:xfrm>
          <a:off x="8839200" y="2466974"/>
          <a:ext cx="34290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128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13</xdr:col>
      <xdr:colOff>342901</xdr:colOff>
      <xdr:row>17</xdr:row>
      <xdr:rowOff>57149</xdr:rowOff>
    </xdr:from>
    <xdr:ext cx="295274" cy="251736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FF3D279-AE38-454B-A8D0-4870AA4100C9}"/>
            </a:ext>
          </a:extLst>
        </xdr:cNvPr>
        <xdr:cNvSpPr txBox="1"/>
      </xdr:nvSpPr>
      <xdr:spPr>
        <a:xfrm>
          <a:off x="8877301" y="3295649"/>
          <a:ext cx="29527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87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419101</xdr:colOff>
      <xdr:row>10</xdr:row>
      <xdr:rowOff>152399</xdr:rowOff>
    </xdr:from>
    <xdr:ext cx="304800" cy="25687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5160D08-E333-482C-A5F9-F4CBC545E779}"/>
            </a:ext>
          </a:extLst>
        </xdr:cNvPr>
        <xdr:cNvSpPr txBox="1"/>
      </xdr:nvSpPr>
      <xdr:spPr>
        <a:xfrm>
          <a:off x="10782301" y="2057399"/>
          <a:ext cx="304800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419102</xdr:colOff>
      <xdr:row>14</xdr:row>
      <xdr:rowOff>171449</xdr:rowOff>
    </xdr:from>
    <xdr:ext cx="276224" cy="251736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2432886-95B4-4379-95DC-AE45A21A6261}"/>
            </a:ext>
          </a:extLst>
        </xdr:cNvPr>
        <xdr:cNvSpPr txBox="1"/>
      </xdr:nvSpPr>
      <xdr:spPr>
        <a:xfrm>
          <a:off x="10782302" y="2838449"/>
          <a:ext cx="27622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8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447675</xdr:colOff>
      <xdr:row>12</xdr:row>
      <xdr:rowOff>180974</xdr:rowOff>
    </xdr:from>
    <xdr:ext cx="342900" cy="251736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E0A1216-5443-4197-BAE1-5FC168BDDAF0}"/>
            </a:ext>
          </a:extLst>
        </xdr:cNvPr>
        <xdr:cNvSpPr txBox="1"/>
      </xdr:nvSpPr>
      <xdr:spPr>
        <a:xfrm>
          <a:off x="10810875" y="2466974"/>
          <a:ext cx="34290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438152</xdr:colOff>
      <xdr:row>16</xdr:row>
      <xdr:rowOff>161924</xdr:rowOff>
    </xdr:from>
    <xdr:ext cx="257174" cy="251736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D9F6F11-FBE2-40F8-8C32-26619FB23596}"/>
            </a:ext>
          </a:extLst>
        </xdr:cNvPr>
        <xdr:cNvSpPr txBox="1"/>
      </xdr:nvSpPr>
      <xdr:spPr>
        <a:xfrm>
          <a:off x="10801352" y="3209924"/>
          <a:ext cx="25717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19</xdr:col>
      <xdr:colOff>514351</xdr:colOff>
      <xdr:row>10</xdr:row>
      <xdr:rowOff>142874</xdr:rowOff>
    </xdr:from>
    <xdr:ext cx="304800" cy="256875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E32796B-6965-4E9F-878B-AC8DB551352A}"/>
            </a:ext>
          </a:extLst>
        </xdr:cNvPr>
        <xdr:cNvSpPr txBox="1"/>
      </xdr:nvSpPr>
      <xdr:spPr>
        <a:xfrm>
          <a:off x="12706351" y="2047874"/>
          <a:ext cx="304800" cy="25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56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19</xdr:col>
      <xdr:colOff>514351</xdr:colOff>
      <xdr:row>14</xdr:row>
      <xdr:rowOff>142874</xdr:rowOff>
    </xdr:from>
    <xdr:ext cx="323849" cy="251736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D840695-0708-4337-A68A-D69EBEF11C58}"/>
            </a:ext>
          </a:extLst>
        </xdr:cNvPr>
        <xdr:cNvSpPr txBox="1"/>
      </xdr:nvSpPr>
      <xdr:spPr>
        <a:xfrm>
          <a:off x="12706351" y="2809874"/>
          <a:ext cx="323849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16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19</xdr:col>
      <xdr:colOff>523875</xdr:colOff>
      <xdr:row>12</xdr:row>
      <xdr:rowOff>142874</xdr:rowOff>
    </xdr:from>
    <xdr:ext cx="342900" cy="251736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9A88E57-1F9E-48A2-AA33-87285DB0071F}"/>
            </a:ext>
          </a:extLst>
        </xdr:cNvPr>
        <xdr:cNvSpPr txBox="1"/>
      </xdr:nvSpPr>
      <xdr:spPr>
        <a:xfrm>
          <a:off x="12715875" y="2428874"/>
          <a:ext cx="34290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65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20</xdr:col>
      <xdr:colOff>447674</xdr:colOff>
      <xdr:row>20</xdr:row>
      <xdr:rowOff>0</xdr:rowOff>
    </xdr:from>
    <xdr:to>
      <xdr:col>22</xdr:col>
      <xdr:colOff>560762</xdr:colOff>
      <xdr:row>21</xdr:row>
      <xdr:rowOff>19764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45FFE11-1519-47AA-B61A-2E25772BDAED}"/>
            </a:ext>
          </a:extLst>
        </xdr:cNvPr>
        <xdr:cNvSpPr txBox="1"/>
      </xdr:nvSpPr>
      <xdr:spPr>
        <a:xfrm>
          <a:off x="13249274" y="3810000"/>
          <a:ext cx="1332288" cy="21026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482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352425</xdr:colOff>
      <xdr:row>47</xdr:row>
      <xdr:rowOff>0</xdr:rowOff>
    </xdr:from>
    <xdr:to>
      <xdr:col>38</xdr:col>
      <xdr:colOff>462532</xdr:colOff>
      <xdr:row>60</xdr:row>
      <xdr:rowOff>32307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ACB63-9EF5-4084-8E47-4ACCB037A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30800" y="12725400"/>
          <a:ext cx="4377307" cy="34994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weenut Temkaew" refreshedDate="45411.614565856478" createdVersion="6" refreshedVersion="6" minRefreshableVersion="3" recordCount="483" xr:uid="{9BA4C338-4D10-4D8B-9001-AFDF0A335075}">
  <cacheSource type="worksheet">
    <worksheetSource ref="B6:M489" sheet="1.รวม "/>
  </cacheSource>
  <cacheFields count="12">
    <cacheField name="ชื่อโครงการ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1" maxValue="2567" count="8">
        <n v="2561"/>
        <s v="2560"/>
        <s v="2561"/>
        <n v="2563"/>
        <n v="2562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4">
        <s v="130301V01"/>
        <s v="130301V03"/>
        <s v="130301V02"/>
        <n v="0"/>
      </sharedItems>
    </cacheField>
    <cacheField name="ปัจจัย" numFmtId="0">
      <sharedItems count="12">
        <s v="130301V01F02"/>
        <s v="130301V03F01"/>
        <s v="130301V02F01"/>
        <s v="130301V01F01"/>
        <s v="0F00"/>
        <s v="130301V03F02"/>
        <s v="130301V03F03"/>
        <s v="130301V01F03"/>
        <s v="130301V01F05"/>
        <s v="130301V02F03"/>
        <s v="130301V02F04"/>
        <s v="130301V01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">
  <r>
    <s v="การพัฒนาระบบบริการสุขภาพปฐมภูมิ"/>
    <s v="การพัฒนาระบบบริการสุขภาพปฐมภูมิ"/>
    <s v="ด้านการพัฒนาและเสริมสร้างศักยภาพทรัพยากรมนุษย์"/>
    <x v="0"/>
    <s v="ตุลาคม 2560"/>
    <s v="กันยายน 2563"/>
    <s v="สำนักจัดระบบบริการทางการแพทย์"/>
    <s v="สำนักงานประกันสังคม"/>
    <s v="กระทรวงแรงงาน"/>
    <m/>
    <x v="0"/>
    <x v="0"/>
  </r>
  <r>
    <s v="การพัฒนาชุดสิทธิประโยชน์หลักและชุดสิทธิประโยชน์เสริม"/>
    <s v="การพัฒนาชุดสิทธิประโยชน์หลักและชุดสิทธิประโยชน์เสริม"/>
    <s v="ด้านการพัฒนาและเสริมสร้างศักยภาพทรัพยากรมนุษย์"/>
    <x v="0"/>
    <s v="ตุลาคม 2560"/>
    <s v="กันยายน 2564"/>
    <s v="สำนักจัดระบบบริการทางการแพทย์"/>
    <s v="สำนักงานประกันสังคม"/>
    <s v="กระทรวงแรงงาน"/>
    <m/>
    <x v="1"/>
    <x v="1"/>
  </r>
  <r>
    <s v="การพัฒนากลไกหลักในการบริหารจัดการด้านการเงินการคลังสุขภาพ"/>
    <s v="การพัฒนากลไกหลักในการบริหารจัดการด้านการเงินการคลังสุขภาพ"/>
    <s v="ด้านการพัฒนาและเสริมสร้างศักยภาพทรัพยากรมนุษย์"/>
    <x v="0"/>
    <s v="ตุลาคม 2560"/>
    <s v="กันยายน 2564"/>
    <s v="สำนักจัดระบบบริการทางการแพทย์"/>
    <s v="สำนักงานประกันสังคม"/>
    <s v="กระทรวงแรงงาน"/>
    <m/>
    <x v="1"/>
    <x v="1"/>
  </r>
  <r>
    <s v="ฝึกอบรมการพยาบาลเฉพาะทาง สาขาการจัดการทางการพยาบาล รุ่นที่ 6"/>
    <s v="ฝึกอบรมการพยาบาลเฉพาะทาง สาขาการจัดการทางการพยาบาล รุ่นที่ 6"/>
    <s v="ด้านการพัฒนาและเสริมสร้างศักยภาพทรัพยากรมนุษย์"/>
    <x v="1"/>
    <s v="กันยายน 2560"/>
    <s v="ธันวาคม 2560"/>
    <s v="คณะพยาบาลศาสตร์"/>
    <s v="จุฬาลงกรณ์มหาวิทยาลัย"/>
    <s v="กระทรวงการอุดมศึกษา วิทยาศาสตร์ วิจัยและนวัตกรรม"/>
    <m/>
    <x v="2"/>
    <x v="2"/>
  </r>
  <r>
    <s v="โครงการหลักสูตรฝึกอบรมการพยาบาลเฉพาะทาง สาขาการจัดการทางการพยาบาล รุ่นที่ 7"/>
    <s v="โครงการหลักสูตรฝึกอบรมการพยาบาลเฉพาะทาง สาขาการจัดการทางการพยาบาล รุ่นที่ 7"/>
    <s v="ด้านการพัฒนาและเสริมสร้างศักยภาพทรัพยากรมนุษย์"/>
    <x v="2"/>
    <s v="มิถุนายน 2561"/>
    <s v="กันยายน 2561"/>
    <s v="คณะพยาบาลศาสตร์"/>
    <s v="จุฬาลงกรณ์มหาวิทยาลัย"/>
    <s v="กระทรวงการอุดมศึกษา วิทยาศาสตร์ วิจัยและนวัตกรรม"/>
    <m/>
    <x v="2"/>
    <x v="2"/>
  </r>
  <r>
    <s v="โครงการอบรมการบริหารทางการพยาบาล"/>
    <s v="โครงการอบรมการบริหารทางการพยาบาล"/>
    <s v="ด้านการพัฒนาและเสริมสร้างศักยภาพทรัพยากรมนุษย์"/>
    <x v="2"/>
    <s v="พฤษภาคม 2561"/>
    <s v="สิงหาคม 2561"/>
    <s v="คณะพยาบาลศาสตร์"/>
    <s v="จุฬาลงกรณ์มหาวิทยาลัย"/>
    <s v="กระทรวงการอุดมศึกษา วิทยาศาสตร์ วิจัยและนวัตกรรม"/>
    <m/>
    <x v="2"/>
    <x v="2"/>
  </r>
  <r>
    <s v="โครงการจัดตั้งศูนย์ความเป็นเลิศทางการแพทย์ (Clinical Excellent Center) ศูนย์วิจัยเพื่อการพัฒนาระบบบริการสุขภาพ 2561"/>
    <s v="โครงการจัดตั้งศูนย์ความเป็นเลิศทางการแพทย์ (Clinical Excellent Center)  ศูนย์วิจัยเพื่อการพัฒนาระบบบริการสุขภาพ  2561"/>
    <s v="ด้านการสร้างโอกาสและความเสมอภาคทางสังคม"/>
    <x v="0"/>
    <s v="ตุลาคม 2560"/>
    <s v="กันยายน 2565"/>
    <s v="คณะแพทยศาสตร์"/>
    <s v="จุฬาลงกรณ์มหาวิทยาลัย"/>
    <s v="กระทรวงการอุดมศึกษา วิทยาศาสตร์ วิจัยและนวัตกรรม"/>
    <m/>
    <x v="0"/>
    <x v="3"/>
  </r>
  <r>
    <s v="โครงการฝึกอบรม “การพยาบาลผู้ป่วยวิกฤต” รุ่นที่ 9"/>
    <s v="โครงการฝึกอบรม “การพยาบาลผู้ป่วยวิกฤต” รุ่นที่ 9"/>
    <s v="ด้านการพัฒนาและเสริมสร้างศักยภาพทรัพยากรมนุษย์"/>
    <x v="2"/>
    <s v="มกราคม 2561"/>
    <s v="เมษายน 2561"/>
    <s v="คณะพยาบาลศาสตร์"/>
    <s v="จุฬาลงกรณ์มหาวิทยาลัย"/>
    <s v="กระทรวงการอุดมศึกษา วิทยาศาสตร์ วิจัยและนวัตกรรม"/>
    <m/>
    <x v="2"/>
    <x v="2"/>
  </r>
  <r>
    <s v="โครงการสวัสดิภาพตำรวจและครอบครัวตำรวจในภาวะวิกฤติ โรงพยาบาลตำรวจ"/>
    <s v="โครงการสวัสดิภาพตำรวจและครอบครัวตำรวจในภาวะวิกฤติ โรงพยาบาลตำรวจ"/>
    <s v="ด้านการพัฒนาและเสริมสร้างศักยภาพทรัพยากรมนุษย์"/>
    <x v="3"/>
    <s v="ตุลาคม 2562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4"/>
  </r>
  <r>
    <s v="ศูนย์การแพทย์ทางอากาศตำรวจ (Police Aeromedical Center)"/>
    <s v="ศูนย์การแพทย์ทางอากาศตำรวจ (Police Aeromedical Center)"/>
    <s v="ด้านการพัฒนาและเสริมสร้างศักยภาพทรัพยากรมนุษย์"/>
    <x v="0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โครงการให้ความรู้และส่งเสริมสุขภาพชุมชน"/>
    <s v="โครงการให้ความรู้และส่งเสริมสุขภาพชุมชน"/>
    <s v="ด้านการพัฒนาและเสริมสร้างศักยภาพทรัพยากรมนุษย์"/>
    <x v="2"/>
    <s v="มกราคม 2561"/>
    <s v="มิถุนายน 2561"/>
    <s v="คณะแพทยศาสตร์"/>
    <s v="มหาวิทยาลัยนราธิวาสราชนครินทร์"/>
    <s v="กระทรวงการอุดมศึกษา วิทยาศาสตร์ วิจัยและนวัตกรรม"/>
    <m/>
    <x v="2"/>
    <x v="2"/>
  </r>
  <r>
    <s v="โครงการส่งเสริมการใช้ระบบระเบียนสุขภาพอิเล็กทรอนิกส์ส่วนบุคคลสำหรับประชาชน (Healthcare Solution)"/>
    <s v="โครงการส่งเสริมการใช้ระบบระเบียนสุขภาพอิเล็กทรอนิกส์ส่วนบุคคลสำหรับประชาชน (Healthcare Solution)"/>
    <s v="ด้านการพัฒนาและเสริมสร้างศักยภาพทรัพยากรมนุษย์"/>
    <x v="0"/>
    <s v="ตุลาคม 2560"/>
    <s v="กันยายน 2561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1"/>
    <x v="6"/>
  </r>
  <r>
    <s v="ภาระและระบบการดูแลโรคหลอดเลือดส่วนปลาย"/>
    <s v="ภาระและระบบการดูแลโรคหลอดเลือดส่วนปลาย"/>
    <s v="ด้านการพัฒนาและเสริมสร้างศักยภาพทรัพยากรมนุษย์"/>
    <x v="1"/>
    <s v="กุมภาพันธ์ 2560"/>
    <s v="มกราคม 2561"/>
    <s v="สถาบันวิจัยวิทยาศาสตร์สุขภาพ"/>
    <s v="มหาวิทยาลัยเชียงใหม่"/>
    <s v="กระทรวงการอุดมศึกษา วิทยาศาสตร์ วิจัยและนวัตกรรม"/>
    <m/>
    <x v="0"/>
    <x v="3"/>
  </r>
  <r>
    <s v="แนวทางปฏิบัติที่ดีในผู้ป่วยที่มีเส้นฟอกไต"/>
    <s v="แนวทางปฏิบัติที่ดีในผู้ป่วยที่มีเส้นฟอกไต"/>
    <s v="ด้านการพัฒนาและเสริมสร้างศักยภาพทรัพยากรมนุษย์"/>
    <x v="2"/>
    <s v="เมษายน 2561"/>
    <s v="เมษายน 2562"/>
    <s v="สถาบันวิจัยวิทยาศาสตร์สุขภาพ"/>
    <s v="มหาวิทยาลัยเชียงใหม่"/>
    <s v="กระทรวงการอุดมศึกษา วิทยาศาสตร์ วิจัยและนวัตกรรม"/>
    <m/>
    <x v="0"/>
    <x v="3"/>
  </r>
  <r>
    <s v="โครงการพัฒนาวิชาการเครือข่ายด้านยาเสพติดในเขตสุขภาพที่ 12 (MI&amp;MET)"/>
    <s v="โครงการพัฒนาวิชาการเครือข่ายด้านยาเสพติดในเขตสุขภาพที่ 12 (MI&amp;MET)"/>
    <s v="ด้านการพัฒนาและเสริมสร้างศักยภาพทรัพยากรมนุษย์"/>
    <x v="2"/>
    <s v="มีนาคม 2561"/>
    <s v="มีนาคม 2561"/>
    <s v="โรงพยาบาลธัญญารักษ์ปัตตานี"/>
    <s v="กรมการแพทย์"/>
    <s v="กระทรวงสาธารณสุข"/>
    <m/>
    <x v="1"/>
    <x v="1"/>
  </r>
  <r>
    <s v="โครงการอบรมเชิงปฏิบัติการเสริมสร้างสมรถถนะบุคลากรการบำบัดรักษาผู้ติดยาเสพติดและสารเสพติดด้วยการปรับเปลี่ยนความคิดและพฤติกรรม (Cognitive Behavioral Therapy: CBT)"/>
    <s v="โครงการอบรมเชิงปฏิบัติการเสริมสร้างสมรถถนะบุคลากรการบำบัดรักษาผู้ติดยาเสพติดและสารเสพติดด้วยการปรับเปลี่ยนความคิดและพฤติกรรม (Cognitive Behavioral Therapy: CBT)"/>
    <s v="ด้านการพัฒนาและเสริมสร้างศักยภาพทรัพยากรมนุษย์"/>
    <x v="0"/>
    <s v="ตุลาคม 2560"/>
    <s v="กันยายน 2562"/>
    <s v="โรงพยาบาลธัญญารักษ์ปัตตานี"/>
    <s v="กรมการแพทย์"/>
    <s v="กระทรวงสาธารณสุข"/>
    <m/>
    <x v="2"/>
    <x v="2"/>
  </r>
  <r>
    <s v="โครงการมหัศจรรย์ 1,000 วันแรกของชีวิต"/>
    <s v="โครงการมหัศจรรย์ 1,000 วันแรกของชีวิต"/>
    <s v="ด้านการพัฒนาและเสริมสร้างศักยภาพทรัพยากรมนุษย์"/>
    <x v="4"/>
    <s v="ตุลาคม 2561"/>
    <s v="กันยายน 2562"/>
    <s v="กองแผนงาน"/>
    <s v="กรมอนามัย"/>
    <s v="กระทรวงสาธารณสุข"/>
    <m/>
    <x v="2"/>
    <x v="2"/>
  </r>
  <r>
    <s v="โครงการพัฒนาศักยภาพสถานบำบัดเพื่อรองรับแผนพัฒนาระบบริการด้านยาเสพติด (Service Plan) เขตสุขภาพที่ 12"/>
    <s v="โครงการพัฒนาศักยภาพสถานบำบัดเพื่อรองรับแผนพัฒนาระบบริการด้านยาเสพติด (Service Plan) เขตสุขภาพที่ 12"/>
    <s v="ด้านการพัฒนาและเสริมสร้างศักยภาพทรัพยากรมนุษย์"/>
    <x v="4"/>
    <s v="ตุลาคม 2561"/>
    <s v="กันยายน 2562"/>
    <s v="โรงพยาบาลธัญญารักษ์ปัตตานี"/>
    <s v="กรมการแพทย์"/>
    <s v="กระทรวงสาธารณสุข"/>
    <m/>
    <x v="2"/>
    <x v="2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0"/>
    <s v="ตุลาคม 2560"/>
    <s v="กันยายน 2563"/>
    <s v="กองแผนงาน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โครงการสนับสนุนระบบเครือข่ายวิชาการและระบบรับ-ส่งต่อเขตสุขภาพที่ 1 และ 2"/>
    <s v="โครงการสนับสนุนระบบเครือข่ายวิชาการและระบบรับ-ส่งต่อเขตสุขภาพที่ 1 และ 2"/>
    <s v="ด้านการพัฒนาและเสริมสร้างศักยภาพทรัพยากรมนุษย์"/>
    <x v="4"/>
    <s v="ตุลาคม 2561"/>
    <s v="กันยายน 2562"/>
    <s v="โรงพยาบาลมะเร็งลำปาง"/>
    <s v="กรมการแพทย์"/>
    <s v="กระทรวงสาธารณสุข"/>
    <m/>
    <x v="0"/>
    <x v="0"/>
  </r>
  <r>
    <s v="โครงการพัฒนาระบบเครือข่ายข้อมูลการให้บริการวิชาการและระบบการรับ-ส่งต่อ ในเขตบริการสุขภาพที่ 1"/>
    <s v="โครงการพัฒนาระบบเครือข่ายข้อมูลการให้บริการวิชาการและระบบการรับ-ส่งต่อ ในเขตบริการสุขภาพที่ 1"/>
    <s v="ด้านการพัฒนาและเสริมสร้างศักยภาพทรัพยากรมนุษย์"/>
    <x v="0"/>
    <s v="ตุลาคม 2560"/>
    <s v="กันยายน 2561"/>
    <s v="โรงพยาบาลมะเร็งลำปาง"/>
    <s v="กรมการแพทย์"/>
    <s v="กระทรวงสาธารณสุข"/>
    <m/>
    <x v="0"/>
    <x v="0"/>
  </r>
  <r>
    <s v="โครงการพัฒนาเครือข่ายบริการและวิชาการโรคมะเร็ง"/>
    <s v="โครงการพัฒนาเครือข่ายบริการและวิชาการโรคมะเร็ง"/>
    <s v="ด้านการพัฒนาและเสริมสร้างศักยภาพทรัพยากรมนุษย์"/>
    <x v="4"/>
    <s v="ตุลาคม 2561"/>
    <s v="กันยายน 2562"/>
    <s v="โรงพยาบาลมะเร็งชลบุรี"/>
    <s v="กรมการแพทย์"/>
    <s v="กระทรวงสาธารณสุข"/>
    <m/>
    <x v="0"/>
    <x v="0"/>
  </r>
  <r>
    <s v="โครงการพัฒนาระบบเครือข่ายข้อมูลระบบสารสนเทศการให้บริการและระบบการรับ-ส่งต่อ เขตสุขภาพที่ 11"/>
    <s v="โครงการพัฒนาระบบเครือข่ายข้อมูลระบบสารสนเทศการให้บริการและระบบการรับ-ส่งต่อ เขตสุขภาพที่ 11"/>
    <s v="ด้านการพัฒนาและเสริมสร้างศักยภาพทรัพยากรมนุษย์"/>
    <x v="4"/>
    <s v="ธันวาคม 2561"/>
    <s v="กรกฎาคม 2562"/>
    <s v="โรงพยาบาลมะเร็งสุราษฎร์ธานี"/>
    <s v="กรมการแพทย์"/>
    <s v="กระทรวงสาธารณสุข"/>
    <m/>
    <x v="0"/>
    <x v="0"/>
  </r>
  <r>
    <s v="โครงการ การพยาบาลผู้ป่วยโรคมะเร็งสำหรับพยาบาลวิชาชีพในเครือข่ายเขตสุขภาพ ที่ 11 และ 12"/>
    <s v="โครงการ การพยาบาลผู้ป่วยโรคมะเร็งสำหรับพยาบาลวิชาชีพในเครือข่ายเขตสุขภาพ ที่ 11 และ 12"/>
    <s v="ด้านการพัฒนาและเสริมสร้างศักยภาพทรัพยากรมนุษย์"/>
    <x v="4"/>
    <s v="ตุลาคม 2561"/>
    <s v="มีนาคม 2562"/>
    <s v="โรงพยาบาลมะเร็งสุราษฎร์ธานี"/>
    <s v="กรมการแพทย์"/>
    <s v="กระทรวงสาธารณสุข"/>
    <m/>
    <x v="1"/>
    <x v="1"/>
  </r>
  <r>
    <s v="โครงการหลักสูตรการอบรมระยะสั้น สาขาการพยาบาลผู้ป่วยมะเร็ง ที่ได้รับเคมีบำบัด (หลักสูตร10 วัน)"/>
    <s v="โครงการหลักสูตรการอบรมระยะสั้น สาขาการพยาบาลผู้ป่วยมะเร็ง ที่ได้รับเคมีบำบัด (หลักสูตร10 วัน)"/>
    <s v="ด้านการพัฒนาและเสริมสร้างศักยภาพทรัพยากรมนุษย์"/>
    <x v="0"/>
    <s v="ตุลาคม 2560"/>
    <s v="กันยายน 2562"/>
    <s v="โรงพยาบาลมะเร็งสุราษฎร์ธานี"/>
    <s v="กรมการแพทย์"/>
    <s v="กระทรวงสาธารณสุข"/>
    <m/>
    <x v="2"/>
    <x v="2"/>
  </r>
  <r>
    <s v="พัฒนานวัตกรรมการดำเนินงานการจัดการเรียนการสอนในสถานการณ์การแพร่ระบาดของโรคติดเชื้อไวรัสโคโรน่า 2019"/>
    <s v="พัฒนานวัตกรรมการดำเนินงานการจัดการเรียนการสอนในสถานการณ์การแพร่ระบาดของโรคติดเชื้อไวรัสโคโรน่า 2019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การพัฒนาตามยุทธศาสตร์การพัฒนาศูนย์การแพทย์ให้มีให้มีศักยภาพสูงเพื่อเป็นเสาหลักด้านสุขภาวะในพื้นที่ภาคใต้"/>
    <s v="โครงการส่งเสริมการพัฒนาตามยุทธศาสตร์การพัฒนาศูนย์การแพทย์ให้มีให้มีศักยภาพสูงเพื่อเป็นเสาหลักด้านสุขภาวะในพื้นที่ภาคใต้"/>
    <s v="ด้านการพัฒนาและเสริมสร้างศักยภาพทรัพยากรมนุษย์"/>
    <x v="5"/>
    <s v="ตุลาคม 2564"/>
    <s v="กันยายน 2565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1"/>
    <x v="5"/>
  </r>
  <r>
    <s v="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5 ระยะที่ 1)"/>
    <s v="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5 ระยะที่ 1)"/>
    <s v="ด้านการพัฒนาและเสริมสร้างศักยภาพทรัพยากรมนุษย์"/>
    <x v="5"/>
    <s v="ตุลาคม 2564"/>
    <s v="กันยายน 2565"/>
    <s v="สถานเสาวภา"/>
    <s v="สภากาชาดไทย"/>
    <s v="หน่วยงานอื่นๆ"/>
    <m/>
    <x v="0"/>
    <x v="7"/>
  </r>
  <r>
    <s v="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"/>
    <s v="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"/>
    <s v="ด้านการพัฒนาและเสริมสร้างศักยภาพทรัพยากรมนุษย์"/>
    <x v="5"/>
    <s v="ตุลาคม 2564"/>
    <s v="กันยายน 2565"/>
    <s v="ศูนย์ดวงตา"/>
    <s v="สภากาชาดไทย"/>
    <s v="หน่วยงานอื่นๆ"/>
    <m/>
    <x v="0"/>
    <x v="8"/>
  </r>
  <r>
    <s v="โครงการพัฒนาและปรับปรุงเว็บไซต์ศูนย์ดวงตาสภากาชาดไทย"/>
    <s v="โครงการพัฒนาและปรับปรุงเว็บไซต์ศูนย์ดวงตา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ศูนย์ดวงตา"/>
    <s v="สภากาชาดไทย"/>
    <s v="หน่วยงานอื่นๆ"/>
    <m/>
    <x v="1"/>
    <x v="6"/>
  </r>
  <r>
    <s v="จัดหาระบบบริหารจัดการและสำรองข้อมูลผ่านเครือข่าย (SAN Storage)"/>
    <s v="จัดหาระบบบริหารจัดการและสำรองข้อมูลผ่านเครือข่าย (SAN Storage)"/>
    <s v="ด้านการพัฒนาและเสริมสร้างศักยภาพทรัพยากรมนุษย์"/>
    <x v="5"/>
    <s v="ตุลาคม 2564"/>
    <s v="กันยายน 2565"/>
    <s v="ศูนย์เวชศาสตร์ฟื้นฟู"/>
    <s v="สภากาชาดไทย"/>
    <s v="หน่วยงานอื่นๆ"/>
    <m/>
    <x v="1"/>
    <x v="6"/>
  </r>
  <r>
    <s v="แผนปฏิบัติการ ประจำปีงบประมาณ พ.ศ. 2565"/>
    <s v="แผนปฏิบัติการ ประจำปีงบประมาณ พ.ศ. 2565"/>
    <s v="ด้านการพัฒนาและเสริมสร้างศักยภาพทรัพยากรมนุษย์"/>
    <x v="5"/>
    <s v="ตุลาคม 2564"/>
    <s v="กันยายน 2565"/>
    <s v="ศูนย์ดวงตา"/>
    <s v="สภากาชาดไทย"/>
    <s v="หน่วยงานอื่นๆ"/>
    <m/>
    <x v="1"/>
    <x v="1"/>
  </r>
  <r>
    <s v="ติดตั้งระบบบริหารจัดการผู้ใช้งานและดูแลความมั่นคงปลอดภัย (Active Directory and Security Policy)"/>
    <s v="ติดตั้งระบบบริหารจัดการผู้ใช้งานและดูแลความมั่นคงปลอดภัย (Active Directory and Security Policy)"/>
    <s v="ด้านการพัฒนาและเสริมสร้างศักยภาพทรัพยากรมนุษย์"/>
    <x v="5"/>
    <s v="ตุลาคม 2564"/>
    <s v="กันยายน 2565"/>
    <s v="ศูนย์เวชศาสตร์ฟื้นฟู"/>
    <s v="สภากาชาดไทย"/>
    <s v="หน่วยงานอื่นๆ"/>
    <m/>
    <x v="1"/>
    <x v="6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5"/>
    <s v="ตุลาคม 2564"/>
    <s v="กันยายน 2565"/>
    <s v="คณะพยาบาล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2"/>
  </r>
  <r>
    <s v="จัดหาระบบโทรเวชกรรม (Telemedicine) เพื่องานบริการด้านเวชศาสตร์ฟื้นฟู"/>
    <s v="จัดหาระบบโทรเวชกรรม (Telemedicine) เพื่องานบริการด้านเวชศาสตร์ฟื้นฟู"/>
    <s v="ด้านการพัฒนาและเสริมสร้างศักยภาพทรัพยากรมนุษย์"/>
    <x v="5"/>
    <s v="ตุลาคม 2564"/>
    <s v="กันยายน 2565"/>
    <s v="ศูนย์เวชศาสตร์ฟื้นฟู"/>
    <s v="สภากาชาดไทย"/>
    <s v="หน่วยงานอื่นๆ"/>
    <m/>
    <x v="1"/>
    <x v="6"/>
  </r>
  <r>
    <s v="โครงการบริหารจัดการโรงคัดแยกขยะ ประจำปีงบประมาณ 2565"/>
    <s v="โครงการบริหารจัดการโรงคัดแยกขยะ ประจำปีงบประมาณ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1"/>
  </r>
  <r>
    <s v="งานบริการคลีนิคนิรนาม ศูนย์วิจัยโรคเอดส์"/>
    <s v="งานบริการคลีนิคนิรนาม ศูนย์วิจัยโรคเอดส์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8"/>
  </r>
  <r>
    <s v="โครงการเร่งรัดการตรวจเอชไอวีด้วยระบบออนไลน์ร่วมกับชุดตรวจเอชไอวีด้วยตนเอง"/>
    <s v="โครงการเร่งรัดการตรวจเอชไอวีด้วยระบบออนไลน์ร่วมกับชุดตรวจเอชไอวีด้วยตนเอง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8"/>
  </r>
  <r>
    <s v="โครงการยุติปัญหาเอดส์และวัณโรค"/>
    <s v="โครงการยุติปัญหาเอดส์และวัณโรค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3"/>
  </r>
  <r>
    <s v="การลดระยะเวลารอคอยการตรวจปริมาณไวรัสในเลือด"/>
    <s v="การลดระยะเวลารอคอยการตรวจปริมาณไวรัสในเลือด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3"/>
  </r>
  <r>
    <s v="ลดการตีตรา และเลือกปฏิบัติในการขอบวชเป็นพระภิกษุสงฆ์"/>
    <s v="ลดการตีตรา และเลือกปฏิบัติในการขอบวชเป็นพระภิกษุสงฆ์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3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5"/>
    <s v="ตุลาคม 2564"/>
    <s v="กันยายน 2565"/>
    <s v="วิทยาลัยพยาบาลและสุขภาพ"/>
    <s v="มหาวิทยาลัยราชภัฏสวนสุนันทา"/>
    <s v="กระทรวงการอุดมศึกษา วิทยาศาสตร์ วิจัยและนวัตกรรม"/>
    <m/>
    <x v="2"/>
    <x v="2"/>
  </r>
  <r>
    <s v="โครงการพัฒนามาตรฐานความปลอดภัยของข้อมูล เพื่อผ่านการรับรองมาตรฐาน ISO27001"/>
    <s v="โครงการพัฒนามาตรฐานความปลอดภัยของข้อมูล เพื่อผ่านการรับรองมาตรฐาน ISO27001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8"/>
  </r>
  <r>
    <s v="โครงการ การพัฒนาศูนย์ปฏิบัติการวิเคราะห์และตรวจวินิจฉัยไวรัสโรคติดเชื้อทาง         อณูชีววิทยาเพื่อรองรับสถานการณ์โรคระบาดในภาวะฉุกเฉิน"/>
    <s v="โครงการ การพัฒนาศูนย์ปฏิบัติการวิเคราะห์และตรวจวินิจฉัยไวรัสโรคติดเชื้อทาง         อณูชีววิทยาเพื่อรองรับสถานการณ์โรคระบาดในภาวะฉุกเฉิน"/>
    <s v="ด้านการพัฒนาและเสริมสร้างศักยภาพทรัพยากรมนุษย์"/>
    <x v="5"/>
    <s v="ตุลาคม 2564"/>
    <s v="กันยายน 2565"/>
    <s v="ศูนย์วิจัยโรคเอดส์"/>
    <s v="สภากาชาดไทย"/>
    <s v="หน่วยงานอื่นๆ"/>
    <m/>
    <x v="0"/>
    <x v="8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5"/>
    <s v="ตุลาคม 2564"/>
    <s v="กันยายน 2565"/>
    <s v="กองแผนงาน"/>
    <s v="มหาวิทยาลัยพะเยา"/>
    <s v="กระทรวงการอุดมศึกษา วิทยาศาสตร์ วิจัยและนวัตกรรม"/>
    <m/>
    <x v="2"/>
    <x v="9"/>
  </r>
  <r>
    <s v="งานสนับสนุนองค์กรของสภากาชาดไทย"/>
    <s v="งานสนับสนุนองค์กรของสภากาชาดไทย"/>
    <s v="ด้านการพัฒนาและเสริมสร้างศักยภาพทรัพยากรมนุษย์"/>
    <x v="5"/>
    <s v="ตุลาคม 2563"/>
    <s v="กันยายน 2564"/>
    <s v="ฝ่ายบริหารงานทั่วไป สำนักงานบริหาร"/>
    <s v="สภากาชาดไทย"/>
    <s v="หน่วยงานอื่นๆ"/>
    <m/>
    <x v="1"/>
    <x v="1"/>
  </r>
  <r>
    <s v="งานให้คำปรึกษาและผลักดันเพื่อพัฒนาระบบเทคโนโลยีสารสนเทศของหน่วยงานตามภารกิจของสภากาชาดไทย"/>
    <s v="งานให้คำปรึกษาและผลักดันเพื่อพัฒนาระบบเทคโนโลยีสารสนเทศของหน่วยงานตามภารกิจของ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ศูนย์เทคโนโลยีสารสนเทศ"/>
    <s v="สภากาชาดไทย"/>
    <s v="หน่วยงานอื่นๆ"/>
    <m/>
    <x v="1"/>
    <x v="1"/>
  </r>
  <r>
    <s v="งานพัฒนาบุคลากรของสภากาชาดไทยด้าน ICT"/>
    <s v="งานพัฒนาบุคลากรของสภากาชาดไทยด้าน ICT"/>
    <s v="ด้านการพัฒนาและเสริมสร้างศักยภาพทรัพยากรมนุษย์"/>
    <x v="5"/>
    <s v="ตุลาคม 2564"/>
    <s v="กันยายน 2565"/>
    <s v="ศูนย์เทคโนโลยีสารสนเทศ"/>
    <s v="สภากาชาดไทย"/>
    <s v="หน่วยงานอื่นๆ"/>
    <m/>
    <x v="1"/>
    <x v="1"/>
  </r>
  <r>
    <s v="โครงการจัดทำแผนแม่บทเทคโนโลยีสารสนเทศและ การสื่อสาร สภากาชาดไทย พ.ศ.2567-2569 (ฉบับที่ 4)"/>
    <s v="โครงการจัดทำแผนแม่บทเทคโนโลยีสารสนเทศและ การสื่อสาร สภากาชาดไทย พ.ศ.2567-2569 (ฉบับที่ 4)"/>
    <s v="ด้านการพัฒนาและเสริมสร้างศักยภาพทรัพยากรมนุษย์"/>
    <x v="5"/>
    <s v="ตุลาคม 2564"/>
    <s v="กันยายน 2565"/>
    <s v="ศูนย์เทคโนโลยีสารสนเทศ"/>
    <s v="สภากาชาดไทย"/>
    <s v="หน่วยงานอื่นๆ"/>
    <m/>
    <x v="1"/>
    <x v="1"/>
  </r>
  <r>
    <s v="แผนปฏิบัติงานประจำปีงบประมาณ พ.ศ. 2565 ของสำนักงานการคลัง"/>
    <s v="แผนปฏิบัติงานประจำปีงบประมาณ พ.ศ. 2565 ของสำนักงานการคลัง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การคลัง"/>
    <s v="สภากาชาดไทย"/>
    <s v="หน่วยงานอื่นๆ"/>
    <m/>
    <x v="1"/>
    <x v="1"/>
  </r>
  <r>
    <s v="โครงการบูรณาการพัฒนานวัตกรรมและเทคโนโลยีการดูแลสุขภาพช่องปากผู้สูงวัย"/>
    <s v="โครงการบูรณาการพัฒนานวัตกรรมและเทคโนโลยีการดูแลสุขภาพช่องปากผู้สูงวัย"/>
    <s v="ด้านการพัฒนาและเสริมสร้างศักยภาพทรัพยากรมนุษย์"/>
    <x v="5"/>
    <s v="ตุลาคม 2564"/>
    <s v="กันยายน 2565"/>
    <s v="คณะทันต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2"/>
  </r>
  <r>
    <s v="โครงการปลูกถ่ายกระจกตาชั้นใน (DSAEK) เนื่องในโอกาสครบรอบ 55 ปี ศูนย์ดวงตาสภากาชาดไทย"/>
    <s v="โครงการปลูกถ่ายกระจกตาชั้นใน (DSAEK) เนื่องในโอกาสครบรอบ 55 ปี ศูนย์ดวงตาสภากาชาดไทย"/>
    <s v="ด้านการพัฒนาและเสริมสร้างศักยภาพทรัพยากรมนุษย์"/>
    <x v="5"/>
    <s v="ตุลาคม 2564"/>
    <s v="กันยายน 2566"/>
    <s v="ศูนย์ดวงตา"/>
    <s v="สภากาชาดไทย"/>
    <s v="หน่วยงานอื่นๆ"/>
    <m/>
    <x v="0"/>
    <x v="8"/>
  </r>
  <r>
    <s v="โครงการเพิ่มศักยภาพการจัดหาโลหิต"/>
    <s v="โครงการเพิ่มศักยภาพการจัดหาโลหิต"/>
    <s v="ด้านการพัฒนาและเสริมสร้างศักยภาพทรัพยากรมนุษย์"/>
    <x v="5"/>
    <s v="ตุลาคม 2563"/>
    <s v="กันยายน 2566"/>
    <s v="ศูนย์บริการโลหิตแห่งชาติ"/>
    <s v="สภากาชาดไทย"/>
    <s v="หน่วยงานอื่นๆ"/>
    <m/>
    <x v="1"/>
    <x v="1"/>
  </r>
  <r>
    <s v="โครงการธนาคารเซลล์ต้นกำเนิดเม็ดโลหิต"/>
    <s v="โครงการธนาคารเซลล์ต้นกำเนิดเม็ดโลหิต"/>
    <s v="ด้านการพัฒนาและเสริมสร้างศักยภาพทรัพยากรมนุษย์"/>
    <x v="5"/>
    <s v="ตุลาคม 2560"/>
    <s v="กันยายน 2565"/>
    <s v="ศูนย์บริการโลหิตแห่งชาติ"/>
    <s v="สภากาชาดไทย"/>
    <s v="หน่วยงานอื่นๆ"/>
    <m/>
    <x v="0"/>
    <x v="7"/>
  </r>
  <r>
    <s v="โครงการ ควบคุมคุณภาพการปนเปื้อนเชื้อแบคทีเรียในโลหิตที่รับบริจาค"/>
    <s v="โครงการ ควบคุมคุณภาพการปนเปื้อนเชื้อแบคทีเรียในโลหิตที่รับบริจาค"/>
    <s v="ด้านการพัฒนาและเสริมสร้างศักยภาพทรัพยากรมนุษย์"/>
    <x v="5"/>
    <s v="ตุลาคม 2564"/>
    <s v="กันยายน 2565"/>
    <s v="ศูนย์บริการโลหิตแห่งชาติ"/>
    <s v="สภากาชาดไทย"/>
    <s v="หน่วยงานอื่นๆ"/>
    <m/>
    <x v="0"/>
    <x v="3"/>
  </r>
  <r>
    <s v="โครงการก่อสร้างระบบบูรณาการด้านเทคโนโลยีสารสนเทศการแพทย์และสาธารณสุข สำหรับอาคารศูนย์บูรณาการบริการด้านการแพทย์และสาธารณสุข"/>
    <s v="โครงการก่อสร้างระบบบูรณาการด้านเทคโนโลยีสารสนเทศการแพทย์และสาธารณสุข สำหรับอาคารศูนย์บูรณาการบริการด้านการแพทย์และสาธารณสุข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1"/>
    <x v="5"/>
  </r>
  <r>
    <s v="โครงการก่อสร้างถนนและฟื้นสภาพระบบสาธารณูปโภค รองรับอาคารศูนย์บูรณาการบริการด้านการแพทย์และสาธารณสุข"/>
    <s v="โครงการก่อสร้างถนนและฟื้นสภาพระบบสาธารณูปโภค รองรับอาคารศูนย์บูรณาการบริการด้านการแพทย์และสาธารณสุข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1"/>
    <x v="5"/>
  </r>
  <r>
    <s v="โครงการพัฒนาสถานบริการ สังกัดสำนักงานปลัดกระทรวงสาธารณสุขตามนโยบาย EMS (Environment, Modernization and Smart Service)"/>
    <s v="โครงการพัฒนาสถานบริการ สังกัดสำนักงานปลัดกระทรวงสาธารณสุขตามนโยบาย EMS (Environment, Modernization and Smart Service)"/>
    <s v="ด้านการพัฒนาและเสริมสร้างศักยภาพทรัพยากรมนุษย์"/>
    <x v="5"/>
    <s v="ตุลาคม 2564"/>
    <s v="กันยายน 2565"/>
    <s v="กองบริหารการสาธารณสุข"/>
    <s v="สำนักงานปลัดกระทรวงสาธารณสุข"/>
    <s v="กระทรวงสาธารณสุข"/>
    <m/>
    <x v="1"/>
    <x v="1"/>
  </r>
  <r>
    <s v="โครงการปรับปรุงห้องผ่าตัดพิเศษอเนกประสงค์"/>
    <s v="โครงการปรับปรุงห้องผ่าตัดพิเศษอเนกประสงค์"/>
    <s v="ด้านการพัฒนาและเสริมสร้างศักยภาพทรัพยากรมนุษย์"/>
    <x v="5"/>
    <s v="ตุลาคม 2564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 ปีงบประมาณ พ.ศ. 2565"/>
    <s v="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 ปีงบประมาณ พ.ศ. 2565"/>
    <s v="ด้านการพัฒนาและเสริมสร้างศักยภาพทรัพยากรมนุษย์"/>
    <x v="5"/>
    <s v="ตุลาคม 2564"/>
    <s v="กันยายน 2565"/>
    <s v="กองบริหารการสาธารณสุข"/>
    <s v="สำนักงานปลัดกระทรวงสาธารณสุข"/>
    <s v="กระทรวงสาธารณสุข"/>
    <m/>
    <x v="0"/>
    <x v="7"/>
  </r>
  <r>
    <s v="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"/>
    <s v="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"/>
    <s v="ด้านการพัฒนาและเสริมสร้างศักยภาพทรัพยากรมนุษย์"/>
    <x v="5"/>
    <s v="ตุลาคม 2564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ปฏิรูปห้องฉุกเฉินและการพัฒนาโรงพยาบาลจตุรทิศ"/>
    <s v="โครงการปฏิรูปห้องฉุกเฉินและการพัฒนาโรงพยาบาลจตุรทิศ"/>
    <s v="ด้านการพัฒนาและเสริมสร้างศักยภาพทรัพยากรมนุษย์"/>
    <x v="5"/>
    <s v="ตุลาคม 2563"/>
    <s v="กันยายน 2564"/>
    <s v="กองบริหารการสาธารณสุข"/>
    <s v="สำนักงานปลัดกระทรวงสาธารณสุข"/>
    <s v="กระทรวงสาธารณสุข"/>
    <m/>
    <x v="0"/>
    <x v="0"/>
  </r>
  <r>
    <s v="งานบริหารความเสี่ยงและควบคุมภายใน"/>
    <s v="งานบริหารความเสี่ยงและควบคุมภายใน"/>
    <s v="ด้านการพัฒนาและเสริมสร้างศักยภาพทรัพยากรมนุษย์"/>
    <x v="5"/>
    <s v="ตุลาคม 2564"/>
    <s v="กันยายน 2565"/>
    <s v="สำนักความเสี่ยงและควบคุมภายใน"/>
    <s v="สภากาชาดไทย"/>
    <s v="หน่วยงานอื่นๆ"/>
    <m/>
    <x v="1"/>
    <x v="1"/>
  </r>
  <r>
    <s v="โครงการปรับปรุงคลินิคผู้ป่วยนอก ระยะที่ 3"/>
    <s v="โครงการปรับปรุงคลินิคผู้ป่วยนอก ระยะที่ 3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1"/>
    <x v="5"/>
  </r>
  <r>
    <s v="โครงการปรับปรุงพื้นที่ศูนย์ความเป็นเลิศด้านผลิตภัณฑ์การแพทย์ขั้นสูง 9C-ATMP ระยะที่ 2"/>
    <s v="โครงการปรับปรุงพื้นที่ศูนย์ความเป็นเลิศด้านผลิตภัณฑ์การแพทย์ขั้นสูง 9C-ATMP ระยะที่ 2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1"/>
    <x v="5"/>
  </r>
  <r>
    <s v="โครงการเครื่องคอมพิวเตอร์แม่ข่ายพร้อมอุปกรณ์คอมพิวเตอร์ทดแทนสำหรับใช้งานระบบโรงพยาบาล"/>
    <s v="โครงการเครื่องคอมพิวเตอร์แม่ข่ายพร้อมอุปกรณ์คอมพิวเตอร์ทดแทนสำหรับใช้งานระบบโรงพยาบาล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สายสัญญาณ Fiber Optic"/>
    <s v="โครงการระบบสายสัญญาณ Fiber Optic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อข่ายคอมพิวเตอร์สำหรับใช้งานสารสนเทศ “อาคารศูนย์บูรณาการบริการทางการแพทย์และสาธารณสุข” (Extended OPD)"/>
    <s v="โครงการระบบเครือข่ายคอมพิวเตอร์สำหรับใช้งานสารสนเทศ “อาคารศูนย์บูรณาการบริการทางการแพทย์และสาธารณสุข” (Extended OPD)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อข่ายคอมพิวเตอร์ไร้สายสำหรับใช้งานสารสนเทศ “อาคารศูนย์บูรณาการบริการทางการแพทย์และสาธารณสุข” (Extended OPD)"/>
    <s v="โครงการระบบเครือข่ายคอมพิวเตอร์ไร้สายสำหรับใช้งานสารสนเทศ “อาคารศูนย์บูรณาการบริการทางการแพทย์และสาธารณสุข” (Extended OPD)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ื่อข่ายคอมพิวเตอร์สำหรับใช้งานสารสนเทศ &quot;อาคารศูนย์วิจัยและนวัตกรรมบริการ&quot;"/>
    <s v="โครงการระบบเครืื่อข่ายคอมพิวเตอร์สำหรับใช้งานสารสนเทศ &quot;อาคารศูนย์วิจัยและนวัตกรรมบริการ&quot;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อข่ายคอมพิวเตอร์ไร้สายสำหรับใช้งานสารสนเทศ “อาคารศูนย์วิจัยและนวัตกรรมงานบริการ”"/>
    <s v="โครงการระบบเครือข่ายคอมพิวเตอร์ไร้สายสำหรับใช้งานสารสนเทศ “อาคารศูนย์วิจัยและนวัตกรรมงานบริการ”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อข่ายคอมพิวเตอร์สำหรับใช้งานสารสนเทศ “อาคารชีวานามัย”"/>
    <s v="โครงการระบบเครือข่ายคอมพิวเตอร์สำหรับใช้งานสารสนเทศ “อาคารชีวานามัย”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ระบบเครือข่ายคอมพิวเตอร์ไร้สาย สำหรับใช้งานสารสนเทศ “อาคารชีวานามัย”"/>
    <s v="โครงการระบบเครือข่ายคอมพิวเตอร์ไร้สาย สำหรับใช้งานสารสนเทศ “อาคารชีวานามัย”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เช่าเครื่องคอมพิวเตอร์ทดแทนสำหรับงานสารสนเทศ ปี 2565 เลขที่สัญญา CN2406300121"/>
    <s v="โครงการเช่าเครื่องคอมพิวเตอร์ทดแทนสำหรับงานสารสนเทศ ปี 2565 เลขที่สัญญา CN2406300121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โครงการเช่าเครื่องคอมพิวเตอร์ทดแทนสำหรับงานสารสนเทศ (สัญญาใหม่) ปี 2565"/>
    <s v="โครงการเช่าเครื่องคอมพิวเตอร์ทดแทนสำหรับงานสารสนเทศ (สัญญาใหม่) ปี 2565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8"/>
  </r>
  <r>
    <s v="ยกระดับการให้บริการทางการแพทย์ฉุกเฉินรองรับการท่องเที่ยว"/>
    <s v="ยกระดับการให้บริการทางการแพทย์ฉุกเฉินรองรับการท่องเที่ยว"/>
    <s v="ด้านการสร้างความสามารถในการแข่งขัน"/>
    <x v="5"/>
    <s v="ตุลาคม 2564"/>
    <s v="กันยายน 2565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0"/>
    <x v="8"/>
  </r>
  <r>
    <s v="การจัดหารายได้เชิงกลยุทธ์เพื่อสนับสนุนการดำเนินงานของสภากาชาดไทย"/>
    <s v="การจัดหารายได้เชิงกลยุทธ์เพื่อสนับสนุนการดำเนินงานของ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จัดหารายได้"/>
    <s v="สภากาชาดไทย"/>
    <s v="หน่วยงานอื่นๆ"/>
    <m/>
    <x v="0"/>
    <x v="0"/>
  </r>
  <r>
    <s v="แผนปฏิบัติการประจำปีงบประมาณ พ.ศ. 2565 ของ สำนักนโยบายยุทธศาสตร์และงบประมาณ สภากาชาดไทย"/>
    <s v="แผนปฏิบัติการประจำปีงบประมาณ พ.ศ. 2565 ของ สำนักนโยบายยุทธศาสตร์และงบประมาณ 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สำนักนโยบายและยุทธศาสตร์ สำนักงานบริหาร"/>
    <s v="สภากาชาดไทย"/>
    <s v="หน่วยงานอื่นๆ"/>
    <m/>
    <x v="0"/>
    <x v="0"/>
  </r>
  <r>
    <s v="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"/>
    <s v="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ระบบดูแลผู้ป่วยจิตเวชที่มีความเสี่ยงสูงต่อการก่อความรุนแรงในชุมชน"/>
    <s v="โครงการพัฒนาระบบดูแลผู้ป่วยจิตเวชที่มีความเสี่ยงสูงต่อการก่อความรุนแรงในชุมชน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คุณภาพระบบบริการสุขภาพจิตและจิตเวชระดับเหนือตติยภูมิ"/>
    <s v="โครงการพัฒนาคุณภาพระบบบริการสุขภาพจิตและจิตเวชระดับเหนือตติยภูมิ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ระบบบริการวิกฤตสุขภาพจิตของประเทศไทย"/>
    <s v="โครงการพัฒนาระบบบริการวิกฤตสุขภาพจิตของประเทศไท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ระบบการดูแลสุขภาพจิตครบวงจรด้วยกลไกทางกฎหมาย"/>
    <s v="โครงการพัฒนาระบบการดูแลสุขภาพจิตครบวงจรด้วยกลไกทางกฎหมา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ลดช่องว่างเพื่อเพิ่มการเข้าถึงระบบบริการสุขภาพแก้ไขปัญหาการฆ่าตัวตายในวิถี New Normal"/>
    <s v="โครงการลดช่องว่างเพื่อเพิ่มการเข้าถึงระบบบริการสุขภาพแก้ไขปัญหาการฆ่าตัวตายในวิถี New Normal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เพิ่มประสิทธิภาพการดูแลผู้ป่วยโรคซึมเศร้า"/>
    <s v="โครงการเพิ่มประสิทธิภาพการดูแลผู้ป่วยโรคซึมเศร้า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แก้ไขปัญหาสุขภาพจิตและจิตเวชเด็กและวัยรุ่น"/>
    <s v="โครงการแก้ไขปัญหาสุขภาพจิตและจิตเวชเด็กและวัยรุ่น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พัฒนาระบบการฟื้นฟูทัักษะทางสังคมและอาชีพสู่การมีงานทำของคนพิการทางจิตใจหรือพฤติกรรม คนพิการทางสติปัญญา และออทิสติก"/>
    <s v="โครงการพัฒนาระบบการฟื้นฟูทัักษะทางสังคมและอาชีพสู่การมีงานทำของคนพิการทางจิตใจหรือพฤติกรรม คนพิการทางสติปัญญา และออทิสติก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ระบาดวิทยาสุขภาพจิต ปีงบประมาณ 2565"/>
    <s v="โครงการระบาดวิทยาสุขภาพจิต ปีงบประมาณ 2565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1"/>
    <x v="5"/>
  </r>
  <r>
    <s v="โครงการพัฒนาดูแลเด็กสมาธิสั้น"/>
    <s v="โครงการพัฒนาดูแลเด็กสมาธิสั้น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ของประเทศไทย"/>
    <s v="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ของประเทศไท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การเพิ่มประสิทธิภาพการบำบัดทางจิตสังคมสำหรับผู้ป่วยโรคติดสุราที่มีภาวะพร่องการรู้คิด"/>
    <s v="โครงการการเพิ่มประสิทธิภาพการบำบัดทางจิตสังคมสำหรับผู้ป่วยโรคติดสุราที่มีภาวะพร่องการรู้คิด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การฟื้นฟูจิตใจหลังภาวะวิกฤต ในสถานการณ์การระบาดของโรคติดเชื้อไวรัสโคโรนา 2019 (COVID-19)"/>
    <s v="โครงการการฟื้นฟูจิตใจหลังภาวะวิกฤต ในสถานการณ์การระบาดของโรคติดเชื้อไวรัสโคโรนา 2019 (COVID-19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0"/>
    <x v="0"/>
  </r>
  <r>
    <s v="ปรับปรุงงานโภชนาการ ชั้น2 อาคารบริการ โรงพยาบาลธรรมศาสตร์เฉลิมพระเกียรติ ตำบลคลองหนึ่ง อำเภอคลองหลวง จังหวัดปทุมธานี"/>
    <s v="ปรับปรุงงานโภชนาการ ชั้น2 อาคารบริการ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งานบริการรักษาพยาบาล ฟื้นฟูสภาพ สร้างเสริมสุขภาพ และป้องกันโรค ที่ได้มาตรฐานสากล"/>
    <s v="งานบริการรักษาพยาบาล ฟื้นฟูสภาพ สร้างเสริมสุขภาพ และป้องกันโรค ที่ได้มาตรฐานสากล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งานจัดการเรียนการสอนนิสิตแพทย์ ฝึกอบรมแพทย์ใช้ทุนและแพทย์ประจำบ้าน"/>
    <s v="งานจัดการเรียนการสอนนิสิตแพทย์ ฝึกอบรมแพทย์ใช้ทุนและแพทย์ประจำบ้าน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2"/>
    <x v="2"/>
  </r>
  <r>
    <s v="งานพัฒนาคุณภาพชีวิตผู้สูงอายุ เด็ก และเยาวชนที่ด้อยโอกาส"/>
    <s v="งานพัฒนาคุณภาพชีวิตผู้สูงอายุ เด็ก และเยาวชนที่ด้อยโอกาส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ก่อสร้างส่วนต่อขยายท่าเรือฉุกเฉินและพื้นที่พักคอยผู้โดยสาร"/>
    <s v="โครงการก่อสร้างส่วนต่อขยายท่าเรือฉุกเฉินและพื้นที่พักคอยผู้โดยสาร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0"/>
  </r>
  <r>
    <s v="โครงการพัฒนาบริการรักษาพยาบาลโดยการจัดหาครุภัณฑ์เครื่องมือแพทย์ที่ได้มาตรฐานเพื่อบริการผู้ป่วยโรคเฉพาะทาง และรองรับการเปิดบริการอาคารศรีสวรินทิรานุสรณ์ ๑๕๐ ปี"/>
    <s v="โครงการพัฒนาบริการรักษาพยาบาลโดยการจัดหาครุภัณฑ์เครื่องมือแพทย์ที่ได้มาตรฐานเพื่อบริการผู้ป่วยโรคเฉพาะทาง และรองรับการเปิดบริการอาคารศรีสวรินทิรานุสรณ์ ๑๕๐ ป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แผนปฏิบัติการประจำปีงบประมาณ พ.ศ.2565 ศูนย์รับบริจาคอวัยวะสภากาชาดไทย"/>
    <s v="แผนปฏิบัติการประจำปีงบประมาณ พ.ศ.2565 ศูนย์รับบริจาคอวัยวะ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ศูนย์รับบริจาคอวัยวะ"/>
    <s v="สภากาชาดไทย"/>
    <s v="หน่วยงานอื่นๆ"/>
    <m/>
    <x v="1"/>
    <x v="1"/>
  </r>
  <r>
    <s v="ผลิตสื่อวีดิทัศน์กระบวนการบริจาคอวัยวะเผยแพร่บนเว็บไซต์ศูนย์รับบริจาคอวัยวะสภากาชาดไทย"/>
    <s v="ผลิตสื่อวีดิทัศน์กระบวนการบริจาคอวัยวะเผยแพร่บนเว็บไซต์ศูนย์รับบริจาคอวัยวะ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ศูนย์รับบริจาคอวัยวะ"/>
    <s v="สภากาชาดไทย"/>
    <s v="หน่วยงานอื่นๆ"/>
    <m/>
    <x v="1"/>
    <x v="1"/>
  </r>
  <r>
    <s v="โครงการจัดหาและพัฒนาระบบ Kiosk เพื่อการบริการลงทะเบียนรับบัตรคิว การนัดหมายและการชำระค่าบริการ"/>
    <s v="โครงการจัดหาและพัฒนาระบบ Kiosk เพื่อการบริการลงทะเบียนรับบัตรคิว การนัดหมายและการชำระค่าบริการ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8"/>
  </r>
  <r>
    <s v="โครงการพัฒนาระบบ Mobile เพื่อการรักษาพยาบาลผู้ป่วยใน"/>
    <s v="โครงการพัฒนาระบบ Mobile เพื่อการรักษาพยาบาลผู้ป่วยใน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พัฒนาระบบ Telemedicine เพื่อการรักษาพยาบาล"/>
    <s v="โครงการพัฒนาระบบ Telemedicine เพื่อการรักษาพยาบาล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ปรับปรุงรั้วและภูมิทัศน์โดยรอบพื้นที่หน้าโรงพยาบาล"/>
    <s v="โครงการปรับปรุงรั้วและภูมิทัศน์โดยรอบพื้นที่หน้าโรงพยาบาล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1"/>
    <x v="5"/>
  </r>
  <r>
    <s v="โครงการก่อสร้างทางเชื่อมทางลาดระหว่างอาคารศรีสวรินทิรานุสรณ์ ๑๕๐ ปี กับอาคารอนุสรณ์ ๑๐๐ ปี"/>
    <s v="โครงการก่อสร้างทางเชื่อมทางลาดระหว่างอาคารศรีสวรินทิรานุสรณ์ ๑๕๐ ปี กับอาคารอนุสรณ์ ๑๐๐ ป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ก่อสร้างอาคารบริการสนับสนุนทางการแพทย์"/>
    <s v="โครงการก่อสร้างอาคารบริการสนับสนุน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จัดหาระบบบริหารจัดการควบคุมเข้า – ออกภายในลานจอดรถ อาคารศรีสวรินทิรานุสรณ์ ๑๕๐ ปี"/>
    <s v="โครงการจัดหาระบบบริหารจัดการควบคุมเข้า – ออกภายในลานจอดรถ อาคารศรีสวรินทิรานุสรณ์ ๑๕๐ ป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จัดทำป้ายภายในอาคารศรีสวรินทิรานุสรณ์ ๑๕๐ ปี"/>
    <s v="โครงการจัดทำป้ายภายในอาคารศรีสวรินทิรานุสรณ์ ๑๕๐ ป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โครงการจัดหาครุภัณฑ์และอุปกรณ์ทางการแพทย์  เพื่อพัฒนาศักยภาพศูนย์ส่งเสริมฟื้นฟูสุขภาพผู้สูงอายุ  สภากาชาดไทย  (ส่วนต่อขยาย)"/>
    <s v="โครงการจัดหาครุภัณฑ์และอุปกรณ์ทางการแพทย์  เพื่อพัฒนาศักยภาพศูนย์ส่งเสริมฟื้นฟูสุขภาพผู้สูงอายุ  สภากาชาดไทย  (ส่วนต่อขยาย)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ส่งเสริมและพัฒนาสุขภาวะของประชาชนทุกช่วงวัย"/>
    <s v="ส่งเสริมและพัฒนาสุขภาวะของประชาชนทุกช่วงวัย"/>
    <s v="ด้านการพัฒนาและเสริมสร้างศักยภาพทรัพยากรมนุษย์"/>
    <x v="5"/>
    <s v="ธันวาคม 2564"/>
    <s v="กันยายน 2565"/>
    <s v="สำนักงานสาธารณสุขจังหวัดจันทบุรี"/>
    <s v="สำนักงานปลัดกระทรวงสาธารณสุข"/>
    <s v="กระทรวงสาธารณสุข"/>
    <m/>
    <x v="0"/>
    <x v="0"/>
  </r>
  <r>
    <s v="ปรับปรุงหน่วยเวชศาสตร์ฟื้นฟู ชั้นใต้ดิน อาคารดุล์โสภาคย์ โรงพยาบาลธรรมศาสตร์เฉลิมพระเกียรติ ตำบลคลองหนึ่ง อำเภอคลองหลวง จังหวัดปทุมธานี"/>
    <s v="ปรับปรุงหน่วยเวชศาสตร์ฟื้นฟู ชั้นใต้ดิน อาคารดุล์โสภาคย์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3"/>
    <s v="กันยายน 2564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ปรับปรุงศูนย์รักษ์สุขภาพสตรี (Woman Health Center) ชั้น 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ปรับปรุงศูนย์รักษ์สุขภาพสตรี (Woman Health Center) ชั้น 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โครงการปรับปรุงห้องปฏิบัติการตรวจวินิจฉัยทางการแพทย์ ชั้น3 อาคารกิตติวัฒนา ระยะที่ 3 โรงพยาบาลธรรมศาสตร์เฉลิมพระเกียรติ ตำบลคลองหนึ่ง อำเภอคลองหลวง จังหวัดปทุมธานี"/>
    <s v="โครงการปรับปรุงห้องปฏิบัติการตรวจวินิจฉัยทางการแพทย์ ชั้น3 อาคารกิตติวัฒนา ระยะที่ 3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โครงการสัมมนาเชิงปฏิบัติการเสริมสร้างสุขภาวะที่ดีในการปฏิบัติงาน"/>
    <s v="โครงการสัมมนาเชิงปฏิบัติการเสริมสร้างสุขภาวะที่ดีในการปฏิบัติงาน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โครงการบริหารจัดการพลังงานและระบบวิศวกรรมเพื่อการอนุรักษ์พลังงานอย่างมีประสิทธิภาพ ระยะที่ 4"/>
    <s v="โครงการบริหารจัดการพลังงานและระบบวิศวกรรมเพื่อการอนุรักษ์พลังงานอย่างมีประสิทธิภาพ ระยะที่ 4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บริหารระบบกายภาพ"/>
    <s v="สภากาชาดไทย"/>
    <s v="หน่วยงานอื่นๆ"/>
    <m/>
    <x v="1"/>
    <x v="1"/>
  </r>
  <r>
    <s v="แผนปฏิบัติการงบประมาณประจำปี 2565 ของสำนักงานบริหารระบบกายภาพ สภากาชาดไทย"/>
    <s v="แผนปฏิบัติการงบประมาณประจำปี 2565 ของสำนักงานบริหารระบบกายภาพ 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บริหารระบบกายภาพ"/>
    <s v="สภากาชาดไทย"/>
    <s v="หน่วยงานอื่นๆ"/>
    <m/>
    <x v="1"/>
    <x v="1"/>
  </r>
  <r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จุฬาลงกรณ์"/>
    <s v="สภากาชาดไทย"/>
    <s v="หน่วยงานอื่นๆ"/>
    <m/>
    <x v="0"/>
    <x v="0"/>
  </r>
  <r>
    <s v="โครงการบำรุงรักษาเชิงป้องกัน (Prevention Maintenance PM) ซ่อมบำรุงระบบไฟฟ้าหม้อแปลง Ring Main Unit, ตู้สวิทซ์ควบคุมและอุปกรณ์ ของอาคารสภากาชาดไทย ฝั่งตะวันตก ระยะที่ 1"/>
    <s v="โครงการบำรุงรักษาเชิงป้องกัน (Prevention Maintenance PM) ซ่อมบำรุงระบบไฟฟ้าหม้อแปลง Ring Main Unit, ตู้สวิทซ์ควบคุมและอุปกรณ์ ของอาคารสภากาชาดไทย ฝั่งตะวันตก ระยะที่ 1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บริหารระบบกายภาพ"/>
    <s v="สภากาชาดไทย"/>
    <s v="หน่วยงานอื่นๆ"/>
    <m/>
    <x v="1"/>
    <x v="5"/>
  </r>
  <r>
    <s v="โครงการประเมินระบบงานและการรับรองคุณภาพสถานพยาบาล พ.ศ. 2565"/>
    <s v="โครงการประเมินระบบงานและการรับรองคุณภาพสถานพยาบาล พ.ศ.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ยุทธศาสตร์"/>
    <s v="สถาบันรับรองคุณภาพสถานพยาบาล (องค์การมหาชน)"/>
    <s v="กระทรวงสาธารณสุข"/>
    <m/>
    <x v="0"/>
    <x v="0"/>
  </r>
  <r>
    <s v="โครงการสำรวจและปรับปรุงระบบปรับอากาศและบำรุงรักษาเชิงป้องกันระยะที่ 1"/>
    <s v="โครงการสำรวจและปรับปรุงระบบปรับอากาศและบำรุงรักษาเชิงป้องกันระยะที่ 1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บริหารระบบกายภาพ"/>
    <s v="สภากาชาดไทย"/>
    <s v="หน่วยงานอื่นๆ"/>
    <m/>
    <x v="1"/>
    <x v="5"/>
  </r>
  <r>
    <s v="การสนับสนุนการขับเคลื่อนกลไกพัฒนาคุณภาพด้วยองค์ความรู้ และความร่วมมือกับเครือข่าย ในการพัฒนาระบบบริการสุขภาพที่มีคุณภาพและความปลอดภัย พ.ศ. 2565"/>
    <s v="การสนับสนุนการขับเคลื่อนกลไกพัฒนาคุณภาพด้วยองค์ความรู้ และความร่วมมือกับเครือข่าย ในการพัฒนาระบบบริการสุขภาพที่มีคุณภาพและความปลอดภัย พ.ศ.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ยุทธศาสตร์"/>
    <s v="สถาบันรับรองคุณภาพสถานพยาบาล (องค์การมหาชน)"/>
    <s v="กระทรวงสาธารณสุข"/>
    <m/>
    <x v="0"/>
    <x v="0"/>
  </r>
  <r>
    <s v="งานบริการรักษาพยาบาลทางเวชศาสตร์ฟื้นฟูอย่างครบวงจรและได้คุณภาพตามมาตรฐานที่กำหนด"/>
    <s v="งานบริการรักษาพยาบาลทางเวชศาสตร์ฟื้นฟูอย่างครบวงจรและได้คุณภาพตามมาตรฐานที่กำหนด"/>
    <s v="ด้านการพัฒนาและเสริมสร้างศักยภาพทรัพยากรมนุษย์"/>
    <x v="5"/>
    <s v="ตุลาคม 2564"/>
    <s v="กันยายน 2565"/>
    <s v="ศูนย์เวชศาสตร์ฟื้นฟู"/>
    <s v="สภากาชาดไทย"/>
    <s v="หน่วยงานอื่นๆ"/>
    <m/>
    <x v="1"/>
    <x v="6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5"/>
    <s v="ตุลาคม 2564"/>
    <s v="กันยายน 2565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2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5"/>
    <s v="ตุลาคม 2565"/>
    <s v="กันยายน 2566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โครงการสำรวจข้อมูลและประเมินสภาพกายภาพเพื่อพัฒนารูปแบบสถานีกาชาด"/>
    <s v="โครงการสำรวจข้อมูลและประเมินสภาพกายภาพเพื่อพัฒนารูปแบบสถานีกาชาด"/>
    <s v="ด้านการพัฒนาและเสริมสร้างศักยภาพทรัพยากรมนุษย์"/>
    <x v="5"/>
    <s v="เมษายน 2564"/>
    <s v="มีนาคม 2565"/>
    <s v="สำนักงานบริหารระบบกายภาพ"/>
    <s v="สภากาชาดไทย"/>
    <s v="หน่วยงานอื่นๆ"/>
    <m/>
    <x v="1"/>
    <x v="5"/>
  </r>
  <r>
    <s v="โครงการเกณฑ์มาตรฐานการออกแบบและสถานที่"/>
    <s v="โครงการเกณฑ์มาตรฐานการออกแบบและสถานที่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บริหารระบบกายภาพ"/>
    <s v="สภากาชาดไทย"/>
    <s v="หน่วยงานอื่นๆ"/>
    <m/>
    <x v="1"/>
    <x v="5"/>
  </r>
  <r>
    <s v="โครงการขับเคลื่อนกัญชา กัญชง กระท่อมทางการแพทย์แผนไทยและการแพทย์ทางเลือก"/>
    <s v="โครงการขับเคลื่อนกัญชา กัญชง กระท่อมทางการแพทย์แผนไทยและการแพทย์ทางเลือก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จัดตั้งศูนย์ความเป็นเลิศทางการแพทย์"/>
    <s v="โครงการจัดตั้งศูนย์ความเป็นเลิศ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5"/>
  </r>
  <r>
    <s v="โครงการจัดซื้อชุดผ่าตัดด้วยหุ่นยนต์ (Robotic Surgery  )"/>
    <s v="โครงการจัดซื้อชุดผ่าตัดด้วยหุ่นยนต์ (Robotic Surgery  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โครงการพัฒนาบริการแพทย์แผนไทยในหน่วยบริการปฐมภูมิและเครือข่ายหน่วยบริการปฐมภูมิ"/>
    <s v="โครงการพัฒนาบริการแพทย์แผนไทยในหน่วยบริการปฐมภูมิและเครือข่ายหน่วยบริการปฐมภูมิ"/>
    <s v="ด้านการพัฒนาและเสริมสร้างศักยภาพทรัพยากรมนุษย์"/>
    <x v="5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5"/>
    <s v="ตุลาคม 2564"/>
    <s v="กันยายน 2565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0"/>
    <x v="0"/>
  </r>
  <r>
    <s v="โครงการจัดตั้งศูนย์ความเป็นเลิศวิชาการแพทย์ เรื่องการดูแลผู้ป่วยแบบประคับประคอง (MSMC Palliative Care Excellent Center)"/>
    <s v="โครงการจัดตั้งศูนย์ความเป็นเลิศวิชาการแพทย์ เรื่องการดูแลผู้ป่วยแบบประคับประคอง (MSMC Palliative Care Excellent Center)"/>
    <s v="ด้านการพัฒนาและเสริมสร้างศักยภาพทรัพยากรมนุษย์"/>
    <x v="5"/>
    <s v="ตุลาคม 2564"/>
    <s v="กรกฎาคม 2565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1"/>
    <x v="1"/>
  </r>
  <r>
    <s v="โครงการการพัฒนาเครือข่ายสหสถาบันเพื่อความเป็นเลิศการวิจัยและนวัตกรรมทางสุขภาพเขต  สุขภาพที่ 4 : ระยะที่ 2 การพัฒนาศักยภาพด้านวิชาการเพื่อการแก้ปัญหาสุขภาพในภาวะวิถีใหม่ (Region 4 Collaborative Research Excellence Center - CREC : Phase 2 Academic Capacity Building for Health in New Normal)"/>
    <s v="โครงการการพัฒนาเครือข่ายสหสถาบันเพื่อความเป็นเลิศการวิจัยและนวัตกรรมทางสุขภาพเขต  สุขภาพที่ 4 : ระยะที่ 2 การพัฒนาศักยภาพด้านวิชาการเพื่อการแก้ปัญหาสุขภาพในภาวะวิถีใหม่ (Region 4 Collaborative Research Excellence Center - CREC : Phase 2 Academic Capacity Building for Health in New Normal)"/>
    <s v="ด้านการพัฒนาและเสริมสร้างศักยภาพทรัพยากรมนุษย์"/>
    <x v="5"/>
    <s v="ตุลาคม 2564"/>
    <s v="กันยายน 2565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1"/>
    <x v="6"/>
  </r>
  <r>
    <s v="โครงการพัฒนาระบบบริการสุขภาพ (Service plan) สาขาการแพทย์แผนไทยและการแพทย์ผสมผสาน"/>
    <s v="โครงการพัฒนาระบบบริการสุขภาพ (Service plan) สาขาการแพทย์แผนไทยและการแพทย์ผสมผสาน"/>
    <s v="ด้านการพัฒนาและเสริมสร้างศักยภาพทรัพยากรมนุษย์"/>
    <x v="5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พัฒนาศูนย์การแพทย์ปัญญานันทภิกขุชลประทาน"/>
    <s v="โครงการพัฒนาศูนย์การแพทย์ปัญญานันทภิกขุชลประทาน"/>
    <s v="ด้านการพัฒนาและเสริมสร้างศักยภาพทรัพยากรมนุษย์"/>
    <x v="5"/>
    <s v="ตุลาคม 2564"/>
    <s v="กันยายน 2565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0"/>
    <x v="0"/>
  </r>
  <r>
    <s v="โครงการคุ้มครอง อนุรักษ์ และพัฒนาองค์ความรู้ภูมิปัญญาการแพทย์แผนไทยและการแพทย์พื้นบ้านไทย"/>
    <s v="โครงการคุ้มครอง อนุรักษ์ และพัฒนาองค์ความรู้ภูมิปัญญาการแพทย์แผนไทยและการแพทย์พื้นบ้านไทย"/>
    <s v="ด้านการพัฒนาและเสริมสร้างศักยภาพทรัพยากรมนุษย์"/>
    <x v="5"/>
    <s v="ตุลาคม 2564"/>
    <s v="กันยายน 2565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1"/>
    <x v="1"/>
  </r>
  <r>
    <s v="โครงการพัฒนายกระดับระบบยาแบบครบวงจร เพื่อการเข้าถึงยาของประชาชนและสร้างเศรษฐกิจของประเทศ"/>
    <s v="โครงการพัฒนายกระดับระบบยาแบบครบวงจร เพื่อการเข้าถึงยาของประชาชนและสร้างเศรษฐกิจของประเทศ"/>
    <s v="ด้านการพัฒนาและเสริมสร้างศักยภาพทรัพยากรมนุษย์"/>
    <x v="5"/>
    <s v="พฤศจิกายน 2564"/>
    <s v="กันยายน 2565"/>
    <s v="กองนโยบายแห่งชาติด้านยา"/>
    <s v="สำนักงานคณะกรรมการอาหารและยา"/>
    <s v="กระทรวงสาธารณสุข"/>
    <m/>
    <x v="0"/>
    <x v="7"/>
  </r>
  <r>
    <s v="โครงการสร้างความมั่นคงด้านยาและเวชภัณฑ์ในภาวะฉุกเฉิน"/>
    <s v="โครงการสร้างความมั่นคงด้านยาและเวชภัณฑ์ในภาวะฉุกเฉิน"/>
    <s v="ด้านการพัฒนาและเสริมสร้างศักยภาพทรัพยากรมนุษย์"/>
    <x v="5"/>
    <s v="พฤศจิกายน 2564"/>
    <s v="กันยายน 2565"/>
    <s v="กองนโยบายแห่งชาติด้านยา"/>
    <s v="สำนักงานคณะกรรมการอาหารและยา"/>
    <s v="กระทรวงสาธารณสุข"/>
    <m/>
    <x v="0"/>
    <x v="7"/>
  </r>
  <r>
    <s v="โครงการกองทุนการแพทย์ฉุกเฉิน ปีงบประมาณ 2565"/>
    <s v="โครงการกองทุนการแพทย์ฉุกเฉิน ปีงบประมาณ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การบริหารจัดการทรัพยากรด้านสุขภาพ"/>
    <s v="การบริหารจัดการทรัพยากรด้าน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0"/>
    <x v="0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0"/>
    <x v="8"/>
  </r>
  <r>
    <s v="โครงการพระราชดำริและเฉลิมพระเกียรติ"/>
    <s v="โครงการพระราชดำริและเฉลิมพระเกียรติ"/>
    <s v="ด้านการพัฒนาและเสริมสร้างศักยภาพทรัพยากรมนุษย์"/>
    <x v="5"/>
    <s v="ตุลาคม 2564"/>
    <s v="กันยายน 2565"/>
    <s v="กลุ่มแผนงาน"/>
    <s v="กรมสนับสนุนบริการสุขภาพ"/>
    <s v="กระทรวงสาธารณสุข"/>
    <m/>
    <x v="0"/>
    <x v="0"/>
  </r>
  <r>
    <s v="โครงการคุ้มครองผู้บริโภคด้านผลิตภัณฑ์สุขภาพและบริการสุขภาพ"/>
    <s v="โครงการคุ้มครองผู้บริโภคด้านผลิตภัณฑ์สุขภาพและบริการสุขภาพ"/>
    <s v="ด้านการพัฒนาและเสริมสร้างศักยภาพทรัพยากรมนุษย์"/>
    <x v="5"/>
    <s v="ตุลาคม 2564"/>
    <s v="กันยายน 2565"/>
    <s v="สำนักสถานพยาบาลและการประกอบโรคศิลปะ"/>
    <s v="กรมสนับสนุนบริการสุขภาพ"/>
    <s v="กระทรวงสาธารณสุข"/>
    <m/>
    <x v="0"/>
    <x v="3"/>
  </r>
  <r>
    <s v="โครงการพัฒนาระบบการแพทย์ฉุกเฉิน ประจำปี 2565"/>
    <s v="โครงการพัฒนาระบบการแพทย์ฉุกเฉิน ประจำปี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โครงการตรวจกำกับติดตามและประเมินผลการดำเนินงานตามนโยบายและยุทธศาสตร์"/>
    <s v="โครงการตรวจกำกับติดตามและประเมินผลการดำเนินงานตามนโยบายและยุทธศาสตร์"/>
    <s v="ด้านการพัฒนาและเสริมสร้างศักยภาพทรัพยากรมนุษย์"/>
    <x v="5"/>
    <s v="ตุลาคม 2564"/>
    <s v="กันยายน 2565"/>
    <s v="กองตรวจราชการ"/>
    <s v="สำนักงานปลัดกระทรวงสาธารณสุข"/>
    <s v="กระทรวงสาธารณสุข"/>
    <m/>
    <x v="0"/>
    <x v="0"/>
  </r>
  <r>
    <s v="งานสนับสนุนองค์กรของสภากาชาดไทย"/>
    <s v="งานสนับสนุนองค์กรของสภากาชาดไทย"/>
    <s v="ด้านการพัฒนาและเสริมสร้างศักยภาพทรัพยากรมนุษย์"/>
    <x v="5"/>
    <s v="ตุลาคม 2564"/>
    <s v="กันยายน 2565"/>
    <s v="ฝ่ายบริหารงานทั่วไป สำนักงานบริหาร"/>
    <s v="สภากาชาดไทย"/>
    <s v="หน่วยงานอื่นๆ"/>
    <m/>
    <x v="1"/>
    <x v="1"/>
  </r>
  <r>
    <s v="การจัดทำและขับเคลื่อนแผนการจัดการการดื้อยาต้านจุลชีพของประเทศไทย พ.ศ. 2560-2565"/>
    <s v="การจัดทำและขับเคลื่อนแผนการจัดการการดื้อยาต้านจุลชีพของประเทศไทย พ.ศ. 2560-2565"/>
    <s v="ด้านการพัฒนาและเสริมสร้างศักยภาพทรัพยากรมนุษย์"/>
    <x v="5"/>
    <s v="ตุลาคม 2564"/>
    <s v="กันยายน 2565"/>
    <s v="กองยา"/>
    <s v="สำนักงานคณะกรรมการอาหารและยา"/>
    <s v="กระทรวงสาธารณสุข"/>
    <m/>
    <x v="1"/>
    <x v="1"/>
  </r>
  <r>
    <s v="โครงการพัฒนาศูนย์กลางบริการและส่งเสริมสุขภาพระดับนานาชาติ (Medical and Wellness Hub) ในเขตภาคใต้ตอนบน"/>
    <s v="โครงการพัฒนาศูนย์กลางบริการและส่งเสริมสุขภาพระดับนานาชาติ (Medical and Wellness Hub) ในเขตภาคใต้ตอนบน"/>
    <s v="ด้านการสร้างความสามารถในการแข่งขัน"/>
    <x v="5"/>
    <s v="ตุลาคม 2565"/>
    <s v="กันยายน 2569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s v="โครงการลงทุนแผน 13"/>
    <x v="1"/>
    <x v="5"/>
  </r>
  <r>
    <s v="การเยี่ยมบ้าน ประสานใจ ห่วงใย สร้างสุข"/>
    <s v="การเยี่ยมบ้าน ประสานใจ ห่วงใย สร้างสุข"/>
    <s v="ด้านการพัฒนาและเสริมสร้างศักยภาพทรัพยากรมนุษย์"/>
    <x v="5"/>
    <s v="มกราคม 2565"/>
    <s v="ธันวาคม 2565"/>
    <s v="สำนักจัดระบบบริการทางการแพทย์"/>
    <s v="สำนักงานประกันสังคม"/>
    <s v="กระทรวงแรงงาน"/>
    <m/>
    <x v="0"/>
    <x v="0"/>
  </r>
  <r>
    <s v="การพัฒนาสุขภาพองค์รวม"/>
    <s v="การพัฒนาสุขภาพองค์รวม"/>
    <s v="ด้านการพัฒนาและเสริมสร้างศักยภาพทรัพยากรมนุษย์"/>
    <x v="5"/>
    <s v="มกราคม 2565"/>
    <s v="ธันวาคม 2565"/>
    <s v="สำนักจัดระบบบริการทางการแพทย์"/>
    <s v="สำนักงานประกันสังคม"/>
    <s v="กระทรวงแรงงาน"/>
    <m/>
    <x v="1"/>
    <x v="1"/>
  </r>
  <r>
    <s v="โครงการอนาคตแห่งประเทศไทยสู่การดูแลสุขภาพแบบองค์รวมและการส่งเสริมสุขภาพขั้นสูง (The future of Thailand towards holistic wellness care and advanced health promotion)"/>
    <s v="โครงการอนาคตแห่งประเทศไทยสู่การดูแลสุขภาพแบบองค์รวมและการส่งเสริมสุขภาพขั้นสูง (The future of Thailand towards holistic wellness care and advanced health promotion)"/>
    <s v="ด้านการพัฒนาและเสริมสร้างศักยภาพทรัพยากรมนุษย์"/>
    <x v="5"/>
    <s v="ตุลาคม 2565"/>
    <s v="กันยายน 2571"/>
    <s v="กองแผนงาน"/>
    <s v="กรมอนามัย"/>
    <s v="กระทรวงสาธารณสุข"/>
    <s v="โครงการลงทุนแผน 13"/>
    <x v="0"/>
    <x v="0"/>
  </r>
  <r>
    <s v="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5"/>
    <s v="ตุลาคม 2564"/>
    <s v="กันยายน 2565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โครงการอาคารโรงพยาบาลรามาธิบดี และย่านนวัตกรรมโยธี"/>
    <s v="โครงการอาคารโรงพยาบาลรามาธิบดี และย่านนวัตกรรมโยธี"/>
    <s v="ด้านการพัฒนาและเสริมสร้างศักยภาพทรัพยากรมนุษย์"/>
    <x v="5"/>
    <s v="ตุลาคม 2565"/>
    <s v="กันยายน 2571"/>
    <s v="สำนักงานอธิการดี (กองแผนงาน)"/>
    <s v="มหาวิทยาลัยมหิดล"/>
    <s v="กระทรวงการอุดมศึกษา วิทยาศาสตร์ วิจัยและนวัตกรรม"/>
    <s v="โครงการลงทุนแผน 13"/>
    <x v="0"/>
    <x v="0"/>
  </r>
  <r>
    <s v="โครงการศูนย์การแพทย์กรมการแพทย์ กระทรวงสาธารณสุข"/>
    <s v="โครงการศูนย์การแพทย์กรมการแพทย์ กระทรวงสาธารณสุข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การแพทย์"/>
    <s v="กระทรวงสาธารณสุข"/>
    <s v="โครงการลงทุนแผน 13"/>
    <x v="0"/>
    <x v="8"/>
  </r>
  <r>
    <s v="โครงการอาคารรักษาพยาบาลศิริราชและสถานีศิริราช คณะแพทยศาสตร์ศิริราชพยาบาล มหาวิทยาลัยมหิดล"/>
    <s v="โครงการอาคารรักษาพยาบาลศิริราชและสถานีศิริราช คณะแพทยศาสตร์ศิริราชพยาบาล มหาวิทยาลัยมหิดล"/>
    <s v="ด้านการพัฒนาและเสริมสร้างศักยภาพทรัพยากรมนุษย์"/>
    <x v="5"/>
    <s v="ตุลาคม 2565"/>
    <s v="กันยายน 2569"/>
    <s v="สำนักงานอธิการดี (กองแผนงาน)"/>
    <s v="มหาวิทยาลัยมหิดล"/>
    <s v="กระทรวงการอุดมศึกษา วิทยาศาสตร์ วิจัยและนวัตกรรม"/>
    <s v="โครงการลงทุนแผน 13"/>
    <x v="0"/>
    <x v="0"/>
  </r>
  <r>
    <s v="โครงการจัดตั้งวิทยาลัยผลิตกำลังคนด้านการบริบาลผู้สูงอายุแบบองค์รวมของภาคเหนือตอนล่าง"/>
    <s v="โครงการจัดตั้งวิทยาลัยผลิตกำลังคนด้านการบริบาลผู้สูงอายุแบบองค์รวมของภาคเหนือตอนล่าง"/>
    <s v="ด้านการพัฒนาและเสริมสร้างศักยภาพทรัพยากรมนุษย์"/>
    <x v="5"/>
    <s v="ตุลาคม 2565"/>
    <s v="กันยายน 2570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s v="โครงการลงทุนแผน 13"/>
    <x v="2"/>
    <x v="9"/>
  </r>
  <r>
    <s v="โครงการศูนย์สุขภาพนานาชาติอันดามัน"/>
    <s v="โครงการศูนย์สุขภาพนานาชาติอันดามัน"/>
    <s v="ด้านการสร้างโอกาสและความเสมอภาคทางสังคม"/>
    <x v="5"/>
    <s v="ตุลาคม 2565"/>
    <s v="กันยายน 2570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s v="โครงการลงทุนแผน 13"/>
    <x v="0"/>
    <x v="0"/>
  </r>
  <r>
    <s v="โครงการสนับสนุนด้านการแพทย์เพื่อเฉลิมพระเกียรติและสนองพระราชดำริ"/>
    <s v="โครงการสนับสนุนด้านการแพทย์เพื่อเฉลิมพระเกียรติและสนองพระราชดำริ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สนับสนุนด้านการแพทย์แก่โรงพยาบาลเฉลิมพระเกียรติฯ และ โรงพยาบาลสมเด็จพระยุพราชฯ"/>
    <s v="โครงการสนับสนุนด้านการแพทย์แก่โรงพยาบาลเฉลิมพระเกียรติฯ และ โรงพยาบาลสมเด็จพระยุพราชฯ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ศูนย์ความเป็นเลิศทางการแพทย์"/>
    <s v="โครงการพัฒนาศูนย์ความเป็นเลิศ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8"/>
  </r>
  <r>
    <s v="โครงการสนับสนุนบริการและวิชาการทางการแพทย์แก่เขตสุขภาพ ด้านโรคมะเร็ง"/>
    <s v="โครงการสนับสนุนบริการและวิชาการทางการแพทย์แก่เขตสุขภาพ ด้านโรคมะเร็ง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เป็นหน่วยงานกลางในการกำหนดมาตรฐานและพัฒนาศักยภาพทางห้องปฏิบัติการของประเทศและภูมิภาคเอเชีย"/>
    <s v="เป็นหน่วยงานกลางในการกำหนดมาตรฐานและพัฒนาศักยภาพทางห้องปฏิบัติการของประเทศและภูมิภาคเอเชีย"/>
    <s v="ด้านการพัฒนาและเสริมสร้างศักยภาพทรัพยากรมนุษย์"/>
    <x v="5"/>
    <s v="ตุลาคม 2564"/>
    <s v="กันยายน 2565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โครงการสนับสนุนบริการและวิชาการทางการแพทย์แก่เขตสุขภาพ ด้านโรคหัวใจ"/>
    <s v="โครงการสนับสนุนบริการและวิชาการทางการแพทย์แก่เขตสุขภาพ ด้านโรคหัวใจ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สนับสนุนการดำเนินงานด้านบริการและวิชาการทางการแพทย์ตามความต้องการของเขตสุขภาพ"/>
    <s v="โครงการสนับสนุนการดำเนินงานด้านบริการและวิชาการทางการแพทย์ตามความต้องการของเขต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เครือข่ายวิชาการทางการแพทย์"/>
    <s v="โครงการพัฒนาเครือข่ายวิชาการ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ระบบบริการ One Day Surgery (ODS) และ Minimally Invasive Surgery (MIS)"/>
    <s v="โครงการพัฒนาระบบบริการ One Day Surgery (ODS) และ Minimally Invasive Surgery (MIS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8"/>
  </r>
  <r>
    <s v="โครงการพัฒนาวิชาการทางการแพทย์ : ด้านการวิจัยและประเมินเทคโนโลยีทางการแพทย์ที่สำคัญของประเทศ (TA)"/>
    <s v="โครงการพัฒนาวิชาการทางการแพทย์ : ด้านการวิจัยและประเมินเทคโนโลยีทางการแพทย์ที่สำคัญของประเทศ (TA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"/>
    <s v="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วิชาการทางการแพทย์ : ด้านพัฒนารูปแบบการจัดระบบบริการทางการแพทย์"/>
    <s v="โครงการพัฒนาวิชาการทางการแพทย์ : ด้านพัฒนารูปแบบการจัดระบบบริการ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และรับรองคุณภาพมาตรฐานจริยธรรมการวิจัย"/>
    <s v="โครงการพัฒนาและรับรองคุณภาพมาตรฐานจริยธรรมการวิจ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ระบบการเข้าถึงกัญชาทางการแพทย์"/>
    <s v="โครงการพัฒนาระบบการเข้าถึงกัญชา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นวัตกรรมทางแพทย์ ผลิตภัณฑ์สุขภาพและเทคโนโลยีทางการแพทย์"/>
    <s v="โครงการพัฒนานวัตกรรมทางแพทย์ ผลิตภัณฑ์สุขภาพและเทคโนโลยี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8"/>
  </r>
  <r>
    <s v="โครงการพัฒนาศักยภาพบริการระบบการแพทย์ฉุกเฉินและโรคติดเชื้ออุบัติใหม่-อุบัติซ้ำแบบครบวงจร"/>
    <s v="โครงการพัฒนาศักยภาพบริการระบบการแพทย์ฉุกเฉินและโรคติดเชื้ออุบัติใหม่-อุบัติซ้ำแบบครบวงจร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โครงการพัฒนาต่อยอดระบบบริการทางการแพทย์ด้านโรคไม่ติดต่อเรื้อรังวิถีใหม่ ใน 4 ภูมิภาค (NCD 4 ภาค)"/>
    <s v="โครงการพัฒนาต่อยอดระบบบริการทางการแพทย์ด้านโรคไม่ติดต่อเรื้อรังวิถีใหม่ ใน 4 ภูมิภาค (NCD 4 ภาค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pharmacy, telenursing, video call และระบบบริการของทีมแพทย์ประจำครอบครัว"/>
    <s v="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pharmacy, telenursing, video call และระบบบริการของทีมแพทย์ประจำครอบครัว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0"/>
    <x v="3"/>
  </r>
  <r>
    <s v="สร้างความสุขในองค์กร เพื่อเพิ่มความสำเร็จในการทำงาน ภายใต้ชื่อ “ใจชื่นบาน งานสำเร็จ” (Happy Workplace)"/>
    <s v="สร้างความสุขในองค์กร เพื่อเพิ่มความสำเร็จในการทำงาน ภายใต้ชื่อ “ใจชื่นบาน งานสำเร็จ” (Happy Workplace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การออกกำลังกาย (แอโรบิกเพื่อสุขภาพ)"/>
    <s v="ส่งเสริมการออกกำลังกาย (แอโรบิกเพื่อสุขภาพ)"/>
    <s v="ด้านการพัฒนาและเสริมสร้างศักยภาพทรัพยากรมนุษย์"/>
    <x v="5"/>
    <s v="พฤศจิกายน 2564"/>
    <s v="กันยายน 2565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5"/>
  </r>
  <r>
    <s v="ซ่อมแซมสภาพอาคารเวชศาสตร์ฟื้นฟู"/>
    <s v="ซ่อมแซมสภาพอาคารเวชศาสตร์ฟื้นฟู"/>
    <s v="ด้านการพัฒนาและเสริมสร้างศักยภาพทรัพยากรมนุษย์"/>
    <x v="5"/>
    <s v="มกราคม 2565"/>
    <s v="กันยายน 2565"/>
    <s v="ศูนย์เวชศาสตร์ฟื้นฟู"/>
    <s v="สภากาชาดไทย"/>
    <s v="หน่วยงานอื่นๆ"/>
    <m/>
    <x v="1"/>
    <x v="5"/>
  </r>
  <r>
    <s v="โครงการเพิ่มศักยภาพการจัดหาดวงตาจากผู้บริจาคภาวะหัวใจหยุดเต้น (cardiac death)"/>
    <s v="โครงการเพิ่มศักยภาพการจัดหาดวงตาจากผู้บริจาคภาวะหัวใจหยุดเต้น (cardiac death)"/>
    <s v="ด้านการพัฒนาและเสริมสร้างศักยภาพทรัพยากรมนุษย์"/>
    <x v="5"/>
    <s v="มีนาคม 2565"/>
    <s v="กันยายน 2570"/>
    <s v="ศูนย์ดวงตา"/>
    <s v="สภากาชาดไทย"/>
    <s v="หน่วยงานอื่นๆ"/>
    <m/>
    <x v="1"/>
    <x v="1"/>
  </r>
  <r>
    <s v="โครงการพัฒนาระบบฐานข้อมูลการดำเนินงานเพื่อส่งเสริมคุณภาพชีวิตของประชาชน"/>
    <s v="โครงการพัฒนาระบบฐานข้อมูลการดำเนินงานเพื่อส่งเสริมคุณภาพชีวิตของประชาชน"/>
    <s v="ด้านการพัฒนาและเสริมสร้างศักยภาพทรัพยากรมนุษย์"/>
    <x v="5"/>
    <s v="เมษายน 2565"/>
    <s v="กันยายน 2565"/>
    <s v="สำนักงานบริหารกิจการเหล่ากาชาด"/>
    <s v="สภากาชาดไทย"/>
    <s v="หน่วยงานอื่นๆ"/>
    <m/>
    <x v="2"/>
    <x v="9"/>
  </r>
  <r>
    <s v="จัดหาอุปกรณ์สำหรับการสัมมนาทางไกลแบบออนไลน์"/>
    <s v="จัดหาอุปกรณ์สำหรับการสัมมนาทางไกลแบบออนไลน์"/>
    <s v="ด้านการพัฒนาและเสริมสร้างศักยภาพทรัพยากรมนุษย์"/>
    <x v="5"/>
    <s v="ตุลาคม 2564"/>
    <s v="กันยายน 2565"/>
    <s v="ศูนย์รับบริจาคอวัยวะ"/>
    <s v="สภากาชาดไทย"/>
    <s v="หน่วยงานอื่นๆ"/>
    <m/>
    <x v="0"/>
    <x v="3"/>
  </r>
  <r>
    <s v="ปลูกถ่ายผิวหนังแก่ผู้ป่วยด้อยโอกาส"/>
    <s v="ปลูกถ่ายผิวหนังแก่ผู้ป่วยด้อยโอกาส"/>
    <s v="ด้านการพัฒนาและเสริมสร้างศักยภาพทรัพยากรมนุษย์"/>
    <x v="5"/>
    <s v="ตุลาคม 2564"/>
    <s v="กันยายน 2565"/>
    <s v="ศูนย์รับบริจาคอวัยวะ"/>
    <s v="สภากาชาดไทย"/>
    <s v="หน่วยงานอื่นๆ"/>
    <m/>
    <x v="0"/>
    <x v="3"/>
  </r>
  <r>
    <s v="ปลูกถ่ายกระดูกและเส้นเอ็น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0 พรรษา 12 สิงหาคม 2565"/>
    <s v="ปลูกถ่ายกระดูกและเส้นเอ็น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0 พรรษา 12 สิงหาคม 2565"/>
    <s v="ด้านการพัฒนาและเสริมสร้างศักยภาพทรัพยากรมนุษย์"/>
    <x v="5"/>
    <s v="เมษายน 2565"/>
    <s v="ธันวาคม 2565"/>
    <s v="ศูนย์รับบริจาคอวัยวะ"/>
    <s v="สภากาชาดไทย"/>
    <s v="หน่วยงานอื่นๆ"/>
    <m/>
    <x v="0"/>
    <x v="3"/>
  </r>
  <r>
    <s v="โครงการพัฒนางานคุณภาพตามมาตรฐาน HA"/>
    <s v="โครงการพัฒนางานคุณภาพตามมาตรฐาน HA"/>
    <s v="ด้านการพัฒนาและเสริมสร้างศักยภาพทรัพยากรมนุษย์"/>
    <x v="5"/>
    <s v="ตุลาคม 2564"/>
    <s v="กันยายน 2565"/>
    <s v="คณะแพทย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โครงการพัฒนาเครือข่ายสุขภาพ"/>
    <s v="โครงการพัฒนาเครือข่า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คณะแพทยศาสตร์"/>
    <s v="มหาวิทยาลัยมหาสารคาม"/>
    <s v="กระทรวงการอุดมศึกษา วิทยาศาสตร์ วิจัยและนวัตกรรม"/>
    <m/>
    <x v="0"/>
    <x v="0"/>
  </r>
  <r>
    <s v="อิ่มท้อง พร้อมเรียน"/>
    <s v="อิ่มท้อง พร้อมเรียน"/>
    <s v="ด้านการพัฒนาและเสริมสร้างศักยภาพทรัพยากรมนุษย์"/>
    <x v="5"/>
    <s v="มิถุนายน 2565"/>
    <s v="กันยายน 2565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1"/>
    <x v="5"/>
  </r>
  <r>
    <s v="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"/>
    <s v="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s v="ข้อเสนอโครงการสำคัญ 2566 ที่ผ่านเข้ารอบ"/>
    <x v="0"/>
    <x v="0"/>
  </r>
  <r>
    <s v="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"/>
    <s v="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"/>
    <s v="ด้านการพัฒนาและเสริมสร้างศักยภาพทรัพยากรมนุษย์"/>
    <x v="6"/>
    <s v="ตุลาคม 2565"/>
    <s v="กันยายน 2566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0"/>
    <x v="8"/>
  </r>
  <r>
    <s v="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"/>
    <s v="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"/>
    <s v="ด้านการพัฒนาและเสริมสร้างศักยภาพทรัพยากรมนุษย์"/>
    <x v="6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0"/>
    <x v="8"/>
  </r>
  <r>
    <s v="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"/>
    <s v="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"/>
    <s v="ด้านการพัฒนาและเสริมสร้างศักยภาพทรัพยากรมนุษย์"/>
    <x v="6"/>
    <s v="ตุลาคม 2565"/>
    <s v="กันยายน 2570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6 ที่ผ่านเข้ารอบ"/>
    <x v="0"/>
    <x v="0"/>
  </r>
  <r>
    <s v="โครงการพัฒนาระบบทันตกรรมปฐมภูมิมาตรฐาน"/>
    <s v="โครงการพัฒนาระบบทันตกรรมปฐมภูมิมาตรฐาน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s v="ข้อเสนอโครงการสำคัญ 2566 ที่ผ่านเข้ารอบ"/>
    <x v="0"/>
    <x v="0"/>
  </r>
  <r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"/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s v="ข้อเสนอโครงการสำคัญ 2566 ที่ผ่านเข้ารอบ"/>
    <x v="0"/>
    <x v="8"/>
  </r>
  <r>
    <s v="โครงการพัฒนามาตรฐานการผลิตยาสมุนไพร และสร้างการยอมรับและความเชื่อมั่นของยาสมุนไพร"/>
    <s v="โครงการพัฒนามาตรฐานการผลิตยาสมุนไพร และสร้างการยอมรับและความเชื่อมั่นของยาสมุนไพร"/>
    <s v="ด้านการพัฒนาและเสริมสร้างศักยภาพทรัพยากรมนุษย์"/>
    <x v="6"/>
    <s v="ตุลาคม 2565"/>
    <s v="กันยายน 2570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6 ที่ผ่านเข้ารอบ"/>
    <x v="0"/>
    <x v="7"/>
  </r>
  <r>
    <s v="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"/>
    <s v="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s v="ข้อเสนอโครงการสำคัญ 2566 ที่ผ่านเข้ารอบ"/>
    <x v="0"/>
    <x v="8"/>
  </r>
  <r>
    <s v="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"/>
    <s v="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"/>
    <s v="ด้านการพัฒนาและเสริมสร้างศักยภาพทรัพยากรมนุษย์"/>
    <x v="6"/>
    <s v="ตุลาคม 2564"/>
    <s v="กันยายน 2567"/>
    <s v="สำนักยุทธศาสตร์การแพทย์"/>
    <s v="กรมการแพทย์"/>
    <s v="กระทรวงสาธารณสุข"/>
    <s v="ข้อเสนอโครงการสำคัญ 2566 ที่ผ่านเข้ารอบ"/>
    <x v="0"/>
    <x v="8"/>
  </r>
  <r>
    <s v="โครงการพัฒนาเครือข่ายคลินิกโรคปอดอุดกั้นเรื้อรัง"/>
    <s v="โครงการพัฒนาเครือข่ายคลินิกโรคปอดอุดกั้นเรื้อรัง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s v="ข้อเสนอโครงการสำคัญ 2566 ที่ผ่านเข้ารอบ"/>
    <x v="0"/>
    <x v="0"/>
  </r>
  <r>
    <s v="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"/>
    <s v="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"/>
    <s v="ด้านการพัฒนาและเสริมสร้างศักยภาพทรัพยากรมนุษย์"/>
    <x v="6"/>
    <s v="ตุลาคม 2565"/>
    <s v="กันยายน 2570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6 ที่ผ่านเข้ารอบ"/>
    <x v="0"/>
    <x v="0"/>
  </r>
  <r>
    <s v="ระบบการตรวจคัดกรองโรคติดเชื้อไวรัสตับอักเสบชนิดอี ในโลหิตบริจาค"/>
    <s v="ระบบการตรวจคัดกรองโรคติดเชื้อไวรัสตับอักเสบชนิดอี ในโลหิตบริจาค"/>
    <s v="ด้านการพัฒนาและเสริมสร้างศักยภาพทรัพยากรมนุษย์"/>
    <x v="6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0"/>
    <x v="7"/>
  </r>
  <r>
    <s v="ควบคุมคุณภาพการปนเปื้อนเชื้อแบคทีเรียในโลหิตที่รับบริจาค"/>
    <s v="ควบคุมคุณภาพการปนเปื้อนเชื้อแบคทีเรียในโลหิตที่รับบริจาค"/>
    <s v="ด้านการพัฒนาและเสริมสร้างศักยภาพทรัพยากรมนุษย์"/>
    <x v="6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0"/>
    <x v="7"/>
  </r>
  <r>
    <s v="ธนาคารเซลล์ต้นกำเนิดเม็ดโลหิต"/>
    <s v="ธนาคารเซลล์ต้นกำเนิดเม็ดโลหิต"/>
    <s v="ด้านการพัฒนาและเสริมสร้างศักยภาพทรัพยากรมนุษย์"/>
    <x v="6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0"/>
    <x v="0"/>
  </r>
  <r>
    <s v="เพิ่มศักยภาพการจัดหาโลหิต"/>
    <s v="เพิ่มศักยภาพการจัดหาโลหิต"/>
    <s v="ด้านการพัฒนาและเสริมสร้างศักยภาพทรัพยากรมนุษย์"/>
    <x v="6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1"/>
    <x v="1"/>
  </r>
  <r>
    <s v="โครงการพัฒนาศูนย์ดวงตาสภากาชาดไทย ให้เป็นศูนย์ดวงตาแห่งชาติ สภากาชาดไทย"/>
    <s v="โครงการพัฒนาศูนย์ดวงตาสภากาชาดไทย ให้เป็นศูนย์ดวงตาแห่งชาติ สภากาชาดไทย"/>
    <s v="ด้านการพัฒนาและเสริมสร้างศักยภาพทรัพยากรมนุษย์"/>
    <x v="6"/>
    <s v="ตุลาคม 2565"/>
    <s v="กันยายน 2567"/>
    <s v="ศูนย์ดวงตา"/>
    <s v="สภากาชาดไทย"/>
    <s v="หน่วยงานอื่นๆ"/>
    <m/>
    <x v="1"/>
    <x v="1"/>
  </r>
  <r>
    <s v="แผนปฏิบัติการสำนักนโยบายยุทธศาสตร์และงบประมาณ สภากาชาดไทย"/>
    <s v="แผนปฏิบัติการสำนักนโยบายยุทธศาสตร์และงบประมาณ 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นโยบายยุทธศาสตร์และงบประมาณ (กลุ่มงานกลยุทธ์องค์กร)"/>
    <s v="สภากาชาดไทย"/>
    <s v="หน่วยงานอื่นๆ"/>
    <m/>
    <x v="1"/>
    <x v="1"/>
  </r>
  <r>
    <s v="โครงการตรวจสุขภาพนักศึกษาใหม่"/>
    <s v="โครงการตรวจสุขภาพนักศึกษาใหม่"/>
    <s v="ด้านการพัฒนาและเสริมสร้างศักยภาพทรัพยากรมนุษย์"/>
    <x v="6"/>
    <s v="กรกฎาคม 2566"/>
    <s v="กันยายน 2566"/>
    <s v="สำนักงานวิทยาเขตสกลนค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10"/>
  </r>
  <r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0"/>
    <x v="0"/>
  </r>
  <r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"/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0"/>
    <x v="8"/>
  </r>
  <r>
    <s v="งานบริการรักษาพยาบาลทางเวชศาสตร์ฟื้นฟูอย่างครบวงจรและได้คุณภาพตามมาตรฐานที่กำหนด"/>
    <s v="งานบริการรักษาพยาบาลทางเวชศาสตร์ฟื้นฟูอย่างครบวงจรและได้คุณภาพตามมาตรฐานที่กำหนด"/>
    <s v="ด้านการพัฒนาและเสริมสร้างศักยภาพทรัพยากรมนุษย์"/>
    <x v="6"/>
    <s v="ตุลาคม 2565"/>
    <s v="กันยายน 2566"/>
    <s v="ศูนย์เวชศาสตร์ฟื้นฟู"/>
    <s v="สภากาชาดไทย"/>
    <s v="หน่วยงานอื่นๆ"/>
    <m/>
    <x v="1"/>
    <x v="6"/>
  </r>
  <r>
    <s v="โครงการตรวจเยี่ยมการดำเนินงานจัดหาและบริการดวงตาของโรงพยาบาลเครือข่ายรายเขตสุขภาพ"/>
    <s v="โครงการตรวจเยี่ยมการดำเนินงานจัดหาและบริการดวงตาของโรงพยาบาลเครือข่ายรายเขตสุขภาพ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1"/>
    <x v="1"/>
  </r>
  <r>
    <s v="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"/>
    <s v="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0"/>
    <x v="8"/>
  </r>
  <r>
    <s v="โครงการพัฒนาระบบการรับบริจาค การขึ้นทะเบียนสิทธิผู้มีอุปการคุณแบบบูรณาการ ระยะที่ 2 (DMIS 4.0 phase 2)"/>
    <s v="โครงการพัฒนาระบบการรับบริจาค การขึ้นทะเบียนสิทธิผู้มีอุปการคุณแบบบูรณาการ ระยะที่ 2 (DMIS 4.0 phase 2)"/>
    <s v="ด้านการพัฒนาและเสริมสร้างศักยภาพทรัพยากรมนุษย์"/>
    <x v="6"/>
    <s v="ตุลาคม 2565"/>
    <s v="กันยายน 2567"/>
    <s v="สำนักงานจัดหารายได้"/>
    <s v="สภากาชาดไทย"/>
    <s v="หน่วยงานอื่นๆ"/>
    <m/>
    <x v="0"/>
    <x v="0"/>
  </r>
  <r>
    <s v="งานบริหารความเสี่ยงและควบคุมภายใน"/>
    <s v="งานบริหารความเสี่ยงและควบคุมภายใน"/>
    <s v="ด้านการพัฒนาและเสริมสร้างศักยภาพทรัพยากรมนุษย์"/>
    <x v="6"/>
    <s v="ตุลาคม 2565"/>
    <s v="กันยายน 2566"/>
    <s v="สำนักความเสี่ยงและควบคุมภายใน"/>
    <s v="สภากาชาดไทย"/>
    <s v="หน่วยงานอื่นๆ"/>
    <m/>
    <x v="1"/>
    <x v="1"/>
  </r>
  <r>
    <s v="โครงการพัฒนาบริการด้านเวชศาสตร์ฟื้นฟูผู้ป่วยเด็ก ระยะที่ 1"/>
    <s v="โครงการพัฒนาบริการด้านเวชศาสตร์ฟื้นฟูผู้ป่วยเด็ก ระยะที่ 1"/>
    <s v="ด้านการพัฒนาและเสริมสร้างศักยภาพทรัพยากรมนุษย์"/>
    <x v="6"/>
    <s v="ตุลาคม 2565"/>
    <s v="กันยายน 2566"/>
    <s v="ศูนย์เวชศาสตร์ฟื้นฟู"/>
    <s v="สภากาชาดไทย"/>
    <s v="หน่วยงานอื่นๆ"/>
    <m/>
    <x v="1"/>
    <x v="6"/>
  </r>
  <r>
    <s v="โครงการปลูกถ่ายกระจกตาชั้นใน (DSAEK) เนื่องในโอกาสครบรอบ 55 ปี ศูนย์ดวงตาสภากาชาดไทย"/>
    <s v="โครงการปลูกถ่ายกระจกตาชั้นใน (DSAEK) เนื่องในโอกาสครบรอบ 55 ปี ศูนย์ดวงตา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0"/>
    <x v="8"/>
  </r>
  <r>
    <s v="โครงการเพิ่มศักยภาพการจัดหาดวงตาจากผู้บริจาคภาวะหัวใจหยุดเต้น (cardiac death)"/>
    <s v="โครงการเพิ่มศักยภาพการจัดหาดวงตาจากผู้บริจาคภาวะหัวใจหยุดเต้น (cardiac death)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1"/>
    <x v="1"/>
  </r>
  <r>
    <s v="การจัดหารายได้เชิงกลยุทธ์เพื่อสนับสนุนการดำเนินงานของสภากาชาดไทย ประจำปีงบประมาณ 2566"/>
    <s v="การจัดหารายได้เชิงกลยุทธ์เพื่อสนับสนุนการดำเนินงานของสภากาชาดไทย ประจำปีงบประมาณ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จัดหารายได้"/>
    <s v="สภากาชาดไทย"/>
    <s v="หน่วยงานอื่นๆ"/>
    <m/>
    <x v="0"/>
    <x v="0"/>
  </r>
  <r>
    <s v="พัฒนาการบริหารจัดการการเงินการคลังของหน่วยบริการ"/>
    <s v="พัฒนาการบริหารจัดการการเงินการคลังของหน่วยบริการ"/>
    <s v="ด้านการพัฒนาและเสริมสร้างศักยภาพทรัพยากรมนุษย์"/>
    <x v="6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1"/>
  </r>
  <r>
    <s v="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"/>
    <s v="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1"/>
  </r>
  <r>
    <s v="แผนปฏิบัติการของสำนักงานเทคโนโลยีสารสนเทศและดิจิทัลสภากาชาดไทย"/>
    <s v="แผนปฏิบัติการของสำนักงานเทคโนโลยีสารสนเทศและดิจิทัล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ทคโนโลยีสารสนเทศและดิจิทัล"/>
    <s v="สภากาชาดไทย"/>
    <s v="หน่วยงานอื่นๆ"/>
    <m/>
    <x v="1"/>
    <x v="1"/>
  </r>
  <r>
    <s v="แผนปฏิบัติการสำนักงานบริหารทรัพยากรบุคคล สภากาชาดไทย"/>
    <s v="แผนปฏิบัติการสำนักงานบริหารทรัพยากรบุคคล 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บริหารทรัพยากรบุคคล"/>
    <s v="สภากาชาดไทย"/>
    <s v="หน่วยงานอื่นๆ"/>
    <m/>
    <x v="1"/>
    <x v="1"/>
  </r>
  <r>
    <s v="โครงการสร้างเครือข่ายการจัดเตรียมเยื่อหุ้มรกเพื่อใช้รักษาโรคผิวดวงตาและผิวกระจกตา"/>
    <s v="โครงการสร้างเครือข่ายการจัดเตรียมเยื่อหุ้มรกเพื่อใช้รักษาโรคผิวดวงตาและผิวกระจกตา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0"/>
    <x v="8"/>
  </r>
  <r>
    <s v="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6 ระยะที่ 2)"/>
    <s v="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6 ระยะที่ 2)"/>
    <s v="ด้านการพัฒนาและเสริมสร้างศักยภาพทรัพยากรมนุษย์"/>
    <x v="6"/>
    <s v="ตุลาคม 2565"/>
    <s v="กันยายน 2566"/>
    <s v="สถานเสาวภา"/>
    <s v="สภากาชาดไทย"/>
    <s v="หน่วยงานอื่นๆ"/>
    <m/>
    <x v="0"/>
    <x v="7"/>
  </r>
  <r>
    <s v="โครงการจัดซื้อหุ่นยนต์ช่วยฝึกการเคลื่อนไหวของร่างกายแบบ EMG Biofeedback"/>
    <s v="โครงการจัดซื้อหุ่นยนต์ช่วยฝึกการเคลื่อนไหวของร่างกายแบบ EMG Biofeedback"/>
    <s v="ด้านการพัฒนาและเสริมสร้างศักยภาพทรัพยากรมนุษย์"/>
    <x v="6"/>
    <s v="ตุลาคม 2565"/>
    <s v="กันยายน 2566"/>
    <s v="ศูนย์เวชศาสตร์ฟื้นฟู"/>
    <s v="สภากาชาดไทย"/>
    <s v="หน่วยงานอื่นๆ"/>
    <m/>
    <x v="1"/>
    <x v="6"/>
  </r>
  <r>
    <s v="แผนปฏิบัติการ ประจำปีงบประมาณ พ.ศ. 2566"/>
    <s v="แผนปฏิบัติการ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ศูนย์ดวงตา"/>
    <s v="สภากาชาดไทย"/>
    <s v="หน่วยงานอื่นๆ"/>
    <m/>
    <x v="1"/>
    <x v="1"/>
  </r>
  <r>
    <s v="บริหารจัดการอสังหาริมทรัพย์ของสภากาชาดไทย เพื่อประโยชน์สูงสุด"/>
    <s v="บริหารจัดการอสังหาริมทรัพย์ของสภากาชาดไทย เพื่อประโยชน์สูงสุด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จัดการทรัพย์สิน"/>
    <s v="สภากาชาดไทย"/>
    <s v="หน่วยงานอื่นๆ"/>
    <m/>
    <x v="1"/>
    <x v="5"/>
  </r>
  <r>
    <s v="โครงการตรวจสอบเพื่อความปลอดภัยตามกฎหมายกำหนด"/>
    <s v="โครงการตรวจสอบเพื่อความปลอดภัยตามกฎหมายกำหนด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บริหารระบบกายภาพ"/>
    <s v="สภากาชาดไทย"/>
    <s v="หน่วยงานอื่นๆ"/>
    <m/>
    <x v="1"/>
    <x v="1"/>
  </r>
  <r>
    <s v="โครงการพัฒนาบุคลากรสู่ความเป็นเลิศด้าน Cognitive regabilitation"/>
    <s v="โครงการพัฒนาบุคลากรสู่ความเป็นเลิศด้าน Cognitive regabilitation"/>
    <s v="ด้านการพัฒนาและเสริมสร้างศักยภาพทรัพยากรมนุษย์"/>
    <x v="6"/>
    <s v="ตุลาคม 2565"/>
    <s v="กันยายน 2566"/>
    <s v="ศูนย์เวชศาสตร์ฟื้นฟู"/>
    <s v="สภากาชาดไทย"/>
    <s v="หน่วยงานอื่นๆ"/>
    <m/>
    <x v="1"/>
    <x v="6"/>
  </r>
  <r>
    <s v="เป็นห้องปฏิบัติการอ้างอิง เพื่อตอบสนองและแก้ปัญหาทางการแพทย์และสาธารณสุข"/>
    <s v="เป็นห้องปฏิบัติการอ้างอิง เพื่อตอบสนองและแก้ปัญหาทางการแพทย์และสาธารณสุข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โครงการพัฒนาระบบแพลตฟอร์มการแสดงความจำนงบริจาคดวงตา/อวัยวะ/ ร่างกาย (EOA Donation Platform)"/>
    <s v="โครงการพัฒนาระบบแพลตฟอร์มการแสดงความจำนงบริจาคดวงตา/อวัยวะ/ ร่างกาย (EOA Donation Platform)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ทคโนโลยีสารสนเทศและดิจิทัล"/>
    <s v="สภากาชาดไทย"/>
    <s v="หน่วยงานอื่นๆ"/>
    <m/>
    <x v="1"/>
    <x v="1"/>
  </r>
  <r>
    <s v="โครงการระบบบริหารจัดการทรัพย์สินของสภากาชาดไทย ระยะที่ 2 (AMIS)"/>
    <s v="โครงการระบบบริหารจัดการทรัพย์สินของสภากาชาดไทย ระยะที่ 2 (AMIS)"/>
    <s v="ด้านการพัฒนาและเสริมสร้างศักยภาพทรัพยากรมนุษย์"/>
    <x v="6"/>
    <s v="ตุลาคม 2565"/>
    <s v="ธันวาคม 2567"/>
    <s v="สำนักงานจัดการทรัพย์สิน"/>
    <s v="สภากาชาดไทย"/>
    <s v="หน่วยงานอื่นๆ"/>
    <m/>
    <x v="0"/>
    <x v="8"/>
  </r>
  <r>
    <s v="โครงการพัฒนาและยกระดับสมุนไพรเพื่อเพิ่มมูลค่าและการดูแลสุขภาพประชาชน"/>
    <s v="โครงการพัฒนาและยกระดับสมุนไพรเพื่อเพิ่มมูลค่าและการดูแลสุขภาพ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งานบริการคลีนิคนิรนาม ศูนย์วิจัยโรคเอดส์"/>
    <s v="งานบริการคลีนิคนิรนาม ศูนย์วิจัยโรคเอดส์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โครงการเร่งรัดการตรวจเอชไอวีด้วยระบบออนไลน์ร่วมกับชุดตรวจเอชไอวีด้วยตนเอง"/>
    <s v="โครงการเร่งรัดการตรวจเอชไอวีด้วยระบบออนไลน์ร่วมกับชุดตรวจเอชไอวีด้วยตนเอง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แผนปฏิบัติการประจำปี 2566 ของสำนักงานบริหารระบบกายภาพ"/>
    <s v="แผนปฏิบัติการประจำปี 2566 ของสำนักงานบริหารระบบกายภาพ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บริหารระบบกายภาพ"/>
    <s v="สภากาชาดไทย"/>
    <s v="หน่วยงานอื่นๆ"/>
    <m/>
    <x v="1"/>
    <x v="1"/>
  </r>
  <r>
    <s v="โครงการแก้ปัญหาผลิตภัณฑ์สุขภาพไม่ติดด่านตามแนวทาง SMART DAAN"/>
    <s v="โครงการแก้ปัญหาผลิตภัณฑ์สุขภาพไม่ติดด่านตามแนวทาง SMART DAAN"/>
    <s v="ด้านการพัฒนาและเสริมสร้างศักยภาพทรัพยากรมนุษย์"/>
    <x v="6"/>
    <s v="พฤศจิกายน 2565"/>
    <s v="กันยายน 2566"/>
    <s v="กองด่านอาหารและยา"/>
    <s v="สำนักงานคณะกรรมการอาหารและยา"/>
    <s v="กระทรวงสาธารณสุข"/>
    <m/>
    <x v="0"/>
    <x v="3"/>
  </r>
  <r>
    <s v="แผนงานวิเทศสัมพันธ์ สภากาชาดไทย"/>
    <s v="แผนงานวิเทศสัมพันธ์ 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เทศสัมพันธ์ (สำนักเลขาธิการสภากาชาดไทย)"/>
    <s v="สภากาชาดไทย"/>
    <s v="หน่วยงานอื่นๆ"/>
    <m/>
    <x v="0"/>
    <x v="0"/>
  </r>
  <r>
    <s v="งานบริการรักษาพยาบาล ฟื้นฟูสภาพ สร้างเสริมสุขภาพ และป้องกันโรคที่ได้มาตรฐาน"/>
    <s v="งานบริการรักษาพยาบาล ฟื้นฟูสภาพ สร้างเสริมสุขภาพ และป้องกันโรคที่ได้มาตรฐาน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แผนปฏิบัติงานประจำปีงบประมาณ 2566 ของสำนักเลขาธิการสภากาชาดไทย"/>
    <s v="แผนปฏิบัติงานประจำปีงบประมาณ 2566 ของสำนักเลขาธิการ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เลขาธิการสภากาชาดไทย"/>
    <s v="สภากาชาดไทย"/>
    <s v="หน่วยงานอื่นๆ"/>
    <m/>
    <x v="1"/>
    <x v="1"/>
  </r>
  <r>
    <s v="พัฒนาศักยภาพการดูแลผู้ป่วยโรคอุบัติใหม่ อุบัติซ้ำ วิถีใหม่"/>
    <s v="พัฒนาศักยภาพการดูแลผู้ป่วยโรคอุบัติใหม่ อุบัติซ้ำ วิถีใหม่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วชิระภูเก็ต"/>
    <s v="สำนักงานสาธารณสุขจังหวัดภูเก็ต"/>
    <s v="กระทรวงสาธารณสุข"/>
    <m/>
    <x v="0"/>
    <x v="0"/>
  </r>
  <r>
    <s v="โครงการเช่าเครื่องคอมพิวเตอร์ทดแทนสำหรับงานสารสนเทศ  ปี 2566 (สัญญาใหม่)"/>
    <s v="โครงการเช่าเครื่องคอมพิวเตอร์ทดแทนสำหรับงานสารสนเทศ  ปี 2566 (สัญญาใหม่)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0"/>
    <x v="8"/>
  </r>
  <r>
    <s v="โครงการจัดหาครุภัณฑ์ เครื่องมือแพทย์ที่ได้มาตรฐานสากล เพื่อพัฒนาบริการรักษาพยาบาล"/>
    <s v="โครงการจัดหาครุภัณฑ์ เครื่องมือแพทย์ที่ได้มาตรฐานสากล เพื่อพัฒนาบริการรักษาพยาบาล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สมเด็จพระบรมราชเทวี ณ ศรีราชา"/>
    <s v="สภากาชาดไทย"/>
    <s v="หน่วยงานอื่นๆ"/>
    <m/>
    <x v="0"/>
    <x v="8"/>
  </r>
  <r>
    <s v="โครงการปรับปรุงตึกบรมราชเทวีเพื่อจัดทำระบบบริการผู้ป่วยโรคระบาด /โรคอุบัติใหม่ครบวงจร เพื่อดูแลผู้ป่วยแบบ one stop service"/>
    <s v="โครงการปรับปรุงตึกบรมราชเทวีเพื่อจัดทำระบบบริการผู้ป่วยโรคระบาด /โรคอุบัติใหม่ครบวงจร เพื่อดูแลผู้ป่วยแบบ one stop service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สมเด็จพระบรมราชเทวี ณ ศรีราชา"/>
    <s v="สภากาชาดไทย"/>
    <s v="หน่วยงานอื่นๆ"/>
    <m/>
    <x v="0"/>
    <x v="0"/>
  </r>
  <r>
    <s v="โครงการ ปรับปรุงหอผู้ป่วย อาคาร 14 ชั้น"/>
    <s v="โครงการ ปรับปรุงหอผู้ป่วย อาคาร 14 ชั้น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 ก่อสร้างและติดตั้งระบบจ่ายและถังบรรจุอ๊อกซิเจน"/>
    <s v="โครงการ ก่อสร้างและติดตั้งระบบจ่ายและถังบรรจุอ๊อกซิเจน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ก่อสร้างส่วนต่อขยายท่าเรือพยาบาลฉุกเฉินและพื้นที่พักคอยผู้โดยสาร"/>
    <s v="ก่อสร้างส่วนต่อขยายท่าเรือพยาบาลฉุกเฉินและพื้นที่พักคอยผู้โดยสาร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สมเด็จพระบรมราชเทวี ณ ศรีราชา"/>
    <s v="สภากาชาดไทย"/>
    <s v="หน่วยงานอื่นๆ"/>
    <m/>
    <x v="1"/>
    <x v="1"/>
  </r>
  <r>
    <s v="โครงการ ปรับปรุงพื้นที่ผู้ป่วยรอรักษาส่วนขยาย"/>
    <s v="โครงการ ปรับปรุงพื้นที่ผู้ป่วยรอรักษาส่วนขยาย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แก้ไขปัญหาสุขภาพจิตและจิตเวชเด็กและวัยรุ่น"/>
    <s v="โครงการแก้ไขปัญหาสุขภาพจิตและจิตเวชเด็กและวัยรุ่น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พัฒนาระบบการดูแลสุขภาพจิตครบวงจรด้วยกลไกทางกฎหมาย"/>
    <s v="โครงการพัฒนาระบบการดูแลสุขภาพจิตครบวงจรด้วยกลไกทางกฎหมาย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พัฒนาระบบการฟื้นฟูทักษะทางสังคมและอาชีพสู่การมีงานทำของคนพิการทางจิตใจหรือพฤติกรรม"/>
    <s v="โครงการพัฒนาระบบการฟื้นฟูทักษะทางสังคมและอาชีพสู่การมีงานทำของคนพิการทางจิตใจหรือพฤติกรรม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พัฒนาระบบบริการวิกฤตสุขภาพจิตของประเทศไทย"/>
    <s v="โครงการพัฒนาระบบบริการวิกฤตสุขภาพจิตของประเทศไทย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 ปรับปรุงระบบประกอบอาคาร"/>
    <s v="โครงการ ปรับปรุงระบบประกอบอาคาร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พัฒนาระบบดูแลผู้ป่วยจิตเวชที่มีพฤติกรรมความรุนแรงในสังคม"/>
    <s v="โครงการพัฒนาระบบดูแลผู้ป่วยจิตเวชที่มีพฤติกรรมความรุนแรงในสังคม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แก้ไขปัญหาวิกฤตสุขภาพจิตในพื้นที่จังหวัดชายแดนใต้"/>
    <s v="โครงการแก้ไขปัญหาวิกฤตสุขภาพจิตในพื้นที่จังหวัดชายแดนใต้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ระบาดวิทยาสุขภาพจิต ปีงบประมาณ 2566"/>
    <s v="โครงการระบาดวิทยาสุขภาพจิต ปีงบประมาณ 2566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1"/>
    <x v="5"/>
  </r>
  <r>
    <s v="โครงการเพิ่มประสิทธิภาพการดูแลผู้ป่วยฉุกเฉิน รองรับการเข้าถึงบริการสาธารณสุขสำหรับนักท่องเที่ยวในพื้นที่จังหวัดภาคใต้ชายแดน"/>
    <s v="โครงการเพิ่มประสิทธิภาพการดูแลผู้ป่วยฉุกเฉิน รองรับการเข้าถึงบริการสาธารณสุขสำหรับนักท่องเที่ยวในพื้นที่จังหวัดภาคใต้ชายแดน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ยะลา"/>
    <s v="สำนักงานปลัดกระทรวงสาธารณสุข"/>
    <s v="กระทรวงสาธารณสุข"/>
    <m/>
    <x v="0"/>
    <x v="8"/>
  </r>
  <r>
    <s v="โครงการยุติปัญหาเอดส์และวัณโรค"/>
    <s v="โครงการยุติปัญหาเอดส์และวัณโรค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ลดการตีตรา และเลือกปฏิบัติในการขอบวชเป็นพระภิกษุสงฆ์"/>
    <s v="ลดการตีตรา และเลือกปฏิบัติในการขอบวชเป็นพระภิกษุสงฆ์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การพัฒนาศูนย์ปฏิบัติการวิเคราะห์และตรวจวินิจฉัยไวรัสโรคติดเชื้อทาง อณูชีววิทยาเพื่อรองรับสถานการณ์โรคระบาดในภาวะฉุกเฉิน"/>
    <s v="การพัฒนาศูนย์ปฏิบัติการวิเคราะห์และตรวจวินิจฉัยไวรัสโรคติดเชื้อทาง อณูชีววิทยาเพื่อรองรับสถานการณ์โรคระบาดในภาวะฉุกเฉิน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ติดเชื้อไวรัสโควิด-19"/>
    <s v="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ติดเชื้อไวรัสโควิด-19"/>
    <s v="ด้านการพัฒนาและเสริมสร้างศักยภาพทรัพยากรมนุษย์"/>
    <x v="6"/>
    <s v="ตุลาคม 2565"/>
    <s v="กันยายน 2566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1"/>
    <x v="5"/>
  </r>
  <r>
    <s v="โครงการป้องกันและรักษาโรคติดต่อทางเพศสัมพันธ์ในประชากรกลุมเสี่ยง"/>
    <s v="โครงการป้องกันและรักษาโรคติดต่อทางเพศสัมพันธ์ในประชากรกลุมเสี่ยง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การรักษาผู้ป่วยติดเชื้อเอชไอวีดื้อยาหลายขนานแบบบูรณาการ"/>
    <s v="การรักษาผู้ป่วยติดเชื้อเอชไอวีดื้อยาหลายขนานแบบบูรณาการ"/>
    <s v="ด้านการพัฒนาและเสริมสร้างศักยภาพทรัพยากรมนุษย์"/>
    <x v="6"/>
    <s v="ตุลาคม 2565"/>
    <s v="กันยายน 2566"/>
    <s v="ศูนย์วิจัยโรคเอดส์"/>
    <s v="สภากาชาดไทย"/>
    <s v="หน่วยงานอื่นๆ"/>
    <m/>
    <x v="0"/>
    <x v="8"/>
  </r>
  <r>
    <s v="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"/>
    <s v="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โครงการพัฒนาระบบดิจิทัลด้านสุขภาพจิต"/>
    <s v="โครงการพัฒนาระบบดิจิทัลด้านสุขภาพจิต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8"/>
  </r>
  <r>
    <s v="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 (ระยะต่อเนื่อง)"/>
    <s v="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 (ระยะต่อเนื่อง)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พัฒนากัญชาและกัญชงทางการแพทย์"/>
    <s v="โครงการพัฒนากัญชาและกัญชงทางการแพทย์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โครงการพัฒนาคุณภาพระบบบริการสุขภาพจิตและจิตเวชระดับเหนือตติยภูมิ"/>
    <s v="โครงการพัฒนาคุณภาพระบบบริการสุขภาพจิตและจิตเวชระดับเหนือตติยภูมิ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การแก้ไขปัญหาการฆ่าตัวตายสำหรับผู้มีปัญหาการดื่มสุราและผู้ได้รับผลกระทบจากการดื่มสุราที่มีความเสี่ยงฆ่าตัวตาย"/>
    <s v="โครงการการแก้ไขปัญหาการฆ่าตัวตายสำหรับผู้มีปัญหาการดื่มสุราและผู้ได้รับผลกระทบจากการดื่มสุราที่มีความเสี่ยงฆ่าตัวตาย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คลินิกสุขภาพจิตและจิตเวชเด็กและวัยรุ่นในการวินิจฉัยภาวะออทิสซึมด้วยเครื่องมือ วินิจฉัยภาวะออทิสซึมในระยะเริ่มแรกสำหรับเด็กไทย (TDAS)"/>
    <s v="โครงการพัฒนาคลินิกสุขภาพจิตและจิตเวชเด็กและวัยรุ่นในการวินิจฉัยภาวะออทิสซึมด้วยเครื่องมือ วินิจฉัยภาวะออทิสซึมในระยะเริ่มแรกสำหรับเด็กไทย (TDAS)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ขับเคลื่อนการพัฒนาวิชาการด้านสุขภาพจิตและจิตเวช"/>
    <s v="โครงการขับเคลื่อนการพัฒนาวิชาการด้านสุขภาพจิตและจิตเวช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1"/>
    <x v="5"/>
  </r>
  <r>
    <s v="โครงการ ปรับปรุงระบบส่งน้ำเสียอาคาร ภปร."/>
    <s v="โครงการ ปรับปรุงระบบส่งน้ำเสียอาคาร ภปร.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โครงการ ปรับปรุงพื้นที่สีเขียวตามเกณฑ์ข้อกำหนด ด้านใน รพ.จุฬาลงกรณ์"/>
    <s v="โครงการ ปรับปรุงพื้นที่สีเขียวตามเกณฑ์ข้อกำหนด ด้านใน รพ.จุฬาลงกรณ์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1"/>
    <x v="5"/>
  </r>
  <r>
    <s v="เพิ่มประสิทธิภาพการบริจาคอวัยวะจากผู้เสียชีวิต"/>
    <s v="เพิ่มประสิทธิภาพการบริจาคอวัยวะจากผู้เสียชีวิต"/>
    <s v="ด้านการพัฒนาและเสริมสร้างศักยภาพทรัพยากรมนุษย์"/>
    <x v="6"/>
    <s v="ตุลาคม 2565"/>
    <s v="กันยายน 2566"/>
    <s v="ศูนย์รับบริจาคอวัยวะ"/>
    <s v="สภากาชาดไทย"/>
    <s v="หน่วยงานอื่นๆ"/>
    <m/>
    <x v="0"/>
    <x v="0"/>
  </r>
  <r>
    <s v="แผนปฏิบัติการประจำปีงบประมาณ พ.ศ.2566 ศูนย์รับบริจาคอวัยวะสภากาชาดไทย"/>
    <s v="แผนปฏิบัติการประจำปีงบประมาณ พ.ศ.2566 ศูนย์รับบริจาคอวัยวะ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ศูนย์รับบริจาคอวัยวะ"/>
    <s v="สภากาชาดไทย"/>
    <s v="หน่วยงานอื่นๆ"/>
    <m/>
    <x v="0"/>
    <x v="3"/>
  </r>
  <r>
    <s v="รับฟังความคิดเห็นร่างพระราชบัญญัติการบริจาคและการปลูกถ่ายอวัยวะและเนื้อเยื่อ พ.ศ...."/>
    <s v="รับฟังความคิดเห็นร่างพระราชบัญญัติการบริจาคและการปลูกถ่ายอวัยวะและเนื้อเยื่อ พ.ศ...."/>
    <s v="ด้านการพัฒนาและเสริมสร้างศักยภาพทรัพยากรมนุษย์"/>
    <x v="6"/>
    <s v="ตุลาคม 2565"/>
    <s v="กันยายน 2566"/>
    <s v="ศูนย์รับบริจาคอวัยวะ"/>
    <s v="สภากาชาดไทย"/>
    <s v="หน่วยงานอื่นๆ"/>
    <m/>
    <x v="1"/>
    <x v="1"/>
  </r>
  <r>
    <s v="แผนปฏิบัติการสำนักจัดซื้อ สภากาชาดไทย"/>
    <s v="แผนปฏิบัติการสำนักจัดซื้อ สภากาชาดไทย"/>
    <s v="ด้านการพัฒนาและเสริมสร้างศักยภาพทรัพยากรมนุษย์"/>
    <x v="6"/>
    <s v="ตุลาคม 2565"/>
    <s v="กันยายน 2566"/>
    <s v="สำนักจัดซื้อ (กลุ่มงานกลยุทธ์องค์กร)"/>
    <s v="สภากาชาดไทย"/>
    <s v="หน่วยงานอื่นๆ"/>
    <m/>
    <x v="1"/>
    <x v="1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6"/>
    <s v="ตุลาคม 2565"/>
    <s v="กันยายน 2566"/>
    <s v="วิทยาลัยพยาบาลและสุขภาพ"/>
    <s v="มหาวิทยาลัยราชภัฏสวนสุนันทา"/>
    <s v="กระทรวงการอุดมศึกษา วิทยาศาสตร์ วิจัยและนวัตกรรม"/>
    <m/>
    <x v="2"/>
    <x v="2"/>
  </r>
  <r>
    <s v="ส่งเสริมการออกกำลังกาย (แอโรบิกเพื่อสุขภาพ)"/>
    <s v="ส่งเสริมการออกกำลังกาย (แอโรบิกเพื่อสุขภาพ)"/>
    <s v="ด้านการพัฒนาและเสริมสร้างศักยภาพทรัพยากรมนุษย์"/>
    <x v="6"/>
    <s v="ตุลาคม 2565"/>
    <s v="กันยายน 2566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5"/>
  </r>
  <r>
    <s v="โครงการบัญชีเพื่อการจัดการสิ่งแวดล้อมและความรับผิดชอบต่อสังคม"/>
    <s v="โครงการบัญชีเพื่อการจัดการสิ่งแวดล้อมและความรับผิดชอบต่อสังคม"/>
    <s v="ด้านการพัฒนาและเสริมสร้างศักยภาพทรัพยากรมนุษย์"/>
    <x v="6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5"/>
  </r>
  <r>
    <s v="โครงการพัฒนาและขับเคลื่อนแผนปฏิบัติการด้านการพัฒนาระบบยาของประเทศไทย"/>
    <s v="โครงการพัฒนาและขับเคลื่อนแผนปฏิบัติการด้านการพัฒนาระบบยาของประเทศไทย"/>
    <s v="ด้านการพัฒนาและเสริมสร้างศักยภาพทรัพยากรมนุษย์"/>
    <x v="6"/>
    <s v="พฤศจิกายน 2565"/>
    <s v="สิงหาคม 2566"/>
    <s v="กองนโยบายแห่งชาติด้านยา"/>
    <s v="สำนักงานคณะกรรมการอาหารและยา"/>
    <s v="กระทรวงสาธารณสุข"/>
    <m/>
    <x v="0"/>
    <x v="7"/>
  </r>
  <r>
    <s v="โครงการสร้างความมั่นคงด้านยาและเวชภัณฑ์ในภาวะฉุกเฉิน"/>
    <s v="โครงการสร้างความมั่นคงด้านยาและเวชภัณฑ์ในภาวะฉุกเฉิน"/>
    <s v="ด้านการพัฒนาและเสริมสร้างศักยภาพทรัพยากรมนุษย์"/>
    <x v="6"/>
    <s v="พฤศจิกายน 2565"/>
    <s v="กันยายน 2566"/>
    <s v="กองนโยบายแห่งชาติด้านยา"/>
    <s v="สำนักงานคณะกรรมการอาหารและยา"/>
    <s v="กระทรวงสาธารณสุข"/>
    <m/>
    <x v="0"/>
    <x v="7"/>
  </r>
  <r>
    <s v="บริจาคโลหิต “ทำดีเพื่อพ่อ สานต่อด้วยใจ”"/>
    <s v="บริจาคโลหิต “ทำดีเพื่อพ่อ สานต่อด้วยใจ”"/>
    <s v="ด้านการพัฒนาและเสริมสร้างศักยภาพทรัพยากรมนุษย์"/>
    <x v="6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6"/>
    <s v="ตุลาคม 2565"/>
    <s v="กันยายน 2566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2"/>
    <x v="2"/>
  </r>
  <r>
    <s v="โครงการสัมมนาเชิงปฏิบัติการเสริมสร้างสุขภาวะที่ดีในการปฏิบัติงาน"/>
    <s v="โครงการสัมมนาเชิงปฏิบัติการเสริมสร้างสุขภาวะที่ดีในการปฏิบัติงาน"/>
    <s v="ด้านการพัฒนาและเสริมสร้างศักยภาพทรัพยากรมนุษย์"/>
    <x v="6"/>
    <s v="มิถุนายน 2566"/>
    <s v="กันยายน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6"/>
    <s v="ตุลาคม 2565"/>
    <s v="กันยายน 2566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2"/>
    <x v="2"/>
  </r>
  <r>
    <s v="โครงการบูรณาการพัฒนานวัตกรรมและเทคโนโลยีการดูแลสุขภาพช่องปากผู้สูงวัย (ทุนการศึกษาปริญญาเอก)"/>
    <s v="โครงการบูรณาการพัฒนานวัตกรรมและเทคโนโลยีการดูแลสุขภาพช่องปากผู้สูงวัย (ทุนการศึกษาปริญญาเอก)"/>
    <s v="ด้านการพัฒนาและเสริมสร้างศักยภาพทรัพยากรมนุษย์"/>
    <x v="6"/>
    <s v="ตุลาคม 2565"/>
    <s v="กันยายน 2566"/>
    <s v="คณะทันต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2"/>
  </r>
  <r>
    <s v="โครงการพัฒนาระบบบริการ โรงพยาบาลโพธาราม"/>
    <s v="โครงการพัฒนาระบบบริการ โรงพยาบาลโพธาราม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ราชบุรี"/>
    <s v="สำนักงานปลัดกระทรวงสาธารณสุข"/>
    <s v="กระทรวงสาธารณสุข"/>
    <m/>
    <x v="0"/>
    <x v="0"/>
  </r>
  <r>
    <s v="ปรับปรุงห้องผ่าตัดระบบแรงดันอากาศลบพร้อมครุภัณฑ์ทางการแพทย์ (Negative Pressure Operating Room)"/>
    <s v="ปรับปรุงห้องผ่าตัดระบบแรงดันอากาศลบพร้อมครุภัณฑ์ทางการแพทย์ (Negative Pressure Operating Room)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0"/>
    <x v="8"/>
  </r>
  <r>
    <s v="โครงการจัดตั้งศูนย์ความเป็นเลิศทางการแพทย์ ประจำปีงบประมาณ พ.ศ. 2566"/>
    <s v="โครงการจัดตั้งศูนย์ความเป็นเลิศทางการแพทย์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11"/>
  </r>
  <r>
    <s v="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"/>
    <s v="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"/>
    <s v="ด้านการพัฒนาและเสริมสร้างศักยภาพทรัพยากรมนุษย์"/>
    <x v="6"/>
    <s v="ตุลาคม 2565"/>
    <s v="กันยายน 2566"/>
    <s v="สำนักทันตสาธารณสุข"/>
    <s v="กรมอนามัย"/>
    <s v="กระทรวงสาธารณสุข"/>
    <m/>
    <x v="0"/>
    <x v="8"/>
  </r>
  <r>
    <s v="แผนปฏิบัติงานประจำปีงบประมาณ พ.ศ. 2566 ของสำนักงานการคลัง"/>
    <s v="แผนปฏิบัติงานประจำปีงบประมาณ พ.ศ. 2566 ของสำนักงานการคลัง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การคลัง"/>
    <s v="สภากาชาดไทย"/>
    <s v="หน่วยงานอื่นๆ"/>
    <m/>
    <x v="1"/>
    <x v="1"/>
  </r>
  <r>
    <s v="โครงการ  การจัดทำสารสนเทศบัญชีและการเงินใหม่"/>
    <s v="โครงการ  การจัดทำสารสนเทศบัญชีและการเงินใหม่"/>
    <s v="ด้านการพัฒนาและเสริมสร้างศักยภาพทรัพยากรมนุษย์"/>
    <x v="6"/>
    <s v="ตุลาคม 2565"/>
    <s v="ธันวาคม 2566"/>
    <s v="สำนักงานการคลัง"/>
    <s v="สภากาชาดไทย"/>
    <s v="หน่วยงานอื่นๆ"/>
    <m/>
    <x v="1"/>
    <x v="1"/>
  </r>
  <r>
    <s v="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"/>
    <s v="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m/>
    <x v="0"/>
    <x v="11"/>
  </r>
  <r>
    <s v="โครงการพัฒนาและรับรองคุณภาพตามมาตรฐาน (HA) สำหรับสถานพยาบาล"/>
    <s v="โครงการพัฒนาและรับรองคุณภาพตามมาตรฐาน (HA) สำหรับสถานพยาบาล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m/>
    <x v="0"/>
    <x v="0"/>
  </r>
  <r>
    <s v="โครงการพัฒนาสถานบริการ สังกัดสำนักงานปลัดกระทรวงสาธารณสุขตามนโยบาย EMS (Environment, Modernization and Smart Service)"/>
    <s v="โครงการพัฒนาสถานบริการ สังกัดสำนักงานปลัดกระทรวงสาธารณสุขตามนโยบาย EMS (Environment, Modernization and Smart Service)"/>
    <s v="ด้านการพัฒนาและเสริมสร้างศักยภาพทรัพยากรมนุษย์"/>
    <x v="6"/>
    <s v="ตุลาคม 2565"/>
    <s v="กันยายน 2566"/>
    <s v="กองบริหารการสาธารณสุข"/>
    <s v="สำนักงานปลัดกระทรวงสาธารณสุข"/>
    <s v="กระทรวงสาธารณสุข"/>
    <m/>
    <x v="0"/>
    <x v="0"/>
  </r>
  <r>
    <s v="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"/>
    <s v="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พัฒนารูปแบบบริการเพื่อเพิ่มศักยภาพการจัดบริการทางการแพทย์แผนไทยไทยและการแพทย์ทางเลือก ในสถานบริการสาธารณสุขของรัฐ"/>
    <s v="โครงการพัฒนารูปแบบบริการเพื่อเพิ่มศักยภาพการจัดบริการทางการแพทย์แผนไทยไทยและการแพทย์ทางเลือก ในสถานบริการสาธารณสุขของรัฐ"/>
    <s v="ด้านการพัฒนาและเสริมสร้างศักยภาพทรัพยากรมนุษย์"/>
    <x v="6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ก่อสร้างอาคาร 88 ปี มหาวิทยาลัยธรรมศาสตร์ โรงพยาบาลธรรมศาสตร์เฉลิมพระเกียรติ ตำบลคลองหนึ่ง อำเภอคลองหลวง จังหวัดปทุมธานี"/>
    <s v="ก่อสร้างอาคาร 88 ปี มหาวิทยาลัยธรรมศาสตร์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6"/>
    <s v="ตุลาคม 2565"/>
    <s v="กันยายน 2568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โครงการพัฒนามาตรฐานการผลิตยาสมุนไพร และสร้างการยอมรับและความเชื่อมั่นของยาสมุนไพร"/>
    <s v="โครงการพัฒนามาตรฐานการผลิตยาสมุนไพร และสร้างการยอมรับและความเชื่อมั่นของยาสมุนไพร"/>
    <s v="ด้านการพัฒนาและเสริมสร้างศักยภาพทรัพยากรมนุษย์"/>
    <x v="6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7"/>
  </r>
  <r>
    <s v="ก่อสร้างอาคารเวชศาสตร์ผู้สูงอายุ (ศูนย์ธรรมศาสตร์ ธรรมรักษ์) โรงพยาบาลธรรมศาสตร์เฉลิมพระเกียรติ ตำบลคลองหนึ่ง อำเภอคลองหลวง จังหวัดปทุมธานี"/>
    <s v="ก่อสร้างอาคารเวชศาสตร์ผู้สูงอายุ (ศูนย์ธรรมศาสตร์ ธรรมรักษ์) โรงพยาบาลธรรมศาสตร์เฉลิมพระเกียรติ ตำบลคลองหนึ่ง อำเภอคลองหลวง จังหวัดปทุมธานี"/>
    <s v="ด้านการพัฒนาและเสริมสร้างศักยภาพทรัพยากรมนุษย์"/>
    <x v="6"/>
    <s v="ตุลาคม 2565"/>
    <s v="กันยายน 2568"/>
    <s v="โรงพยาบาลธรรมศาสตร์เฉลิมพระเกียรติ"/>
    <s v="มหาวิทยาลัยธรรมศาสตร์"/>
    <s v="กระทรวงการอุดมศึกษา วิทยาศาสตร์ วิจัยและนวัตกรรม"/>
    <m/>
    <x v="1"/>
    <x v="5"/>
  </r>
  <r>
    <s v="การควบคุมคุณภาพตำรับยาแก้ลมแก้เส้น ยาทาริดสีดวงทวารหนักและโรคผิวหนัง และพัฒนาตำรับยาพอกดูดพิษในรูปแบบเจล"/>
    <s v="การควบคุมคุณภาพตำรับยาแก้ลมแก้เส้น ยาทาริดสีดวงทวารหนักและโรคผิวหนัง และพัฒนาตำรับยาพอกดูดพิษในรูปแบบเจล"/>
    <s v="ด้านการพัฒนาและเสริมสร้างศักยภาพทรัพยากรมนุษย์"/>
    <x v="6"/>
    <s v="พฤศจิกายน 2565"/>
    <s v="สิงหาคม 2566"/>
    <s v="สำนักงานวิจัยการแพทย์แผนไทย"/>
    <s v="กรมการแพทย์แผนไทยและการแพทย์ทางเลือก"/>
    <s v="กระทรวงสาธารณสุข"/>
    <m/>
    <x v="0"/>
    <x v="7"/>
  </r>
  <r>
    <s v="พัฒนาและขับเคลื่อนธรรมนูญว่าด้วยระบบสุขภาพแห่งชาติ"/>
    <s v="พัฒนาและขับเคลื่อนธรรมนูญว่าด้วยระบบสุขภาพแห่งชาติ"/>
    <s v="ด้านการพัฒนาและเสริมสร้างศักยภาพทรัพยากรมนุษย์"/>
    <x v="6"/>
    <s v="ตุลาคม 2565"/>
    <s v="กันยายน 2566"/>
    <s v="กลุ่มภารกิจพัฒนาวิชาการและขับเคลื่อนสิทธิ หน้าที่"/>
    <s v="สำนักงานคณะกรรมการสุขภาพแห่งชาติ"/>
    <s v="หน่วยงานขึ้นตรงนายกรัฐมนตรี"/>
    <m/>
    <x v="0"/>
    <x v="0"/>
  </r>
  <r>
    <s v="พัฒนาและขับเคลื่อนสิทธิและหน้าที่ด้านสุขภาพ"/>
    <s v="พัฒนาและขับเคลื่อนสิทธิและหน้าที่ด้าน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ลุ่มภารกิจพัฒนาวิชาการและขับเคลื่อนสิทธิ หน้าที่"/>
    <s v="สำนักงานคณะกรรมการสุขภาพแห่งชาติ"/>
    <s v="หน่วยงานขึ้นตรงนายกรัฐมนตรี"/>
    <m/>
    <x v="0"/>
    <x v="0"/>
  </r>
  <r>
    <s v="โครงการเพิ่มประสิทธิภาพการดูแลผู้ป่วยโรคซึมเศร้า"/>
    <s v="โครงการเพิ่มประสิทธิภาพการดูแลผู้ป่วยโรคซึมเศร้า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3"/>
  </r>
  <r>
    <s v="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"/>
    <s v="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0"/>
  </r>
  <r>
    <s v="โครงการขยายผลและพัฒนาการดูแลผู้ป่วยมะเร็งท่อน้ำดีระยะสุดท้ายแบบประคับประคอง ด้วยการแพทย์แผนไทยแบบบูรณาการ ปีงบประมาณ พ.ศ.2566"/>
    <s v="โครงการขยายผลและพัฒนาการดูแลผู้ป่วยมะเร็งท่อน้ำดีระยะสุดท้ายแบบประคับประคอง ด้วยการแพทย์แผนไทยแบบบูรณาการ ปีงบประมาณ พ.ศ.2566"/>
    <s v="ด้านการพัฒนาและเสริมสร้างศักยภาพทรัพยากรมนุษย์"/>
    <x v="6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พัฒนาแนวทางการให้บริการกัญชา กัญชง กระท่อม ทางการแพทย์แผนไทยและการแพทย์ทางเลือกเพื่อเป็นส่วนหนึ่งในการดูแลสุขภาพผู้ป่วยโรคไม่ติดต่อเรื้อรัง ผู้ป่วยระยะกลาง และผู้ป่วยระยะประคับประคอง"/>
    <s v="โครงการพัฒนาแนวทางการให้บริการกัญชา กัญชง กระท่อม ทางการแพทย์แผนไทยและการแพทย์ทางเลือกเพื่อเป็นส่วนหนึ่งในการดูแลสุขภาพผู้ป่วยโรคไม่ติดต่อเรื้อรัง ผู้ป่วยระยะกลาง และผู้ป่วยระยะประคับประคอง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ส่งเสริมประสิทธิภาพการคุ้มครองภูมิปัญญาการแพทย์แผนไทยและสมุนไพร  ภายใต้ระบบทรัพย์สินทางปัญญา สู่การสร้างคุณค่าและมูลค่าในระบบสุขภาพไทยและเศรษฐกิจชาติ"/>
    <s v="โครงการส่งเสริมประสิทธิภาพการคุ้มครองภูมิปัญญาการแพทย์แผนไทยและสมุนไพร  ภายใต้ระบบทรัพย์สินทางปัญญา สู่การสร้างคุณค่าและมูลค่าในระบบสุขภาพไทยและเศรษฐกิจ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1"/>
    <x v="5"/>
  </r>
  <r>
    <s v="เครื่องชั่งน้ำหนักแบบดิจิตอลพร้อมที่วัดส่วนสูง กก.ตชด.34 จำนวน 1 เครื่อง"/>
    <s v="เครื่องชั่งน้ำหนักแบบดิจิตอลพร้อมที่วัดส่วนสูง กก.ตชด.34 จำนวน 1 เครื่อง"/>
    <s v="ด้านการพัฒนาและเสริมสร้างศักยภาพทรัพยากรมนุษย์"/>
    <x v="6"/>
    <s v="มีนาคม 2566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ครื่องวัดความดันโลหิต ชนิดอัตโนมัติ แบบตั้งโต๊ะ กก.ตชด.34 จำนวน 2 เครื่อง"/>
    <s v="เครื่องวัดความดันโลหิต ชนิดอัตโนมัติ แบบตั้งโต๊ะ กก.ตชด.34 จำนวน 2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โครงการกีฬาบุคลากรมหาวิทยาลัยแห่งประเทศไทย"/>
    <s v="โครงการกีฬาบุคลากรมหาวิทยาลัยแห่งประเทศไทย"/>
    <s v="ด้านการพัฒนาและเสริมสร้างศักยภาพทรัพยากรมนุษย์"/>
    <x v="6"/>
    <s v="มีนาคม 2566"/>
    <s v="สิงห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โครงการกีฬาปรี ราชมงคล"/>
    <s v="โครงการกีฬาปรี ราชมงคล"/>
    <s v="ด้านการพัฒนาและเสริมสร้างศักยภาพทรัพยากรมนุษย์"/>
    <x v="6"/>
    <s v="มีนาคม 2566"/>
    <s v="สิงห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กระเป๋าสนาม กก.ตชด.34 จำนวน 3 ใบ"/>
    <s v="กระเป๋าสนาม กก.ตชด.34 จำนวน 3 ใบ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กระดานบอร์ดเพื่อแปะป้ายความรู้ ขนาดไม่น้อยกว่า 120x180 ซม. กก.ตชด.34 จำนวน 2 บอร์ด"/>
    <s v="กระดานบอร์ดเพื่อแปะป้ายความรู้ ขนาดไม่น้อยกว่า 120x180 ซม. กก.ตชด.34 จำนวน 2 บอร์ด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External hard disk 1 TB กก.ตชด.34 จำนวน 2 เครื่อง"/>
    <s v="External hard disk 1 TB กก.ตชด.34 จำนวน 2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เตียงตรวจโรคพร้อมที่รองขึ้นเตียง กก.ตชด.34 จำนวน 1 เตียง"/>
    <s v="เตียงตรวจโรคพร้อมที่รองขึ้นเตียง กก.ตชด.34 จำนวน 1 เตีย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ตู้เหล็กแบบ 4 ลิ้นชัก กก.ตชด.34 จำนวน 6 ตู้"/>
    <s v="ตู้เหล็กแบบ 4 ลิ้นชัก กก.ตชด.34 จำนวน 6 ตู้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ตู้เหล็กแบบ 2 บาน กก.ตชด.34 จำนวน 2 ตู้"/>
    <s v="ตู้เหล็กแบบ 2 บาน กก.ตชด.34 จำนวน 2 ตู้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1"/>
  </r>
  <r>
    <s v="โครงการพัฒนาโรงพยาบาลศูนย์การแพทย์ให้เป็นโรงพยาบาลระดับตติยภูมิ"/>
    <s v="โครงการพัฒนาโรงพยาบาลศูนย์การแพทย์ให้เป็นโรงพยาบาลระดับตติยภูมิ"/>
    <s v="ด้านการพัฒนาและเสริมสร้างศักยภาพทรัพยากรมนุษย์"/>
    <x v="6"/>
    <s v="ตุลาคม 2565"/>
    <s v="กันยายน 2566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1"/>
    <x v="5"/>
  </r>
  <r>
    <s v="โครงการพัฒนาระบบบริการสุขภาพ"/>
    <s v="โครงการพัฒนาระบบบริการ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ระบบเทคโนโลยีดิจิทัลด้านสุขภาพทางการแพทย์เฉพาะทาง"/>
    <s v="โครงการพัฒนาระบบเทคโนโลยีดิจิทัลด้านสุขภาพทางการแพทย์เฉพาะทาง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0"/>
    <x v="8"/>
  </r>
  <r>
    <s v="พัฒนาเครือข่ายและแก้ไขปัญหาสุขภาพประชาชน"/>
    <s v="พัฒนาเครือข่ายและแก้ไขปัญหาสุขภาพ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0"/>
    <x v="0"/>
  </r>
  <r>
    <s v="รถเข็นทำแผล กก.ตชด.34 จำนวน 1 คัน"/>
    <s v="รถเข็นทำแผล กก.ตชด.34 จำนวน 1 คัน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ฉากกั้นห้องพยาบาล กก.ตชด.34 จำนวน 2 ชุด"/>
    <s v="ฉากกั้นห้องพยาบาล กก.ตชด.34 จำนวน 2 ชุด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ครื่องทำน้ำร้อน - น้ำเย็น แบบต่อท่อ 2 ก๊อก กก.ตชด.34 จำนวน 1 เครื่อง"/>
    <s v="เครื่องทำน้ำร้อน - น้ำเย็น แบบต่อท่อ 2 ก๊อก กก.ตชด.34 จำนวน 1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โต๊ะและเก้าอี้สำหรับเจ้าหน้าที่ กก.ตชด.34 จำนวน 4 ชุด"/>
    <s v="โต๊ะและเก้าอี้สำหรับเจ้าหน้าที่ กก.ตชด.34 จำนวน 4 ชุด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ก้าอี้นั่งรอตรวจ กก.ตชด.34 จำนวน 10 ตัว"/>
    <s v="เก้าอี้นั่งรอตรวจ กก.ตชด.34 จำนวน 10 ตัว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ครื่องกำเนิดไฟฟ้า 5 กิโลวัตต์ กก.ตชด.34 จำนวน 1 เครื่อง"/>
    <s v="เครื่องกำเนิดไฟฟ้า 5 กิโลวัตต์ กก.ตชด.34 จำนวน 1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ครื่องพิมพ์สีแบบฉีดหมึกพร้อมติดตั้งถังหมึกพิมพ์ กก.ตชด.34 จำนวน 4 เครื่อง"/>
    <s v="เครื่องพิมพ์สีแบบฉีดหมึกพร้อมติดตั้งถังหมึกพิมพ์ กก.ตชด.34 จำนวน 4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เครื่องสำรองไฟ 800 AV กก.ตชด.34 จำนวน 1 เครื่อง"/>
    <s v="เครื่องสำรองไฟ 800 AV กก.ตชด.34 จำนวน 1 เครื่อง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รถจักรยานยนต์ ขนาด 120 ซีซี กก.ตชด.34 จำนวน 1 คัน"/>
    <s v="รถจักรยานยนต์ ขนาด 120 ซีซี กก.ตชด.34 จำนวน 1 คัน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รถจักรยานยนต์ แบบวิบาก ขนาดไม่ต่ำกว่า 250 ซีซี กก.ตชด.34 จำนวน 1 คัน"/>
    <s v="รถจักรยานยนต์ แบบวิบาก ขนาดไม่ต่ำกว่า 250 ซีซี กก.ตชด.34 จำนวน 1 คัน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หม้อต้มเครื่องมือ กก.ตชด.34 จำนวน 1หม้อ"/>
    <s v="หม้อต้มเครื่องมือ กก.ตชด.34 จำนวน 1หม้อ"/>
    <s v="ด้านการพัฒนาและเสริมสร้างศักยภาพทรัพยากรมนุษย์"/>
    <x v="6"/>
    <s v="ตุลาคม 2565"/>
    <s v="มีน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External hard disk 1 TB  กก.ตชด.32  จำนวน 2 เครื่อง"/>
    <s v="External hard disk 1 TB  กก.ตชด.32  จำนวน 2 เครื่อง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6"/>
  </r>
  <r>
    <s v="ตู้เหล็กแบบ 2 บาน  จำนวน 2 ตู้  กก.ตชด.32"/>
    <s v="ตู้เหล็กแบบ 2 บาน  จำนวน 2 ตู้  กก.ตชด.32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กระดานเคลื่่อนย้ายผู้ป่วย  จำนวน 1 ชุด  กก.ตชด.32"/>
    <s v="กระดานเคลื่่อนย้ายผู้ป่วย  จำนวน 1 ชุด  กก.ตชด.32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เครื่องพิมพ์สีแบบฉีดหมึกพร้อมติดตั้งถังหมึกพิมพ์  จำนวน 1 เครื่อง  กก.ตชด.32"/>
    <s v="เครื่องพิมพ์สีแบบฉีดหมึกพร้อมติดตั้งถังหมึกพิมพ์  จำนวน 1 เครื่อง  กก.ตชด.32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โทรทัศน์ แอลอีดี แบบ Smart TV ระดับความละเอียดจอภาพ 1366 x 768 พิกเซล ขนาด 32 นิ้ว  จำนวน 1 เครื่อง  (กก.ตชด.32)"/>
    <s v="โทรทัศน์ แอลอีดี แบบ Smart TV ระดับความละเอียดจอภาพ 1366 x 768 พิกเซล ขนาด 32 นิ้ว  จำนวน 1 เครื่อง  (กก.ตชด.32)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"/>
    <s v="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0"/>
    <x v="0"/>
  </r>
  <r>
    <s v="โครงการการพัฒนาองค์ความรู้ด้านการแพทย์"/>
    <s v="โครงการการพัฒนาองค์ความรู้ด้านการแพทย์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0"/>
    <x v="3"/>
  </r>
  <r>
    <s v="โครงการกองทุนการแพทย์ฉุกเฉิิน ปีงบประมาณ 2566"/>
    <s v="โครงการกองทุนการแพทย์ฉุกเฉิิน ปีงบประมาณ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โครงการพัฒนาระบบการแพทย์ฉุกเฉินเพื่อรองรับแผนการปฎิรูประบบการแพทย์ฉุกเฉิน"/>
    <s v="โครงการพัฒนาระบบการแพทย์ฉุกเฉินเพื่อรองรับแผนการปฎิรูประบบการแพทย์ฉุกเฉิน"/>
    <s v="ด้านการพัฒนาและเสริมสร้างศักยภาพทรัพยากรมนุษย์"/>
    <x v="6"/>
    <s v="ตุลาคม 2565"/>
    <s v="กันยายน 2566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6"/>
    <s v="ตุลาคม 2565"/>
    <s v="กันยายน 2566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0"/>
    <x v="0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x v="2"/>
    <x v="2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x v="2"/>
    <x v="2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x v="0"/>
    <x v="0"/>
  </r>
  <r>
    <s v="โครงการส่งเข้าร่วมการแข่งขันกีฬามหาวิทยาลัยแห่งประเทศไทย ครั้งที่ 48"/>
    <s v="โครงการส่งเข้าร่วมการแข่งขันกีฬามหาวิทยาลัยแห่งประเทศไทย ครั้งที่ 48"/>
    <s v="ด้านการพัฒนาและเสริมสร้างศักยภาพทรัพยากรมนุษย์"/>
    <x v="6"/>
    <s v="ตุลาคม 2565"/>
    <s v="มกร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1"/>
    <x v="5"/>
  </r>
  <r>
    <s v="โครงการประกันอุบัติเหตุนักศึกษา"/>
    <s v="โครงการประกันอุบัติเหตุนักศึกษา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การนำนวัตกรรมไปใช้ประโยชน์เพื่อยกระดับความมั่นคงทางสุขภาพในการรับมือกับโรคระบาดระดับชาติและโรคอุบัติใหม่ (โปรแกรมการยุติโรคระบาดด้วยนวัตกรรม: EPI)"/>
    <s v="การนำนวัตกรรมไปใช้ประโยชน์เพื่อยกระดับความมั่นคงทางสุขภาพในการรับมือกับโรคระบาดระดับชาติและโรคอุบัติใหม่ (โปรแกรมการยุติโรคระบาดด้วยนวัตกรรม: EPI)"/>
    <s v="ด้านการพัฒนาและเสริมสร้างศักยภาพทรัพยากรมนุษย์"/>
    <x v="6"/>
    <s v="ตุลาคม 2565"/>
    <s v="กันยายน 2566"/>
    <s v="กลุ่มภารกิจ EPI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0"/>
    <x v="8"/>
  </r>
  <r>
    <s v="โครงการพัฒนาระบบการแพทย์ฉุกเฉินเพื่อรองรับแผนการปฏิรูประบบการแพทย์ฉุกเฉิน (บริหารจัดการรองรับนโยบายรัฐบาล (เจ็บป่วยฉุกเฉินวิกฤตมีสิทธิทุกที่ : UCEP))"/>
    <s v="โครงการพัฒนาระบบการแพทย์ฉุกเฉินเพื่อรองรับแผนการปฏิรูประบบการแพทย์ฉุกเฉิน (บริหารจัดการรองรับนโยบายรัฐบาล (เจ็บป่วยฉุกเฉินวิกฤตมีสิทธิทุกที่ : UCEP))"/>
    <s v="ด้านการพัฒนาและเสริมสร้างศักยภาพทรัพยากรมนุษย์"/>
    <x v="6"/>
    <s v="ตุลาคม 2565"/>
    <s v="กันยายน 2566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โครงการคลินิกการแพทย์แผนไทย มหาวิทยาลัยราชภัฏเพชรบูรณ์"/>
    <s v="โครงการคลินิกการแพทย์แผนไทย มหาวิทยาลัยราชภัฏเพชรบูรณ์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2"/>
  </r>
  <r>
    <s v="การคุ้มครองผู้บริโภคด้านผลิตภัณฑ์สุขภาพและบริการสุขภาพ ประจำปีงบประมาณ พ.ศ.2566"/>
    <s v="การคุ้มครองผู้บริโภคด้านผลิตภัณฑ์สุขภาพและบริการสุขภาพ ประจำปีงบประมาณ พ.ศ.2566"/>
    <s v="ด้านการพัฒนาและเสริมสร้างศักยภาพทรัพยากรมนุษย์"/>
    <x v="6"/>
    <s v="ตุลาคม 2565"/>
    <s v="กันยายน 2566"/>
    <s v="สำนักสถานพยาบาลและการประกอบโรคศิลปะ"/>
    <s v="กรมสนับสนุนบริการสุขภาพ"/>
    <s v="กระทรวงสาธารณสุข"/>
    <m/>
    <x v="1"/>
    <x v="1"/>
  </r>
  <r>
    <s v="ฺB03-1 โครงการจัดตั้งศูนย์ความเป็นเลิศวิชาการแพทย์ เรื่องการดูแลผู้ป่วยแบบประคับประคอง (MSMC Palliative Care Excellent Center)"/>
    <s v="ฺB03-1 โครงการจัดตั้งศูนย์ความเป็นเลิศวิชาการแพทย์ เรื่องการดูแลผู้ป่วยแบบประคับประคอง (MSMC Palliative Care Excellent Center)"/>
    <s v="ด้านการพัฒนาและเสริมสร้างศักยภาพทรัพยากรมนุษย์"/>
    <x v="6"/>
    <s v="ตุลาคม 2565"/>
    <s v="กรกฎาคม 2566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0"/>
    <x v="0"/>
  </r>
  <r>
    <s v="ฺB03-2 โครงการการพัฒนาเครือข่ายสหสถาบันเพื่อความเป็นเลิศการวิจัยและนวัตกรรมทางสุขภาพ เขตสุขภาพที่ 4: ระยะที่ 3 การพัฒนาศักยภาพด้านวิชาการเพื่อการแก้ปัญหาสุขภาพในภาวะวิถีใหม่ (Region 4 Collaborative Research Excellence Center-CREC : Phase 3 Academic Capacity Building for Health in New Normal)"/>
    <s v="ฺB03-2 โครงการการพัฒนาเครือข่ายสหสถาบันเพื่อความเป็นเลิศการวิจัยและนวัตกรรมทางสุขภาพ เขตสุขภาพที่ 4: ระยะที่ 3 การพัฒนาศักยภาพด้านวิชาการเพื่อการแก้ปัญหาสุขภาพในภาวะวิถีใหม่ (Region 4 Collaborative Research Excellence Center-CREC : Phase 3 Academic Capacity Building for Health in New Normal)"/>
    <s v="ด้านการพัฒนาและเสริมสร้างศักยภาพทรัพยากรมนุษย์"/>
    <x v="6"/>
    <s v="ตุลาคม 2565"/>
    <s v="กรกฎาคม 2566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0"/>
    <x v="0"/>
  </r>
  <r>
    <s v="ตรวจสุขภาพประจำปีงบประมาณ พ.ศ. 2566"/>
    <s v="ตรวจสุขภาพ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2"/>
    <x v="10"/>
  </r>
  <r>
    <s v="โครงการตรวจกำกับติดตามและประเมินผลการดำเนินงานตามนโยบายและยุทธศาสตร์"/>
    <s v="โครงการตรวจกำกับติดตามและประเมินผลการดำเนินงานตามนโยบายและยุทธศาสตร์"/>
    <s v="ด้านการพัฒนาและเสริมสร้างศักยภาพทรัพยากรมนุษย์"/>
    <x v="6"/>
    <s v="ตุลาคม 2565"/>
    <s v="กันยายน 2566"/>
    <s v="กองตรวจราชการ"/>
    <s v="สำนักงานปลัดกระทรวงสาธารณสุข"/>
    <s v="กระทรวงสาธารณสุข"/>
    <m/>
    <x v="0"/>
    <x v="0"/>
  </r>
  <r>
    <s v="โครงการส่งเสริมสุขภาพการกีฬาและนันทนาการของบุคลากร"/>
    <s v="โครงการส่งเสริมสุขภาพการกีฬาและนันทนาการของบุคลากร"/>
    <s v="ด้านการพัฒนาและเสริมสร้างศักยภาพทรัพยากรมนุษย์"/>
    <x v="6"/>
    <s v="ธันวาคม 2565"/>
    <s v="ธันวาคม 2565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โครงการศูนย์การเรียนรู้เพื่อเป้าหมายการพัฒนาที่ยั่งยืนสำหรับการบริหารจัดการทรัพยากรชุมชน (การส่งเสริมสุขภาพกายใจและความรู้ความสามารถในการทำงานและการเป็นผู้สูงอายุที่มีพลัง)"/>
    <s v="โครงการศูนย์การเรียนรู้เพื่อเป้าหมายการพัฒนาที่ยั่งยืนสำหรับการบริหารจัดการทรัพยากรชุมชน (การส่งเสริมสุขภาพกายใจและความรู้ความสามารถในการทำงานและการเป็นผู้สูงอายุที่มีพลัง)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0"/>
    <x v="0"/>
  </r>
  <r>
    <s v="โครงการจัดทำแผนพัฒนาคุณภาพการบริการพยาบาล (QA)"/>
    <s v="โครงการจัดทำแผนพัฒนาคุณภาพการบริการพยาบาล (QA)"/>
    <s v="ด้านการพัฒนาและเสริมสร้างศักยภาพทรัพยากรมนุษย์"/>
    <x v="6"/>
    <s v="ตุลาคม 2565"/>
    <s v="กันยายน 2566"/>
    <s v="คณะแพทยศาสตร์"/>
    <s v="มหาวิทยาลัยมหาสารคาม"/>
    <s v="กระทรวงการอุดมศึกษา วิทยาศาสตร์ วิจัยและนวัตกรรม"/>
    <m/>
    <x v="0"/>
    <x v="3"/>
  </r>
  <r>
    <s v="โครงการจัดทำข้อเสนอและพัฒนานโยบายและยุทธศาสตร์ด้านสุขภาพ ประจำปีงบประมาณ พ.ศ. 2566"/>
    <s v="โครงการจัดทำข้อเสนอและพัฒนานโยบายและยุทธศาสตร์ด้านสุขภาพ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พัฒนาระบบข้อมูล เทคโนโลยีสารสนเทศ และการสื่อสารประชาสัมพันธ์เพื่อสนับสนุนระบบบริการสุขภาพ ประจำปีงบประมาณ พ.ศ. 2566"/>
    <s v="โครงการพัฒนาระบบข้อมูล เทคโนโลยีสารสนเทศ และการสื่อสารประชาสัมพันธ์เพื่อสนับสนุนระบบบริการสุขภาพ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พัฒนาระบบบริการสุขภาพเขตพื้นที่ชายแดน และเขตสุขภาพพิเศษ ประจำปีงบประมาณ พ.ศ. 2566"/>
    <s v="โครงการพัฒนาระบบบริการสุขภาพเขตพื้นที่ชายแดน และเขตสุขภาพพิเศษ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พระราชดำริและเฉลิมพระเกียรติ ประจำปีงบประมาณ พ.ศ. 2566"/>
    <s v="โครงการพระราชดำริและเฉลิมพระเกียรติ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วัคซีน Covid-19 (HXP-GPOVac)"/>
    <s v="โครงการวัคซีน Covid-19 (HXP-GPOVac)"/>
    <s v="ด้านการพัฒนาและเสริมสร้างศักยภาพทรัพยากรมนุษย์"/>
    <x v="6"/>
    <s v="ตุลาคม 2565"/>
    <s v="กันยายน 2566"/>
    <m/>
    <s v="องค์การเภสัชกรรม"/>
    <s v="กระทรวงสาธารณสุข"/>
    <m/>
    <x v="0"/>
    <x v="7"/>
  </r>
  <r>
    <s v="โครงการสนับสนุนการสร้างเสริมสุขภาพ เฝ้าระวัง ป้องกัน ควบคุมโรค และภัยสุขภาพ"/>
    <s v="โครงการสนับสนุนการสร้างเสริมสุขภาพ เฝ้าระวัง ป้องกัน ควบคุมโรค 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พัฒนาระบบบริการปฐมภูมิให้มีคุณภาพมาตรฐาน และพัฒนาคุณภาพชีวิตระดับอำเภอ (DHB)"/>
    <s v="โครงการพัฒนาระบบบริการปฐมภูมิให้มีคุณภาพมาตรฐาน และพัฒนาคุณภาพชีวิตระดับอำเภอ (DHB)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7"/>
  </r>
  <r>
    <s v="โครงการ ก่อสร้างทางเดินเชื่อม ระยะที่ 3 (กช1004-64-0005) ต่อเนื่องเดิม"/>
    <s v="โครงการ ก่อสร้างทางเดินเชื่อม ระยะที่ 3 (กช1004-64-0005) ต่อเนื่องเดิม"/>
    <s v="ด้านการพัฒนาและเสริมสร้างศักยภาพทรัพยากรมนุษย์"/>
    <x v="6"/>
    <s v="ตุลาคม 2565"/>
    <s v="กันยายน 2567"/>
    <s v="โรงพยาบาลจุฬาลงกรณ์"/>
    <s v="สภากาชาดไทย"/>
    <s v="หน่วยงานอื่นๆ"/>
    <m/>
    <x v="1"/>
    <x v="1"/>
  </r>
  <r>
    <s v="โครงการพัฒนาระบบบริการสุขภาพทุกระดับตาม Service Plan"/>
    <s v="โครงการพัฒนาระบบบริการสุขภาพทุกระดับตาม Service Plan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ก่อสร้างอาคารกำจัดขยะ ระยะที่ 1 (กช1004-64-0002) ต่อเนื่องเดิม"/>
    <s v="ก่อสร้างอาคารกำจัดขยะ ระยะที่ 1 (กช1004-64-0002) ต่อเนื่องเดิม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0"/>
    <x v="0"/>
  </r>
  <r>
    <s v="โครงการสนับสนุนและดำเนินการคุ้มครองผู้บริโภคด้านสุขภาพ"/>
    <s v="โครงการสนับสนุนและดำเนินการคุ้มครองผู้บริโภคด้าน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0"/>
  </r>
  <r>
    <s v="โครงการการพัฒนาสมรรถนะการช่วยฟื้นคืนชีพ การส่งต่อและการช่วยเหลือทางทะเล"/>
    <s v="โครงการการพัฒนาสมรรถนะการช่วยฟื้นคืนชีพ การส่งต่อและการช่วยเหลือทางทะเล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0"/>
  </r>
  <r>
    <s v="โครงการเช่าเครื่องคอมพิวเตอร์ทดแทนสำหรับงานสารสนเทศ ปี 2565 เลขที่สัญญา CN2406300121 (กช1004-65-0015) ต่อเนื่องเดิม"/>
    <s v="โครงการเช่าเครื่องคอมพิวเตอร์ทดแทนสำหรับงานสารสนเทศ ปี 2565 เลขที่สัญญา CN2406300121 (กช1004-65-0015) ต่อเนื่องเดิม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0"/>
    <x v="8"/>
  </r>
  <r>
    <s v="โครงการพัฒนาระบบบริหารจัดการทรัพยากรด้านสุขภาพ"/>
    <s v="โครงการพัฒนาระบบบริหารจัดการทรัพยากรด้าน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สำนักงานปลัดกระทรวงสาธารณสุข"/>
    <s v="กระทรวงสาธารณสุข"/>
    <m/>
    <x v="0"/>
    <x v="11"/>
  </r>
  <r>
    <s v="โครงการเช่าเครื่องคอมพิวเตอร์ทดแทนสำหรับงานสารสนเทศ ปี 2565 (กช1004-65-0016) ต่อเนื่องเดิม"/>
    <s v="โครงการเช่าเครื่องคอมพิวเตอร์ทดแทนสำหรับงานสารสนเทศ ปี 2565 (กช1004-65-0016) ต่อเนื่องเดิม"/>
    <s v="ด้านการพัฒนาและเสริมสร้างศักยภาพทรัพยากรมนุษย์"/>
    <x v="6"/>
    <s v="ตุลาคม 2565"/>
    <s v="กันยายน 2567"/>
    <s v="โรงพยาบาลจุฬาลงกรณ์"/>
    <s v="สภากาชาดไทย"/>
    <s v="หน่วยงานอื่นๆ"/>
    <m/>
    <x v="0"/>
    <x v="8"/>
  </r>
  <r>
    <s v="โครงการศูนย์สร้างเสริมสุขภาพผู้สูงอาย"/>
    <s v="โครงการศูนย์สร้างเสริมสุขภาพผู้สูงอาย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0"/>
  </r>
  <r>
    <s v="โครงการนักจัดการโรงเรียนผู้สูงอาย"/>
    <s v="โครงการนักจัดการโรงเรียนผู้สูงอาย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0"/>
  </r>
  <r>
    <s v="โครงการพัฒนาข้อเสนอวิจัย/นวัตกรรมด้านสุขภาพร่วมกับเครือข่ายชุมชนท้องถิ่น"/>
    <s v="โครงการพัฒนาข้อเสนอวิจัย/นวัตกรรมด้านสุขภาพร่วมกับเครือข่ายชุมชนท้องถิ่น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1"/>
    <x v="5"/>
  </r>
  <r>
    <s v="โครงการพัฒนาบทความวิจัย/วิชาการ"/>
    <s v="โครงการพัฒนาบทความวิจัย/วิชาการ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9"/>
  </r>
  <r>
    <s v="โครงการทำนุบำรุงศิลปวัฒนธรรมและภูมิปัญญาท้องถิ่น"/>
    <s v="โครงการทำนุบำรุงศิลปวัฒนธรรมและภูมิปัญญาท้องถิ่น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1"/>
    <x v="5"/>
  </r>
  <r>
    <s v="โครงการพัฒนานักศึกษาตามคุณลักษณะวิชาชีพ/อัตลักษณ์"/>
    <s v="โครงการพัฒนานักศึกษาตามคุณลักษณะวิชาชีพ/อัตลักษณ์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9"/>
  </r>
  <r>
    <s v="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"/>
    <s v="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9"/>
  </r>
  <r>
    <s v="โครงการพัฒนาภาษาอังกฤษสำหรับบุคลากรสายวิชาการและสายสนับสนุน"/>
    <s v="โครงการพัฒนาภาษาอังกฤษสำหรับบุคลากรสายวิชาการและสายสนับสนุน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9"/>
  </r>
  <r>
    <s v="โครงการสร้างเครือข่ายวิจัย  ระดับชาติ และนานาชาติและการประชุมวิชาการระดับชาติ ( National and International Research Collaboration and The Co-host National Conference)"/>
    <s v="โครงการสร้างเครือข่ายวิจัย  ระดับชาติ และนานาชาติและการประชุมวิชาการระดับชาติ ( National and International Research Collaboration and The Co-host National Conference)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8"/>
  </r>
  <r>
    <s v="โครงการ (ร่าง) หลักสูตรพยาบาลศาสตรบัณฑิตสำหรับผู้สำเร็จปริญญาตรีทุกสาขา"/>
    <s v="โครงการ (ร่าง) หลักสูตรพยาบาลศาสตรบัณฑิตสำหรับผู้สำเร็จปริญญาตรีทุกสาขา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1"/>
    <x v="5"/>
  </r>
  <r>
    <s v="โครงการสร้างเครือข่ายความร่วมมือและนำเสนอผลงานนักศึกษาในระดับชาติและ/นานาชาติ"/>
    <s v="โครงการสร้างเครือข่ายความร่วมมือและนำเสนอผลงานนักศึกษาในระดับชาติและ/นานาชาติ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8"/>
  </r>
  <r>
    <s v="โครงการประชุมแลกเปลี่ยนเรียนรู้เพื่อพัฒนาสมรรถนะการทำงาน เสริมเสร้างและพัฒนาค่านิยมองค์กร (Organization Development)"/>
    <s v="โครงการประชุมแลกเปลี่ยนเรียนรู้เพื่อพัฒนาสมรรถนะการทำงาน เสริมเสร้างและพัฒนาค่านิยมองค์กร (Organization Development)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10"/>
  </r>
  <r>
    <s v="โครงการฝึกอบรมจักษุแพทย์ทั่วไปและพยาบาลในการดูแลผู้ป่วยหลังการปลูกถ่ายกระจกตา"/>
    <s v="โครงการฝึกอบรมจักษุแพทย์ทั่วไปและพยาบาลในการดูแลผู้ป่วยหลังการปลูกถ่ายกระจกตา"/>
    <s v="ด้านการพัฒนาและเสริมสร้างศักยภาพทรัพยากรมนุษย์"/>
    <x v="6"/>
    <s v="พฤษภาคม 2566"/>
    <s v="กันยายน 2566"/>
    <s v="ศูนย์ดวงตา"/>
    <s v="สภากาชาดไทย"/>
    <s v="หน่วยงานอื่นๆ"/>
    <m/>
    <x v="0"/>
    <x v="0"/>
  </r>
  <r>
    <s v="โครงการบริหารจัดการขยะตามมาตรการลดและคัดแยกขยะมูลฝอยในหน่วยงานภาครัฐ  ปีงบประมาณ พ.ศ. 2566"/>
    <s v="โครงการบริหารจัดการขยะตามมาตรการลดและคัดแยกขยะมูลฝอยในหน่วยงานภาครัฐ  ปีงบประมาณ พ.ศ. 2566"/>
    <s v="ด้านการพัฒนาและเสริมสร้างศักยภาพทรัพยากรมนุษย์"/>
    <x v="6"/>
    <s v="สิงหาคม 2566"/>
    <s v="กันยายน 2566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1"/>
    <x v="1"/>
  </r>
  <r>
    <s v="แพลตฟอร์มการแพทย์แม่นยำแบบบูรณาการ เพื่อการป้องกัน วินิจฉัย และรักษาโรคเบาหวาน (Integrated precision medicine platform for prevention, diagnosis and treatment of diabetes"/>
    <s v="แพลตฟอร์มการแพทย์แม่นยำแบบบูรณาการ เพื่อการป้องกัน วินิจฉัย และรักษาโรคเบาหวาน (Integrated precision medicine platform for prevention, diagnosis and treatment of diabetes"/>
    <s v="ด้านการพัฒนาและเสริมสร้างศักยภาพทรัพยากรมนุษย์"/>
    <x v="7"/>
    <s v="ตุลาคม 2566"/>
    <s v="กันยายน 2570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1"/>
  </r>
  <r>
    <s v="โครงการเสริมสร้างการดูแลผู้สูงอายุระยะกลาง: บูรณาการระบบบริการแบบไร้รอยต่อจากโรงพยาบาลสู่ชุมชนพื้นที่จังหวัดเชียงราย"/>
    <s v="โครงการเสริมสร้างการดูแลผู้สูงอายุระยะกลาง: บูรณาการระบบบริการแบบไร้รอยต่อจากโรงพยาบาลสู่ชุมชนพื้นที่จังหวัดเชียงราย"/>
    <s v="ด้านการพัฒนาและเสริมสร้างศักยภาพทรัพยากรมนุษย์"/>
    <x v="7"/>
    <s v="ตุลาคม 2566"/>
    <s v="กันยายน 2567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0"/>
  </r>
  <r>
    <s v="โครงการศูนย์ความเป็นเลิศด้านโรคมะเร็ง"/>
    <s v="โครงการศูนย์ความเป็นเลิศด้านโรคมะเร็ง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1"/>
  </r>
  <r>
    <s v="โครงการพัฒนาการผ่าตัดแบบไม่ต้องพักฟื้นในโรงพยาบาล หรือ One Day Surgery (ODS)"/>
    <s v="โครงการพัฒนาการผ่าตัดแบบไม่ต้องพักฟื้นในโรงพยาบาล หรือ One Day Surgery (ODS)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1"/>
  </r>
  <r>
    <s v="โครงการ “พัฒนาระบบการจัดการข้อมูลผลิตภัณฑ์สุขภาพตลอด Supply chain เพื่อสร้างเสริมความมั่นคงด้านผลิตภัณฑ์สุขภาพอย่างยั่งยืน”"/>
    <s v="โครงการ “พัฒนาระบบการจัดการข้อมูลผลิตภัณฑ์สุขภาพตลอด Supply chain เพื่อสร้างเสริมความมั่นคงด้านผลิตภัณฑ์สุขภาพอย่างยั่งยืน”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สำนักงานคณะกรรมการอาหารและยา"/>
    <s v="กระทรวงสาธารณสุข"/>
    <s v="ข้อเสนอโครงการสำคัญ 2567 ที่ผ่านเข้ารอบ"/>
    <x v="0"/>
    <x v="7"/>
  </r>
  <r>
    <s v="การพัฒนาการวิเคราะห์โปรตีนเพื่อการแพทย์แม่นยำและจำเพาะ"/>
    <s v="การพัฒนาการวิเคราะห์โปรตีนเพื่อการแพทย์แม่นยำและจำเพาะ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1"/>
  </r>
  <r>
    <s v="โครงการเพิ่มประสิทธิภาพการดูแลผู้ป่วยโรคซึมเศร้า"/>
    <s v="โครงการเพิ่มประสิทธิภาพการดูแลผู้ป่วยโรคซึมเศร้า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สุขภาพจิต"/>
    <s v="กระทรวงสาธารณสุข"/>
    <s v="ข้อเสนอโครงการสำคัญ 2567 ที่ผ่านเข้ารอบ"/>
    <x v="0"/>
    <x v="3"/>
  </r>
  <r>
    <s v="โครงการพัฒนาระบบดูแลผู้ป่วยจิตเวชที่มีพฤติกรรมความรุนแรงในสังคม"/>
    <s v="โครงการพัฒนาระบบดูแลผู้ป่วยจิตเวชที่มีพฤติกรรมความรุนแรงในสังคม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สุขภาพจิต"/>
    <s v="กระทรวงสาธารณสุข"/>
    <s v="ข้อเสนอโครงการสำคัญ 2567 ที่ผ่านเข้ารอบ"/>
    <x v="0"/>
    <x v="3"/>
  </r>
  <r>
    <s v="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"/>
    <s v="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s v="ข้อเสนอโครงการสำคัญ 2567 ที่ผ่านเข้ารอบ"/>
    <x v="0"/>
    <x v="7"/>
  </r>
  <r>
    <s v="โครงการแก้ไขปัญหาวิกฤตสุขภาพจิตในพื้นที่จังหวัดชายแดนใต้"/>
    <s v="โครงการแก้ไขปัญหาวิกฤตสุขภาพจิตในพื้นที่จังหวัดชายแดนใต้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สุขภาพจิต"/>
    <s v="กระทรวงสาธารณสุข"/>
    <s v="ข้อเสนอโครงการสำคัญ 2567 ที่ผ่านเข้ารอบ"/>
    <x v="0"/>
    <x v="0"/>
  </r>
  <r>
    <s v="โครงการพัฒนาระบบบริการสุขภาพจิตเพื่อเสริมสร้างสุขภาวะแก่ประชากรกลุ่มเสี่ยงต่อการฆ่าตัวตาย"/>
    <s v="โครงการพัฒนาระบบบริการสุขภาพจิตเพื่อเสริมสร้างสุขภาวะแก่ประชากรกลุ่มเสี่ยงต่อการฆ่าตัวตาย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สุขภาพจิต"/>
    <s v="กระทรวงสาธารณสุข"/>
    <s v="ข้อเสนอโครงการสำคัญ 2567 ที่ผ่านเข้ารอบ"/>
    <x v="0"/>
    <x v="0"/>
  </r>
  <r>
    <s v="โครงการพัฒนาระบบเฝ้าระวังการฆ่าตัวตายในผู้ป่วยที่มีความผิดปกติจากแอลกอฮอล์และผู้ได้รับผลกระทบ"/>
    <s v="โครงการพัฒนาระบบเฝ้าระวังการฆ่าตัวตายในผู้ป่วยที่มีความผิดปกติจากแอลกอฮอล์และผู้ได้รับผลกระทบ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สุขภาพจิต"/>
    <s v="กระทรวงสาธารณสุข"/>
    <s v="ข้อเสนอโครงการสำคัญ 2567 ที่ผ่านเข้ารอบ"/>
    <x v="0"/>
    <x v="3"/>
  </r>
  <r>
    <s v="โครงการพัฒนามาตรฐานการผลิตยาสมุนไพร และสร้างการยอมรับและความเชื่อมั่นของยาสมุนไพร"/>
    <s v="โครงการพัฒนามาตรฐานการผลิตยาสมุนไพร และสร้างการยอมรับและความเชื่อมั่นของยาสมุนไพร"/>
    <s v="ด้านการพัฒนาและเสริมสร้างศักยภาพทรัพยากรมนุษย์"/>
    <x v="7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7 ที่ผ่านเข้ารอบ"/>
    <x v="0"/>
    <x v="7"/>
  </r>
  <r>
    <s v="โครงการพัฒนากฎหมายเพื่อขับเคลื่อนอุตสาหกรรมยาให้สมดุลกับชีวิตวิถีใหม่"/>
    <s v="โครงการพัฒนากฎหมายเพื่อขับเคลื่อนอุตสาหกรรมยาให้สมดุลกับชีวิตวิถีใหม่"/>
    <s v="ด้านการพัฒนาและเสริมสร้างศักยภาพทรัพยากรมนุษย์"/>
    <x v="7"/>
    <s v="ตุลาคม 2566"/>
    <s v="กันยายน 2567"/>
    <s v="กองยา"/>
    <s v="สำนักงานคณะกรรมการอาหารและยา"/>
    <s v="กระทรวงสาธารณสุข"/>
    <s v="ข้อเสนอโครงการสำคัญ 2567 ที่ผ่านเข้ารอบ"/>
    <x v="0"/>
    <x v="7"/>
  </r>
  <r>
    <s v="โครงการพัฒนานวัตกรรมสารทดแทนกระดูกเพื่อเพิ่มศักยภาพการรักษาพยาบาลผู้ป่วยกระดูกและทันตกรรม สำหรับใช้ในการผ่าตัดทางออร์โธปิดิกส์และทันตกรรม"/>
    <s v="โครงการพัฒนานวัตกรรมสารทดแทนกระดูกเพื่อเพิ่มศักยภาพการรักษาพยาบาลผู้ป่วยกระดูกและทันตกรรม สำหรับใช้ในการผ่าตัดทางออร์โธปิดิกส์และทันตกรรม"/>
    <s v="ด้านการพัฒนาและเสริมสร้างศักยภาพทรัพยากรมนุษย์"/>
    <x v="7"/>
    <s v="ตุลาคม 2566"/>
    <s v="กันยายน 2568"/>
    <s v="โรงพยาบาลจุฬาลงกรณ์"/>
    <s v="สภากาชาดไทย"/>
    <s v="หน่วยงานอื่นๆ"/>
    <s v="ข้อเสนอโครงการสำคัญ 2567 ที่ผ่านเข้ารอบ"/>
    <x v="0"/>
    <x v="11"/>
  </r>
  <r>
    <s v="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"/>
    <s v="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"/>
    <s v="ด้านการพัฒนาและเสริมสร้างศักยภาพทรัพยากรมนุษย์"/>
    <x v="7"/>
    <s v="ตุลาคม 2566"/>
    <s v="กันยายน 2567"/>
    <s v="กองบริหารการสาธารณสุข"/>
    <s v="สำนักงานปลัดกระทรวงสาธารณสุข"/>
    <s v="กระทรวงสาธารณสุข"/>
    <s v="ข้อเสนอโครงการสำคัญ 2567 ที่ผ่านเข้ารอบ"/>
    <x v="0"/>
    <x v="11"/>
  </r>
  <r>
    <s v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"/>
    <s v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s v="ข้อเสนอโครงการสำคัญ 2567 ที่ผ่านเข้ารอบ"/>
    <x v="0"/>
    <x v="11"/>
  </r>
  <r>
    <s v="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"/>
    <s v="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"/>
    <s v="ด้านการพัฒนาและเสริมสร้างศักยภาพทรัพยากรมนุษย์"/>
    <x v="7"/>
    <s v="ตุลาคม 2566"/>
    <s v="กันยายน 2569"/>
    <s v="สถานเสาวภา"/>
    <s v="สภากาชาดไทย"/>
    <s v="หน่วยงานอื่นๆ"/>
    <s v="ข้อเสนอโครงการสำคัญ 2567 ที่ผ่านเข้ารอบ"/>
    <x v="0"/>
    <x v="7"/>
  </r>
  <r>
    <s v="เสริมศักยภาพด้านเทคโนโลยีและนวัตกรรมการผลิตยาชีววัตถุและยาปราศจากเชื้อ สถานเสาวภา สภากาชาดไทย  เพื่อความมั่นคงทางด้านการแพทย์และสาธารณสุขของประเทศ"/>
    <s v="เสริมศักยภาพด้านเทคโนโลยีและนวัตกรรมการผลิตยาชีววัตถุและยาปราศจากเชื้อ สถานเสาวภา สภากาชาดไทย  เพื่อความมั่นคงทางด้านการแพทย์และสาธารณสุขของประเทศ"/>
    <s v="ด้านการพัฒนาและเสริมสร้างศักยภาพทรัพยากรมนุษย์"/>
    <x v="7"/>
    <s v="ตุลาคม 2566"/>
    <s v="กันยายน 2569"/>
    <s v="สถานเสาวภา"/>
    <s v="สภากาชาดไทย"/>
    <s v="หน่วยงานอื่นๆ"/>
    <s v="ข้อเสนอโครงการสำคัญ 2567 ที่ผ่านเข้ารอบ"/>
    <x v="0"/>
    <x v="7"/>
  </r>
  <r>
    <s v="โครงการพัฒนารูปแบบบริการเพื่อเพิ่มศักยภาพ การจัดบริการทางการแพทย์แผนไทยและการแพทย์ทางเลือก  ในสถานบริการสาธารณสุขของรัฐ"/>
    <s v="โครงการพัฒนารูปแบบบริการเพื่อเพิ่มศักยภาพ การจัดบริการทางการแพทย์แผนไทยและการแพทย์ทางเลือก  ในสถานบริการสาธารณสุขของรัฐ"/>
    <s v="ด้านการพัฒนาและเสริมสร้างศักยภาพทรัพยากรมนุษย์"/>
    <x v="7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7 ที่ผ่านเข้ารอบ"/>
    <x v="0"/>
    <x v="3"/>
  </r>
  <r>
    <s v="โครงการเพิ่มศักยภาพและเพิ่มมาตรฐานการรักษาพยาบาลผู้ป่วยที่มีภาวะหายใจและหัวใจล้มเหลวให้เข้าถึงการรักษาด้วยเครื่องพยุงปอดและหัวใจ และมีความปลอดภัยสูงสุด"/>
    <s v="โครงการเพิ่มศักยภาพและเพิ่มมาตรฐานการรักษาพยาบาลผู้ป่วยที่มีภาวะหายใจและหัวใจล้มเหลวให้เข้าถึงการรักษาด้วยเครื่องพยุงปอดและหัวใจ และมีความปลอดภัยสูงสุด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s v="ข้อเสนอโครงการสำคัญ 2567 ที่ผ่านเข้ารอบ"/>
    <x v="2"/>
    <x v="2"/>
  </r>
  <r>
    <s v="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 pharmacy, telenursing, video call และระบบบริการของทีมแพทย์ประจำครอบครัว"/>
    <s v="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 pharmacy, telenursing, video call และระบบบริการของทีมแพทย์ประจำครอบครัว"/>
    <s v="ด้านการพัฒนาและเสริมสร้างศักยภาพทรัพยากรมนุษย์"/>
    <x v="7"/>
    <s v="ตุลาคม 2564"/>
    <s v="กันยายน 2567"/>
    <s v="กองยุทธศาสตร์และแผนงาน"/>
    <s v="กรมการแพทย์"/>
    <s v="กระทรวงสาธารณสุข"/>
    <s v="ข้อเสนอโครงการสำคัญ 2567 ที่ผ่านเข้ารอบ"/>
    <x v="0"/>
    <x v="11"/>
  </r>
  <r>
    <s v="โครงการอบรมเพิ่มศักยภาพการจัดหาดวงตาจากผู้บริจาคภาวะหัวใจหยุดเต้น (cardiac death)"/>
    <s v="โครงการอบรมเพิ่มศักยภาพการจัดหาดวงตาจากผู้บริจาคภาวะหัวใจหยุดเต้น (cardiac death)"/>
    <s v="ด้านการพัฒนาและเสริมสร้างศักยภาพทรัพยากรมนุษย์"/>
    <x v="7"/>
    <s v="ตุลาคม 2566"/>
    <s v="กันยายน 2567"/>
    <s v="ศูนย์ดวงตา"/>
    <s v="สภากาชาดไทย"/>
    <s v="หน่วยงานอื่นๆ"/>
    <m/>
    <x v="1"/>
    <x v="5"/>
  </r>
  <r>
    <s v="ธนาคารเซลล์ต้นกำเนิดเม็ดโลหิต (2566-2570)"/>
    <s v="ธนาคารเซลล์ต้นกำเนิดเม็ดโลหิต (2566-2570)"/>
    <s v="ด้านการพัฒนาและเสริมสร้างศักยภาพทรัพยากรมนุษย์"/>
    <x v="7"/>
    <s v="ตุลาคม 2566"/>
    <s v="กันยายน 2567"/>
    <s v="ศูนย์บริการโลหิตแห่งชาติ"/>
    <s v="สภากาชาดไทย"/>
    <s v="หน่วยงานอื่นๆ"/>
    <m/>
    <x v="0"/>
    <x v="0"/>
  </r>
  <r>
    <s v="ควบคุมคุณภาพการปนเปื้อนเชื้อแบคทีเรียในโลหิตที่รับบริจาค (2567-2570)"/>
    <s v="ควบคุมคุณภาพการปนเปื้อนเชื้อแบคทีเรียในโลหิตที่รับบริจาค (2567-2570)"/>
    <s v="ด้านการพัฒนาและเสริมสร้างศักยภาพทรัพยากรมนุษย์"/>
    <x v="7"/>
    <s v="ตุลาคม 2566"/>
    <s v="กันยายน 2567"/>
    <s v="ศูนย์บริการโลหิตแห่งชาติ"/>
    <s v="สภากาชาดไทย"/>
    <s v="หน่วยงานอื่นๆ"/>
    <m/>
    <x v="0"/>
    <x v="7"/>
  </r>
  <r>
    <s v="งานบริการคลีนิคนิรนาม ศูนย์วิจัยโรคเอดส์"/>
    <s v="งานบริการคลีนิคนิรนาม ศูนย์วิจัยโรคเอดส์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โครงการ การพัฒนาศูนย์ปฏิบัติการวิเคราะห์และตรวจวินิจฉัยไวรัสโรคติดเชื้อทางอณูชีววิทยาเพื่อรองรับสถานการณ์โรคระบาดในภาวะฉุกเฉิน (Advanced Viral Characterization and Detection Center: to support the emergency outbreak response)"/>
    <s v="โครงการ การพัฒนาศูนย์ปฏิบัติการวิเคราะห์และตรวจวินิจฉัยไวรัสโรคติดเชื้อทางอณูชีววิทยาเพื่อรองรับสถานการณ์โรคระบาดในภาวะฉุกเฉิน (Advanced Viral Characterization and Detection Center: to support the emergency outbreak response)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โครงการเร่งรัดการตรวจเอชไอวีด้วยระบบออนไลน์ร่วมกับชุดตรวจเอชไอวีด้วยตนเอง"/>
    <s v="โครงการเร่งรัดการตรวจเอชไอวีด้วยระบบออนไลน์ร่วมกับชุดตรวจเอชไอวีด้วยตนเอง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โครงการยุติปัญหาเอดส์ และวัณโรค"/>
    <s v="โครงการยุติปัญหาเอดส์ และวัณโรค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โครงการป้องกันและรักษาโรคติดต่อทางเพศสัมพันธ์ในประชากรกลุ่มเสี่ยง"/>
    <s v="โครงการป้องกันและรักษาโรคติดต่อทางเพศสัมพันธ์ในประชากรกลุ่มเสี่ยง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โครงการรักษาผู้ป่วยติดเชื้อเอชไอวีดื้อยาหลายขนานแบบบูรณาการ"/>
    <s v="โครงการรักษาผู้ป่วยติดเชื้อเอชไอวีดื้อยาหลายขนานแบบบูรณาการ"/>
    <s v="ด้านการพัฒนาและเสริมสร้างศักยภาพทรัพยากรมนุษย์"/>
    <x v="7"/>
    <s v="ตุลาคม 2566"/>
    <s v="กันยายน 2567"/>
    <s v="ศูนย์วิจัยโรคเอดส์"/>
    <s v="สภากาชาดไทย"/>
    <s v="หน่วยงานอื่นๆ"/>
    <m/>
    <x v="0"/>
    <x v="3"/>
  </r>
  <r>
    <s v="แผนปฏิบัติการของสำนักงานเทคโนโลยีสารสนเทศและดิจิทัลสภากาชาดไทย"/>
    <s v="แผนปฏิบัติการของสำนักงานเทคโนโลยีสารสนเทศและดิจิทัล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เทคโนโลยีสารสนเทศและดิจิทัล"/>
    <s v="สภากาชาดไทย"/>
    <s v="หน่วยงานอื่นๆ"/>
    <m/>
    <x v="1"/>
    <x v="6"/>
  </r>
  <r>
    <s v="แผนปฏิบัติงานประจำปีงบประมาณ พ.ศ. 2567 ของสำนักงานการคลัง"/>
    <s v="แผนปฏิบัติงานประจำปีงบประมาณ พ.ศ. 2567 ของสำนักงานการคลัง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การคลัง"/>
    <s v="สภากาชาดไทย"/>
    <s v="หน่วยงานอื่นๆ"/>
    <m/>
    <x v="1"/>
    <x v="1"/>
  </r>
  <r>
    <s v="แผนปฏิบัติการสำนักนโยบายยุทธศาสตร์และงบประมาณ สภากาชาดไทย"/>
    <s v="แผนปฏิบัติการสำนักนโยบายยุทธศาสตร์และงบประมาณ 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นโยบายยุทธศาสตร์และงบประมาณ (กลุ่มงานกลยุทธ์องค์กร)"/>
    <s v="สภากาชาดไทย"/>
    <s v="หน่วยงานอื่นๆ"/>
    <m/>
    <x v="1"/>
    <x v="5"/>
  </r>
  <r>
    <s v="แผนปฏิบัติงานประจำปีงบประมาณ 2567 ของสำนักเลขาธิการสภากาชาดไทย"/>
    <s v="แผนปฏิบัติงานประจำปีงบประมาณ 2567 ของสำนักเลขาธิการ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เลขาธิการสภากาชาดไทย"/>
    <s v="สภากาชาดไทย"/>
    <s v="หน่วยงานอื่นๆ"/>
    <m/>
    <x v="1"/>
    <x v="5"/>
  </r>
  <r>
    <s v="โครงการปรับปรุงศักยภาพการผลิตชีววัตถุและผลิตภัณฑ์ทางการแพทย์และบริการชีววัตถุของสถานเสาวภา ปีงบประมาณ 2565 - 2567 (ปี 2567)"/>
    <s v="โครงการปรับปรุงศักยภาพการผลิตชีววัตถุและผลิตภัณฑ์ทางการแพทย์และบริการชีววัตถุของสถานเสาวภา ปีงบประมาณ 2565 - 2567 (ปี 2567)"/>
    <s v="ด้านการพัฒนาและเสริมสร้างศักยภาพทรัพยากรมนุษย์"/>
    <x v="7"/>
    <s v="ตุลาคม 2566"/>
    <s v="กันยายน 2567"/>
    <s v="สถานเสาวภา"/>
    <s v="สภากาชาดไทย"/>
    <s v="หน่วยงานอื่นๆ"/>
    <m/>
    <x v="0"/>
    <x v="7"/>
  </r>
  <r>
    <s v="โครงการก่อสร้างอาคารศูนย์บูรณาการบริการด้านการแพทย์และสาธารณสุข (ต่อเนื่องเดิม กช1004-64-0001)"/>
    <s v="โครงการก่อสร้างอาคารศูนย์บูรณาการบริการด้านการแพทย์และสาธารณสุข (ต่อเนื่องเดิม กช1004-64-0001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0"/>
    <x v="0"/>
  </r>
  <r>
    <s v="แผนปฏิบัติการประจำปีงบประมาณ พ.ศ. 2567 ของสำนักงานบริหารทรัพยากรบุคคล สภากาชาดไทย"/>
    <s v="แผนปฏิบัติการประจำปีงบประมาณ พ.ศ. 2567 ของสำนักงานบริหารทรัพยากรบุคคล 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บริหารทรัพยากรบุคคล"/>
    <s v="สภากาชาดไทย"/>
    <s v="หน่วยงานอื่นๆ"/>
    <m/>
    <x v="1"/>
    <x v="5"/>
  </r>
  <r>
    <s v="โครงการก่อสร้างอาคารศูนย์วิจัยและนวัตกรรมงานบริการ (ต่อเนื่องเดิม กช1004-63-0001)"/>
    <s v="โครงการก่อสร้างอาคารศูนย์วิจัยและนวัตกรรมงานบริการ (ต่อเนื่องเดิม กช1004-63-0001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0"/>
    <x v="11"/>
  </r>
  <r>
    <s v="แผนปฏิบัติการสำนักจัดซื้อ สภากาชาดไทย ประจำปี 2567"/>
    <s v="แผนปฏิบัติการสำนักจัดซื้อ สภากาชาดไทย ประจำปี 2567"/>
    <s v="ด้านการพัฒนาและเสริมสร้างศักยภาพทรัพยากรมนุษย์"/>
    <x v="7"/>
    <s v="ตุลาคม 2566"/>
    <s v="กันยายน 2567"/>
    <s v="สำนักจัดซื้อ (กลุ่มงานกลยุทธ์องค์กร)"/>
    <s v="สภากาชาดไทย"/>
    <s v="หน่วยงานอื่นๆ"/>
    <m/>
    <x v="1"/>
    <x v="1"/>
  </r>
  <r>
    <s v="โครงการก่อสร้างทางเดินเชื่อม ระยะที่ 3 (ต่อเนื่องเดิม กช1004-64-0005)"/>
    <s v="โครงการก่อสร้างทางเดินเชื่อม ระยะที่ 3 (ต่อเนื่องเดิม กช1004-64-0005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1"/>
    <x v="5"/>
  </r>
  <r>
    <s v="โครงการปรับปรุงอาคารนวมินทราชินีและคัคณางค์ (ต่อเนื่องเดิม กช1004-63-0006)"/>
    <s v="โครงการปรับปรุงอาคารนวมินทราชินีและคัคณางค์ (ต่อเนื่องเดิม กช1004-63-0006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1"/>
    <x v="5"/>
  </r>
  <r>
    <s v="โครงการ การจัดทำสารสนเทศบัญชีและการเงินใหม่"/>
    <s v="โครงการ การจัดทำสารสนเทศบัญชีและการเงินใหม่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การคลัง"/>
    <s v="สภากาชาดไทย"/>
    <s v="หน่วยงานอื่นๆ"/>
    <m/>
    <x v="1"/>
    <x v="6"/>
  </r>
  <r>
    <s v="แผนงานวิเทศสัมพันธ์ สภากาชาดไทย"/>
    <s v="แผนงานวิเทศสัมพันธ์ 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เทศสัมพันธ์ (สำนักเลขาธิการสภากาชาดไทย)"/>
    <s v="สภากาชาดไทย"/>
    <s v="หน่วยงานอื่นๆ"/>
    <m/>
    <x v="1"/>
    <x v="5"/>
  </r>
  <r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0"/>
    <x v="3"/>
  </r>
  <r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 (ปี 67 ชื่อ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)"/>
    <s v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 (ปี 67 ชื่อ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0"/>
    <x v="11"/>
  </r>
  <r>
    <s v="เพิ่มประสิทธิภาพกระบวนการบริจาคอวัยวะจากผู้เสียชีวิต"/>
    <s v="เพิ่มประสิทธิภาพกระบวนการบริจาคอวัยวะจากผู้เสียชีวิต"/>
    <s v="ด้านการพัฒนาและเสริมสร้างศักยภาพทรัพยากรมนุษย์"/>
    <x v="7"/>
    <s v="ตุลาคม 2566"/>
    <s v="กันยายน 2567"/>
    <s v="ศูนย์รับบริจาคอวัยวะ"/>
    <s v="สภากาชาดไทย"/>
    <s v="หน่วยงานอื่นๆ"/>
    <m/>
    <x v="0"/>
    <x v="0"/>
  </r>
  <r>
    <s v="แผนสนับสนุนการสร้างเสริมสุขภาพผ่านระบบบริหารสุขภาพ"/>
    <s v="แผนสนับสนุนการสร้างเสริมสุขภาพผ่านระบบบริหารสุขภาพ"/>
    <s v="ด้านการพัฒนาและเสริมสร้างศักยภาพทรัพยากรมนุษย์"/>
    <x v="7"/>
    <s v="ตุลาคม 2566"/>
    <s v="กันยายน 2567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1"/>
    <x v="5"/>
  </r>
  <r>
    <s v="งานบริหารความเสี่ยงและควบคุมภายใน"/>
    <s v="งานบริหารความเสี่ยงและควบคุมภายใน"/>
    <s v="ด้านการพัฒนาและเสริมสร้างศักยภาพทรัพยากรมนุษย์"/>
    <x v="7"/>
    <s v="ตุลาคม 2566"/>
    <s v="กันยายน 2567"/>
    <s v="สำนักความเสี่ยงและควบคุมภายใน"/>
    <s v="สภากาชาดไทย"/>
    <s v="หน่วยงานอื่นๆ"/>
    <m/>
    <x v="1"/>
    <x v="5"/>
  </r>
  <r>
    <s v="แผนปฏิบัติการประจำปีงบประมาณ พ.ศ.2567 ศูนย์รับบริจาคอวัยวะสภากาชาดไทย"/>
    <s v="แผนปฏิบัติการประจำปีงบประมาณ พ.ศ.2567 ศูนย์รับบริจาคอวัยวะ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ศูนย์รับบริจาคอวัยวะ"/>
    <s v="สภากาชาดไทย"/>
    <s v="หน่วยงานอื่นๆ"/>
    <m/>
    <x v="0"/>
    <x v="3"/>
  </r>
  <r>
    <s v="งานบริการรักษาพยาบาล ฟื้นฟูสภาพ สร้างเสริมสุขภาพ และป้องกันโรคที่ได้มาตรฐาน"/>
    <s v="งานบริการรักษาพยาบาล ฟื้นฟูสภาพ สร้างเสริมสุขภาพ และป้องกันโรคที่ได้มาตรฐาน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สมเด็จพระบรมราชเทวี ณ ศรีราชา"/>
    <s v="สภากาชาดไทย"/>
    <s v="หน่วยงานอื่นๆ"/>
    <m/>
    <x v="0"/>
    <x v="3"/>
  </r>
  <r>
    <s v="แผนปฏิบัติการ ประจำปีงบประมาณ พ.ศ. 2567"/>
    <s v="แผนปฏิบัติการ ประจำปีงบประมาณ พ.ศ. 2567"/>
    <s v="ด้านการพัฒนาและเสริมสร้างศักยภาพทรัพยากรมนุษย์"/>
    <x v="7"/>
    <s v="ตุลาคม 2566"/>
    <s v="กันยายน 2567"/>
    <s v="ศูนย์ดวงตา"/>
    <s v="สภากาชาดไทย"/>
    <s v="หน่วยงานอื่นๆ"/>
    <m/>
    <x v="1"/>
    <x v="5"/>
  </r>
  <r>
    <s v="งานบริการรักษาพยาบาลทางเวชศาสตร์ฟื้นฟูอย่างครบวงจรและได้คุณภาพตามมาตรฐานที่กำหนด"/>
    <s v="งานบริการรักษาพยาบาลทางเวชศาสตร์ฟื้นฟูอย่างครบวงจรและได้คุณภาพตามมาตรฐานที่กำหนด"/>
    <s v="ด้านการพัฒนาและเสริมสร้างศักยภาพทรัพยากรมนุษย์"/>
    <x v="7"/>
    <s v="ตุลาคม 2566"/>
    <s v="กันยายน 2567"/>
    <s v="ศูนย์เวชศาสตร์ฟื้นฟู"/>
    <s v="สภากาชาดไทย"/>
    <s v="หน่วยงานอื่นๆ"/>
    <m/>
    <x v="1"/>
    <x v="1"/>
  </r>
  <r>
    <s v="โครงการเพิ่มศักยภาพการให้บริการทางด้านสาธารณสุข ประจำปีงบประมาณ พ.ศ. 2567"/>
    <s v="โครงการเพิ่มศักยภาพการให้บริการทางด้านสาธารณสุข ประจำปีงบประมาณ พ.ศ. 2567"/>
    <s v="ด้านการสร้างโอกาสและความเสมอภาคทางสังคม"/>
    <x v="7"/>
    <s v="ตุลาคม 2566"/>
    <s v="กันยายน 2567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แผนปฏิบัติการสำนักสารนิเทศและสื่อสารองค์กร สภากาชาดไทย"/>
    <s v="แผนปฏิบัติการสำนักสารนิเทศและสื่อสารองค์กร สภากาชาด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สารนิเทศและสื่อสารองค์กร (กลุ่มงานกลยุทธ์องค์กร)"/>
    <s v="สภากาชาดไทย"/>
    <s v="หน่วยงานอื่นๆ"/>
    <m/>
    <x v="1"/>
    <x v="6"/>
  </r>
  <r>
    <s v="โครงการศูนย์แปลผลข้อมูลพันธุกรรมแห่งชาติ  สำหรับการแพทย์แม่นยำในโรคมะเร็ง"/>
    <s v="โครงการศูนย์แปลผลข้อมูลพันธุกรรมแห่งชาติ  สำหรับการแพทย์แม่นยำในโรคมะเร็ง"/>
    <s v="ด้านการพัฒนาและเสริมสร้างศักยภาพทรัพยากรมนุษย์"/>
    <x v="7"/>
    <s v="ตุลาคม 2566"/>
    <s v="กันยายน 2577"/>
    <s v="สำนักงานอธิการดี (กองแผนงาน)"/>
    <s v="มหาวิทยาลัยมหิดล"/>
    <s v="กระทรวงการอุดมศึกษา วิทยาศาสตร์ วิจัยและนวัตกรรม"/>
    <m/>
    <x v="0"/>
    <x v="0"/>
  </r>
  <r>
    <s v="การเสริมสร้างสุขภาวะที่ดีในการปฏิบัติงาน"/>
    <s v="การเสริมสร้างสุขภาวะที่ดีในการปฏิบัติงาน"/>
    <s v="ด้านการพัฒนาและเสริมสร้างศักยภาพทรัพยากรมนุษย์"/>
    <x v="7"/>
    <s v="มิถุนายน 2567"/>
    <s v="กันยายน 2567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1"/>
    <x v="1"/>
  </r>
  <r>
    <s v="สนับสนุนการพัฒนาและขับเคลื่อนสิทธิและหน้าที่ด้านสุขภาพ"/>
    <s v="สนับสนุนการพัฒนาและขับเคลื่อนสิทธิและหน้าที่ด้าน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ลุ่มงานพัฒนาและขับเคลื่อนสิทธิด้านสุขภาพ"/>
    <s v="สำนักงานคณะกรรมการสุขภาพแห่งชาติ"/>
    <s v="หน่วยงานขึ้นตรงนายกรัฐมนตรี"/>
    <m/>
    <x v="0"/>
    <x v="0"/>
  </r>
  <r>
    <s v="โครงการสนับสนุนการขับเคลื่อนธรรมนูญว่าด้วยระบบสุขภาพแห่งชาติ"/>
    <s v="โครงการสนับสนุนการขับเคลื่อนธรรมนูญว่าด้วยระบบสุขภาพแห่งชาติ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ชาการและนวัตกรรม"/>
    <s v="สำนักงานคณะกรรมการสุขภาพแห่งชาติ"/>
    <s v="หน่วยงานขึ้นตรงนายกรัฐมนตรี"/>
    <m/>
    <x v="0"/>
    <x v="0"/>
  </r>
  <r>
    <s v="โครงการพัฒนาโรงพยาบาลศูนย์การแพทย์ให้เป็นโรงพยาบาลระดับตติยภูมิ"/>
    <s v="โครงการพัฒนาโรงพยาบาลศูนย์การแพทย์ให้เป็นโรงพยาบาลระดับตติยภูมิ"/>
    <s v="ด้านการพัฒนาและเสริมสร้างศักยภาพทรัพยากรมนุษย์"/>
    <x v="7"/>
    <s v="ตุลาคม 2566"/>
    <s v="กันยายน 2567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1"/>
    <x v="5"/>
  </r>
  <r>
    <s v="แผนปฏิบัติการของสำนักงานบริหารกลาง สภากาชาดไทย ประจำปีงบประมาณ พ.ศ.2567"/>
    <s v="แผนปฏิบัติการของสำนักงานบริหารกลาง สภากาชาดไทย ประจำปีงบประมาณ พ.ศ.2567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บริหารกลาง"/>
    <s v="สภากาชาดไทย"/>
    <s v="หน่วยงานอื่นๆ"/>
    <m/>
    <x v="1"/>
    <x v="1"/>
  </r>
  <r>
    <s v="โครงการพัฒนาศักยภาพสถานบริการด้านสาธารณสุข เพื่อรองรับการท่องเที่ยวตามวิถีใหม่"/>
    <s v="โครงการพัฒนาศักยภาพสถานบริการด้านสาธารณสุข เพื่อรองรับการท่องเที่ยวตามวิถีใหม่"/>
    <s v="ด้านการสร้างโอกาสและความเสมอภาคทางสังคม"/>
    <x v="7"/>
    <s v="ตุลาคม 2566"/>
    <s v="มีนาคม 2567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0"/>
    <x v="11"/>
  </r>
  <r>
    <s v="พัฒนาคลนกโรคระบบทางเดินหายใจ ARI Clinic"/>
    <s v="พัฒนาคลนกโรคระบบทางเดินหายใจ ARI Clinic"/>
    <s v="ด้านการสร้างโอกาสและความเสมอภาคทางสังคม"/>
    <x v="7"/>
    <s v="ตุลาคม 2566"/>
    <s v="มีนาคม 2567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0"/>
    <x v="0"/>
  </r>
  <r>
    <s v="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"/>
    <s v="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วิชาการ"/>
    <s v="กรมวิทยาศาสตร์การแพทย์"/>
    <s v="กระทรวงสาธารณสุข"/>
    <m/>
    <x v="0"/>
    <x v="11"/>
  </r>
  <r>
    <s v="โครงการตรวจกำกับติดตามและประเมินผลการดำเนินงานตามนโยบายและยุทธศาสตร์"/>
    <s v="โครงการตรวจกำกับติดตามและประเมินผลการดำเนินงานตามนโยบายและยุทธศาสตร์"/>
    <s v="ด้านการพัฒนาและเสริมสร้างศักยภาพทรัพยากรมนุษย์"/>
    <x v="7"/>
    <s v="ตุลาคม 2566"/>
    <s v="กันยายน 2567"/>
    <s v="กองตรวจราชการ"/>
    <s v="สำนักงานปลัดกระทรวงสาธารณสุข"/>
    <s v="กระทรวงสาธารณสุข"/>
    <m/>
    <x v="0"/>
    <x v="0"/>
  </r>
  <r>
    <s v="โครงการถอดบทเรียนและสร้างความร่วมมือการดูแลรักษาและสร้างเสริมสุขภาพพระภิกษุและพุทธศาสนิกชน ในดินแดนพุทธภูมิแบบบูรณาการด้วยการแพทย์แผนไทย"/>
    <s v="โครงการถอดบทเรียนและสร้างความร่วมมือการดูแลรักษาและสร้างเสริมสุขภาพพระภิกษุและพุทธศาสนิกชน ในดินแดนพุทธภูมิแบบบูรณาการด้วยการแพทย์แผนไทย"/>
    <s v="ด้านการพัฒนาและเสริมสร้างศักยภาพทรัพยากรมนุษย์"/>
    <x v="7"/>
    <s v="ตุลาคม 2566"/>
    <s v="กันยายน 2567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0"/>
  </r>
  <r>
    <s v="การจัดหารายได้เชิงกลยุทธ์เพื่อสนับสนุนการดำเนินงานของสภากาชาดไทย ประจำปีงบประมาณ 2567"/>
    <s v="การจัดหารายได้เชิงกลยุทธ์เพื่อสนับสนุนการดำเนินงานของสภากาชาดไทย ประจำปีงบประมาณ 2567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จัดหารายได้"/>
    <s v="สภากาชาดไทย"/>
    <s v="หน่วยงานอื่นๆ"/>
    <m/>
    <x v="0"/>
    <x v="0"/>
  </r>
  <r>
    <s v="โครงการพัฒนาระบบเฝ้าระวังการฆ่าตัวตายในผู้มีความผิดปกติจากแอลกอฮอล์และผู้ได้รับผลกระทบ"/>
    <s v="โครงการพัฒนาระบบเฝ้าระวังการฆ่าตัวตายในผู้มีความผิดปกติจากแอลกอฮอล์และผู้ได้รับผลกระทบ"/>
    <s v="ด้านการพัฒนาและเสริมสร้างศักยภาพทรัพยากรมนุษย์"/>
    <x v="7"/>
    <s v="ตุลาคม 2566"/>
    <s v="พฤษภาคม 2567"/>
    <s v="โรงพยาบาลสวนปรุง"/>
    <s v="กรมสุขภาพจิต"/>
    <s v="กระทรวงสาธารณสุข"/>
    <m/>
    <x v="0"/>
    <x v="3"/>
  </r>
  <r>
    <s v="โครงการปฏิรูปกฎระเบียบการกำกับดูแลให้ทันสมัย ปลอดภัย ทันต่อสถานการณ์ ประจำปีงบประมาณ พ.ศ. 2567"/>
    <s v="โครงการปฏิรูปกฎระเบียบการกำกับดูแลให้ทันสมัย ปลอดภัย ทันต่อสถานการณ์ ประจำปีงบประมาณ พ.ศ. 2567"/>
    <s v="ด้านการพัฒนาและเสริมสร้างศักยภาพทรัพยากรมนุษย์"/>
    <x v="7"/>
    <s v="ตุลาคม 2566"/>
    <s v="กันยายน 2567"/>
    <s v="กลุ่มกฎหมายอาหารและยา"/>
    <s v="สำนักงานคณะกรรมการอาหารและยา"/>
    <s v="กระทรวงสาธารณสุข"/>
    <m/>
    <x v="0"/>
    <x v="0"/>
  </r>
  <r>
    <s v="โครงการเพิ่มประสิทธิภาพการดูแลผู้ป่วยโรคซึมเศร้า"/>
    <s v="โครงการเพิ่มประสิทธิภาพการดูแลผู้ป่วยโรคซึมเศร้า"/>
    <s v="ด้านการพัฒนาและเสริมสร้างศักยภาพทรัพยากรมนุษย์"/>
    <x v="7"/>
    <s v="ตุลาคม 2566"/>
    <s v="พฤษภาคม 2567"/>
    <s v="โรงพยาบาลพระศรีมหาโพธิ์"/>
    <s v="กรมสุขภาพจิต"/>
    <s v="กระทรวงสาธารณสุข"/>
    <m/>
    <x v="0"/>
    <x v="3"/>
  </r>
  <r>
    <s v="โครงการแก้ไขปัญหาวิกฤตสุขภาพจิตในพื้นที่จังหวัดชายแดนใต้"/>
    <s v="โครงการแก้ไขปัญหาวิกฤตสุขภาพจิตในพื้นที่จังหวัดชายแดนใต้"/>
    <s v="ด้านการพัฒนาและเสริมสร้างศักยภาพทรัพยากรมนุษย์"/>
    <x v="7"/>
    <s v="ตุลาคม 2566"/>
    <s v="พฤษภาคม 2567"/>
    <s v="โรงพยาบาลจิตเวชสงขลาราชนคริทนร์"/>
    <s v="กรมสุขภาพจิต"/>
    <s v="กระทรวงสาธารณสุข"/>
    <m/>
    <x v="0"/>
    <x v="0"/>
  </r>
  <r>
    <s v="โครงการพัฒนาระบบบริการสุขภาพจิตเพื่อเสริมสร้างสุขภาวะแก่ประชากรกลุ่มเสี่ยงต่อการฆ่าตัวตาย"/>
    <s v="โครงการพัฒนาระบบบริการสุขภาพจิตเพื่อเสริมสร้างสุขภาวะแก่ประชากรกลุ่มเสี่ยงต่อการฆ่าตัวตาย"/>
    <s v="ด้านการพัฒนาและเสริมสร้างศักยภาพทรัพยากรมนุษย์"/>
    <x v="7"/>
    <s v="ตุลาคม 2566"/>
    <s v="พฤษภาคม 2567"/>
    <s v="โรงพยาบาลจิตเวชขอนแก่นราชนครินทร์"/>
    <s v="กรมสุขภาพจิต"/>
    <s v="กระทรวงสาธารณสุข"/>
    <m/>
    <x v="0"/>
    <x v="0"/>
  </r>
  <r>
    <s v="โครงการพัฒนาระบบดูแลผู้ป่วยจิตเวชที่มีพฤติกรรมความรุนแรงในสังคม"/>
    <s v="โครงการพัฒนาระบบดูแลผู้ป่วยจิตเวชที่มีพฤติกรรมความรุนแรงในสังคม"/>
    <s v="ด้านการพัฒนาและเสริมสร้างศักยภาพทรัพยากรมนุษย์"/>
    <x v="7"/>
    <s v="ตุลาคม 2566"/>
    <s v="พฤษภาคม 2567"/>
    <s v="กองบริหารระบบบริการสุขภาพจิต"/>
    <s v="กรมสุขภาพจิต"/>
    <s v="กระทรวงสาธารณสุข"/>
    <m/>
    <x v="0"/>
    <x v="3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x v="2"/>
    <x v="2"/>
  </r>
  <r>
    <s v="โครงการคุ้มครองผู้บริโภคด้านผลิตภัณฑ์สุขภาพและบริการสุขภาพ"/>
    <s v="โครงการคุ้มครองผู้บริโภคด้านผลิตภัณฑ์สุขภาพและบริการสุขภาพ"/>
    <s v="ด้านการพัฒนาและเสริมสร้างศักยภาพทรัพยากรมนุษย์"/>
    <x v="7"/>
    <s v="ตุลาคม 2566"/>
    <s v="กันยายน 2567"/>
    <s v="สำนักสถานพยาบาลและการประกอบโรคศิลปะ"/>
    <s v="กรมสนับสนุนบริการสุขภาพ"/>
    <s v="กระทรวงสาธารณสุข"/>
    <m/>
    <x v="0"/>
    <x v="0"/>
  </r>
  <r>
    <s v="โครงการคลินิกการแพทย์แผนไทย มหาวิทยาลัยราชภัฏเพชรบูรณ์"/>
    <s v="โครงการคลินิกการแพทย์แผนไทย มหาวิทยาลัยราชภัฏเพชรบูรณ์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2"/>
  </r>
  <r>
    <s v="เป็นห้องปฏิบัติการอ้างอิง เพื่อตอบสนองและแก้ปัญหาทางการแพทย์และสาธารณสุข"/>
    <s v="เป็นห้องปฏิบัติการอ้างอิง เพื่อตอบสนองและแก้ปัญหาทางการแพทย์และสาธารณสุข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วิชาการ"/>
    <s v="กรมวิทยาศาสตร์การแพทย์"/>
    <s v="กระทรวงสาธารณสุข"/>
    <m/>
    <x v="0"/>
    <x v="3"/>
  </r>
  <r>
    <s v="โครงการแก้ไขปัญหาสุขภาพประชาชนในพื้นที่"/>
    <s v="โครงการแก้ไขปัญหาสุขภาพประชาชนในพื้นที่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0"/>
  </r>
  <r>
    <s v="โครงการการพัฒนาระบบบริการสุขภาพ"/>
    <s v="โครงการการพัฒนาระบบบริการ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ระบบเทคโนโลยีดิจิทัลด้านสุขภาพทางการแพทย์เฉพาะทาง"/>
    <s v="โครงการพัฒนาระบบเทคโนโลยีดิจิทัลด้านสุขภาพทางการแพทย์เฉพาะทาง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11"/>
  </r>
  <r>
    <s v="โครงการพัฒนาองค์ความรู้ด้านการแพทย์"/>
    <s v="โครงการพัฒนาองค์ความรู้ด้านการแพทย์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3"/>
  </r>
  <r>
    <s v="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"/>
    <s v="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0"/>
  </r>
  <r>
    <s v="โครงการพัฒนาการรักษาระดับตติยภูมิและสูงกว่า"/>
    <s v="โครงการพัฒนาการรักษาระดับตติยภูมิและสูงกว่า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0"/>
    <x v="3"/>
  </r>
  <r>
    <s v="โครงการอาคารหอพักแพทย์และบุคลากร 7 ชั้น พื้นที่ใช้สอย 4,644 ตารางเมตร โรงพยาบาลบ้านแพ้ว (องค์การมหาชน) ตำบลบ้านแพ้ว อำเภอบ้านแพ้ว จังหวัดสมุทรสาคร 1 หลัง"/>
    <s v="โครงการอาคารหอพักแพทย์และบุคลากร 7 ชั้น พื้นที่ใช้สอย 4,644 ตารางเมตร โรงพยาบาลบ้านแพ้ว (องค์การมหาชน) ตำบลบ้านแพ้ว อำเภอบ้านแพ้ว จังหวัดสมุทรสาคร 1 หลัง"/>
    <s v="ด้านการพัฒนาและเสริมสร้างศักยภาพทรัพยากรมนุษย์"/>
    <x v="7"/>
    <s v="ตุลาคม 2566"/>
    <s v="กันยายน 2567"/>
    <m/>
    <s v="โรงพยาบาลบ้านแพ้ว (องค์การมหาชน)"/>
    <s v="กระทรวงสาธารณสุข"/>
    <m/>
    <x v="0"/>
    <x v="0"/>
  </r>
  <r>
    <s v="โครงการยกระดับระบบการกำกับดูแลผลิตภัณฑ์สุขภาพให้ได้มาตรฐานสากล"/>
    <s v="โครงการยกระดับระบบการกำกับดูแลผลิตภัณฑ์สุขภาพให้ได้มาตรฐานสากล"/>
    <s v="ด้านการพัฒนาและเสริมสร้างศักยภาพทรัพยากรมนุษย์"/>
    <x v="7"/>
    <s v="มกราคม 2567"/>
    <s v="กันยายน 2567"/>
    <s v="กองยุทธศาสตร์และแผนงาน"/>
    <s v="สำนักงานคณะกรรมการอาหารและยา"/>
    <s v="กระทรวงสาธารณสุข"/>
    <m/>
    <x v="0"/>
    <x v="3"/>
  </r>
  <r>
    <s v="พัฒนาการบริหารจัดการการเงินการคลังของหน่วยบริการ"/>
    <s v="พัฒนาการบริหารจัดการการเงินการคลังของหน่วยบริการ"/>
    <s v="ด้านการพัฒนาและเสริมสร้างศักยภาพทรัพยากรมนุษย์"/>
    <x v="7"/>
    <s v="ตุลาคม 2566"/>
    <s v="กันยายน 2567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5"/>
  </r>
  <r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5"/>
  </r>
  <r>
    <s v="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"/>
    <s v="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5"/>
  </r>
  <r>
    <s v="โครงการปรับปรุงห้องผ่าตัดพิเศษอเนกประสงค์ (ต่อเนื่องเดิม กช1004-65-0003)"/>
    <s v="โครงการปรับปรุงห้องผ่าตัดพิเศษอเนกประสงค์ (ต่อเนื่องเดิม กช1004-65-0003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1"/>
    <x v="5"/>
  </r>
  <r>
    <s v="โครงการจัดทำข้อมูลรายการอ้างอิงตำรับยาแผนไทยและผลิตภัณฑ์สมุนไพรเพื่อสุขภาพ เพื่อประกอบการอนุญาตแบบจดแจ้ง"/>
    <s v="โครงการจัดทำข้อมูลรายการอ้างอิงตำรับยาแผนไทยและผลิตภัณฑ์สมุนไพรเพื่อสุขภาพ เพื่อประกอบการอนุญาตแบบจดแจ้ง"/>
    <s v="ด้านการพัฒนาและเสริมสร้างศักยภาพทรัพยากรมนุษย์"/>
    <x v="7"/>
    <s v="มกราคม 2567"/>
    <s v="ธันวาคม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7"/>
  </r>
  <r>
    <s v="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 (ต่อเนื่องเดิม กช1004-65-0004)"/>
    <s v="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 (ต่อเนื่องเดิม กช1004-65-0004)"/>
    <s v="ด้านการพัฒนาและเสริมสร้างศักยภาพทรัพยากรมนุษย์"/>
    <x v="7"/>
    <s v="ตุลาคม 2566"/>
    <s v="กันยายน 2567"/>
    <s v="โรงพยาบาลจุฬาลงกรณ์"/>
    <s v="สภากาชาดไทย"/>
    <s v="หน่วยงานอื่นๆ"/>
    <m/>
    <x v="1"/>
    <x v="5"/>
  </r>
  <r>
    <s v="โครงการพัฒนาและรับรองคุณภาพงานบริการการแพทย์แผนไทย (TTM-HA)"/>
    <s v="โครงการพัฒนาและรับรองคุณภาพงานบริการการแพทย์แผนไทย (TTM-HA)"/>
    <s v="ด้านการพัฒนาและเสริมสร้างศักยภาพทรัพยากรมนุษย์"/>
    <x v="7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โครงการ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ด้านการพัฒนาและเสริมสร้างศักยภาพทรัพยากรมนุษย์"/>
    <x v="7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  <x v="1"/>
    <x v="6"/>
  </r>
  <r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7"/>
    <s v="ตุลาคม 2566"/>
    <s v="กันยายน 2567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9"/>
  </r>
  <r>
    <s v="ค่าประกันอุบัติเหตุ"/>
    <s v="ค่าประกันอุบัติเหตุ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ตรวจสุขภาพประจำปีข้องข้าราชการตำรวจทั้งประเทศ"/>
    <s v="โครงการตรวจสุขภาพประจำปีข้องข้าราชการตำรวจทั้งประเทศ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AC706C-0920-4591-A3CF-469185B24345}" name="PivotTable6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" colHeaderCaption="ปีงบประมาณ">
  <location ref="A3:J21" firstHeaderRow="1" firstDataRow="2" firstDataCol="1"/>
  <pivotFields count="12">
    <pivotField showAll="0"/>
    <pivotField showAll="0"/>
    <pivotField showAll="0"/>
    <pivotField axis="axisCol" dataField="1" showAll="0">
      <items count="9">
        <item x="0"/>
        <item x="4"/>
        <item x="3"/>
        <item x="1"/>
        <item x="2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3"/>
        <item x="0"/>
        <item x="2"/>
        <item x="1"/>
        <item t="default"/>
      </items>
    </pivotField>
    <pivotField axis="axisRow" showAll="0" sortType="ascending">
      <items count="13">
        <item x="4"/>
        <item x="3"/>
        <item x="0"/>
        <item x="7"/>
        <item x="11"/>
        <item x="8"/>
        <item x="2"/>
        <item x="9"/>
        <item x="10"/>
        <item x="1"/>
        <item x="5"/>
        <item x="6"/>
        <item t="default"/>
      </items>
    </pivotField>
  </pivotFields>
  <rowFields count="2">
    <field x="10"/>
    <field x="11"/>
  </rowFields>
  <rowItems count="17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>
      <x v="3"/>
    </i>
    <i r="1">
      <x v="9"/>
    </i>
    <i r="1">
      <x v="10"/>
    </i>
    <i r="1">
      <x v="11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3" subtotal="count" baseField="0" baseItem="0"/>
  </dataFields>
  <formats count="33">
    <format dxfId="32">
      <pivotArea type="origin" dataOnly="0" labelOnly="1" outline="0" fieldPosition="0"/>
    </format>
    <format dxfId="31">
      <pivotArea field="3" type="button" dataOnly="0" labelOnly="1" outline="0" axis="axisCol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type="topRight" dataOnly="0" labelOnly="1" outline="0" fieldPosition="0"/>
    </format>
    <format dxfId="26">
      <pivotArea type="origin" dataOnly="0" labelOnly="1" outline="0" fieldPosition="0"/>
    </format>
    <format dxfId="25">
      <pivotArea field="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Col="1" outline="0" fieldPosition="0"/>
    </format>
    <format dxfId="20">
      <pivotArea type="origin" dataOnly="0" labelOnly="1" outline="0" fieldPosition="0"/>
    </format>
    <format dxfId="19">
      <pivotArea field="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Col="1" outline="0" fieldPosition="0"/>
    </format>
    <format dxfId="14">
      <pivotArea type="origin" dataOnly="0" labelOnly="1" outline="0" fieldPosition="0"/>
    </format>
    <format dxfId="13">
      <pivotArea field="3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0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Col="1" outline="0" fieldPosition="0"/>
    </format>
    <format dxfId="2">
      <pivotArea collapsedLevelsAreSubtotals="1" fieldPosition="0">
        <references count="2">
          <reference field="10" count="1" selected="0">
            <x v="1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1">
      <pivotArea collapsedLevelsAreSubtotals="1" fieldPosition="0">
        <references count="2">
          <reference field="10" count="1" selected="0">
            <x v="2"/>
          </reference>
          <reference field="11" count="3">
            <x v="6"/>
            <x v="7"/>
            <x v="8"/>
          </reference>
        </references>
      </pivotArea>
    </format>
    <format dxfId="0">
      <pivotArea collapsedLevelsAreSubtotals="1" fieldPosition="0">
        <references count="2">
          <reference field="10" count="1" selected="0">
            <x v="3"/>
          </reference>
          <reference field="11" count="3">
            <x v="9"/>
            <x v="10"/>
            <x v="1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e0b67587e67e2e7211de&amp;username=cu0512111" TargetMode="External"/><Relationship Id="rId13" Type="http://schemas.openxmlformats.org/officeDocument/2006/relationships/hyperlink" Target="https://emenscr.nesdc.go.th/viewer/view.html?id=5bc05c3b49b9c605ba609f93&amp;username=cmu6593251" TargetMode="External"/><Relationship Id="rId18" Type="http://schemas.openxmlformats.org/officeDocument/2006/relationships/hyperlink" Target="https://emenscr.nesdc.go.th/viewer/view.html?id=5bd7db99b0bb8f05b870257d&amp;username=moph031341" TargetMode="External"/><Relationship Id="rId3" Type="http://schemas.openxmlformats.org/officeDocument/2006/relationships/hyperlink" Target="https://emenscr.nesdc.go.th/viewer/view.html?id=5b1f912ebdb2d17e2f9a176d&amp;username=mol06261" TargetMode="External"/><Relationship Id="rId21" Type="http://schemas.openxmlformats.org/officeDocument/2006/relationships/hyperlink" Target="https://emenscr.nesdc.go.th/viewer/view.html?id=5bd8139849b9c605ba60a1b7&amp;username=moph031231" TargetMode="External"/><Relationship Id="rId7" Type="http://schemas.openxmlformats.org/officeDocument/2006/relationships/hyperlink" Target="https://emenscr.nesdc.go.th/viewer/view.html?id=5b20d7bd916f477e3991ee3c&amp;username=cu0512131" TargetMode="External"/><Relationship Id="rId12" Type="http://schemas.openxmlformats.org/officeDocument/2006/relationships/hyperlink" Target="https://emenscr.nesdc.go.th/viewer/view.html?id=5bae3a845e20fa0f39ce8ab6&amp;username=mdes06031" TargetMode="External"/><Relationship Id="rId17" Type="http://schemas.openxmlformats.org/officeDocument/2006/relationships/hyperlink" Target="https://emenscr.nesdc.go.th/viewer/view.html?id=5bcd8f037de3c605ae415f12&amp;username=moph09051" TargetMode="External"/><Relationship Id="rId25" Type="http://schemas.openxmlformats.org/officeDocument/2006/relationships/hyperlink" Target="https://emenscr.nesdc.go.th/viewer/view.html?id=5bd8206a7de3c605ae416081&amp;username=moph031261" TargetMode="External"/><Relationship Id="rId2" Type="http://schemas.openxmlformats.org/officeDocument/2006/relationships/hyperlink" Target="https://emenscr.nesdc.go.th/viewer/view.html?id=5b1f8599bdb2d17e2f9a1740&amp;username=mol06261" TargetMode="External"/><Relationship Id="rId16" Type="http://schemas.openxmlformats.org/officeDocument/2006/relationships/hyperlink" Target="https://emenscr.nesdc.go.th/viewer/view.html?id=5bcb004049b9c605ba60a02b&amp;username=moph031341" TargetMode="External"/><Relationship Id="rId20" Type="http://schemas.openxmlformats.org/officeDocument/2006/relationships/hyperlink" Target="https://emenscr.nesdc.go.th/viewer/view.html?id=5bd811f3b0bb8f05b87025c6&amp;username=moph031231" TargetMode="External"/><Relationship Id="rId1" Type="http://schemas.openxmlformats.org/officeDocument/2006/relationships/hyperlink" Target="https://emenscr.nesdc.go.th/viewer/view.html?id=5b1f793c7587e67e2e720f76&amp;username=mol06261" TargetMode="External"/><Relationship Id="rId6" Type="http://schemas.openxmlformats.org/officeDocument/2006/relationships/hyperlink" Target="https://emenscr.nesdc.go.th/viewer/view.html?id=5b20d32e7587e67e2e72118b&amp;username=cu0512111" TargetMode="External"/><Relationship Id="rId11" Type="http://schemas.openxmlformats.org/officeDocument/2006/relationships/hyperlink" Target="https://emenscr.nesdc.go.th/viewer/view.html?id=5bad83288419180f2e67b07a&amp;username=pnu0587121" TargetMode="External"/><Relationship Id="rId24" Type="http://schemas.openxmlformats.org/officeDocument/2006/relationships/hyperlink" Target="https://emenscr.nesdc.go.th/viewer/view.html?id=5bd81db1b0bb8f05b87025e1&amp;username=moph031261" TargetMode="External"/><Relationship Id="rId5" Type="http://schemas.openxmlformats.org/officeDocument/2006/relationships/hyperlink" Target="https://emenscr.nesdc.go.th/viewer/view.html?id=5b20cdc2ea79507e38d7c8e5&amp;username=cu0512111" TargetMode="External"/><Relationship Id="rId15" Type="http://schemas.openxmlformats.org/officeDocument/2006/relationships/hyperlink" Target="https://emenscr.nesdc.go.th/viewer/view.html?id=5bcafba149b9c605ba60a02a&amp;username=moph031341" TargetMode="External"/><Relationship Id="rId23" Type="http://schemas.openxmlformats.org/officeDocument/2006/relationships/hyperlink" Target="https://emenscr.nesdc.go.th/viewer/view.html?id=5bd81d11b0bb8f05b87025dc&amp;username=moph031261" TargetMode="External"/><Relationship Id="rId10" Type="http://schemas.openxmlformats.org/officeDocument/2006/relationships/hyperlink" Target="https://emenscr.nesdc.go.th/viewer/view.html?id=5b45c9aff4fd79254b8e68be&amp;username=police000711" TargetMode="External"/><Relationship Id="rId19" Type="http://schemas.openxmlformats.org/officeDocument/2006/relationships/hyperlink" Target="https://emenscr.nesdc.go.th/viewer/view.html?id=5bd8088fb0bb8f05b87025b7&amp;username=cmu659251" TargetMode="External"/><Relationship Id="rId4" Type="http://schemas.openxmlformats.org/officeDocument/2006/relationships/hyperlink" Target="https://emenscr.nesdc.go.th/viewer/view.html?id=5b209a39bdb2d17e2f9a181f&amp;username=cu0512111" TargetMode="External"/><Relationship Id="rId9" Type="http://schemas.openxmlformats.org/officeDocument/2006/relationships/hyperlink" Target="https://emenscr.nesdc.go.th/viewer/view.html?id=5b3348d04b9f554069580db4&amp;username=police000711" TargetMode="External"/><Relationship Id="rId14" Type="http://schemas.openxmlformats.org/officeDocument/2006/relationships/hyperlink" Target="https://emenscr.nesdc.go.th/viewer/view.html?id=5bc05e26b0bb8f05b870236a&amp;username=cmu6593251" TargetMode="External"/><Relationship Id="rId22" Type="http://schemas.openxmlformats.org/officeDocument/2006/relationships/hyperlink" Target="https://emenscr.nesdc.go.th/viewer/view.html?id=5bd816efead9a205b323d74e&amp;username=moph0312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e0b67587e67e2e7211de&amp;username=cu0512111" TargetMode="External"/><Relationship Id="rId13" Type="http://schemas.openxmlformats.org/officeDocument/2006/relationships/hyperlink" Target="https://emenscr.nesdc.go.th/viewer/view.html?id=5bc05c3b49b9c605ba609f93&amp;username=cmu6593251" TargetMode="External"/><Relationship Id="rId18" Type="http://schemas.openxmlformats.org/officeDocument/2006/relationships/hyperlink" Target="https://emenscr.nesdc.go.th/viewer/view.html?id=5bd7db99b0bb8f05b870257d&amp;username=moph03134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menscr.nesdc.go.th/viewer/view.html?id=5b1f912ebdb2d17e2f9a176d&amp;username=mol06261" TargetMode="External"/><Relationship Id="rId21" Type="http://schemas.openxmlformats.org/officeDocument/2006/relationships/hyperlink" Target="https://emenscr.nesdc.go.th/viewer/view.html?id=5bd8139849b9c605ba60a1b7&amp;username=moph031231" TargetMode="External"/><Relationship Id="rId7" Type="http://schemas.openxmlformats.org/officeDocument/2006/relationships/hyperlink" Target="https://emenscr.nesdc.go.th/viewer/view.html?id=5b20d7bd916f477e3991ee3c&amp;username=cu0512131" TargetMode="External"/><Relationship Id="rId12" Type="http://schemas.openxmlformats.org/officeDocument/2006/relationships/hyperlink" Target="https://emenscr.nesdc.go.th/viewer/view.html?id=5bae3a845e20fa0f39ce8ab6&amp;username=mdes06031" TargetMode="External"/><Relationship Id="rId17" Type="http://schemas.openxmlformats.org/officeDocument/2006/relationships/hyperlink" Target="https://emenscr.nesdc.go.th/viewer/view.html?id=5bcd8f037de3c605ae415f12&amp;username=moph09051" TargetMode="External"/><Relationship Id="rId25" Type="http://schemas.openxmlformats.org/officeDocument/2006/relationships/hyperlink" Target="https://emenscr.nesdc.go.th/viewer/view.html?id=5bd8206a7de3c605ae416081&amp;username=moph031261" TargetMode="External"/><Relationship Id="rId2" Type="http://schemas.openxmlformats.org/officeDocument/2006/relationships/hyperlink" Target="https://emenscr.nesdc.go.th/viewer/view.html?id=5b1f8599bdb2d17e2f9a1740&amp;username=mol06261" TargetMode="External"/><Relationship Id="rId16" Type="http://schemas.openxmlformats.org/officeDocument/2006/relationships/hyperlink" Target="https://emenscr.nesdc.go.th/viewer/view.html?id=5bcb004049b9c605ba60a02b&amp;username=moph031341" TargetMode="External"/><Relationship Id="rId20" Type="http://schemas.openxmlformats.org/officeDocument/2006/relationships/hyperlink" Target="https://emenscr.nesdc.go.th/viewer/view.html?id=5bd811f3b0bb8f05b87025c6&amp;username=moph031231" TargetMode="External"/><Relationship Id="rId1" Type="http://schemas.openxmlformats.org/officeDocument/2006/relationships/hyperlink" Target="https://emenscr.nesdc.go.th/viewer/view.html?id=5b1f793c7587e67e2e720f76&amp;username=mol06261" TargetMode="External"/><Relationship Id="rId6" Type="http://schemas.openxmlformats.org/officeDocument/2006/relationships/hyperlink" Target="https://emenscr.nesdc.go.th/viewer/view.html?id=5b20d32e7587e67e2e72118b&amp;username=cu0512111" TargetMode="External"/><Relationship Id="rId11" Type="http://schemas.openxmlformats.org/officeDocument/2006/relationships/hyperlink" Target="https://emenscr.nesdc.go.th/viewer/view.html?id=5bad83288419180f2e67b07a&amp;username=pnu0587121" TargetMode="External"/><Relationship Id="rId24" Type="http://schemas.openxmlformats.org/officeDocument/2006/relationships/hyperlink" Target="https://emenscr.nesdc.go.th/viewer/view.html?id=5bd81db1b0bb8f05b87025e1&amp;username=moph031261" TargetMode="External"/><Relationship Id="rId5" Type="http://schemas.openxmlformats.org/officeDocument/2006/relationships/hyperlink" Target="https://emenscr.nesdc.go.th/viewer/view.html?id=5b20cdc2ea79507e38d7c8e5&amp;username=cu0512111" TargetMode="External"/><Relationship Id="rId15" Type="http://schemas.openxmlformats.org/officeDocument/2006/relationships/hyperlink" Target="https://emenscr.nesdc.go.th/viewer/view.html?id=5bcafba149b9c605ba60a02a&amp;username=moph031341" TargetMode="External"/><Relationship Id="rId23" Type="http://schemas.openxmlformats.org/officeDocument/2006/relationships/hyperlink" Target="https://emenscr.nesdc.go.th/viewer/view.html?id=5bd81d11b0bb8f05b87025dc&amp;username=moph031261" TargetMode="External"/><Relationship Id="rId10" Type="http://schemas.openxmlformats.org/officeDocument/2006/relationships/hyperlink" Target="https://emenscr.nesdc.go.th/viewer/view.html?id=5b45c9aff4fd79254b8e68be&amp;username=police000711" TargetMode="External"/><Relationship Id="rId19" Type="http://schemas.openxmlformats.org/officeDocument/2006/relationships/hyperlink" Target="https://emenscr.nesdc.go.th/viewer/view.html?id=5bd8088fb0bb8f05b87025b7&amp;username=cmu659251" TargetMode="External"/><Relationship Id="rId4" Type="http://schemas.openxmlformats.org/officeDocument/2006/relationships/hyperlink" Target="https://emenscr.nesdc.go.th/viewer/view.html?id=5b209a39bdb2d17e2f9a181f&amp;username=cu0512111" TargetMode="External"/><Relationship Id="rId9" Type="http://schemas.openxmlformats.org/officeDocument/2006/relationships/hyperlink" Target="https://emenscr.nesdc.go.th/viewer/view.html?id=5b3348d04b9f554069580db4&amp;username=police000711" TargetMode="External"/><Relationship Id="rId14" Type="http://schemas.openxmlformats.org/officeDocument/2006/relationships/hyperlink" Target="https://emenscr.nesdc.go.th/viewer/view.html?id=5bc05e26b0bb8f05b870236a&amp;username=cmu6593251" TargetMode="External"/><Relationship Id="rId22" Type="http://schemas.openxmlformats.org/officeDocument/2006/relationships/hyperlink" Target="https://emenscr.nesdc.go.th/viewer/view.html?id=5bd816efead9a205b323d74e&amp;username=moph0312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c05c3b49b9c605ba609f93&amp;username=cmu6593251" TargetMode="External"/><Relationship Id="rId18" Type="http://schemas.openxmlformats.org/officeDocument/2006/relationships/hyperlink" Target="https://emenscr.nesdc.go.th/viewer/view.html?id=5bd7db99b0bb8f05b870257d&amp;username=moph031341" TargetMode="External"/><Relationship Id="rId26" Type="http://schemas.openxmlformats.org/officeDocument/2006/relationships/hyperlink" Target="https://emenscr.nesdc.go.th/viewer/view.html?id=qWG1W26O9NsrXAjj7MNJ" TargetMode="External"/><Relationship Id="rId3" Type="http://schemas.openxmlformats.org/officeDocument/2006/relationships/hyperlink" Target="https://emenscr.nesdc.go.th/viewer/view.html?id=5b1f912ebdb2d17e2f9a176d&amp;username=mol06261" TargetMode="External"/><Relationship Id="rId21" Type="http://schemas.openxmlformats.org/officeDocument/2006/relationships/hyperlink" Target="https://emenscr.nesdc.go.th/viewer/view.html?id=5bd8139849b9c605ba60a1b7&amp;username=moph031231" TargetMode="External"/><Relationship Id="rId7" Type="http://schemas.openxmlformats.org/officeDocument/2006/relationships/hyperlink" Target="https://emenscr.nesdc.go.th/viewer/view.html?id=5b20d7bd916f477e3991ee3c&amp;username=cu0512131" TargetMode="External"/><Relationship Id="rId12" Type="http://schemas.openxmlformats.org/officeDocument/2006/relationships/hyperlink" Target="https://emenscr.nesdc.go.th/viewer/view.html?id=5bae3a845e20fa0f39ce8ab6&amp;username=mdes06031" TargetMode="External"/><Relationship Id="rId17" Type="http://schemas.openxmlformats.org/officeDocument/2006/relationships/hyperlink" Target="https://emenscr.nesdc.go.th/viewer/view.html?id=5bcd8f037de3c605ae415f12&amp;username=moph09051" TargetMode="External"/><Relationship Id="rId25" Type="http://schemas.openxmlformats.org/officeDocument/2006/relationships/hyperlink" Target="https://emenscr.nesdc.go.th/viewer/view.html?id=5bd8206a7de3c605ae416081&amp;username=moph031261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emenscr.nesdc.go.th/viewer/view.html?id=5b1f8599bdb2d17e2f9a1740&amp;username=mol06261" TargetMode="External"/><Relationship Id="rId16" Type="http://schemas.openxmlformats.org/officeDocument/2006/relationships/hyperlink" Target="https://emenscr.nesdc.go.th/viewer/view.html?id=5bcb004049b9c605ba60a02b&amp;username=moph031341" TargetMode="External"/><Relationship Id="rId20" Type="http://schemas.openxmlformats.org/officeDocument/2006/relationships/hyperlink" Target="https://emenscr.nesdc.go.th/viewer/view.html?id=5bd811f3b0bb8f05b87025c6&amp;username=moph031231" TargetMode="External"/><Relationship Id="rId29" Type="http://schemas.openxmlformats.org/officeDocument/2006/relationships/hyperlink" Target="https://emenscr.nesdc.go.th/viewer/view.html?id=LAQQg7YYkrSX1EqRrZjA" TargetMode="External"/><Relationship Id="rId1" Type="http://schemas.openxmlformats.org/officeDocument/2006/relationships/hyperlink" Target="https://emenscr.nesdc.go.th/viewer/view.html?id=5b1f793c7587e67e2e720f76&amp;username=mol06261" TargetMode="External"/><Relationship Id="rId6" Type="http://schemas.openxmlformats.org/officeDocument/2006/relationships/hyperlink" Target="https://emenscr.nesdc.go.th/viewer/view.html?id=5b20d32e7587e67e2e72118b&amp;username=cu0512111" TargetMode="External"/><Relationship Id="rId11" Type="http://schemas.openxmlformats.org/officeDocument/2006/relationships/hyperlink" Target="https://emenscr.nesdc.go.th/viewer/view.html?id=5bad83288419180f2e67b07a&amp;username=pnu0587121" TargetMode="External"/><Relationship Id="rId24" Type="http://schemas.openxmlformats.org/officeDocument/2006/relationships/hyperlink" Target="https://emenscr.nesdc.go.th/viewer/view.html?id=5bd81db1b0bb8f05b87025e1&amp;username=moph031261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b20cdc2ea79507e38d7c8e5&amp;username=cu0512111" TargetMode="External"/><Relationship Id="rId15" Type="http://schemas.openxmlformats.org/officeDocument/2006/relationships/hyperlink" Target="https://emenscr.nesdc.go.th/viewer/view.html?id=5bcafba149b9c605ba60a02a&amp;username=moph031341" TargetMode="External"/><Relationship Id="rId23" Type="http://schemas.openxmlformats.org/officeDocument/2006/relationships/hyperlink" Target="https://emenscr.nesdc.go.th/viewer/view.html?id=5bd81d11b0bb8f05b87025dc&amp;username=moph031261" TargetMode="External"/><Relationship Id="rId28" Type="http://schemas.openxmlformats.org/officeDocument/2006/relationships/hyperlink" Target="https://emenscr.nesdc.go.th/viewer/view.html?id=LAQQg7YYkrSX1EqRrZjA" TargetMode="External"/><Relationship Id="rId10" Type="http://schemas.openxmlformats.org/officeDocument/2006/relationships/hyperlink" Target="https://emenscr.nesdc.go.th/viewer/view.html?id=5b45c9aff4fd79254b8e68be&amp;username=police000711" TargetMode="External"/><Relationship Id="rId19" Type="http://schemas.openxmlformats.org/officeDocument/2006/relationships/hyperlink" Target="https://emenscr.nesdc.go.th/viewer/view.html?id=5bd8088fb0bb8f05b87025b7&amp;username=cmu659251" TargetMode="External"/><Relationship Id="rId31" Type="http://schemas.openxmlformats.org/officeDocument/2006/relationships/hyperlink" Target="https://emenscr.nesdc.go.th/viewer/view.html?id=MBRapmjkR8t619VjVn0J" TargetMode="External"/><Relationship Id="rId4" Type="http://schemas.openxmlformats.org/officeDocument/2006/relationships/hyperlink" Target="https://emenscr.nesdc.go.th/viewer/view.html?id=5b209a39bdb2d17e2f9a181f&amp;username=cu0512111" TargetMode="External"/><Relationship Id="rId9" Type="http://schemas.openxmlformats.org/officeDocument/2006/relationships/hyperlink" Target="https://emenscr.nesdc.go.th/viewer/view.html?id=5b3348d04b9f554069580db4&amp;username=police000711" TargetMode="External"/><Relationship Id="rId14" Type="http://schemas.openxmlformats.org/officeDocument/2006/relationships/hyperlink" Target="https://emenscr.nesdc.go.th/viewer/view.html?id=5bc05e26b0bb8f05b870236a&amp;username=cmu6593251" TargetMode="External"/><Relationship Id="rId22" Type="http://schemas.openxmlformats.org/officeDocument/2006/relationships/hyperlink" Target="https://emenscr.nesdc.go.th/viewer/view.html?id=5bd816efead9a205b323d74e&amp;username=moph031211" TargetMode="External"/><Relationship Id="rId27" Type="http://schemas.openxmlformats.org/officeDocument/2006/relationships/hyperlink" Target="https://emenscr.nesdc.go.th/viewer/view.html?id=qWG1W26O9NsrXAjj7MNJ" TargetMode="External"/><Relationship Id="rId30" Type="http://schemas.openxmlformats.org/officeDocument/2006/relationships/hyperlink" Target="https://emenscr.nesdc.go.th/viewer/view.html?id=MBRapmjkR8t619VjVn0J" TargetMode="External"/><Relationship Id="rId8" Type="http://schemas.openxmlformats.org/officeDocument/2006/relationships/hyperlink" Target="https://emenscr.nesdc.go.th/viewer/view.html?id=5b20e0b67587e67e2e7211de&amp;username=cu0512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e0b67587e67e2e7211de&amp;username=cu0512111" TargetMode="External"/><Relationship Id="rId13" Type="http://schemas.openxmlformats.org/officeDocument/2006/relationships/hyperlink" Target="https://emenscr.nesdc.go.th/viewer/view.html?id=5bc05c3b49b9c605ba609f93&amp;username=cmu6593251" TargetMode="External"/><Relationship Id="rId18" Type="http://schemas.openxmlformats.org/officeDocument/2006/relationships/hyperlink" Target="https://emenscr.nesdc.go.th/viewer/view.html?id=5bd7db99b0bb8f05b870257d&amp;username=moph031341" TargetMode="External"/><Relationship Id="rId26" Type="http://schemas.openxmlformats.org/officeDocument/2006/relationships/hyperlink" Target="https://emenscr.nesdc.go.th/viewer/view.html?id=qWG1W26O9NsrXAjj7MNJ" TargetMode="External"/><Relationship Id="rId3" Type="http://schemas.openxmlformats.org/officeDocument/2006/relationships/hyperlink" Target="https://emenscr.nesdc.go.th/viewer/view.html?id=5b1f912ebdb2d17e2f9a176d&amp;username=mol06261" TargetMode="External"/><Relationship Id="rId21" Type="http://schemas.openxmlformats.org/officeDocument/2006/relationships/hyperlink" Target="https://emenscr.nesdc.go.th/viewer/view.html?id=5bd8139849b9c605ba60a1b7&amp;username=moph031231" TargetMode="External"/><Relationship Id="rId7" Type="http://schemas.openxmlformats.org/officeDocument/2006/relationships/hyperlink" Target="https://emenscr.nesdc.go.th/viewer/view.html?id=5b20d7bd916f477e3991ee3c&amp;username=cu0512131" TargetMode="External"/><Relationship Id="rId12" Type="http://schemas.openxmlformats.org/officeDocument/2006/relationships/hyperlink" Target="https://emenscr.nesdc.go.th/viewer/view.html?id=5bae3a845e20fa0f39ce8ab6&amp;username=mdes06031" TargetMode="External"/><Relationship Id="rId17" Type="http://schemas.openxmlformats.org/officeDocument/2006/relationships/hyperlink" Target="https://emenscr.nesdc.go.th/viewer/view.html?id=5bcd8f037de3c605ae415f12&amp;username=moph09051" TargetMode="External"/><Relationship Id="rId25" Type="http://schemas.openxmlformats.org/officeDocument/2006/relationships/hyperlink" Target="https://emenscr.nesdc.go.th/viewer/view.html?id=5bd8206a7de3c605ae416081&amp;username=moph031261" TargetMode="External"/><Relationship Id="rId2" Type="http://schemas.openxmlformats.org/officeDocument/2006/relationships/hyperlink" Target="https://emenscr.nesdc.go.th/viewer/view.html?id=5b1f8599bdb2d17e2f9a1740&amp;username=mol06261" TargetMode="External"/><Relationship Id="rId16" Type="http://schemas.openxmlformats.org/officeDocument/2006/relationships/hyperlink" Target="https://emenscr.nesdc.go.th/viewer/view.html?id=5bcb004049b9c605ba60a02b&amp;username=moph031341" TargetMode="External"/><Relationship Id="rId20" Type="http://schemas.openxmlformats.org/officeDocument/2006/relationships/hyperlink" Target="https://emenscr.nesdc.go.th/viewer/view.html?id=5bd811f3b0bb8f05b87025c6&amp;username=moph031231" TargetMode="External"/><Relationship Id="rId29" Type="http://schemas.openxmlformats.org/officeDocument/2006/relationships/hyperlink" Target="https://emenscr.nesdc.go.th/viewer/view.html?id=LAQQg7YYkrSX1EqRrZjA" TargetMode="External"/><Relationship Id="rId1" Type="http://schemas.openxmlformats.org/officeDocument/2006/relationships/hyperlink" Target="https://emenscr.nesdc.go.th/viewer/view.html?id=5b1f793c7587e67e2e720f76&amp;username=mol06261" TargetMode="External"/><Relationship Id="rId6" Type="http://schemas.openxmlformats.org/officeDocument/2006/relationships/hyperlink" Target="https://emenscr.nesdc.go.th/viewer/view.html?id=5b20d32e7587e67e2e72118b&amp;username=cu0512111" TargetMode="External"/><Relationship Id="rId11" Type="http://schemas.openxmlformats.org/officeDocument/2006/relationships/hyperlink" Target="https://emenscr.nesdc.go.th/viewer/view.html?id=5bad83288419180f2e67b07a&amp;username=pnu0587121" TargetMode="External"/><Relationship Id="rId24" Type="http://schemas.openxmlformats.org/officeDocument/2006/relationships/hyperlink" Target="https://emenscr.nesdc.go.th/viewer/view.html?id=5bd81db1b0bb8f05b87025e1&amp;username=moph031261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b20cdc2ea79507e38d7c8e5&amp;username=cu0512111" TargetMode="External"/><Relationship Id="rId15" Type="http://schemas.openxmlformats.org/officeDocument/2006/relationships/hyperlink" Target="https://emenscr.nesdc.go.th/viewer/view.html?id=5bcafba149b9c605ba60a02a&amp;username=moph031341" TargetMode="External"/><Relationship Id="rId23" Type="http://schemas.openxmlformats.org/officeDocument/2006/relationships/hyperlink" Target="https://emenscr.nesdc.go.th/viewer/view.html?id=5bd81d11b0bb8f05b87025dc&amp;username=moph031261" TargetMode="External"/><Relationship Id="rId28" Type="http://schemas.openxmlformats.org/officeDocument/2006/relationships/hyperlink" Target="https://emenscr.nesdc.go.th/viewer/view.html?id=LAQQg7YYkrSX1EqRrZjA" TargetMode="External"/><Relationship Id="rId10" Type="http://schemas.openxmlformats.org/officeDocument/2006/relationships/hyperlink" Target="https://emenscr.nesdc.go.th/viewer/view.html?id=5b45c9aff4fd79254b8e68be&amp;username=police000711" TargetMode="External"/><Relationship Id="rId19" Type="http://schemas.openxmlformats.org/officeDocument/2006/relationships/hyperlink" Target="https://emenscr.nesdc.go.th/viewer/view.html?id=5bd8088fb0bb8f05b87025b7&amp;username=cmu659251" TargetMode="External"/><Relationship Id="rId31" Type="http://schemas.openxmlformats.org/officeDocument/2006/relationships/hyperlink" Target="https://emenscr.nesdc.go.th/viewer/view.html?id=MBRapmjkR8t619VjVn0J" TargetMode="External"/><Relationship Id="rId4" Type="http://schemas.openxmlformats.org/officeDocument/2006/relationships/hyperlink" Target="https://emenscr.nesdc.go.th/viewer/view.html?id=5b209a39bdb2d17e2f9a181f&amp;username=cu0512111" TargetMode="External"/><Relationship Id="rId9" Type="http://schemas.openxmlformats.org/officeDocument/2006/relationships/hyperlink" Target="https://emenscr.nesdc.go.th/viewer/view.html?id=5b3348d04b9f554069580db4&amp;username=police000711" TargetMode="External"/><Relationship Id="rId14" Type="http://schemas.openxmlformats.org/officeDocument/2006/relationships/hyperlink" Target="https://emenscr.nesdc.go.th/viewer/view.html?id=5bc05e26b0bb8f05b870236a&amp;username=cmu6593251" TargetMode="External"/><Relationship Id="rId22" Type="http://schemas.openxmlformats.org/officeDocument/2006/relationships/hyperlink" Target="https://emenscr.nesdc.go.th/viewer/view.html?id=5bd816efead9a205b323d74e&amp;username=moph031211" TargetMode="External"/><Relationship Id="rId27" Type="http://schemas.openxmlformats.org/officeDocument/2006/relationships/hyperlink" Target="https://emenscr.nesdc.go.th/viewer/view.html?id=qWG1W26O9NsrXAjj7MNJ" TargetMode="External"/><Relationship Id="rId30" Type="http://schemas.openxmlformats.org/officeDocument/2006/relationships/hyperlink" Target="https://emenscr.nesdc.go.th/viewer/view.html?id=MBRapmjkR8t619VjVn0J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64be57420274b80437f929c8" TargetMode="External"/><Relationship Id="rId1" Type="http://schemas.openxmlformats.org/officeDocument/2006/relationships/hyperlink" Target="https://emenscr.nesdc.go.th/viewer/view.html?id=64be57420274b80437f929c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LAQQg7YYkrSX1EqRrZjA" TargetMode="External"/><Relationship Id="rId1" Type="http://schemas.openxmlformats.org/officeDocument/2006/relationships/hyperlink" Target="https://emenscr.nesdc.go.th/viewer/view.html?id=LAQQg7YYkrSX1EqRrZ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7"/>
  <sheetViews>
    <sheetView topLeftCell="M1" workbookViewId="0">
      <selection activeCell="Q34" sqref="Q34"/>
    </sheetView>
  </sheetViews>
  <sheetFormatPr defaultRowHeight="15"/>
  <cols>
    <col min="1" max="1" width="16.140625" customWidth="1"/>
    <col min="2" max="3" width="25.7109375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7.8554687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19" width="50" customWidth="1"/>
    <col min="20" max="20" width="41.85546875" customWidth="1"/>
    <col min="21" max="21" width="54" customWidth="1"/>
    <col min="22" max="22" width="17.5703125" customWidth="1"/>
    <col min="23" max="23" width="13.42578125" customWidth="1"/>
    <col min="24" max="24" width="8.140625" customWidth="1"/>
  </cols>
  <sheetData>
    <row r="1" spans="1:24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>
      <c r="A2" s="4" t="s">
        <v>1</v>
      </c>
      <c r="B2" s="4" t="s">
        <v>2</v>
      </c>
      <c r="C2" s="3" t="s">
        <v>166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</row>
    <row r="3" spans="1:24" ht="15.75" thickBot="1">
      <c r="A3" s="1" t="s">
        <v>24</v>
      </c>
      <c r="B3" s="1" t="s">
        <v>25</v>
      </c>
      <c r="C3" s="7" t="s">
        <v>26</v>
      </c>
      <c r="D3" s="1" t="s">
        <v>26</v>
      </c>
      <c r="E3" s="1"/>
      <c r="F3" s="1"/>
      <c r="G3" s="1" t="s">
        <v>27</v>
      </c>
      <c r="H3" s="1" t="s">
        <v>28</v>
      </c>
      <c r="I3" s="1" t="s">
        <v>29</v>
      </c>
      <c r="J3" s="1" t="s">
        <v>27</v>
      </c>
      <c r="K3" s="5">
        <v>130301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5">
        <v>0</v>
      </c>
      <c r="R3" s="5">
        <v>0</v>
      </c>
      <c r="S3" s="1" t="s">
        <v>35</v>
      </c>
      <c r="T3" s="1" t="s">
        <v>36</v>
      </c>
      <c r="U3" s="1" t="s">
        <v>37</v>
      </c>
      <c r="V3" s="1"/>
      <c r="W3" s="1"/>
      <c r="X3" s="1"/>
    </row>
    <row r="4" spans="1:24" ht="15.75" thickBot="1">
      <c r="A4" s="1" t="s">
        <v>24</v>
      </c>
      <c r="B4" s="1" t="s">
        <v>38</v>
      </c>
      <c r="C4" s="8" t="s">
        <v>39</v>
      </c>
      <c r="D4" s="1" t="s">
        <v>39</v>
      </c>
      <c r="E4" s="1"/>
      <c r="F4" s="1"/>
      <c r="G4" s="1" t="s">
        <v>27</v>
      </c>
      <c r="H4" s="1" t="s">
        <v>28</v>
      </c>
      <c r="I4" s="1" t="s">
        <v>29</v>
      </c>
      <c r="J4" s="1" t="s">
        <v>27</v>
      </c>
      <c r="K4" s="5">
        <v>130301</v>
      </c>
      <c r="L4" s="1" t="s">
        <v>30</v>
      </c>
      <c r="M4" s="1" t="s">
        <v>40</v>
      </c>
      <c r="N4" s="1" t="s">
        <v>32</v>
      </c>
      <c r="O4" s="1" t="s">
        <v>33</v>
      </c>
      <c r="P4" s="1" t="s">
        <v>41</v>
      </c>
      <c r="Q4" s="5">
        <v>0</v>
      </c>
      <c r="R4" s="5">
        <v>0</v>
      </c>
      <c r="S4" s="1" t="s">
        <v>35</v>
      </c>
      <c r="T4" s="1" t="s">
        <v>36</v>
      </c>
      <c r="U4" s="1" t="s">
        <v>37</v>
      </c>
      <c r="V4" s="1"/>
      <c r="W4" s="1"/>
      <c r="X4" s="1"/>
    </row>
    <row r="5" spans="1:24" ht="15.75" thickBot="1">
      <c r="A5" s="1" t="s">
        <v>24</v>
      </c>
      <c r="B5" s="1" t="s">
        <v>42</v>
      </c>
      <c r="C5" s="8" t="s">
        <v>43</v>
      </c>
      <c r="D5" s="1" t="s">
        <v>43</v>
      </c>
      <c r="E5" s="1"/>
      <c r="F5" s="1"/>
      <c r="G5" s="1" t="s">
        <v>27</v>
      </c>
      <c r="H5" s="1" t="s">
        <v>28</v>
      </c>
      <c r="I5" s="1" t="s">
        <v>29</v>
      </c>
      <c r="J5" s="1" t="s">
        <v>27</v>
      </c>
      <c r="K5" s="5">
        <v>130301</v>
      </c>
      <c r="L5" s="1" t="s">
        <v>30</v>
      </c>
      <c r="M5" s="1" t="s">
        <v>44</v>
      </c>
      <c r="N5" s="1" t="s">
        <v>32</v>
      </c>
      <c r="O5" s="1" t="s">
        <v>33</v>
      </c>
      <c r="P5" s="1" t="s">
        <v>41</v>
      </c>
      <c r="Q5" s="5">
        <v>0</v>
      </c>
      <c r="R5" s="5">
        <v>0</v>
      </c>
      <c r="S5" s="1" t="s">
        <v>35</v>
      </c>
      <c r="T5" s="1" t="s">
        <v>36</v>
      </c>
      <c r="U5" s="1" t="s">
        <v>37</v>
      </c>
      <c r="V5" s="1"/>
      <c r="W5" s="1"/>
      <c r="X5" s="1"/>
    </row>
    <row r="6" spans="1:24" ht="15.75" thickBot="1">
      <c r="A6" s="1" t="s">
        <v>45</v>
      </c>
      <c r="B6" s="1" t="s">
        <v>46</v>
      </c>
      <c r="C6" s="8" t="s">
        <v>47</v>
      </c>
      <c r="D6" s="1" t="s">
        <v>47</v>
      </c>
      <c r="E6" s="1"/>
      <c r="F6" s="1"/>
      <c r="G6" s="1" t="s">
        <v>27</v>
      </c>
      <c r="H6" s="1" t="s">
        <v>28</v>
      </c>
      <c r="I6" s="1"/>
      <c r="J6" s="1" t="s">
        <v>27</v>
      </c>
      <c r="K6" s="5">
        <v>130301</v>
      </c>
      <c r="L6" s="1" t="s">
        <v>30</v>
      </c>
      <c r="M6" s="1" t="s">
        <v>48</v>
      </c>
      <c r="N6" s="1" t="s">
        <v>49</v>
      </c>
      <c r="O6" s="1" t="s">
        <v>50</v>
      </c>
      <c r="P6" s="1" t="s">
        <v>51</v>
      </c>
      <c r="Q6" s="6">
        <v>800000</v>
      </c>
      <c r="R6" s="6">
        <v>727400000</v>
      </c>
      <c r="S6" s="1" t="s">
        <v>52</v>
      </c>
      <c r="T6" s="1" t="s">
        <v>53</v>
      </c>
      <c r="U6" s="1" t="s">
        <v>54</v>
      </c>
      <c r="V6" s="1"/>
      <c r="W6" s="1"/>
      <c r="X6" s="1"/>
    </row>
    <row r="7" spans="1:24" ht="15.75" thickBot="1">
      <c r="A7" s="1" t="s">
        <v>45</v>
      </c>
      <c r="B7" s="1" t="s">
        <v>55</v>
      </c>
      <c r="C7" s="8" t="s">
        <v>56</v>
      </c>
      <c r="D7" s="1" t="s">
        <v>56</v>
      </c>
      <c r="E7" s="1"/>
      <c r="F7" s="1"/>
      <c r="G7" s="1" t="s">
        <v>27</v>
      </c>
      <c r="H7" s="1" t="s">
        <v>28</v>
      </c>
      <c r="I7" s="1"/>
      <c r="J7" s="1" t="s">
        <v>27</v>
      </c>
      <c r="K7" s="5">
        <v>130301</v>
      </c>
      <c r="L7" s="1" t="s">
        <v>30</v>
      </c>
      <c r="M7" s="1" t="s">
        <v>57</v>
      </c>
      <c r="N7" s="1" t="s">
        <v>49</v>
      </c>
      <c r="O7" s="1" t="s">
        <v>58</v>
      </c>
      <c r="P7" s="1" t="s">
        <v>59</v>
      </c>
      <c r="Q7" s="6">
        <v>560000</v>
      </c>
      <c r="R7" s="6">
        <v>442900</v>
      </c>
      <c r="S7" s="1" t="s">
        <v>52</v>
      </c>
      <c r="T7" s="1" t="s">
        <v>53</v>
      </c>
      <c r="U7" s="1" t="s">
        <v>54</v>
      </c>
      <c r="V7" s="1"/>
      <c r="W7" s="1"/>
      <c r="X7" s="1"/>
    </row>
    <row r="8" spans="1:24" ht="15.75" thickBot="1">
      <c r="A8" s="1" t="s">
        <v>45</v>
      </c>
      <c r="B8" s="1" t="s">
        <v>60</v>
      </c>
      <c r="C8" s="8" t="s">
        <v>61</v>
      </c>
      <c r="D8" s="1" t="s">
        <v>61</v>
      </c>
      <c r="E8" s="1"/>
      <c r="F8" s="1"/>
      <c r="G8" s="1" t="s">
        <v>27</v>
      </c>
      <c r="H8" s="1" t="s">
        <v>28</v>
      </c>
      <c r="I8" s="1"/>
      <c r="J8" s="1" t="s">
        <v>27</v>
      </c>
      <c r="K8" s="5">
        <v>130301</v>
      </c>
      <c r="L8" s="1" t="s">
        <v>30</v>
      </c>
      <c r="M8" s="1" t="s">
        <v>62</v>
      </c>
      <c r="N8" s="1" t="s">
        <v>49</v>
      </c>
      <c r="O8" s="1" t="s">
        <v>63</v>
      </c>
      <c r="P8" s="1" t="s">
        <v>64</v>
      </c>
      <c r="Q8" s="6">
        <v>600000</v>
      </c>
      <c r="R8" s="1" t="s">
        <v>65</v>
      </c>
      <c r="S8" s="1" t="s">
        <v>52</v>
      </c>
      <c r="T8" s="1" t="s">
        <v>53</v>
      </c>
      <c r="U8" s="1" t="s">
        <v>54</v>
      </c>
      <c r="V8" s="1"/>
      <c r="W8" s="1"/>
      <c r="X8" s="1"/>
    </row>
    <row r="9" spans="1:24" ht="15.75" thickBot="1">
      <c r="A9" s="1" t="s">
        <v>66</v>
      </c>
      <c r="B9" s="1" t="s">
        <v>67</v>
      </c>
      <c r="C9" s="8" t="s">
        <v>167</v>
      </c>
      <c r="D9" s="1" t="s">
        <v>68</v>
      </c>
      <c r="E9" s="1"/>
      <c r="F9" s="1"/>
      <c r="G9" s="1" t="s">
        <v>27</v>
      </c>
      <c r="H9" s="1" t="s">
        <v>69</v>
      </c>
      <c r="I9" s="1" t="s">
        <v>29</v>
      </c>
      <c r="J9" s="1" t="s">
        <v>27</v>
      </c>
      <c r="K9" s="5">
        <v>130301</v>
      </c>
      <c r="L9" s="1" t="s">
        <v>30</v>
      </c>
      <c r="M9" s="1" t="s">
        <v>70</v>
      </c>
      <c r="N9" s="1" t="s">
        <v>71</v>
      </c>
      <c r="O9" s="1" t="s">
        <v>33</v>
      </c>
      <c r="P9" s="1" t="s">
        <v>72</v>
      </c>
      <c r="Q9" s="6">
        <v>216000</v>
      </c>
      <c r="R9" s="6">
        <v>211000</v>
      </c>
      <c r="S9" s="1" t="s">
        <v>73</v>
      </c>
      <c r="T9" s="1" t="s">
        <v>53</v>
      </c>
      <c r="U9" s="1" t="s">
        <v>54</v>
      </c>
      <c r="V9" s="1"/>
      <c r="W9" s="1"/>
      <c r="X9" s="1"/>
    </row>
    <row r="10" spans="1:24" ht="15.75" thickBot="1">
      <c r="A10" s="1" t="s">
        <v>45</v>
      </c>
      <c r="B10" s="1" t="s">
        <v>74</v>
      </c>
      <c r="C10" s="8" t="s">
        <v>75</v>
      </c>
      <c r="D10" s="1" t="s">
        <v>75</v>
      </c>
      <c r="E10" s="1"/>
      <c r="F10" s="1"/>
      <c r="G10" s="1" t="s">
        <v>27</v>
      </c>
      <c r="H10" s="1" t="s">
        <v>28</v>
      </c>
      <c r="I10" s="1"/>
      <c r="J10" s="1" t="s">
        <v>27</v>
      </c>
      <c r="K10" s="5">
        <v>130301</v>
      </c>
      <c r="L10" s="1" t="s">
        <v>30</v>
      </c>
      <c r="M10" s="1" t="s">
        <v>76</v>
      </c>
      <c r="N10" s="1" t="s">
        <v>49</v>
      </c>
      <c r="O10" s="1" t="s">
        <v>77</v>
      </c>
      <c r="P10" s="1" t="s">
        <v>78</v>
      </c>
      <c r="Q10" s="6">
        <v>560000</v>
      </c>
      <c r="R10" s="6">
        <v>473715</v>
      </c>
      <c r="S10" s="1" t="s">
        <v>52</v>
      </c>
      <c r="T10" s="1" t="s">
        <v>53</v>
      </c>
      <c r="U10" s="1" t="s">
        <v>54</v>
      </c>
      <c r="V10" s="1"/>
      <c r="W10" s="1"/>
      <c r="X10" s="1"/>
    </row>
    <row r="11" spans="1:24" ht="15.75" thickBot="1">
      <c r="A11" s="1" t="s">
        <v>79</v>
      </c>
      <c r="B11" s="1" t="s">
        <v>80</v>
      </c>
      <c r="C11" s="8" t="s">
        <v>81</v>
      </c>
      <c r="D11" s="1" t="s">
        <v>81</v>
      </c>
      <c r="E11" s="1"/>
      <c r="F11" s="1"/>
      <c r="G11" s="1" t="s">
        <v>27</v>
      </c>
      <c r="H11" s="1" t="s">
        <v>28</v>
      </c>
      <c r="I11" s="1" t="s">
        <v>29</v>
      </c>
      <c r="J11" s="1" t="s">
        <v>27</v>
      </c>
      <c r="K11" s="5">
        <v>130301</v>
      </c>
      <c r="L11" s="1" t="s">
        <v>30</v>
      </c>
      <c r="M11" s="1" t="s">
        <v>82</v>
      </c>
      <c r="N11" s="1" t="s">
        <v>32</v>
      </c>
      <c r="O11" s="1" t="s">
        <v>83</v>
      </c>
      <c r="P11" s="1" t="s">
        <v>72</v>
      </c>
      <c r="Q11" s="6">
        <v>1000000</v>
      </c>
      <c r="R11" s="6">
        <v>1000000</v>
      </c>
      <c r="S11" s="1" t="s">
        <v>84</v>
      </c>
      <c r="T11" s="1" t="s">
        <v>85</v>
      </c>
      <c r="U11" s="1" t="s">
        <v>86</v>
      </c>
      <c r="V11" s="1"/>
      <c r="W11" s="1"/>
      <c r="X11" s="1"/>
    </row>
    <row r="12" spans="1:24" ht="15.75" thickBot="1">
      <c r="A12" s="1" t="s">
        <v>79</v>
      </c>
      <c r="B12" s="1" t="s">
        <v>87</v>
      </c>
      <c r="C12" s="8" t="s">
        <v>88</v>
      </c>
      <c r="D12" s="1" t="s">
        <v>88</v>
      </c>
      <c r="E12" s="1"/>
      <c r="F12" s="1"/>
      <c r="G12" s="1" t="s">
        <v>27</v>
      </c>
      <c r="H12" s="1" t="s">
        <v>28</v>
      </c>
      <c r="I12" s="1" t="s">
        <v>29</v>
      </c>
      <c r="J12" s="1" t="s">
        <v>27</v>
      </c>
      <c r="K12" s="5">
        <v>130301</v>
      </c>
      <c r="L12" s="1" t="s">
        <v>30</v>
      </c>
      <c r="M12" s="1" t="s">
        <v>89</v>
      </c>
      <c r="N12" s="1" t="s">
        <v>32</v>
      </c>
      <c r="O12" s="1" t="s">
        <v>33</v>
      </c>
      <c r="P12" s="1" t="s">
        <v>72</v>
      </c>
      <c r="Q12" s="6">
        <v>3200000</v>
      </c>
      <c r="R12" s="6">
        <v>3200000</v>
      </c>
      <c r="S12" s="1" t="s">
        <v>84</v>
      </c>
      <c r="T12" s="1" t="s">
        <v>85</v>
      </c>
      <c r="U12" s="1" t="s">
        <v>86</v>
      </c>
      <c r="V12" s="1"/>
      <c r="W12" s="1"/>
      <c r="X12" s="1"/>
    </row>
    <row r="13" spans="1:24" ht="15.75" thickBot="1">
      <c r="A13" s="1" t="s">
        <v>90</v>
      </c>
      <c r="B13" s="1" t="s">
        <v>91</v>
      </c>
      <c r="C13" s="8" t="s">
        <v>92</v>
      </c>
      <c r="D13" s="1" t="s">
        <v>92</v>
      </c>
      <c r="E13" s="1"/>
      <c r="F13" s="1"/>
      <c r="G13" s="1" t="s">
        <v>27</v>
      </c>
      <c r="H13" s="1" t="s">
        <v>28</v>
      </c>
      <c r="I13" s="1"/>
      <c r="J13" s="1" t="s">
        <v>27</v>
      </c>
      <c r="K13" s="5">
        <v>130301</v>
      </c>
      <c r="L13" s="1" t="s">
        <v>30</v>
      </c>
      <c r="M13" s="1" t="s">
        <v>93</v>
      </c>
      <c r="N13" s="1" t="s">
        <v>71</v>
      </c>
      <c r="O13" s="1" t="s">
        <v>77</v>
      </c>
      <c r="P13" s="1" t="s">
        <v>58</v>
      </c>
      <c r="Q13" s="6">
        <v>73700</v>
      </c>
      <c r="R13" s="6">
        <v>34014</v>
      </c>
      <c r="S13" s="1" t="s">
        <v>73</v>
      </c>
      <c r="T13" s="1" t="s">
        <v>94</v>
      </c>
      <c r="U13" s="1" t="s">
        <v>54</v>
      </c>
      <c r="V13" s="1"/>
      <c r="W13" s="1"/>
      <c r="X13" s="1"/>
    </row>
    <row r="14" spans="1:24" ht="15.75" thickBot="1">
      <c r="A14" s="1" t="s">
        <v>95</v>
      </c>
      <c r="B14" s="1" t="s">
        <v>96</v>
      </c>
      <c r="C14" s="8" t="s">
        <v>97</v>
      </c>
      <c r="D14" s="1" t="s">
        <v>97</v>
      </c>
      <c r="E14" s="1"/>
      <c r="F14" s="1"/>
      <c r="G14" s="1" t="s">
        <v>27</v>
      </c>
      <c r="H14" s="1" t="s">
        <v>28</v>
      </c>
      <c r="I14" s="1" t="s">
        <v>29</v>
      </c>
      <c r="J14" s="1" t="s">
        <v>27</v>
      </c>
      <c r="K14" s="5">
        <v>130301</v>
      </c>
      <c r="L14" s="1" t="s">
        <v>30</v>
      </c>
      <c r="M14" s="1" t="s">
        <v>98</v>
      </c>
      <c r="N14" s="1" t="s">
        <v>32</v>
      </c>
      <c r="O14" s="1" t="s">
        <v>33</v>
      </c>
      <c r="P14" s="1" t="s">
        <v>59</v>
      </c>
      <c r="Q14" s="6">
        <v>11820000</v>
      </c>
      <c r="R14" s="6">
        <v>11820000</v>
      </c>
      <c r="S14" s="1" t="s">
        <v>99</v>
      </c>
      <c r="T14" s="1" t="s">
        <v>100</v>
      </c>
      <c r="U14" s="1" t="s">
        <v>101</v>
      </c>
      <c r="V14" s="1"/>
      <c r="W14" s="1"/>
      <c r="X14" s="1"/>
    </row>
    <row r="15" spans="1:24" ht="15.75" thickBot="1">
      <c r="A15" s="1" t="s">
        <v>102</v>
      </c>
      <c r="B15" s="1" t="s">
        <v>103</v>
      </c>
      <c r="C15" s="8" t="s">
        <v>104</v>
      </c>
      <c r="D15" s="1" t="s">
        <v>104</v>
      </c>
      <c r="E15" s="1"/>
      <c r="F15" s="1"/>
      <c r="G15" s="1" t="s">
        <v>27</v>
      </c>
      <c r="H15" s="1" t="s">
        <v>28</v>
      </c>
      <c r="I15" s="1"/>
      <c r="J15" s="1" t="s">
        <v>27</v>
      </c>
      <c r="K15" s="5">
        <v>130301</v>
      </c>
      <c r="L15" s="1" t="s">
        <v>30</v>
      </c>
      <c r="M15" s="1" t="s">
        <v>105</v>
      </c>
      <c r="N15" s="1" t="s">
        <v>32</v>
      </c>
      <c r="O15" s="1" t="s">
        <v>106</v>
      </c>
      <c r="P15" s="1" t="s">
        <v>77</v>
      </c>
      <c r="Q15" s="6">
        <v>1507945</v>
      </c>
      <c r="R15" s="6">
        <v>1507945</v>
      </c>
      <c r="S15" s="1" t="s">
        <v>107</v>
      </c>
      <c r="T15" s="1" t="s">
        <v>108</v>
      </c>
      <c r="U15" s="1" t="s">
        <v>54</v>
      </c>
      <c r="V15" s="1"/>
      <c r="W15" s="1"/>
      <c r="X15" s="1"/>
    </row>
    <row r="16" spans="1:24" ht="15.75" thickBot="1">
      <c r="A16" s="1" t="s">
        <v>102</v>
      </c>
      <c r="B16" s="1" t="s">
        <v>109</v>
      </c>
      <c r="C16" s="8" t="s">
        <v>110</v>
      </c>
      <c r="D16" s="1" t="s">
        <v>110</v>
      </c>
      <c r="E16" s="1"/>
      <c r="F16" s="1"/>
      <c r="G16" s="1" t="s">
        <v>27</v>
      </c>
      <c r="H16" s="1" t="s">
        <v>28</v>
      </c>
      <c r="I16" s="1"/>
      <c r="J16" s="1" t="s">
        <v>27</v>
      </c>
      <c r="K16" s="5">
        <v>130301</v>
      </c>
      <c r="L16" s="1" t="s">
        <v>30</v>
      </c>
      <c r="M16" s="1" t="s">
        <v>111</v>
      </c>
      <c r="N16" s="1" t="s">
        <v>32</v>
      </c>
      <c r="O16" s="1" t="s">
        <v>78</v>
      </c>
      <c r="P16" s="1" t="s">
        <v>112</v>
      </c>
      <c r="Q16" s="6">
        <v>1888568</v>
      </c>
      <c r="R16" s="6">
        <v>1888568</v>
      </c>
      <c r="S16" s="1" t="s">
        <v>107</v>
      </c>
      <c r="T16" s="1" t="s">
        <v>108</v>
      </c>
      <c r="U16" s="1" t="s">
        <v>54</v>
      </c>
      <c r="V16" s="1"/>
      <c r="W16" s="1"/>
      <c r="X16" s="1"/>
    </row>
    <row r="17" spans="1:24" ht="15.75" thickBot="1">
      <c r="A17" s="1" t="s">
        <v>113</v>
      </c>
      <c r="B17" s="1" t="s">
        <v>114</v>
      </c>
      <c r="C17" s="8" t="s">
        <v>115</v>
      </c>
      <c r="D17" s="1" t="s">
        <v>115</v>
      </c>
      <c r="E17" s="1"/>
      <c r="F17" s="1"/>
      <c r="G17" s="1" t="s">
        <v>27</v>
      </c>
      <c r="H17" s="1" t="s">
        <v>28</v>
      </c>
      <c r="I17" s="1"/>
      <c r="J17" s="1" t="s">
        <v>27</v>
      </c>
      <c r="K17" s="5">
        <v>130301</v>
      </c>
      <c r="L17" s="1" t="s">
        <v>30</v>
      </c>
      <c r="M17" s="1" t="s">
        <v>116</v>
      </c>
      <c r="N17" s="1" t="s">
        <v>49</v>
      </c>
      <c r="O17" s="1" t="s">
        <v>117</v>
      </c>
      <c r="P17" s="1" t="s">
        <v>117</v>
      </c>
      <c r="Q17" s="6">
        <v>330000</v>
      </c>
      <c r="R17" s="6">
        <v>330000</v>
      </c>
      <c r="S17" s="1" t="s">
        <v>118</v>
      </c>
      <c r="T17" s="1" t="s">
        <v>119</v>
      </c>
      <c r="U17" s="1" t="s">
        <v>120</v>
      </c>
      <c r="V17" s="1"/>
      <c r="W17" s="1"/>
      <c r="X17" s="1"/>
    </row>
    <row r="18" spans="1:24" ht="15.75" thickBot="1">
      <c r="A18" s="1" t="s">
        <v>113</v>
      </c>
      <c r="B18" s="1" t="s">
        <v>121</v>
      </c>
      <c r="C18" s="8" t="s">
        <v>122</v>
      </c>
      <c r="D18" s="1" t="s">
        <v>122</v>
      </c>
      <c r="E18" s="1"/>
      <c r="F18" s="1"/>
      <c r="G18" s="1" t="s">
        <v>27</v>
      </c>
      <c r="H18" s="1" t="s">
        <v>28</v>
      </c>
      <c r="I18" s="1"/>
      <c r="J18" s="1" t="s">
        <v>27</v>
      </c>
      <c r="K18" s="5">
        <v>130301</v>
      </c>
      <c r="L18" s="1" t="s">
        <v>30</v>
      </c>
      <c r="M18" s="1" t="s">
        <v>123</v>
      </c>
      <c r="N18" s="1" t="s">
        <v>49</v>
      </c>
      <c r="O18" s="1" t="s">
        <v>33</v>
      </c>
      <c r="P18" s="1" t="s">
        <v>124</v>
      </c>
      <c r="Q18" s="6">
        <v>599200</v>
      </c>
      <c r="R18" s="6">
        <v>599200</v>
      </c>
      <c r="S18" s="1" t="s">
        <v>118</v>
      </c>
      <c r="T18" s="1" t="s">
        <v>119</v>
      </c>
      <c r="U18" s="1" t="s">
        <v>120</v>
      </c>
      <c r="V18" s="1"/>
      <c r="W18" s="1"/>
      <c r="X18" s="1"/>
    </row>
    <row r="19" spans="1:24" ht="15.75" thickBot="1">
      <c r="A19" s="1" t="s">
        <v>125</v>
      </c>
      <c r="B19" s="1" t="s">
        <v>126</v>
      </c>
      <c r="C19" s="8" t="s">
        <v>127</v>
      </c>
      <c r="D19" s="1" t="s">
        <v>127</v>
      </c>
      <c r="E19" s="1"/>
      <c r="F19" s="1"/>
      <c r="G19" s="1" t="s">
        <v>27</v>
      </c>
      <c r="H19" s="1" t="s">
        <v>28</v>
      </c>
      <c r="I19" s="1" t="s">
        <v>29</v>
      </c>
      <c r="J19" s="1" t="s">
        <v>27</v>
      </c>
      <c r="K19" s="5">
        <v>130301</v>
      </c>
      <c r="L19" s="1" t="s">
        <v>30</v>
      </c>
      <c r="M19" s="1" t="s">
        <v>128</v>
      </c>
      <c r="N19" s="1" t="s">
        <v>49</v>
      </c>
      <c r="O19" s="1" t="s">
        <v>129</v>
      </c>
      <c r="P19" s="1" t="s">
        <v>124</v>
      </c>
      <c r="Q19" s="6">
        <v>26607370</v>
      </c>
      <c r="R19" s="6">
        <v>26607370</v>
      </c>
      <c r="S19" s="1" t="s">
        <v>130</v>
      </c>
      <c r="T19" s="1" t="s">
        <v>131</v>
      </c>
      <c r="U19" s="1" t="s">
        <v>120</v>
      </c>
      <c r="V19" s="1"/>
      <c r="W19" s="1"/>
      <c r="X19" s="1"/>
    </row>
    <row r="20" spans="1:24" ht="15.75" thickBot="1">
      <c r="A20" s="1" t="s">
        <v>113</v>
      </c>
      <c r="B20" s="1" t="s">
        <v>132</v>
      </c>
      <c r="C20" s="8" t="s">
        <v>133</v>
      </c>
      <c r="D20" s="1" t="s">
        <v>133</v>
      </c>
      <c r="E20" s="1"/>
      <c r="F20" s="1"/>
      <c r="G20" s="1" t="s">
        <v>27</v>
      </c>
      <c r="H20" s="1" t="s">
        <v>28</v>
      </c>
      <c r="I20" s="1"/>
      <c r="J20" s="1" t="s">
        <v>27</v>
      </c>
      <c r="K20" s="5">
        <v>130301</v>
      </c>
      <c r="L20" s="1" t="s">
        <v>30</v>
      </c>
      <c r="M20" s="1" t="s">
        <v>134</v>
      </c>
      <c r="N20" s="1" t="s">
        <v>49</v>
      </c>
      <c r="O20" s="1" t="s">
        <v>129</v>
      </c>
      <c r="P20" s="1" t="s">
        <v>124</v>
      </c>
      <c r="Q20" s="6">
        <v>395200</v>
      </c>
      <c r="R20" s="6">
        <v>395200</v>
      </c>
      <c r="S20" s="1" t="s">
        <v>118</v>
      </c>
      <c r="T20" s="1" t="s">
        <v>119</v>
      </c>
      <c r="U20" s="1" t="s">
        <v>120</v>
      </c>
      <c r="V20" s="1"/>
      <c r="W20" s="1"/>
      <c r="X20" s="1"/>
    </row>
    <row r="21" spans="1:24" ht="15.75" thickBot="1">
      <c r="A21" s="1" t="s">
        <v>135</v>
      </c>
      <c r="B21" s="1" t="s">
        <v>136</v>
      </c>
      <c r="C21" s="8" t="s">
        <v>137</v>
      </c>
      <c r="D21" s="1" t="s">
        <v>137</v>
      </c>
      <c r="E21" s="1"/>
      <c r="F21" s="1"/>
      <c r="G21" s="1" t="s">
        <v>27</v>
      </c>
      <c r="H21" s="1" t="s">
        <v>28</v>
      </c>
      <c r="I21" s="1"/>
      <c r="J21" s="1" t="s">
        <v>27</v>
      </c>
      <c r="K21" s="5">
        <v>130301</v>
      </c>
      <c r="L21" s="1" t="s">
        <v>30</v>
      </c>
      <c r="M21" s="1" t="s">
        <v>138</v>
      </c>
      <c r="N21" s="1" t="s">
        <v>32</v>
      </c>
      <c r="O21" s="1" t="s">
        <v>33</v>
      </c>
      <c r="P21" s="1" t="s">
        <v>34</v>
      </c>
      <c r="Q21" s="6">
        <v>19796154400</v>
      </c>
      <c r="R21" s="6">
        <v>19796154400</v>
      </c>
      <c r="S21" s="1" t="s">
        <v>130</v>
      </c>
      <c r="T21" s="1" t="s">
        <v>108</v>
      </c>
      <c r="U21" s="1" t="s">
        <v>54</v>
      </c>
      <c r="V21" s="1"/>
      <c r="W21" s="1"/>
      <c r="X21" s="1"/>
    </row>
    <row r="22" spans="1:24" ht="15.75" thickBot="1">
      <c r="A22" s="1" t="s">
        <v>139</v>
      </c>
      <c r="B22" s="1" t="s">
        <v>140</v>
      </c>
      <c r="C22" s="8" t="s">
        <v>141</v>
      </c>
      <c r="D22" s="1" t="s">
        <v>141</v>
      </c>
      <c r="E22" s="1"/>
      <c r="F22" s="1"/>
      <c r="G22" s="1" t="s">
        <v>27</v>
      </c>
      <c r="H22" s="1" t="s">
        <v>28</v>
      </c>
      <c r="I22" s="1"/>
      <c r="J22" s="1" t="s">
        <v>27</v>
      </c>
      <c r="K22" s="5">
        <v>130301</v>
      </c>
      <c r="L22" s="1" t="s">
        <v>30</v>
      </c>
      <c r="M22" s="1" t="s">
        <v>142</v>
      </c>
      <c r="N22" s="1" t="s">
        <v>49</v>
      </c>
      <c r="O22" s="1" t="s">
        <v>129</v>
      </c>
      <c r="P22" s="1" t="s">
        <v>124</v>
      </c>
      <c r="Q22" s="6">
        <v>337300</v>
      </c>
      <c r="R22" s="6">
        <v>337300</v>
      </c>
      <c r="S22" s="1" t="s">
        <v>143</v>
      </c>
      <c r="T22" s="1" t="s">
        <v>119</v>
      </c>
      <c r="U22" s="1" t="s">
        <v>120</v>
      </c>
      <c r="V22" s="1"/>
      <c r="W22" s="1"/>
      <c r="X22" s="1"/>
    </row>
    <row r="23" spans="1:24" ht="15.75" thickBot="1">
      <c r="A23" s="1" t="s">
        <v>139</v>
      </c>
      <c r="B23" s="1" t="s">
        <v>144</v>
      </c>
      <c r="C23" s="8" t="s">
        <v>145</v>
      </c>
      <c r="D23" s="1" t="s">
        <v>145</v>
      </c>
      <c r="E23" s="1"/>
      <c r="F23" s="1"/>
      <c r="G23" s="1" t="s">
        <v>27</v>
      </c>
      <c r="H23" s="1" t="s">
        <v>28</v>
      </c>
      <c r="I23" s="1"/>
      <c r="J23" s="1" t="s">
        <v>27</v>
      </c>
      <c r="K23" s="5">
        <v>130301</v>
      </c>
      <c r="L23" s="1" t="s">
        <v>30</v>
      </c>
      <c r="M23" s="1" t="s">
        <v>146</v>
      </c>
      <c r="N23" s="1" t="s">
        <v>49</v>
      </c>
      <c r="O23" s="1" t="s">
        <v>33</v>
      </c>
      <c r="P23" s="1" t="s">
        <v>59</v>
      </c>
      <c r="Q23" s="6">
        <v>269800</v>
      </c>
      <c r="R23" s="6">
        <v>269800</v>
      </c>
      <c r="S23" s="1" t="s">
        <v>143</v>
      </c>
      <c r="T23" s="1" t="s">
        <v>119</v>
      </c>
      <c r="U23" s="1" t="s">
        <v>120</v>
      </c>
      <c r="V23" s="1"/>
      <c r="W23" s="1"/>
      <c r="X23" s="1"/>
    </row>
    <row r="24" spans="1:24" ht="15.75" thickBot="1">
      <c r="A24" s="1" t="s">
        <v>147</v>
      </c>
      <c r="B24" s="1" t="s">
        <v>148</v>
      </c>
      <c r="C24" s="8" t="s">
        <v>149</v>
      </c>
      <c r="D24" s="1" t="s">
        <v>149</v>
      </c>
      <c r="E24" s="1"/>
      <c r="F24" s="1"/>
      <c r="G24" s="1" t="s">
        <v>27</v>
      </c>
      <c r="H24" s="1" t="s">
        <v>28</v>
      </c>
      <c r="I24" s="1"/>
      <c r="J24" s="1" t="s">
        <v>27</v>
      </c>
      <c r="K24" s="5">
        <v>130301</v>
      </c>
      <c r="L24" s="1" t="s">
        <v>30</v>
      </c>
      <c r="M24" s="1" t="s">
        <v>150</v>
      </c>
      <c r="N24" s="1" t="s">
        <v>49</v>
      </c>
      <c r="O24" s="1" t="s">
        <v>129</v>
      </c>
      <c r="P24" s="1" t="s">
        <v>124</v>
      </c>
      <c r="Q24" s="6">
        <v>1000000</v>
      </c>
      <c r="R24" s="6">
        <v>1000000</v>
      </c>
      <c r="S24" s="1" t="s">
        <v>151</v>
      </c>
      <c r="T24" s="1" t="s">
        <v>119</v>
      </c>
      <c r="U24" s="1" t="s">
        <v>120</v>
      </c>
      <c r="V24" s="1"/>
      <c r="W24" s="1"/>
      <c r="X24" s="1"/>
    </row>
    <row r="25" spans="1:24" ht="15.75" thickBot="1">
      <c r="A25" s="1" t="s">
        <v>152</v>
      </c>
      <c r="B25" s="1" t="s">
        <v>153</v>
      </c>
      <c r="C25" s="8" t="s">
        <v>154</v>
      </c>
      <c r="D25" s="1" t="s">
        <v>154</v>
      </c>
      <c r="E25" s="1"/>
      <c r="F25" s="1"/>
      <c r="G25" s="1" t="s">
        <v>27</v>
      </c>
      <c r="H25" s="1" t="s">
        <v>28</v>
      </c>
      <c r="I25" s="1"/>
      <c r="J25" s="1" t="s">
        <v>27</v>
      </c>
      <c r="K25" s="5">
        <v>130301</v>
      </c>
      <c r="L25" s="1" t="s">
        <v>30</v>
      </c>
      <c r="M25" s="1" t="s">
        <v>155</v>
      </c>
      <c r="N25" s="1" t="s">
        <v>49</v>
      </c>
      <c r="O25" s="1" t="s">
        <v>156</v>
      </c>
      <c r="P25" s="1" t="s">
        <v>157</v>
      </c>
      <c r="Q25" s="6">
        <v>576800</v>
      </c>
      <c r="R25" s="6">
        <v>576800</v>
      </c>
      <c r="S25" s="1" t="s">
        <v>158</v>
      </c>
      <c r="T25" s="1" t="s">
        <v>119</v>
      </c>
      <c r="U25" s="1" t="s">
        <v>120</v>
      </c>
      <c r="V25" s="1"/>
      <c r="W25" s="1"/>
      <c r="X25" s="1"/>
    </row>
    <row r="26" spans="1:24" ht="15.75" thickBot="1">
      <c r="A26" s="1" t="s">
        <v>152</v>
      </c>
      <c r="B26" s="1" t="s">
        <v>159</v>
      </c>
      <c r="C26" s="8" t="s">
        <v>160</v>
      </c>
      <c r="D26" s="1" t="s">
        <v>160</v>
      </c>
      <c r="E26" s="1"/>
      <c r="F26" s="1"/>
      <c r="G26" s="1" t="s">
        <v>27</v>
      </c>
      <c r="H26" s="1" t="s">
        <v>28</v>
      </c>
      <c r="I26" s="1"/>
      <c r="J26" s="1" t="s">
        <v>27</v>
      </c>
      <c r="K26" s="5">
        <v>130301</v>
      </c>
      <c r="L26" s="1" t="s">
        <v>30</v>
      </c>
      <c r="M26" s="1" t="s">
        <v>161</v>
      </c>
      <c r="N26" s="1" t="s">
        <v>49</v>
      </c>
      <c r="O26" s="1" t="s">
        <v>129</v>
      </c>
      <c r="P26" s="1" t="s">
        <v>162</v>
      </c>
      <c r="Q26" s="6">
        <v>433400</v>
      </c>
      <c r="R26" s="6">
        <v>433400</v>
      </c>
      <c r="S26" s="1" t="s">
        <v>158</v>
      </c>
      <c r="T26" s="1" t="s">
        <v>119</v>
      </c>
      <c r="U26" s="1" t="s">
        <v>120</v>
      </c>
      <c r="V26" s="1"/>
      <c r="W26" s="1"/>
      <c r="X26" s="1"/>
    </row>
    <row r="27" spans="1:24" ht="15.75" thickBot="1">
      <c r="A27" s="1" t="s">
        <v>152</v>
      </c>
      <c r="B27" s="1" t="s">
        <v>163</v>
      </c>
      <c r="C27" s="9" t="s">
        <v>164</v>
      </c>
      <c r="D27" s="1" t="s">
        <v>164</v>
      </c>
      <c r="E27" s="1"/>
      <c r="F27" s="1"/>
      <c r="G27" s="1" t="s">
        <v>27</v>
      </c>
      <c r="H27" s="1" t="s">
        <v>28</v>
      </c>
      <c r="I27" s="1"/>
      <c r="J27" s="1" t="s">
        <v>27</v>
      </c>
      <c r="K27" s="5">
        <v>130301</v>
      </c>
      <c r="L27" s="1" t="s">
        <v>30</v>
      </c>
      <c r="M27" s="1" t="s">
        <v>165</v>
      </c>
      <c r="N27" s="1" t="s">
        <v>49</v>
      </c>
      <c r="O27" s="1" t="s">
        <v>33</v>
      </c>
      <c r="P27" s="1" t="s">
        <v>124</v>
      </c>
      <c r="Q27" s="6">
        <v>856750</v>
      </c>
      <c r="R27" s="6">
        <v>856750</v>
      </c>
      <c r="S27" s="1" t="s">
        <v>158</v>
      </c>
      <c r="T27" s="1" t="s">
        <v>119</v>
      </c>
      <c r="U27" s="1" t="s">
        <v>120</v>
      </c>
      <c r="V27" s="1"/>
      <c r="W27" s="1"/>
      <c r="X27" s="1"/>
    </row>
  </sheetData>
  <mergeCells count="1">
    <mergeCell ref="A1:X1"/>
  </mergeCells>
  <hyperlinks>
    <hyperlink ref="C3" r:id="rId1" display="https://emenscr.nesdc.go.th/viewer/view.html?id=5b1f793c7587e67e2e720f76&amp;username=mol06261" xr:uid="{00000000-0004-0000-0000-000000000000}"/>
    <hyperlink ref="C4" r:id="rId2" display="https://emenscr.nesdc.go.th/viewer/view.html?id=5b1f8599bdb2d17e2f9a1740&amp;username=mol06261" xr:uid="{00000000-0004-0000-0000-000001000000}"/>
    <hyperlink ref="C5" r:id="rId3" display="https://emenscr.nesdc.go.th/viewer/view.html?id=5b1f912ebdb2d17e2f9a176d&amp;username=mol06261" xr:uid="{00000000-0004-0000-0000-000002000000}"/>
    <hyperlink ref="C6" r:id="rId4" display="https://emenscr.nesdc.go.th/viewer/view.html?id=5b209a39bdb2d17e2f9a181f&amp;username=cu0512111" xr:uid="{00000000-0004-0000-0000-000003000000}"/>
    <hyperlink ref="C7" r:id="rId5" display="https://emenscr.nesdc.go.th/viewer/view.html?id=5b20cdc2ea79507e38d7c8e5&amp;username=cu0512111" xr:uid="{00000000-0004-0000-0000-000004000000}"/>
    <hyperlink ref="C8" r:id="rId6" display="https://emenscr.nesdc.go.th/viewer/view.html?id=5b20d32e7587e67e2e72118b&amp;username=cu0512111" xr:uid="{00000000-0004-0000-0000-000005000000}"/>
    <hyperlink ref="C9" r:id="rId7" display="https://emenscr.nesdc.go.th/viewer/view.html?id=5b20d7bd916f477e3991ee3c&amp;username=cu0512131" xr:uid="{00000000-0004-0000-0000-000006000000}"/>
    <hyperlink ref="C10" r:id="rId8" display="https://emenscr.nesdc.go.th/viewer/view.html?id=5b20e0b67587e67e2e7211de&amp;username=cu0512111" xr:uid="{00000000-0004-0000-0000-000007000000}"/>
    <hyperlink ref="C11" r:id="rId9" display="https://emenscr.nesdc.go.th/viewer/view.html?id=5b3348d04b9f554069580db4&amp;username=police000711" xr:uid="{00000000-0004-0000-0000-000008000000}"/>
    <hyperlink ref="C12" r:id="rId10" display="https://emenscr.nesdc.go.th/viewer/view.html?id=5b45c9aff4fd79254b8e68be&amp;username=police000711" xr:uid="{00000000-0004-0000-0000-000009000000}"/>
    <hyperlink ref="C13" r:id="rId11" display="https://emenscr.nesdc.go.th/viewer/view.html?id=5bad83288419180f2e67b07a&amp;username=pnu0587121" xr:uid="{00000000-0004-0000-0000-00000A000000}"/>
    <hyperlink ref="C14" r:id="rId12" display="https://emenscr.nesdc.go.th/viewer/view.html?id=5bae3a845e20fa0f39ce8ab6&amp;username=mdes06031" xr:uid="{00000000-0004-0000-0000-00000B000000}"/>
    <hyperlink ref="C15" r:id="rId13" display="https://emenscr.nesdc.go.th/viewer/view.html?id=5bc05c3b49b9c605ba609f93&amp;username=cmu6593251" xr:uid="{00000000-0004-0000-0000-00000C000000}"/>
    <hyperlink ref="C16" r:id="rId14" display="https://emenscr.nesdc.go.th/viewer/view.html?id=5bc05e26b0bb8f05b870236a&amp;username=cmu6593251" xr:uid="{00000000-0004-0000-0000-00000D000000}"/>
    <hyperlink ref="C17" r:id="rId15" display="https://emenscr.nesdc.go.th/viewer/view.html?id=5bcafba149b9c605ba60a02a&amp;username=moph031341" xr:uid="{00000000-0004-0000-0000-00000E000000}"/>
    <hyperlink ref="C18" r:id="rId16" display="https://emenscr.nesdc.go.th/viewer/view.html?id=5bcb004049b9c605ba60a02b&amp;username=moph031341" xr:uid="{00000000-0004-0000-0000-00000F000000}"/>
    <hyperlink ref="C19" r:id="rId17" display="https://emenscr.nesdc.go.th/viewer/view.html?id=5bcd8f037de3c605ae415f12&amp;username=moph09051" xr:uid="{00000000-0004-0000-0000-000010000000}"/>
    <hyperlink ref="C20" r:id="rId18" display="https://emenscr.nesdc.go.th/viewer/view.html?id=5bd7db99b0bb8f05b870257d&amp;username=moph031341" xr:uid="{00000000-0004-0000-0000-000011000000}"/>
    <hyperlink ref="C21" r:id="rId19" display="https://emenscr.nesdc.go.th/viewer/view.html?id=5bd8088fb0bb8f05b87025b7&amp;username=cmu659251" xr:uid="{00000000-0004-0000-0000-000012000000}"/>
    <hyperlink ref="C22" r:id="rId20" display="https://emenscr.nesdc.go.th/viewer/view.html?id=5bd811f3b0bb8f05b87025c6&amp;username=moph031231" xr:uid="{00000000-0004-0000-0000-000013000000}"/>
    <hyperlink ref="C23" r:id="rId21" display="https://emenscr.nesdc.go.th/viewer/view.html?id=5bd8139849b9c605ba60a1b7&amp;username=moph031231" xr:uid="{00000000-0004-0000-0000-000014000000}"/>
    <hyperlink ref="C24" r:id="rId22" display="https://emenscr.nesdc.go.th/viewer/view.html?id=5bd816efead9a205b323d74e&amp;username=moph031211" xr:uid="{00000000-0004-0000-0000-000015000000}"/>
    <hyperlink ref="C25" r:id="rId23" display="https://emenscr.nesdc.go.th/viewer/view.html?id=5bd81d11b0bb8f05b87025dc&amp;username=moph031261" xr:uid="{00000000-0004-0000-0000-000016000000}"/>
    <hyperlink ref="C26" r:id="rId24" display="https://emenscr.nesdc.go.th/viewer/view.html?id=5bd81db1b0bb8f05b87025e1&amp;username=moph031261" xr:uid="{00000000-0004-0000-0000-000017000000}"/>
    <hyperlink ref="C27" r:id="rId25" display="https://emenscr.nesdc.go.th/viewer/view.html?id=5bd8206a7de3c605ae416081&amp;username=moph031261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7"/>
  <sheetViews>
    <sheetView topLeftCell="B1" workbookViewId="0">
      <selection activeCell="C33" sqref="C33"/>
    </sheetView>
  </sheetViews>
  <sheetFormatPr defaultRowHeight="15"/>
  <cols>
    <col min="1" max="1" width="16.140625" customWidth="1"/>
    <col min="2" max="3" width="25.7109375" customWidth="1"/>
    <col min="4" max="4" width="54" customWidth="1"/>
    <col min="5" max="5" width="44.5703125" customWidth="1"/>
    <col min="6" max="6" width="28.28515625" customWidth="1"/>
    <col min="7" max="7" width="27" customWidth="1"/>
    <col min="8" max="8" width="50" customWidth="1"/>
    <col min="9" max="9" width="41.85546875" customWidth="1"/>
    <col min="10" max="10" width="54" customWidth="1"/>
    <col min="11" max="11" width="21.42578125" customWidth="1"/>
    <col min="12" max="12" width="18" customWidth="1"/>
    <col min="13" max="13" width="16.140625" customWidth="1"/>
  </cols>
  <sheetData>
    <row r="1" spans="1:1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>
      <c r="A2" s="4" t="s">
        <v>1</v>
      </c>
      <c r="B2" s="4" t="s">
        <v>2</v>
      </c>
      <c r="C2" s="3" t="s">
        <v>166</v>
      </c>
      <c r="D2" s="4" t="s">
        <v>3</v>
      </c>
      <c r="E2" s="3" t="s">
        <v>7</v>
      </c>
      <c r="F2" s="4" t="s">
        <v>14</v>
      </c>
      <c r="G2" s="4" t="s">
        <v>15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</row>
    <row r="3" spans="1:13" ht="15.75" thickBot="1">
      <c r="A3" s="1" t="s">
        <v>24</v>
      </c>
      <c r="B3" s="1" t="s">
        <v>25</v>
      </c>
      <c r="C3" s="7" t="s">
        <v>26</v>
      </c>
      <c r="D3" s="10" t="s">
        <v>26</v>
      </c>
      <c r="E3" s="12" t="s">
        <v>28</v>
      </c>
      <c r="F3" s="1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/>
      <c r="L3" s="1"/>
      <c r="M3" s="1"/>
    </row>
    <row r="4" spans="1:13" ht="15.75" thickBot="1">
      <c r="A4" s="1" t="s">
        <v>24</v>
      </c>
      <c r="B4" s="1" t="s">
        <v>38</v>
      </c>
      <c r="C4" s="8" t="s">
        <v>39</v>
      </c>
      <c r="D4" s="10" t="s">
        <v>39</v>
      </c>
      <c r="E4" s="12" t="s">
        <v>28</v>
      </c>
      <c r="F4" s="11" t="s">
        <v>33</v>
      </c>
      <c r="G4" s="1" t="s">
        <v>41</v>
      </c>
      <c r="H4" s="1" t="s">
        <v>35</v>
      </c>
      <c r="I4" s="1" t="s">
        <v>36</v>
      </c>
      <c r="J4" s="1" t="s">
        <v>37</v>
      </c>
      <c r="K4" s="1"/>
      <c r="L4" s="1"/>
      <c r="M4" s="1"/>
    </row>
    <row r="5" spans="1:13" ht="15.75" thickBot="1">
      <c r="A5" s="1" t="s">
        <v>24</v>
      </c>
      <c r="B5" s="1" t="s">
        <v>42</v>
      </c>
      <c r="C5" s="8" t="s">
        <v>43</v>
      </c>
      <c r="D5" s="10" t="s">
        <v>43</v>
      </c>
      <c r="E5" s="12" t="s">
        <v>28</v>
      </c>
      <c r="F5" s="11" t="s">
        <v>33</v>
      </c>
      <c r="G5" s="1" t="s">
        <v>41</v>
      </c>
      <c r="H5" s="1" t="s">
        <v>35</v>
      </c>
      <c r="I5" s="1" t="s">
        <v>36</v>
      </c>
      <c r="J5" s="1" t="s">
        <v>37</v>
      </c>
      <c r="K5" s="1"/>
      <c r="L5" s="1"/>
      <c r="M5" s="1"/>
    </row>
    <row r="6" spans="1:13" ht="15.75" thickBot="1">
      <c r="A6" s="1" t="s">
        <v>45</v>
      </c>
      <c r="B6" s="1" t="s">
        <v>46</v>
      </c>
      <c r="C6" s="8" t="s">
        <v>47</v>
      </c>
      <c r="D6" s="10" t="s">
        <v>47</v>
      </c>
      <c r="E6" s="12" t="s">
        <v>28</v>
      </c>
      <c r="F6" s="11" t="s">
        <v>50</v>
      </c>
      <c r="G6" s="1" t="s">
        <v>51</v>
      </c>
      <c r="H6" s="1" t="s">
        <v>52</v>
      </c>
      <c r="I6" s="1" t="s">
        <v>53</v>
      </c>
      <c r="J6" s="1" t="s">
        <v>54</v>
      </c>
      <c r="K6" s="1"/>
      <c r="L6" s="1"/>
      <c r="M6" s="1"/>
    </row>
    <row r="7" spans="1:13" ht="15.75" thickBot="1">
      <c r="A7" s="1" t="s">
        <v>45</v>
      </c>
      <c r="B7" s="1" t="s">
        <v>55</v>
      </c>
      <c r="C7" s="8" t="s">
        <v>56</v>
      </c>
      <c r="D7" s="10" t="s">
        <v>56</v>
      </c>
      <c r="E7" s="12" t="s">
        <v>28</v>
      </c>
      <c r="F7" s="11" t="s">
        <v>58</v>
      </c>
      <c r="G7" s="1" t="s">
        <v>59</v>
      </c>
      <c r="H7" s="1" t="s">
        <v>52</v>
      </c>
      <c r="I7" s="1" t="s">
        <v>53</v>
      </c>
      <c r="J7" s="1" t="s">
        <v>54</v>
      </c>
      <c r="K7" s="1"/>
      <c r="L7" s="1"/>
      <c r="M7" s="1"/>
    </row>
    <row r="8" spans="1:13" ht="15.75" thickBot="1">
      <c r="A8" s="1" t="s">
        <v>45</v>
      </c>
      <c r="B8" s="1" t="s">
        <v>60</v>
      </c>
      <c r="C8" s="8" t="s">
        <v>61</v>
      </c>
      <c r="D8" s="10" t="s">
        <v>61</v>
      </c>
      <c r="E8" s="12" t="s">
        <v>28</v>
      </c>
      <c r="F8" s="11" t="s">
        <v>63</v>
      </c>
      <c r="G8" s="1" t="s">
        <v>64</v>
      </c>
      <c r="H8" s="1" t="s">
        <v>52</v>
      </c>
      <c r="I8" s="1" t="s">
        <v>53</v>
      </c>
      <c r="J8" s="1" t="s">
        <v>54</v>
      </c>
      <c r="K8" s="1"/>
      <c r="L8" s="1"/>
      <c r="M8" s="1"/>
    </row>
    <row r="9" spans="1:13" ht="15.75" thickBot="1">
      <c r="A9" s="1" t="s">
        <v>66</v>
      </c>
      <c r="B9" s="1" t="s">
        <v>67</v>
      </c>
      <c r="C9" s="8" t="s">
        <v>167</v>
      </c>
      <c r="D9" s="10" t="s">
        <v>68</v>
      </c>
      <c r="E9" s="12" t="s">
        <v>69</v>
      </c>
      <c r="F9" s="11" t="s">
        <v>33</v>
      </c>
      <c r="G9" s="1" t="s">
        <v>72</v>
      </c>
      <c r="H9" s="1" t="s">
        <v>73</v>
      </c>
      <c r="I9" s="1" t="s">
        <v>53</v>
      </c>
      <c r="J9" s="1" t="s">
        <v>54</v>
      </c>
      <c r="K9" s="1"/>
      <c r="L9" s="1"/>
      <c r="M9" s="1"/>
    </row>
    <row r="10" spans="1:13" ht="15.75" thickBot="1">
      <c r="A10" s="1" t="s">
        <v>45</v>
      </c>
      <c r="B10" s="1" t="s">
        <v>74</v>
      </c>
      <c r="C10" s="8" t="s">
        <v>75</v>
      </c>
      <c r="D10" s="10" t="s">
        <v>75</v>
      </c>
      <c r="E10" s="12" t="s">
        <v>28</v>
      </c>
      <c r="F10" s="11" t="s">
        <v>77</v>
      </c>
      <c r="G10" s="1" t="s">
        <v>78</v>
      </c>
      <c r="H10" s="1" t="s">
        <v>52</v>
      </c>
      <c r="I10" s="1" t="s">
        <v>53</v>
      </c>
      <c r="J10" s="1" t="s">
        <v>54</v>
      </c>
      <c r="K10" s="1"/>
      <c r="L10" s="1"/>
      <c r="M10" s="1"/>
    </row>
    <row r="11" spans="1:13" ht="15.75" thickBot="1">
      <c r="A11" s="1" t="s">
        <v>79</v>
      </c>
      <c r="B11" s="1" t="s">
        <v>80</v>
      </c>
      <c r="C11" s="8" t="s">
        <v>81</v>
      </c>
      <c r="D11" s="10" t="s">
        <v>81</v>
      </c>
      <c r="E11" s="12" t="s">
        <v>28</v>
      </c>
      <c r="F11" s="11" t="s">
        <v>83</v>
      </c>
      <c r="G11" s="1" t="s">
        <v>72</v>
      </c>
      <c r="H11" s="1" t="s">
        <v>84</v>
      </c>
      <c r="I11" s="1" t="s">
        <v>85</v>
      </c>
      <c r="J11" s="1" t="s">
        <v>86</v>
      </c>
      <c r="K11" s="1"/>
      <c r="L11" s="1"/>
      <c r="M11" s="1"/>
    </row>
    <row r="12" spans="1:13" ht="15.75" thickBot="1">
      <c r="A12" s="1" t="s">
        <v>79</v>
      </c>
      <c r="B12" s="1" t="s">
        <v>87</v>
      </c>
      <c r="C12" s="8" t="s">
        <v>88</v>
      </c>
      <c r="D12" s="10" t="s">
        <v>88</v>
      </c>
      <c r="E12" s="12" t="s">
        <v>28</v>
      </c>
      <c r="F12" s="11" t="s">
        <v>33</v>
      </c>
      <c r="G12" s="1" t="s">
        <v>72</v>
      </c>
      <c r="H12" s="1" t="s">
        <v>84</v>
      </c>
      <c r="I12" s="1" t="s">
        <v>85</v>
      </c>
      <c r="J12" s="1" t="s">
        <v>86</v>
      </c>
      <c r="K12" s="1"/>
      <c r="L12" s="1"/>
      <c r="M12" s="1"/>
    </row>
    <row r="13" spans="1:13" ht="15.75" thickBot="1">
      <c r="A13" s="1" t="s">
        <v>90</v>
      </c>
      <c r="B13" s="1" t="s">
        <v>91</v>
      </c>
      <c r="C13" s="8" t="s">
        <v>92</v>
      </c>
      <c r="D13" s="10" t="s">
        <v>92</v>
      </c>
      <c r="E13" s="12" t="s">
        <v>28</v>
      </c>
      <c r="F13" s="11" t="s">
        <v>77</v>
      </c>
      <c r="G13" s="1" t="s">
        <v>58</v>
      </c>
      <c r="H13" s="1" t="s">
        <v>73</v>
      </c>
      <c r="I13" s="1" t="s">
        <v>94</v>
      </c>
      <c r="J13" s="1" t="s">
        <v>54</v>
      </c>
      <c r="K13" s="1"/>
      <c r="L13" s="1"/>
      <c r="M13" s="1"/>
    </row>
    <row r="14" spans="1:13" ht="15.75" thickBot="1">
      <c r="A14" s="1" t="s">
        <v>95</v>
      </c>
      <c r="B14" s="1" t="s">
        <v>96</v>
      </c>
      <c r="C14" s="8" t="s">
        <v>97</v>
      </c>
      <c r="D14" s="10" t="s">
        <v>97</v>
      </c>
      <c r="E14" s="12" t="s">
        <v>28</v>
      </c>
      <c r="F14" s="11" t="s">
        <v>33</v>
      </c>
      <c r="G14" s="1" t="s">
        <v>59</v>
      </c>
      <c r="H14" s="1" t="s">
        <v>99</v>
      </c>
      <c r="I14" s="1" t="s">
        <v>100</v>
      </c>
      <c r="J14" s="1" t="s">
        <v>101</v>
      </c>
      <c r="K14" s="1"/>
      <c r="L14" s="1"/>
      <c r="M14" s="1"/>
    </row>
    <row r="15" spans="1:13" ht="15.75" thickBot="1">
      <c r="A15" s="1" t="s">
        <v>102</v>
      </c>
      <c r="B15" s="1" t="s">
        <v>103</v>
      </c>
      <c r="C15" s="8" t="s">
        <v>104</v>
      </c>
      <c r="D15" s="10" t="s">
        <v>104</v>
      </c>
      <c r="E15" s="12" t="s">
        <v>28</v>
      </c>
      <c r="F15" s="11" t="s">
        <v>106</v>
      </c>
      <c r="G15" s="1" t="s">
        <v>77</v>
      </c>
      <c r="H15" s="1" t="s">
        <v>107</v>
      </c>
      <c r="I15" s="1" t="s">
        <v>108</v>
      </c>
      <c r="J15" s="1" t="s">
        <v>54</v>
      </c>
      <c r="K15" s="1"/>
      <c r="L15" s="1"/>
      <c r="M15" s="1"/>
    </row>
    <row r="16" spans="1:13" ht="15.75" thickBot="1">
      <c r="A16" s="1" t="s">
        <v>102</v>
      </c>
      <c r="B16" s="1" t="s">
        <v>109</v>
      </c>
      <c r="C16" s="8" t="s">
        <v>110</v>
      </c>
      <c r="D16" s="10" t="s">
        <v>110</v>
      </c>
      <c r="E16" s="12" t="s">
        <v>28</v>
      </c>
      <c r="F16" s="11" t="s">
        <v>78</v>
      </c>
      <c r="G16" s="1" t="s">
        <v>112</v>
      </c>
      <c r="H16" s="1" t="s">
        <v>107</v>
      </c>
      <c r="I16" s="1" t="s">
        <v>108</v>
      </c>
      <c r="J16" s="1" t="s">
        <v>54</v>
      </c>
      <c r="K16" s="1"/>
      <c r="L16" s="1"/>
      <c r="M16" s="1"/>
    </row>
    <row r="17" spans="1:13" ht="15.75" thickBot="1">
      <c r="A17" s="1" t="s">
        <v>113</v>
      </c>
      <c r="B17" s="1" t="s">
        <v>114</v>
      </c>
      <c r="C17" s="8" t="s">
        <v>115</v>
      </c>
      <c r="D17" s="10" t="s">
        <v>115</v>
      </c>
      <c r="E17" s="12" t="s">
        <v>28</v>
      </c>
      <c r="F17" s="11" t="s">
        <v>117</v>
      </c>
      <c r="G17" s="1" t="s">
        <v>117</v>
      </c>
      <c r="H17" s="1" t="s">
        <v>118</v>
      </c>
      <c r="I17" s="1" t="s">
        <v>119</v>
      </c>
      <c r="J17" s="1" t="s">
        <v>120</v>
      </c>
      <c r="K17" s="1"/>
      <c r="L17" s="1"/>
      <c r="M17" s="1"/>
    </row>
    <row r="18" spans="1:13" ht="15.75" thickBot="1">
      <c r="A18" s="1" t="s">
        <v>113</v>
      </c>
      <c r="B18" s="1" t="s">
        <v>121</v>
      </c>
      <c r="C18" s="8" t="s">
        <v>122</v>
      </c>
      <c r="D18" s="10" t="s">
        <v>122</v>
      </c>
      <c r="E18" s="12" t="s">
        <v>28</v>
      </c>
      <c r="F18" s="11" t="s">
        <v>33</v>
      </c>
      <c r="G18" s="1" t="s">
        <v>124</v>
      </c>
      <c r="H18" s="1" t="s">
        <v>118</v>
      </c>
      <c r="I18" s="1" t="s">
        <v>119</v>
      </c>
      <c r="J18" s="1" t="s">
        <v>120</v>
      </c>
      <c r="K18" s="1"/>
      <c r="L18" s="1"/>
      <c r="M18" s="1"/>
    </row>
    <row r="19" spans="1:13" ht="15.75" thickBot="1">
      <c r="A19" s="1" t="s">
        <v>125</v>
      </c>
      <c r="B19" s="1" t="s">
        <v>126</v>
      </c>
      <c r="C19" s="8" t="s">
        <v>127</v>
      </c>
      <c r="D19" s="10" t="s">
        <v>127</v>
      </c>
      <c r="E19" s="12" t="s">
        <v>28</v>
      </c>
      <c r="F19" s="11" t="s">
        <v>129</v>
      </c>
      <c r="G19" s="1" t="s">
        <v>124</v>
      </c>
      <c r="H19" s="1" t="s">
        <v>130</v>
      </c>
      <c r="I19" s="1" t="s">
        <v>131</v>
      </c>
      <c r="J19" s="1" t="s">
        <v>120</v>
      </c>
      <c r="K19" s="1"/>
      <c r="L19" s="1"/>
      <c r="M19" s="1"/>
    </row>
    <row r="20" spans="1:13" ht="15.75" thickBot="1">
      <c r="A20" s="1" t="s">
        <v>113</v>
      </c>
      <c r="B20" s="1" t="s">
        <v>132</v>
      </c>
      <c r="C20" s="8" t="s">
        <v>133</v>
      </c>
      <c r="D20" s="10" t="s">
        <v>133</v>
      </c>
      <c r="E20" s="12" t="s">
        <v>28</v>
      </c>
      <c r="F20" s="11" t="s">
        <v>129</v>
      </c>
      <c r="G20" s="1" t="s">
        <v>124</v>
      </c>
      <c r="H20" s="1" t="s">
        <v>118</v>
      </c>
      <c r="I20" s="1" t="s">
        <v>119</v>
      </c>
      <c r="J20" s="1" t="s">
        <v>120</v>
      </c>
      <c r="K20" s="1"/>
      <c r="L20" s="1"/>
      <c r="M20" s="1"/>
    </row>
    <row r="21" spans="1:13" ht="15.75" thickBot="1">
      <c r="A21" s="1" t="s">
        <v>135</v>
      </c>
      <c r="B21" s="1" t="s">
        <v>136</v>
      </c>
      <c r="C21" s="8" t="s">
        <v>137</v>
      </c>
      <c r="D21" s="10" t="s">
        <v>137</v>
      </c>
      <c r="E21" s="12" t="s">
        <v>28</v>
      </c>
      <c r="F21" s="11" t="s">
        <v>33</v>
      </c>
      <c r="G21" s="1" t="s">
        <v>34</v>
      </c>
      <c r="H21" s="1" t="s">
        <v>130</v>
      </c>
      <c r="I21" s="1" t="s">
        <v>108</v>
      </c>
      <c r="J21" s="1" t="s">
        <v>54</v>
      </c>
      <c r="K21" s="1"/>
      <c r="L21" s="1"/>
      <c r="M21" s="1"/>
    </row>
    <row r="22" spans="1:13" ht="15.75" thickBot="1">
      <c r="A22" s="1" t="s">
        <v>139</v>
      </c>
      <c r="B22" s="1" t="s">
        <v>140</v>
      </c>
      <c r="C22" s="8" t="s">
        <v>141</v>
      </c>
      <c r="D22" s="10" t="s">
        <v>141</v>
      </c>
      <c r="E22" s="12" t="s">
        <v>28</v>
      </c>
      <c r="F22" s="11" t="s">
        <v>129</v>
      </c>
      <c r="G22" s="1" t="s">
        <v>124</v>
      </c>
      <c r="H22" s="1" t="s">
        <v>143</v>
      </c>
      <c r="I22" s="1" t="s">
        <v>119</v>
      </c>
      <c r="J22" s="1" t="s">
        <v>120</v>
      </c>
      <c r="K22" s="1"/>
      <c r="L22" s="1"/>
      <c r="M22" s="1"/>
    </row>
    <row r="23" spans="1:13" ht="15.75" thickBot="1">
      <c r="A23" s="1" t="s">
        <v>139</v>
      </c>
      <c r="B23" s="1" t="s">
        <v>144</v>
      </c>
      <c r="C23" s="8" t="s">
        <v>145</v>
      </c>
      <c r="D23" s="10" t="s">
        <v>145</v>
      </c>
      <c r="E23" s="12" t="s">
        <v>28</v>
      </c>
      <c r="F23" s="11" t="s">
        <v>33</v>
      </c>
      <c r="G23" s="1" t="s">
        <v>59</v>
      </c>
      <c r="H23" s="1" t="s">
        <v>143</v>
      </c>
      <c r="I23" s="1" t="s">
        <v>119</v>
      </c>
      <c r="J23" s="1" t="s">
        <v>120</v>
      </c>
      <c r="K23" s="1"/>
      <c r="L23" s="1"/>
      <c r="M23" s="1"/>
    </row>
    <row r="24" spans="1:13" ht="15.75" thickBot="1">
      <c r="A24" s="1" t="s">
        <v>147</v>
      </c>
      <c r="B24" s="1" t="s">
        <v>148</v>
      </c>
      <c r="C24" s="8" t="s">
        <v>149</v>
      </c>
      <c r="D24" s="10" t="s">
        <v>149</v>
      </c>
      <c r="E24" s="12" t="s">
        <v>28</v>
      </c>
      <c r="F24" s="11" t="s">
        <v>129</v>
      </c>
      <c r="G24" s="1" t="s">
        <v>124</v>
      </c>
      <c r="H24" s="1" t="s">
        <v>151</v>
      </c>
      <c r="I24" s="1" t="s">
        <v>119</v>
      </c>
      <c r="J24" s="1" t="s">
        <v>120</v>
      </c>
      <c r="K24" s="1"/>
      <c r="L24" s="1"/>
      <c r="M24" s="1"/>
    </row>
    <row r="25" spans="1:13" ht="15.75" thickBot="1">
      <c r="A25" s="1" t="s">
        <v>152</v>
      </c>
      <c r="B25" s="1" t="s">
        <v>153</v>
      </c>
      <c r="C25" s="8" t="s">
        <v>154</v>
      </c>
      <c r="D25" s="10" t="s">
        <v>154</v>
      </c>
      <c r="E25" s="12" t="s">
        <v>28</v>
      </c>
      <c r="F25" s="11" t="s">
        <v>156</v>
      </c>
      <c r="G25" s="1" t="s">
        <v>157</v>
      </c>
      <c r="H25" s="1" t="s">
        <v>158</v>
      </c>
      <c r="I25" s="1" t="s">
        <v>119</v>
      </c>
      <c r="J25" s="1" t="s">
        <v>120</v>
      </c>
      <c r="K25" s="1"/>
      <c r="L25" s="1"/>
      <c r="M25" s="1"/>
    </row>
    <row r="26" spans="1:13" ht="15.75" thickBot="1">
      <c r="A26" s="1" t="s">
        <v>152</v>
      </c>
      <c r="B26" s="1" t="s">
        <v>159</v>
      </c>
      <c r="C26" s="8" t="s">
        <v>160</v>
      </c>
      <c r="D26" s="10" t="s">
        <v>160</v>
      </c>
      <c r="E26" s="12" t="s">
        <v>28</v>
      </c>
      <c r="F26" s="11" t="s">
        <v>129</v>
      </c>
      <c r="G26" s="1" t="s">
        <v>162</v>
      </c>
      <c r="H26" s="1" t="s">
        <v>158</v>
      </c>
      <c r="I26" s="1" t="s">
        <v>119</v>
      </c>
      <c r="J26" s="1" t="s">
        <v>120</v>
      </c>
      <c r="K26" s="1"/>
      <c r="L26" s="1"/>
      <c r="M26" s="1"/>
    </row>
    <row r="27" spans="1:13" ht="15.75" thickBot="1">
      <c r="A27" s="1" t="s">
        <v>152</v>
      </c>
      <c r="B27" s="1" t="s">
        <v>163</v>
      </c>
      <c r="C27" s="9" t="s">
        <v>164</v>
      </c>
      <c r="D27" s="10" t="s">
        <v>164</v>
      </c>
      <c r="E27" s="12" t="s">
        <v>28</v>
      </c>
      <c r="F27" s="11" t="s">
        <v>33</v>
      </c>
      <c r="G27" s="1" t="s">
        <v>124</v>
      </c>
      <c r="H27" s="1" t="s">
        <v>158</v>
      </c>
      <c r="I27" s="1" t="s">
        <v>119</v>
      </c>
      <c r="J27" s="1" t="s">
        <v>120</v>
      </c>
      <c r="K27" s="1"/>
      <c r="L27" s="1"/>
      <c r="M27" s="1"/>
    </row>
  </sheetData>
  <autoFilter ref="A2:Y27" xr:uid="{00000000-0009-0000-0000-000001000000}"/>
  <mergeCells count="1">
    <mergeCell ref="A1:M1"/>
  </mergeCells>
  <hyperlinks>
    <hyperlink ref="C3" r:id="rId1" display="https://emenscr.nesdc.go.th/viewer/view.html?id=5b1f793c7587e67e2e720f76&amp;username=mol06261" xr:uid="{00000000-0004-0000-0100-000000000000}"/>
    <hyperlink ref="C4" r:id="rId2" display="https://emenscr.nesdc.go.th/viewer/view.html?id=5b1f8599bdb2d17e2f9a1740&amp;username=mol06261" xr:uid="{00000000-0004-0000-0100-000001000000}"/>
    <hyperlink ref="C5" r:id="rId3" display="https://emenscr.nesdc.go.th/viewer/view.html?id=5b1f912ebdb2d17e2f9a176d&amp;username=mol06261" xr:uid="{00000000-0004-0000-0100-000002000000}"/>
    <hyperlink ref="C6" r:id="rId4" display="https://emenscr.nesdc.go.th/viewer/view.html?id=5b209a39bdb2d17e2f9a181f&amp;username=cu0512111" xr:uid="{00000000-0004-0000-0100-000003000000}"/>
    <hyperlink ref="C7" r:id="rId5" display="https://emenscr.nesdc.go.th/viewer/view.html?id=5b20cdc2ea79507e38d7c8e5&amp;username=cu0512111" xr:uid="{00000000-0004-0000-0100-000004000000}"/>
    <hyperlink ref="C8" r:id="rId6" display="https://emenscr.nesdc.go.th/viewer/view.html?id=5b20d32e7587e67e2e72118b&amp;username=cu0512111" xr:uid="{00000000-0004-0000-0100-000005000000}"/>
    <hyperlink ref="C9" r:id="rId7" display="https://emenscr.nesdc.go.th/viewer/view.html?id=5b20d7bd916f477e3991ee3c&amp;username=cu0512131" xr:uid="{00000000-0004-0000-0100-000006000000}"/>
    <hyperlink ref="C10" r:id="rId8" display="https://emenscr.nesdc.go.th/viewer/view.html?id=5b20e0b67587e67e2e7211de&amp;username=cu0512111" xr:uid="{00000000-0004-0000-0100-000007000000}"/>
    <hyperlink ref="C11" r:id="rId9" display="https://emenscr.nesdc.go.th/viewer/view.html?id=5b3348d04b9f554069580db4&amp;username=police000711" xr:uid="{00000000-0004-0000-0100-000008000000}"/>
    <hyperlink ref="C12" r:id="rId10" display="https://emenscr.nesdc.go.th/viewer/view.html?id=5b45c9aff4fd79254b8e68be&amp;username=police000711" xr:uid="{00000000-0004-0000-0100-000009000000}"/>
    <hyperlink ref="C13" r:id="rId11" display="https://emenscr.nesdc.go.th/viewer/view.html?id=5bad83288419180f2e67b07a&amp;username=pnu0587121" xr:uid="{00000000-0004-0000-0100-00000A000000}"/>
    <hyperlink ref="C14" r:id="rId12" display="https://emenscr.nesdc.go.th/viewer/view.html?id=5bae3a845e20fa0f39ce8ab6&amp;username=mdes06031" xr:uid="{00000000-0004-0000-0100-00000B000000}"/>
    <hyperlink ref="C15" r:id="rId13" display="https://emenscr.nesdc.go.th/viewer/view.html?id=5bc05c3b49b9c605ba609f93&amp;username=cmu6593251" xr:uid="{00000000-0004-0000-0100-00000C000000}"/>
    <hyperlink ref="C16" r:id="rId14" display="https://emenscr.nesdc.go.th/viewer/view.html?id=5bc05e26b0bb8f05b870236a&amp;username=cmu6593251" xr:uid="{00000000-0004-0000-0100-00000D000000}"/>
    <hyperlink ref="C17" r:id="rId15" display="https://emenscr.nesdc.go.th/viewer/view.html?id=5bcafba149b9c605ba60a02a&amp;username=moph031341" xr:uid="{00000000-0004-0000-0100-00000E000000}"/>
    <hyperlink ref="C18" r:id="rId16" display="https://emenscr.nesdc.go.th/viewer/view.html?id=5bcb004049b9c605ba60a02b&amp;username=moph031341" xr:uid="{00000000-0004-0000-0100-00000F000000}"/>
    <hyperlink ref="C19" r:id="rId17" display="https://emenscr.nesdc.go.th/viewer/view.html?id=5bcd8f037de3c605ae415f12&amp;username=moph09051" xr:uid="{00000000-0004-0000-0100-000010000000}"/>
    <hyperlink ref="C20" r:id="rId18" display="https://emenscr.nesdc.go.th/viewer/view.html?id=5bd7db99b0bb8f05b870257d&amp;username=moph031341" xr:uid="{00000000-0004-0000-0100-000011000000}"/>
    <hyperlink ref="C21" r:id="rId19" display="https://emenscr.nesdc.go.th/viewer/view.html?id=5bd8088fb0bb8f05b87025b7&amp;username=cmu659251" xr:uid="{00000000-0004-0000-0100-000012000000}"/>
    <hyperlink ref="C22" r:id="rId20" display="https://emenscr.nesdc.go.th/viewer/view.html?id=5bd811f3b0bb8f05b87025c6&amp;username=moph031231" xr:uid="{00000000-0004-0000-0100-000013000000}"/>
    <hyperlink ref="C23" r:id="rId21" display="https://emenscr.nesdc.go.th/viewer/view.html?id=5bd8139849b9c605ba60a1b7&amp;username=moph031231" xr:uid="{00000000-0004-0000-0100-000014000000}"/>
    <hyperlink ref="C24" r:id="rId22" display="https://emenscr.nesdc.go.th/viewer/view.html?id=5bd816efead9a205b323d74e&amp;username=moph031211" xr:uid="{00000000-0004-0000-0100-000015000000}"/>
    <hyperlink ref="C25" r:id="rId23" display="https://emenscr.nesdc.go.th/viewer/view.html?id=5bd81d11b0bb8f05b87025dc&amp;username=moph031261" xr:uid="{00000000-0004-0000-0100-000016000000}"/>
    <hyperlink ref="C26" r:id="rId24" display="https://emenscr.nesdc.go.th/viewer/view.html?id=5bd81db1b0bb8f05b87025e1&amp;username=moph031261" xr:uid="{00000000-0004-0000-0100-000017000000}"/>
    <hyperlink ref="C27" r:id="rId25" display="https://emenscr.nesdc.go.th/viewer/view.html?id=5bd8206a7de3c605ae416081&amp;username=moph031261" xr:uid="{00000000-0004-0000-0100-000018000000}"/>
  </hyperlinks>
  <pageMargins left="0.7" right="0.7" top="0.75" bottom="0.75" header="0.3" footer="0.3"/>
  <pageSetup paperSize="9" orientation="portrait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R489"/>
  <sheetViews>
    <sheetView zoomScale="70" zoomScaleNormal="70" workbookViewId="0">
      <pane ySplit="6" topLeftCell="A112" activePane="bottomLeft" state="frozen"/>
      <selection pane="bottomLeft" activeCell="C2" sqref="C1:D1048576"/>
    </sheetView>
  </sheetViews>
  <sheetFormatPr defaultRowHeight="36" customHeight="1"/>
  <cols>
    <col min="1" max="1" width="21.42578125" style="17" hidden="1" customWidth="1"/>
    <col min="2" max="2" width="25.7109375" style="17" customWidth="1"/>
    <col min="3" max="3" width="35.140625" style="17" hidden="1" customWidth="1"/>
    <col min="4" max="4" width="34.28515625" style="17" hidden="1" customWidth="1"/>
    <col min="5" max="5" width="13.7109375" style="17" customWidth="1"/>
    <col min="6" max="6" width="20.28515625" style="17" customWidth="1"/>
    <col min="7" max="7" width="18.7109375" style="17" customWidth="1"/>
    <col min="8" max="10" width="30" style="17" customWidth="1"/>
    <col min="11" max="11" width="41" style="17" customWidth="1"/>
    <col min="12" max="12" width="18" style="17" customWidth="1"/>
    <col min="13" max="13" width="16.140625" style="17" customWidth="1"/>
    <col min="14" max="14" width="78.7109375" style="17" hidden="1" customWidth="1"/>
    <col min="15" max="15" width="17.85546875" style="17" hidden="1" customWidth="1"/>
    <col min="16" max="16" width="22.85546875" style="17" hidden="1" customWidth="1"/>
    <col min="17" max="17" width="20.5703125" style="17" hidden="1" customWidth="1"/>
    <col min="18" max="18" width="59.140625" style="17" customWidth="1"/>
    <col min="19" max="16384" width="9.140625" style="17"/>
  </cols>
  <sheetData>
    <row r="1" spans="1:15" ht="36" customHeight="1">
      <c r="A1" s="118" t="s">
        <v>176</v>
      </c>
      <c r="B1" s="118"/>
      <c r="C1" s="118"/>
      <c r="D1" s="118"/>
      <c r="E1" s="118"/>
      <c r="F1" s="118"/>
      <c r="G1" s="118"/>
      <c r="H1" s="118"/>
      <c r="I1" s="118"/>
      <c r="J1" s="16"/>
      <c r="K1" s="16"/>
      <c r="L1" s="16"/>
      <c r="M1" s="16"/>
      <c r="N1" s="16"/>
    </row>
    <row r="6" spans="1:15" s="103" customFormat="1" ht="30.75" customHeight="1">
      <c r="A6" s="102" t="s">
        <v>2</v>
      </c>
      <c r="B6" s="101" t="s">
        <v>166</v>
      </c>
      <c r="C6" s="102" t="s">
        <v>3</v>
      </c>
      <c r="D6" s="101" t="s">
        <v>7</v>
      </c>
      <c r="E6" s="101" t="s">
        <v>168</v>
      </c>
      <c r="F6" s="102" t="s">
        <v>14</v>
      </c>
      <c r="G6" s="102" t="s">
        <v>15</v>
      </c>
      <c r="H6" s="102" t="s">
        <v>18</v>
      </c>
      <c r="I6" s="102" t="s">
        <v>19</v>
      </c>
      <c r="J6" s="102" t="s">
        <v>20</v>
      </c>
      <c r="K6" s="102" t="s">
        <v>21</v>
      </c>
      <c r="L6" s="102" t="s">
        <v>22</v>
      </c>
      <c r="M6" s="102" t="s">
        <v>23</v>
      </c>
    </row>
    <row r="7" spans="1:15" s="103" customFormat="1" ht="30.75" customHeight="1">
      <c r="A7" s="103" t="s">
        <v>25</v>
      </c>
      <c r="B7" s="104" t="s">
        <v>26</v>
      </c>
      <c r="C7" s="18" t="s">
        <v>26</v>
      </c>
      <c r="D7" s="105" t="s">
        <v>28</v>
      </c>
      <c r="E7" s="105">
        <v>2561</v>
      </c>
      <c r="F7" s="18" t="s">
        <v>33</v>
      </c>
      <c r="G7" s="18" t="s">
        <v>34</v>
      </c>
      <c r="H7" s="18" t="s">
        <v>35</v>
      </c>
      <c r="I7" s="18" t="s">
        <v>36</v>
      </c>
      <c r="J7" s="18" t="s">
        <v>37</v>
      </c>
      <c r="K7" s="18"/>
      <c r="L7" s="18" t="s">
        <v>171</v>
      </c>
      <c r="M7" s="18" t="s">
        <v>185</v>
      </c>
      <c r="O7" s="103" t="str">
        <f>IF(LEN(M7=11),_xlfn.CONCAT(L7,"F",RIGHT(M7,2)),M7)</f>
        <v>130301V01F02</v>
      </c>
    </row>
    <row r="8" spans="1:15" s="103" customFormat="1" ht="30.75" customHeight="1">
      <c r="A8" s="103" t="s">
        <v>38</v>
      </c>
      <c r="B8" s="104" t="s">
        <v>39</v>
      </c>
      <c r="C8" s="18" t="s">
        <v>39</v>
      </c>
      <c r="D8" s="105" t="s">
        <v>28</v>
      </c>
      <c r="E8" s="105">
        <v>2561</v>
      </c>
      <c r="F8" s="18" t="s">
        <v>33</v>
      </c>
      <c r="G8" s="18" t="s">
        <v>41</v>
      </c>
      <c r="H8" s="18" t="s">
        <v>35</v>
      </c>
      <c r="I8" s="18" t="s">
        <v>36</v>
      </c>
      <c r="J8" s="18" t="s">
        <v>37</v>
      </c>
      <c r="K8" s="18"/>
      <c r="L8" s="18" t="s">
        <v>172</v>
      </c>
      <c r="M8" s="18" t="s">
        <v>216</v>
      </c>
      <c r="O8" s="103" t="str">
        <f t="shared" ref="O8:O71" si="0">IF(LEN(M8=11),_xlfn.CONCAT(L8,"F",RIGHT(M8,2)),M8)</f>
        <v>130301V03F01</v>
      </c>
    </row>
    <row r="9" spans="1:15" s="103" customFormat="1" ht="30.75" customHeight="1">
      <c r="A9" s="103" t="s">
        <v>42</v>
      </c>
      <c r="B9" s="104" t="s">
        <v>43</v>
      </c>
      <c r="C9" s="18" t="s">
        <v>43</v>
      </c>
      <c r="D9" s="105" t="s">
        <v>28</v>
      </c>
      <c r="E9" s="105">
        <v>2561</v>
      </c>
      <c r="F9" s="18" t="s">
        <v>33</v>
      </c>
      <c r="G9" s="18" t="s">
        <v>41</v>
      </c>
      <c r="H9" s="18" t="s">
        <v>35</v>
      </c>
      <c r="I9" s="18" t="s">
        <v>36</v>
      </c>
      <c r="J9" s="18" t="s">
        <v>37</v>
      </c>
      <c r="K9" s="18"/>
      <c r="L9" s="18" t="s">
        <v>172</v>
      </c>
      <c r="M9" s="18" t="s">
        <v>216</v>
      </c>
      <c r="O9" s="103" t="str">
        <f t="shared" si="0"/>
        <v>130301V03F01</v>
      </c>
    </row>
    <row r="10" spans="1:15" s="103" customFormat="1" ht="30.75" customHeight="1">
      <c r="A10" s="103" t="s">
        <v>46</v>
      </c>
      <c r="B10" s="104" t="s">
        <v>47</v>
      </c>
      <c r="C10" s="18" t="s">
        <v>47</v>
      </c>
      <c r="D10" s="105" t="s">
        <v>28</v>
      </c>
      <c r="E10" s="105" t="s">
        <v>169</v>
      </c>
      <c r="F10" s="18" t="s">
        <v>50</v>
      </c>
      <c r="G10" s="18" t="s">
        <v>51</v>
      </c>
      <c r="H10" s="18" t="s">
        <v>52</v>
      </c>
      <c r="I10" s="18" t="s">
        <v>53</v>
      </c>
      <c r="J10" s="18" t="s">
        <v>54</v>
      </c>
      <c r="K10" s="18"/>
      <c r="L10" s="18" t="s">
        <v>173</v>
      </c>
      <c r="M10" s="18" t="s">
        <v>223</v>
      </c>
      <c r="O10" s="103" t="str">
        <f t="shared" si="0"/>
        <v>130301V02F01</v>
      </c>
    </row>
    <row r="11" spans="1:15" s="103" customFormat="1" ht="30.75" customHeight="1">
      <c r="A11" s="103" t="s">
        <v>55</v>
      </c>
      <c r="B11" s="104" t="s">
        <v>56</v>
      </c>
      <c r="C11" s="18" t="s">
        <v>56</v>
      </c>
      <c r="D11" s="105" t="s">
        <v>28</v>
      </c>
      <c r="E11" s="105" t="s">
        <v>170</v>
      </c>
      <c r="F11" s="18" t="s">
        <v>58</v>
      </c>
      <c r="G11" s="18" t="s">
        <v>59</v>
      </c>
      <c r="H11" s="18" t="s">
        <v>52</v>
      </c>
      <c r="I11" s="18" t="s">
        <v>53</v>
      </c>
      <c r="J11" s="18" t="s">
        <v>54</v>
      </c>
      <c r="K11" s="18"/>
      <c r="L11" s="18" t="s">
        <v>173</v>
      </c>
      <c r="M11" s="18" t="s">
        <v>223</v>
      </c>
      <c r="O11" s="103" t="str">
        <f t="shared" si="0"/>
        <v>130301V02F01</v>
      </c>
    </row>
    <row r="12" spans="1:15" s="103" customFormat="1" ht="30.75" customHeight="1">
      <c r="A12" s="103" t="s">
        <v>60</v>
      </c>
      <c r="B12" s="104" t="s">
        <v>61</v>
      </c>
      <c r="C12" s="18" t="s">
        <v>61</v>
      </c>
      <c r="D12" s="105" t="s">
        <v>28</v>
      </c>
      <c r="E12" s="105" t="s">
        <v>170</v>
      </c>
      <c r="F12" s="18" t="s">
        <v>63</v>
      </c>
      <c r="G12" s="18" t="s">
        <v>64</v>
      </c>
      <c r="H12" s="18" t="s">
        <v>52</v>
      </c>
      <c r="I12" s="18" t="s">
        <v>53</v>
      </c>
      <c r="J12" s="18" t="s">
        <v>54</v>
      </c>
      <c r="K12" s="18"/>
      <c r="L12" s="18" t="s">
        <v>173</v>
      </c>
      <c r="M12" s="18" t="s">
        <v>223</v>
      </c>
      <c r="O12" s="103" t="str">
        <f t="shared" si="0"/>
        <v>130301V02F01</v>
      </c>
    </row>
    <row r="13" spans="1:15" s="103" customFormat="1" ht="30.75" customHeight="1">
      <c r="A13" s="103" t="s">
        <v>67</v>
      </c>
      <c r="B13" s="104" t="s">
        <v>167</v>
      </c>
      <c r="C13" s="18" t="s">
        <v>68</v>
      </c>
      <c r="D13" s="105" t="s">
        <v>69</v>
      </c>
      <c r="E13" s="105">
        <v>2561</v>
      </c>
      <c r="F13" s="18" t="s">
        <v>33</v>
      </c>
      <c r="G13" s="18" t="s">
        <v>72</v>
      </c>
      <c r="H13" s="18" t="s">
        <v>73</v>
      </c>
      <c r="I13" s="18" t="s">
        <v>53</v>
      </c>
      <c r="J13" s="18" t="s">
        <v>54</v>
      </c>
      <c r="K13" s="18"/>
      <c r="L13" s="18" t="s">
        <v>171</v>
      </c>
      <c r="M13" s="18" t="s">
        <v>242</v>
      </c>
      <c r="O13" s="103" t="str">
        <f t="shared" si="0"/>
        <v>130301V01F01</v>
      </c>
    </row>
    <row r="14" spans="1:15" s="103" customFormat="1" ht="30.75" customHeight="1">
      <c r="A14" s="103" t="s">
        <v>74</v>
      </c>
      <c r="B14" s="104" t="s">
        <v>75</v>
      </c>
      <c r="C14" s="18" t="s">
        <v>75</v>
      </c>
      <c r="D14" s="105" t="s">
        <v>28</v>
      </c>
      <c r="E14" s="105" t="s">
        <v>170</v>
      </c>
      <c r="F14" s="18" t="s">
        <v>77</v>
      </c>
      <c r="G14" s="18" t="s">
        <v>78</v>
      </c>
      <c r="H14" s="18" t="s">
        <v>52</v>
      </c>
      <c r="I14" s="18" t="s">
        <v>53</v>
      </c>
      <c r="J14" s="18" t="s">
        <v>54</v>
      </c>
      <c r="K14" s="18"/>
      <c r="L14" s="18" t="s">
        <v>173</v>
      </c>
      <c r="M14" s="18" t="s">
        <v>223</v>
      </c>
      <c r="O14" s="103" t="str">
        <f t="shared" si="0"/>
        <v>130301V02F01</v>
      </c>
    </row>
    <row r="15" spans="1:15" s="103" customFormat="1" ht="30.75" customHeight="1">
      <c r="A15" s="103" t="s">
        <v>80</v>
      </c>
      <c r="B15" s="104" t="s">
        <v>81</v>
      </c>
      <c r="C15" s="18" t="s">
        <v>81</v>
      </c>
      <c r="D15" s="105" t="s">
        <v>28</v>
      </c>
      <c r="E15" s="105">
        <v>2563</v>
      </c>
      <c r="F15" s="18" t="s">
        <v>83</v>
      </c>
      <c r="G15" s="18" t="s">
        <v>72</v>
      </c>
      <c r="H15" s="18" t="s">
        <v>84</v>
      </c>
      <c r="I15" s="18" t="s">
        <v>85</v>
      </c>
      <c r="J15" s="18" t="s">
        <v>86</v>
      </c>
      <c r="K15" s="18"/>
      <c r="L15" s="18">
        <v>0</v>
      </c>
      <c r="M15" s="18" t="s">
        <v>754</v>
      </c>
      <c r="O15" s="103" t="str">
        <f t="shared" si="0"/>
        <v>0F00</v>
      </c>
    </row>
    <row r="16" spans="1:15" s="103" customFormat="1" ht="30.75" customHeight="1">
      <c r="A16" s="103" t="s">
        <v>87</v>
      </c>
      <c r="B16" s="104" t="s">
        <v>88</v>
      </c>
      <c r="C16" s="18" t="s">
        <v>88</v>
      </c>
      <c r="D16" s="105" t="s">
        <v>28</v>
      </c>
      <c r="E16" s="105">
        <v>2561</v>
      </c>
      <c r="F16" s="18" t="s">
        <v>33</v>
      </c>
      <c r="G16" s="18" t="s">
        <v>72</v>
      </c>
      <c r="H16" s="18" t="s">
        <v>84</v>
      </c>
      <c r="I16" s="18" t="s">
        <v>85</v>
      </c>
      <c r="J16" s="18" t="s">
        <v>86</v>
      </c>
      <c r="K16" s="18"/>
      <c r="L16" s="18" t="s">
        <v>172</v>
      </c>
      <c r="M16" s="18" t="s">
        <v>192</v>
      </c>
      <c r="O16" s="103" t="str">
        <f t="shared" si="0"/>
        <v>130301V03F02</v>
      </c>
    </row>
    <row r="17" spans="1:15" s="103" customFormat="1" ht="30.75" customHeight="1">
      <c r="A17" s="103" t="s">
        <v>91</v>
      </c>
      <c r="B17" s="104" t="s">
        <v>92</v>
      </c>
      <c r="C17" s="18" t="s">
        <v>92</v>
      </c>
      <c r="D17" s="105" t="s">
        <v>28</v>
      </c>
      <c r="E17" s="105" t="s">
        <v>170</v>
      </c>
      <c r="F17" s="18" t="s">
        <v>77</v>
      </c>
      <c r="G17" s="18" t="s">
        <v>58</v>
      </c>
      <c r="H17" s="18" t="s">
        <v>73</v>
      </c>
      <c r="I17" s="18" t="s">
        <v>94</v>
      </c>
      <c r="J17" s="18" t="s">
        <v>54</v>
      </c>
      <c r="K17" s="18"/>
      <c r="L17" s="18" t="s">
        <v>173</v>
      </c>
      <c r="M17" s="18" t="s">
        <v>223</v>
      </c>
      <c r="O17" s="103" t="str">
        <f t="shared" si="0"/>
        <v>130301V02F01</v>
      </c>
    </row>
    <row r="18" spans="1:15" s="103" customFormat="1" ht="30.75" customHeight="1">
      <c r="A18" s="103" t="s">
        <v>96</v>
      </c>
      <c r="B18" s="104" t="s">
        <v>97</v>
      </c>
      <c r="C18" s="18" t="s">
        <v>97</v>
      </c>
      <c r="D18" s="105" t="s">
        <v>28</v>
      </c>
      <c r="E18" s="105">
        <v>2561</v>
      </c>
      <c r="F18" s="18" t="s">
        <v>33</v>
      </c>
      <c r="G18" s="18" t="s">
        <v>59</v>
      </c>
      <c r="H18" s="18" t="s">
        <v>99</v>
      </c>
      <c r="I18" s="18" t="s">
        <v>100</v>
      </c>
      <c r="J18" s="18" t="s">
        <v>101</v>
      </c>
      <c r="K18" s="18"/>
      <c r="L18" s="18" t="s">
        <v>172</v>
      </c>
      <c r="M18" s="18" t="s">
        <v>208</v>
      </c>
      <c r="O18" s="103" t="str">
        <f t="shared" si="0"/>
        <v>130301V03F03</v>
      </c>
    </row>
    <row r="19" spans="1:15" s="103" customFormat="1" ht="30.75" customHeight="1">
      <c r="A19" s="103" t="s">
        <v>103</v>
      </c>
      <c r="B19" s="104" t="s">
        <v>104</v>
      </c>
      <c r="C19" s="18" t="s">
        <v>104</v>
      </c>
      <c r="D19" s="105" t="s">
        <v>28</v>
      </c>
      <c r="E19" s="105" t="s">
        <v>169</v>
      </c>
      <c r="F19" s="18" t="s">
        <v>106</v>
      </c>
      <c r="G19" s="18" t="s">
        <v>77</v>
      </c>
      <c r="H19" s="18" t="s">
        <v>107</v>
      </c>
      <c r="I19" s="18" t="s">
        <v>108</v>
      </c>
      <c r="J19" s="18" t="s">
        <v>54</v>
      </c>
      <c r="K19" s="18"/>
      <c r="L19" s="18" t="s">
        <v>171</v>
      </c>
      <c r="M19" s="18" t="s">
        <v>242</v>
      </c>
      <c r="O19" s="103" t="str">
        <f t="shared" si="0"/>
        <v>130301V01F01</v>
      </c>
    </row>
    <row r="20" spans="1:15" s="103" customFormat="1" ht="30.75" customHeight="1">
      <c r="A20" s="103" t="s">
        <v>109</v>
      </c>
      <c r="B20" s="104" t="s">
        <v>110</v>
      </c>
      <c r="C20" s="18" t="s">
        <v>110</v>
      </c>
      <c r="D20" s="105" t="s">
        <v>28</v>
      </c>
      <c r="E20" s="105" t="s">
        <v>170</v>
      </c>
      <c r="F20" s="18" t="s">
        <v>78</v>
      </c>
      <c r="G20" s="18" t="s">
        <v>112</v>
      </c>
      <c r="H20" s="18" t="s">
        <v>107</v>
      </c>
      <c r="I20" s="18" t="s">
        <v>108</v>
      </c>
      <c r="J20" s="18" t="s">
        <v>54</v>
      </c>
      <c r="K20" s="18"/>
      <c r="L20" s="18" t="s">
        <v>171</v>
      </c>
      <c r="M20" s="18" t="s">
        <v>242</v>
      </c>
      <c r="O20" s="103" t="str">
        <f t="shared" si="0"/>
        <v>130301V01F01</v>
      </c>
    </row>
    <row r="21" spans="1:15" s="103" customFormat="1" ht="30.75" customHeight="1">
      <c r="A21" s="103" t="s">
        <v>114</v>
      </c>
      <c r="B21" s="104" t="s">
        <v>115</v>
      </c>
      <c r="C21" s="18" t="s">
        <v>115</v>
      </c>
      <c r="D21" s="105" t="s">
        <v>28</v>
      </c>
      <c r="E21" s="105" t="s">
        <v>170</v>
      </c>
      <c r="F21" s="18" t="s">
        <v>117</v>
      </c>
      <c r="G21" s="18" t="s">
        <v>117</v>
      </c>
      <c r="H21" s="18" t="s">
        <v>118</v>
      </c>
      <c r="I21" s="18" t="s">
        <v>119</v>
      </c>
      <c r="J21" s="18" t="s">
        <v>120</v>
      </c>
      <c r="K21" s="18"/>
      <c r="L21" s="18" t="s">
        <v>172</v>
      </c>
      <c r="M21" s="18" t="s">
        <v>216</v>
      </c>
      <c r="O21" s="103" t="str">
        <f t="shared" si="0"/>
        <v>130301V03F01</v>
      </c>
    </row>
    <row r="22" spans="1:15" s="103" customFormat="1" ht="30.75" customHeight="1">
      <c r="A22" s="103" t="s">
        <v>121</v>
      </c>
      <c r="B22" s="104" t="s">
        <v>122</v>
      </c>
      <c r="C22" s="18" t="s">
        <v>122</v>
      </c>
      <c r="D22" s="105" t="s">
        <v>28</v>
      </c>
      <c r="E22" s="105">
        <v>2561</v>
      </c>
      <c r="F22" s="18" t="s">
        <v>33</v>
      </c>
      <c r="G22" s="18" t="s">
        <v>124</v>
      </c>
      <c r="H22" s="18" t="s">
        <v>118</v>
      </c>
      <c r="I22" s="18" t="s">
        <v>119</v>
      </c>
      <c r="J22" s="18" t="s">
        <v>120</v>
      </c>
      <c r="K22" s="18"/>
      <c r="L22" s="18" t="s">
        <v>173</v>
      </c>
      <c r="M22" s="18" t="s">
        <v>223</v>
      </c>
      <c r="O22" s="103" t="str">
        <f t="shared" si="0"/>
        <v>130301V02F01</v>
      </c>
    </row>
    <row r="23" spans="1:15" s="103" customFormat="1" ht="30.75" customHeight="1">
      <c r="A23" s="103" t="s">
        <v>126</v>
      </c>
      <c r="B23" s="104" t="s">
        <v>127</v>
      </c>
      <c r="C23" s="18" t="s">
        <v>127</v>
      </c>
      <c r="D23" s="105" t="s">
        <v>28</v>
      </c>
      <c r="E23" s="105">
        <v>2562</v>
      </c>
      <c r="F23" s="18" t="s">
        <v>129</v>
      </c>
      <c r="G23" s="18" t="s">
        <v>124</v>
      </c>
      <c r="H23" s="18" t="s">
        <v>130</v>
      </c>
      <c r="I23" s="18" t="s">
        <v>131</v>
      </c>
      <c r="J23" s="18" t="s">
        <v>120</v>
      </c>
      <c r="K23" s="18"/>
      <c r="L23" s="18" t="s">
        <v>173</v>
      </c>
      <c r="M23" s="18" t="s">
        <v>223</v>
      </c>
      <c r="O23" s="103" t="str">
        <f t="shared" si="0"/>
        <v>130301V02F01</v>
      </c>
    </row>
    <row r="24" spans="1:15" s="103" customFormat="1" ht="30.75" customHeight="1">
      <c r="A24" s="103" t="s">
        <v>132</v>
      </c>
      <c r="B24" s="104" t="s">
        <v>133</v>
      </c>
      <c r="C24" s="18" t="s">
        <v>133</v>
      </c>
      <c r="D24" s="105" t="s">
        <v>28</v>
      </c>
      <c r="E24" s="105">
        <v>2562</v>
      </c>
      <c r="F24" s="18" t="s">
        <v>129</v>
      </c>
      <c r="G24" s="18" t="s">
        <v>124</v>
      </c>
      <c r="H24" s="18" t="s">
        <v>118</v>
      </c>
      <c r="I24" s="18" t="s">
        <v>119</v>
      </c>
      <c r="J24" s="18" t="s">
        <v>120</v>
      </c>
      <c r="K24" s="18"/>
      <c r="L24" s="18" t="s">
        <v>173</v>
      </c>
      <c r="M24" s="18" t="s">
        <v>223</v>
      </c>
      <c r="O24" s="103" t="str">
        <f t="shared" si="0"/>
        <v>130301V02F01</v>
      </c>
    </row>
    <row r="25" spans="1:15" s="103" customFormat="1" ht="30.75" customHeight="1">
      <c r="A25" s="103" t="s">
        <v>136</v>
      </c>
      <c r="B25" s="104" t="s">
        <v>137</v>
      </c>
      <c r="C25" s="18" t="s">
        <v>137</v>
      </c>
      <c r="D25" s="105" t="s">
        <v>28</v>
      </c>
      <c r="E25" s="105">
        <v>2561</v>
      </c>
      <c r="F25" s="18" t="s">
        <v>33</v>
      </c>
      <c r="G25" s="18" t="s">
        <v>34</v>
      </c>
      <c r="H25" s="18" t="s">
        <v>130</v>
      </c>
      <c r="I25" s="18" t="s">
        <v>108</v>
      </c>
      <c r="J25" s="18" t="s">
        <v>54</v>
      </c>
      <c r="K25" s="18"/>
      <c r="L25" s="18" t="s">
        <v>172</v>
      </c>
      <c r="M25" s="18" t="s">
        <v>216</v>
      </c>
      <c r="O25" s="103" t="str">
        <f t="shared" si="0"/>
        <v>130301V03F01</v>
      </c>
    </row>
    <row r="26" spans="1:15" s="103" customFormat="1" ht="30.75" customHeight="1">
      <c r="A26" s="103" t="s">
        <v>140</v>
      </c>
      <c r="B26" s="104" t="s">
        <v>141</v>
      </c>
      <c r="C26" s="18" t="s">
        <v>141</v>
      </c>
      <c r="D26" s="105" t="s">
        <v>28</v>
      </c>
      <c r="E26" s="105">
        <v>2562</v>
      </c>
      <c r="F26" s="18" t="s">
        <v>129</v>
      </c>
      <c r="G26" s="18" t="s">
        <v>124</v>
      </c>
      <c r="H26" s="18" t="s">
        <v>143</v>
      </c>
      <c r="I26" s="18" t="s">
        <v>119</v>
      </c>
      <c r="J26" s="18" t="s">
        <v>120</v>
      </c>
      <c r="K26" s="18"/>
      <c r="L26" s="18" t="s">
        <v>171</v>
      </c>
      <c r="M26" s="18" t="s">
        <v>185</v>
      </c>
      <c r="O26" s="103" t="str">
        <f t="shared" si="0"/>
        <v>130301V01F02</v>
      </c>
    </row>
    <row r="27" spans="1:15" s="103" customFormat="1" ht="30.75" customHeight="1">
      <c r="A27" s="103" t="s">
        <v>144</v>
      </c>
      <c r="B27" s="104" t="s">
        <v>145</v>
      </c>
      <c r="C27" s="18" t="s">
        <v>145</v>
      </c>
      <c r="D27" s="105" t="s">
        <v>28</v>
      </c>
      <c r="E27" s="105">
        <v>2561</v>
      </c>
      <c r="F27" s="18" t="s">
        <v>33</v>
      </c>
      <c r="G27" s="18" t="s">
        <v>59</v>
      </c>
      <c r="H27" s="18" t="s">
        <v>143</v>
      </c>
      <c r="I27" s="18" t="s">
        <v>119</v>
      </c>
      <c r="J27" s="18" t="s">
        <v>120</v>
      </c>
      <c r="K27" s="18"/>
      <c r="L27" s="18" t="s">
        <v>171</v>
      </c>
      <c r="M27" s="18" t="s">
        <v>185</v>
      </c>
      <c r="O27" s="103" t="str">
        <f t="shared" si="0"/>
        <v>130301V01F02</v>
      </c>
    </row>
    <row r="28" spans="1:15" s="103" customFormat="1" ht="30.75" customHeight="1">
      <c r="A28" s="103" t="s">
        <v>148</v>
      </c>
      <c r="B28" s="104" t="s">
        <v>149</v>
      </c>
      <c r="C28" s="18" t="s">
        <v>149</v>
      </c>
      <c r="D28" s="105" t="s">
        <v>28</v>
      </c>
      <c r="E28" s="105">
        <v>2562</v>
      </c>
      <c r="F28" s="18" t="s">
        <v>129</v>
      </c>
      <c r="G28" s="18" t="s">
        <v>124</v>
      </c>
      <c r="H28" s="18" t="s">
        <v>151</v>
      </c>
      <c r="I28" s="18" t="s">
        <v>119</v>
      </c>
      <c r="J28" s="18" t="s">
        <v>120</v>
      </c>
      <c r="K28" s="18"/>
      <c r="L28" s="18" t="s">
        <v>171</v>
      </c>
      <c r="M28" s="18" t="s">
        <v>185</v>
      </c>
      <c r="O28" s="103" t="str">
        <f t="shared" si="0"/>
        <v>130301V01F02</v>
      </c>
    </row>
    <row r="29" spans="1:15" s="103" customFormat="1" ht="30.75" customHeight="1">
      <c r="A29" s="103" t="s">
        <v>153</v>
      </c>
      <c r="B29" s="104" t="s">
        <v>154</v>
      </c>
      <c r="C29" s="18" t="s">
        <v>154</v>
      </c>
      <c r="D29" s="105" t="s">
        <v>28</v>
      </c>
      <c r="E29" s="105">
        <v>2562</v>
      </c>
      <c r="F29" s="18" t="s">
        <v>156</v>
      </c>
      <c r="G29" s="18" t="s">
        <v>157</v>
      </c>
      <c r="H29" s="18" t="s">
        <v>158</v>
      </c>
      <c r="I29" s="18" t="s">
        <v>119</v>
      </c>
      <c r="J29" s="18" t="s">
        <v>120</v>
      </c>
      <c r="K29" s="18"/>
      <c r="L29" s="18" t="s">
        <v>171</v>
      </c>
      <c r="M29" s="18" t="s">
        <v>185</v>
      </c>
      <c r="O29" s="103" t="str">
        <f t="shared" si="0"/>
        <v>130301V01F02</v>
      </c>
    </row>
    <row r="30" spans="1:15" s="103" customFormat="1" ht="30.75" customHeight="1">
      <c r="A30" s="103" t="s">
        <v>159</v>
      </c>
      <c r="B30" s="104" t="s">
        <v>160</v>
      </c>
      <c r="C30" s="18" t="s">
        <v>160</v>
      </c>
      <c r="D30" s="105" t="s">
        <v>28</v>
      </c>
      <c r="E30" s="105">
        <v>2562</v>
      </c>
      <c r="F30" s="18" t="s">
        <v>129</v>
      </c>
      <c r="G30" s="18" t="s">
        <v>162</v>
      </c>
      <c r="H30" s="18" t="s">
        <v>158</v>
      </c>
      <c r="I30" s="18" t="s">
        <v>119</v>
      </c>
      <c r="J30" s="18" t="s">
        <v>120</v>
      </c>
      <c r="K30" s="18"/>
      <c r="L30" s="18" t="s">
        <v>172</v>
      </c>
      <c r="M30" s="18" t="s">
        <v>216</v>
      </c>
      <c r="O30" s="103" t="str">
        <f t="shared" si="0"/>
        <v>130301V03F01</v>
      </c>
    </row>
    <row r="31" spans="1:15" s="103" customFormat="1" ht="30.75" customHeight="1">
      <c r="A31" s="103" t="s">
        <v>163</v>
      </c>
      <c r="B31" s="104" t="s">
        <v>164</v>
      </c>
      <c r="C31" s="18" t="s">
        <v>164</v>
      </c>
      <c r="D31" s="105" t="s">
        <v>28</v>
      </c>
      <c r="E31" s="105">
        <v>2561</v>
      </c>
      <c r="F31" s="18" t="s">
        <v>33</v>
      </c>
      <c r="G31" s="18" t="s">
        <v>124</v>
      </c>
      <c r="H31" s="18" t="s">
        <v>158</v>
      </c>
      <c r="I31" s="18" t="s">
        <v>119</v>
      </c>
      <c r="J31" s="18" t="s">
        <v>120</v>
      </c>
      <c r="K31" s="18"/>
      <c r="L31" s="18" t="s">
        <v>173</v>
      </c>
      <c r="M31" s="18" t="s">
        <v>223</v>
      </c>
      <c r="O31" s="103" t="str">
        <f t="shared" si="0"/>
        <v>130301V02F01</v>
      </c>
    </row>
    <row r="32" spans="1:15" s="103" customFormat="1" ht="30.75" customHeight="1">
      <c r="A32" s="103" t="s">
        <v>179</v>
      </c>
      <c r="B32" s="106" t="str">
        <f>HYPERLINK(N32,C32)</f>
        <v>พัฒนานวัตกรรมการดำเนินงานการจัดการเรียนการสอนในสถานการณ์การแพร่ระบาดของโรคติดเชื้อไวรัสโคโรน่า 2019</v>
      </c>
      <c r="C32" s="103" t="s">
        <v>180</v>
      </c>
      <c r="D32" s="103" t="s">
        <v>28</v>
      </c>
      <c r="E32" s="103">
        <v>2565</v>
      </c>
      <c r="F32" s="103" t="s">
        <v>181</v>
      </c>
      <c r="G32" s="103" t="s">
        <v>41</v>
      </c>
      <c r="H32" s="103" t="s">
        <v>182</v>
      </c>
      <c r="I32" s="103" t="s">
        <v>183</v>
      </c>
      <c r="J32" s="103" t="s">
        <v>184</v>
      </c>
      <c r="L32" s="107" t="s">
        <v>171</v>
      </c>
      <c r="M32" s="107" t="s">
        <v>185</v>
      </c>
      <c r="N32" s="103" t="s">
        <v>186</v>
      </c>
      <c r="O32" s="103" t="str">
        <f t="shared" si="0"/>
        <v>130301V01F02</v>
      </c>
    </row>
    <row r="33" spans="1:15" s="103" customFormat="1" ht="30.75" customHeight="1">
      <c r="A33" s="103" t="s">
        <v>187</v>
      </c>
      <c r="B33" s="106" t="str">
        <f t="shared" ref="B33:B96" si="1">HYPERLINK(N33,C33)</f>
        <v>โครงการส่งเสริมการพัฒนาตามยุทธศาสตร์การพัฒนาศูนย์การแพทย์ให้มีให้มีศักยภาพสูงเพื่อเป็นเสาหลักด้านสุขภาวะในพื้นที่ภาคใต้</v>
      </c>
      <c r="C33" s="103" t="s">
        <v>188</v>
      </c>
      <c r="D33" s="103" t="s">
        <v>28</v>
      </c>
      <c r="E33" s="103">
        <v>2565</v>
      </c>
      <c r="F33" s="103" t="s">
        <v>189</v>
      </c>
      <c r="G33" s="103" t="s">
        <v>72</v>
      </c>
      <c r="H33" s="103" t="s">
        <v>190</v>
      </c>
      <c r="I33" s="103" t="s">
        <v>191</v>
      </c>
      <c r="J33" s="103" t="s">
        <v>54</v>
      </c>
      <c r="L33" s="107" t="s">
        <v>172</v>
      </c>
      <c r="M33" s="107" t="s">
        <v>192</v>
      </c>
      <c r="N33" s="103" t="s">
        <v>193</v>
      </c>
      <c r="O33" s="103" t="str">
        <f t="shared" si="0"/>
        <v>130301V03F02</v>
      </c>
    </row>
    <row r="34" spans="1:15" s="103" customFormat="1" ht="30.75" customHeight="1">
      <c r="A34" s="103" t="s">
        <v>194</v>
      </c>
      <c r="B34" s="106" t="str">
        <f t="shared" si="1"/>
        <v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2565 ระยะที่ 1)</v>
      </c>
      <c r="C34" s="103" t="s">
        <v>195</v>
      </c>
      <c r="D34" s="103" t="s">
        <v>28</v>
      </c>
      <c r="E34" s="103">
        <v>2565</v>
      </c>
      <c r="F34" s="103" t="s">
        <v>189</v>
      </c>
      <c r="G34" s="103" t="s">
        <v>72</v>
      </c>
      <c r="H34" s="103" t="s">
        <v>196</v>
      </c>
      <c r="I34" s="103" t="s">
        <v>197</v>
      </c>
      <c r="J34" s="103" t="s">
        <v>198</v>
      </c>
      <c r="L34" s="107" t="s">
        <v>171</v>
      </c>
      <c r="M34" s="107" t="s">
        <v>199</v>
      </c>
      <c r="N34" s="103" t="s">
        <v>200</v>
      </c>
      <c r="O34" s="103" t="str">
        <f t="shared" si="0"/>
        <v>130301V01F03</v>
      </c>
    </row>
    <row r="35" spans="1:15" s="103" customFormat="1" ht="30.75" customHeight="1">
      <c r="A35" s="103" t="s">
        <v>201</v>
      </c>
      <c r="B35" s="106" t="str">
        <f t="shared" si="1"/>
        <v>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</v>
      </c>
      <c r="C35" s="103" t="s">
        <v>202</v>
      </c>
      <c r="D35" s="103" t="s">
        <v>28</v>
      </c>
      <c r="E35" s="103">
        <v>2565</v>
      </c>
      <c r="F35" s="103" t="s">
        <v>189</v>
      </c>
      <c r="G35" s="103" t="s">
        <v>72</v>
      </c>
      <c r="H35" s="103" t="s">
        <v>203</v>
      </c>
      <c r="I35" s="103" t="s">
        <v>197</v>
      </c>
      <c r="J35" s="103" t="s">
        <v>198</v>
      </c>
      <c r="L35" s="107" t="s">
        <v>171</v>
      </c>
      <c r="M35" s="107" t="s">
        <v>204</v>
      </c>
      <c r="N35" s="103" t="s">
        <v>205</v>
      </c>
      <c r="O35" s="103" t="str">
        <f t="shared" si="0"/>
        <v>130301V01F05</v>
      </c>
    </row>
    <row r="36" spans="1:15" s="103" customFormat="1" ht="30.75" customHeight="1">
      <c r="A36" s="103" t="s">
        <v>206</v>
      </c>
      <c r="B36" s="106" t="str">
        <f t="shared" si="1"/>
        <v>โครงการพัฒนาและปรับปรุงเว็บไซต์ศูนย์ดวงตาสภากาชาดไทย</v>
      </c>
      <c r="C36" s="103" t="s">
        <v>207</v>
      </c>
      <c r="D36" s="103" t="s">
        <v>28</v>
      </c>
      <c r="E36" s="103">
        <v>2565</v>
      </c>
      <c r="F36" s="103" t="s">
        <v>189</v>
      </c>
      <c r="G36" s="103" t="s">
        <v>72</v>
      </c>
      <c r="H36" s="103" t="s">
        <v>203</v>
      </c>
      <c r="I36" s="103" t="s">
        <v>197</v>
      </c>
      <c r="J36" s="103" t="s">
        <v>198</v>
      </c>
      <c r="L36" s="107" t="s">
        <v>172</v>
      </c>
      <c r="M36" s="107" t="s">
        <v>208</v>
      </c>
      <c r="N36" s="103" t="s">
        <v>209</v>
      </c>
      <c r="O36" s="103" t="str">
        <f t="shared" si="0"/>
        <v>130301V03F03</v>
      </c>
    </row>
    <row r="37" spans="1:15" s="103" customFormat="1" ht="30.75" customHeight="1">
      <c r="A37" s="103" t="s">
        <v>210</v>
      </c>
      <c r="B37" s="106" t="str">
        <f t="shared" si="1"/>
        <v>จัดหาระบบบริหารจัดการและสำรองข้อมูลผ่านเครือข่าย (SAN Storage)</v>
      </c>
      <c r="C37" s="103" t="s">
        <v>211</v>
      </c>
      <c r="D37" s="103" t="s">
        <v>28</v>
      </c>
      <c r="E37" s="103">
        <v>2565</v>
      </c>
      <c r="F37" s="103" t="s">
        <v>189</v>
      </c>
      <c r="G37" s="103" t="s">
        <v>72</v>
      </c>
      <c r="H37" s="103" t="s">
        <v>212</v>
      </c>
      <c r="I37" s="103" t="s">
        <v>197</v>
      </c>
      <c r="J37" s="103" t="s">
        <v>198</v>
      </c>
      <c r="L37" s="107" t="s">
        <v>172</v>
      </c>
      <c r="M37" s="107" t="s">
        <v>208</v>
      </c>
      <c r="N37" s="103" t="s">
        <v>213</v>
      </c>
      <c r="O37" s="103" t="str">
        <f t="shared" si="0"/>
        <v>130301V03F03</v>
      </c>
    </row>
    <row r="38" spans="1:15" s="103" customFormat="1" ht="30.75" customHeight="1">
      <c r="A38" s="103" t="s">
        <v>214</v>
      </c>
      <c r="B38" s="106" t="str">
        <f t="shared" si="1"/>
        <v>แผนปฏิบัติการ ประจำปีงบประมาณ พ.ศ. 2565</v>
      </c>
      <c r="C38" s="103" t="s">
        <v>215</v>
      </c>
      <c r="D38" s="103" t="s">
        <v>28</v>
      </c>
      <c r="E38" s="103">
        <v>2565</v>
      </c>
      <c r="F38" s="103" t="s">
        <v>189</v>
      </c>
      <c r="G38" s="103" t="s">
        <v>72</v>
      </c>
      <c r="H38" s="103" t="s">
        <v>203</v>
      </c>
      <c r="I38" s="103" t="s">
        <v>197</v>
      </c>
      <c r="J38" s="103" t="s">
        <v>198</v>
      </c>
      <c r="L38" s="103" t="s">
        <v>172</v>
      </c>
      <c r="M38" s="103" t="s">
        <v>216</v>
      </c>
      <c r="N38" s="103" t="s">
        <v>217</v>
      </c>
      <c r="O38" s="103" t="str">
        <f t="shared" si="0"/>
        <v>130301V03F01</v>
      </c>
    </row>
    <row r="39" spans="1:15" s="103" customFormat="1" ht="30.75" customHeight="1">
      <c r="A39" s="103" t="s">
        <v>218</v>
      </c>
      <c r="B39" s="106" t="str">
        <f t="shared" si="1"/>
        <v>ติดตั้งระบบบริหารจัดการผู้ใช้งานและดูแลความมั่นคงปลอดภัย (Active Directory and Security Policy)</v>
      </c>
      <c r="C39" s="103" t="s">
        <v>219</v>
      </c>
      <c r="D39" s="103" t="s">
        <v>28</v>
      </c>
      <c r="E39" s="103">
        <v>2565</v>
      </c>
      <c r="F39" s="103" t="s">
        <v>189</v>
      </c>
      <c r="G39" s="103" t="s">
        <v>72</v>
      </c>
      <c r="H39" s="103" t="s">
        <v>212</v>
      </c>
      <c r="I39" s="103" t="s">
        <v>197</v>
      </c>
      <c r="J39" s="103" t="s">
        <v>198</v>
      </c>
      <c r="L39" s="103" t="s">
        <v>172</v>
      </c>
      <c r="M39" s="103" t="s">
        <v>208</v>
      </c>
      <c r="N39" s="103" t="s">
        <v>220</v>
      </c>
      <c r="O39" s="103" t="str">
        <f t="shared" si="0"/>
        <v>130301V03F03</v>
      </c>
    </row>
    <row r="40" spans="1:15" s="103" customFormat="1" ht="30.75" customHeight="1">
      <c r="A40" s="103" t="s">
        <v>221</v>
      </c>
      <c r="B40" s="106" t="str">
        <f t="shared" si="1"/>
        <v>โครงการผลิตพยาบาลเพิ่ม</v>
      </c>
      <c r="C40" s="103" t="s">
        <v>222</v>
      </c>
      <c r="D40" s="103" t="s">
        <v>28</v>
      </c>
      <c r="E40" s="103">
        <v>2565</v>
      </c>
      <c r="F40" s="103" t="s">
        <v>189</v>
      </c>
      <c r="G40" s="103" t="s">
        <v>72</v>
      </c>
      <c r="H40" s="103" t="s">
        <v>52</v>
      </c>
      <c r="I40" s="103" t="s">
        <v>108</v>
      </c>
      <c r="J40" s="103" t="s">
        <v>54</v>
      </c>
      <c r="L40" s="103" t="s">
        <v>173</v>
      </c>
      <c r="M40" s="103" t="s">
        <v>223</v>
      </c>
      <c r="N40" s="103" t="s">
        <v>224</v>
      </c>
      <c r="O40" s="103" t="str">
        <f t="shared" si="0"/>
        <v>130301V02F01</v>
      </c>
    </row>
    <row r="41" spans="1:15" s="103" customFormat="1" ht="30.75" customHeight="1">
      <c r="A41" s="103" t="s">
        <v>225</v>
      </c>
      <c r="B41" s="106" t="str">
        <f t="shared" si="1"/>
        <v>จัดหาระบบโทรเวชกรรม (Telemedicine) เพื่องานบริการด้านเวชศาสตร์ฟื้นฟู</v>
      </c>
      <c r="C41" s="103" t="s">
        <v>226</v>
      </c>
      <c r="D41" s="103" t="s">
        <v>28</v>
      </c>
      <c r="E41" s="103">
        <v>2565</v>
      </c>
      <c r="F41" s="103" t="s">
        <v>189</v>
      </c>
      <c r="G41" s="103" t="s">
        <v>72</v>
      </c>
      <c r="H41" s="103" t="s">
        <v>212</v>
      </c>
      <c r="I41" s="103" t="s">
        <v>197</v>
      </c>
      <c r="J41" s="103" t="s">
        <v>198</v>
      </c>
      <c r="L41" s="103" t="s">
        <v>172</v>
      </c>
      <c r="M41" s="103" t="s">
        <v>208</v>
      </c>
      <c r="N41" s="103" t="s">
        <v>227</v>
      </c>
      <c r="O41" s="103" t="str">
        <f t="shared" si="0"/>
        <v>130301V03F03</v>
      </c>
    </row>
    <row r="42" spans="1:15" s="103" customFormat="1" ht="30.75" customHeight="1">
      <c r="A42" s="103" t="s">
        <v>228</v>
      </c>
      <c r="B42" s="106" t="str">
        <f t="shared" si="1"/>
        <v>โครงการบริหารจัดการโรงคัดแยกขยะ ประจำปีงบประมาณ 2565</v>
      </c>
      <c r="C42" s="103" t="s">
        <v>229</v>
      </c>
      <c r="D42" s="103" t="s">
        <v>28</v>
      </c>
      <c r="E42" s="103">
        <v>2565</v>
      </c>
      <c r="F42" s="103" t="s">
        <v>189</v>
      </c>
      <c r="G42" s="103" t="s">
        <v>72</v>
      </c>
      <c r="H42" s="103" t="s">
        <v>230</v>
      </c>
      <c r="I42" s="103" t="s">
        <v>231</v>
      </c>
      <c r="J42" s="103" t="s">
        <v>54</v>
      </c>
      <c r="L42" s="103" t="s">
        <v>172</v>
      </c>
      <c r="M42" s="103" t="s">
        <v>216</v>
      </c>
      <c r="N42" s="103" t="s">
        <v>232</v>
      </c>
      <c r="O42" s="103" t="str">
        <f t="shared" si="0"/>
        <v>130301V03F01</v>
      </c>
    </row>
    <row r="43" spans="1:15" s="103" customFormat="1" ht="30.75" customHeight="1">
      <c r="A43" s="103" t="s">
        <v>233</v>
      </c>
      <c r="B43" s="106" t="str">
        <f t="shared" si="1"/>
        <v>งานบริการคลีนิคนิรนาม ศูนย์วิจัยโรคเอดส์</v>
      </c>
      <c r="C43" s="103" t="s">
        <v>234</v>
      </c>
      <c r="D43" s="103" t="s">
        <v>28</v>
      </c>
      <c r="E43" s="103">
        <v>2565</v>
      </c>
      <c r="F43" s="103" t="s">
        <v>189</v>
      </c>
      <c r="G43" s="103" t="s">
        <v>72</v>
      </c>
      <c r="H43" s="103" t="s">
        <v>235</v>
      </c>
      <c r="I43" s="103" t="s">
        <v>197</v>
      </c>
      <c r="J43" s="103" t="s">
        <v>198</v>
      </c>
      <c r="L43" s="103" t="s">
        <v>171</v>
      </c>
      <c r="M43" s="103" t="s">
        <v>204</v>
      </c>
      <c r="N43" s="103" t="s">
        <v>236</v>
      </c>
      <c r="O43" s="103" t="str">
        <f t="shared" si="0"/>
        <v>130301V01F05</v>
      </c>
    </row>
    <row r="44" spans="1:15" s="103" customFormat="1" ht="30.75" customHeight="1">
      <c r="A44" s="103" t="s">
        <v>237</v>
      </c>
      <c r="B44" s="106" t="str">
        <f t="shared" si="1"/>
        <v>โครงการเร่งรัดการตรวจเอชไอวีด้วยระบบออนไลน์ร่วมกับชุดตรวจเอชไอวีด้วยตนเอง</v>
      </c>
      <c r="C44" s="103" t="s">
        <v>238</v>
      </c>
      <c r="D44" s="103" t="s">
        <v>28</v>
      </c>
      <c r="E44" s="103">
        <v>2565</v>
      </c>
      <c r="F44" s="103" t="s">
        <v>189</v>
      </c>
      <c r="G44" s="103" t="s">
        <v>72</v>
      </c>
      <c r="H44" s="103" t="s">
        <v>235</v>
      </c>
      <c r="I44" s="103" t="s">
        <v>197</v>
      </c>
      <c r="J44" s="103" t="s">
        <v>198</v>
      </c>
      <c r="L44" s="103" t="s">
        <v>171</v>
      </c>
      <c r="M44" s="103" t="s">
        <v>204</v>
      </c>
      <c r="N44" s="103" t="s">
        <v>239</v>
      </c>
      <c r="O44" s="103" t="str">
        <f t="shared" si="0"/>
        <v>130301V01F05</v>
      </c>
    </row>
    <row r="45" spans="1:15" s="103" customFormat="1" ht="30.75" customHeight="1">
      <c r="A45" s="103" t="s">
        <v>240</v>
      </c>
      <c r="B45" s="106" t="str">
        <f t="shared" si="1"/>
        <v>โครงการยุติปัญหาเอดส์และวัณโรค</v>
      </c>
      <c r="C45" s="103" t="s">
        <v>241</v>
      </c>
      <c r="D45" s="103" t="s">
        <v>28</v>
      </c>
      <c r="E45" s="103">
        <v>2565</v>
      </c>
      <c r="F45" s="103" t="s">
        <v>189</v>
      </c>
      <c r="G45" s="103" t="s">
        <v>72</v>
      </c>
      <c r="H45" s="103" t="s">
        <v>235</v>
      </c>
      <c r="I45" s="103" t="s">
        <v>197</v>
      </c>
      <c r="J45" s="103" t="s">
        <v>198</v>
      </c>
      <c r="L45" s="103" t="s">
        <v>171</v>
      </c>
      <c r="M45" s="103" t="s">
        <v>242</v>
      </c>
      <c r="N45" s="103" t="s">
        <v>243</v>
      </c>
      <c r="O45" s="103" t="str">
        <f t="shared" si="0"/>
        <v>130301V01F01</v>
      </c>
    </row>
    <row r="46" spans="1:15" s="103" customFormat="1" ht="30.75" customHeight="1">
      <c r="A46" s="103" t="s">
        <v>244</v>
      </c>
      <c r="B46" s="106" t="str">
        <f t="shared" si="1"/>
        <v>การลดระยะเวลารอคอยการตรวจปริมาณไวรัสในเลือด</v>
      </c>
      <c r="C46" s="103" t="s">
        <v>245</v>
      </c>
      <c r="D46" s="103" t="s">
        <v>28</v>
      </c>
      <c r="E46" s="103">
        <v>2565</v>
      </c>
      <c r="F46" s="103" t="s">
        <v>189</v>
      </c>
      <c r="G46" s="103" t="s">
        <v>72</v>
      </c>
      <c r="H46" s="103" t="s">
        <v>235</v>
      </c>
      <c r="I46" s="103" t="s">
        <v>197</v>
      </c>
      <c r="J46" s="103" t="s">
        <v>198</v>
      </c>
      <c r="L46" s="103" t="s">
        <v>171</v>
      </c>
      <c r="M46" s="103" t="s">
        <v>242</v>
      </c>
      <c r="N46" s="103" t="s">
        <v>246</v>
      </c>
      <c r="O46" s="103" t="str">
        <f t="shared" si="0"/>
        <v>130301V01F01</v>
      </c>
    </row>
    <row r="47" spans="1:15" s="103" customFormat="1" ht="30.75" customHeight="1">
      <c r="A47" s="103" t="s">
        <v>247</v>
      </c>
      <c r="B47" s="106" t="str">
        <f t="shared" si="1"/>
        <v>ลดการตีตรา และเลือกปฏิบัติในการขอบวชเป็นพระภิกษุสงฆ์</v>
      </c>
      <c r="C47" s="103" t="s">
        <v>248</v>
      </c>
      <c r="D47" s="103" t="s">
        <v>28</v>
      </c>
      <c r="E47" s="103">
        <v>2565</v>
      </c>
      <c r="F47" s="103" t="s">
        <v>189</v>
      </c>
      <c r="G47" s="103" t="s">
        <v>72</v>
      </c>
      <c r="H47" s="103" t="s">
        <v>235</v>
      </c>
      <c r="I47" s="103" t="s">
        <v>197</v>
      </c>
      <c r="J47" s="103" t="s">
        <v>198</v>
      </c>
      <c r="L47" s="103" t="s">
        <v>171</v>
      </c>
      <c r="M47" s="103" t="s">
        <v>242</v>
      </c>
      <c r="N47" s="103" t="s">
        <v>249</v>
      </c>
      <c r="O47" s="103" t="str">
        <f t="shared" si="0"/>
        <v>130301V01F01</v>
      </c>
    </row>
    <row r="48" spans="1:15" s="103" customFormat="1" ht="30.75" customHeight="1">
      <c r="A48" s="103" t="s">
        <v>250</v>
      </c>
      <c r="B48" s="106" t="str">
        <f t="shared" si="1"/>
        <v>โครงการผลิตพยาบาลเพิ่ม</v>
      </c>
      <c r="C48" s="103" t="s">
        <v>222</v>
      </c>
      <c r="D48" s="103" t="s">
        <v>28</v>
      </c>
      <c r="E48" s="103">
        <v>2565</v>
      </c>
      <c r="F48" s="103" t="s">
        <v>189</v>
      </c>
      <c r="G48" s="103" t="s">
        <v>72</v>
      </c>
      <c r="H48" s="103" t="s">
        <v>251</v>
      </c>
      <c r="I48" s="103" t="s">
        <v>252</v>
      </c>
      <c r="J48" s="103" t="s">
        <v>54</v>
      </c>
      <c r="L48" s="103" t="s">
        <v>173</v>
      </c>
      <c r="M48" s="103" t="s">
        <v>223</v>
      </c>
      <c r="N48" s="103" t="s">
        <v>253</v>
      </c>
      <c r="O48" s="103" t="str">
        <f t="shared" si="0"/>
        <v>130301V02F01</v>
      </c>
    </row>
    <row r="49" spans="1:15" s="103" customFormat="1" ht="30.75" customHeight="1">
      <c r="A49" s="103" t="s">
        <v>254</v>
      </c>
      <c r="B49" s="106" t="str">
        <f t="shared" si="1"/>
        <v>โครงการพัฒนามาตรฐานความปลอดภัยของข้อมูล เพื่อผ่านการรับรองมาตรฐาน ISO27001</v>
      </c>
      <c r="C49" s="103" t="s">
        <v>255</v>
      </c>
      <c r="D49" s="103" t="s">
        <v>28</v>
      </c>
      <c r="E49" s="103">
        <v>2565</v>
      </c>
      <c r="F49" s="103" t="s">
        <v>189</v>
      </c>
      <c r="G49" s="103" t="s">
        <v>72</v>
      </c>
      <c r="H49" s="103" t="s">
        <v>235</v>
      </c>
      <c r="I49" s="103" t="s">
        <v>197</v>
      </c>
      <c r="J49" s="103" t="s">
        <v>198</v>
      </c>
      <c r="L49" s="103" t="s">
        <v>171</v>
      </c>
      <c r="M49" s="103" t="s">
        <v>204</v>
      </c>
      <c r="N49" s="103" t="s">
        <v>256</v>
      </c>
      <c r="O49" s="103" t="str">
        <f t="shared" si="0"/>
        <v>130301V01F05</v>
      </c>
    </row>
    <row r="50" spans="1:15" s="103" customFormat="1" ht="30.75" customHeight="1">
      <c r="A50" s="103" t="s">
        <v>257</v>
      </c>
      <c r="B50" s="106" t="str">
        <f t="shared" si="1"/>
        <v>โครงการ การพัฒนาศูนย์ปฏิบัติการวิเคราะห์และตรวจวินิจฉัยไวรัสโรคติดเชื้อทาง         อณูชีววิทยาเพื่อรองรับสถานการณ์โรคระบาดในภาวะฉุกเฉิน</v>
      </c>
      <c r="C50" s="103" t="s">
        <v>258</v>
      </c>
      <c r="D50" s="103" t="s">
        <v>28</v>
      </c>
      <c r="E50" s="103">
        <v>2565</v>
      </c>
      <c r="F50" s="103" t="s">
        <v>189</v>
      </c>
      <c r="G50" s="103" t="s">
        <v>72</v>
      </c>
      <c r="H50" s="103" t="s">
        <v>235</v>
      </c>
      <c r="I50" s="103" t="s">
        <v>197</v>
      </c>
      <c r="J50" s="103" t="s">
        <v>198</v>
      </c>
      <c r="L50" s="103" t="s">
        <v>171</v>
      </c>
      <c r="M50" s="103" t="s">
        <v>204</v>
      </c>
      <c r="N50" s="103" t="s">
        <v>259</v>
      </c>
      <c r="O50" s="103" t="str">
        <f t="shared" si="0"/>
        <v>130301V01F05</v>
      </c>
    </row>
    <row r="51" spans="1:15" s="103" customFormat="1" ht="30.75" customHeight="1">
      <c r="A51" s="103" t="s">
        <v>260</v>
      </c>
      <c r="B51" s="106" t="str">
        <f t="shared" si="1"/>
        <v>โครงการผลิตพยาบาลเพิ่ม</v>
      </c>
      <c r="C51" s="103" t="s">
        <v>222</v>
      </c>
      <c r="D51" s="103" t="s">
        <v>28</v>
      </c>
      <c r="E51" s="103">
        <v>2565</v>
      </c>
      <c r="F51" s="103" t="s">
        <v>189</v>
      </c>
      <c r="G51" s="103" t="s">
        <v>72</v>
      </c>
      <c r="H51" s="103" t="s">
        <v>130</v>
      </c>
      <c r="I51" s="103" t="s">
        <v>261</v>
      </c>
      <c r="J51" s="103" t="s">
        <v>54</v>
      </c>
      <c r="L51" s="103" t="s">
        <v>173</v>
      </c>
      <c r="M51" s="103" t="s">
        <v>262</v>
      </c>
      <c r="N51" s="103" t="s">
        <v>263</v>
      </c>
      <c r="O51" s="103" t="str">
        <f t="shared" si="0"/>
        <v>130301V02F03</v>
      </c>
    </row>
    <row r="52" spans="1:15" s="103" customFormat="1" ht="30.75" customHeight="1">
      <c r="A52" s="103" t="s">
        <v>264</v>
      </c>
      <c r="B52" s="106" t="str">
        <f t="shared" si="1"/>
        <v>งานสนับสนุนองค์กรของสภากาชาดไทย</v>
      </c>
      <c r="C52" s="103" t="s">
        <v>265</v>
      </c>
      <c r="D52" s="103" t="s">
        <v>28</v>
      </c>
      <c r="E52" s="103">
        <v>2565</v>
      </c>
      <c r="F52" s="103" t="s">
        <v>181</v>
      </c>
      <c r="G52" s="103" t="s">
        <v>41</v>
      </c>
      <c r="H52" s="103" t="s">
        <v>266</v>
      </c>
      <c r="I52" s="103" t="s">
        <v>197</v>
      </c>
      <c r="J52" s="103" t="s">
        <v>198</v>
      </c>
      <c r="L52" s="103" t="s">
        <v>172</v>
      </c>
      <c r="M52" s="103" t="s">
        <v>216</v>
      </c>
      <c r="N52" s="103" t="s">
        <v>267</v>
      </c>
      <c r="O52" s="103" t="str">
        <f t="shared" si="0"/>
        <v>130301V03F01</v>
      </c>
    </row>
    <row r="53" spans="1:15" s="103" customFormat="1" ht="30.75" customHeight="1">
      <c r="A53" s="103" t="s">
        <v>268</v>
      </c>
      <c r="B53" s="106" t="str">
        <f t="shared" si="1"/>
        <v>งานให้คำปรึกษาและผลักดันเพื่อพัฒนาระบบเทคโนโลยีสารสนเทศของหน่วยงานตามภารกิจของสภากาชาดไทย</v>
      </c>
      <c r="C53" s="103" t="s">
        <v>269</v>
      </c>
      <c r="D53" s="103" t="s">
        <v>28</v>
      </c>
      <c r="E53" s="103">
        <v>2565</v>
      </c>
      <c r="F53" s="103" t="s">
        <v>189</v>
      </c>
      <c r="G53" s="103" t="s">
        <v>72</v>
      </c>
      <c r="H53" s="103" t="s">
        <v>270</v>
      </c>
      <c r="I53" s="103" t="s">
        <v>197</v>
      </c>
      <c r="J53" s="103" t="s">
        <v>198</v>
      </c>
      <c r="L53" s="103" t="s">
        <v>172</v>
      </c>
      <c r="M53" s="103" t="s">
        <v>216</v>
      </c>
      <c r="N53" s="103" t="s">
        <v>271</v>
      </c>
      <c r="O53" s="103" t="str">
        <f t="shared" si="0"/>
        <v>130301V03F01</v>
      </c>
    </row>
    <row r="54" spans="1:15" s="103" customFormat="1" ht="30.75" customHeight="1">
      <c r="A54" s="103" t="s">
        <v>272</v>
      </c>
      <c r="B54" s="106" t="str">
        <f t="shared" si="1"/>
        <v>งานพัฒนาบุคลากรของสภากาชาดไทยด้าน ICT</v>
      </c>
      <c r="C54" s="103" t="s">
        <v>273</v>
      </c>
      <c r="D54" s="103" t="s">
        <v>28</v>
      </c>
      <c r="E54" s="103">
        <v>2565</v>
      </c>
      <c r="F54" s="103" t="s">
        <v>189</v>
      </c>
      <c r="G54" s="103" t="s">
        <v>72</v>
      </c>
      <c r="H54" s="103" t="s">
        <v>270</v>
      </c>
      <c r="I54" s="103" t="s">
        <v>197</v>
      </c>
      <c r="J54" s="103" t="s">
        <v>198</v>
      </c>
      <c r="L54" s="103" t="s">
        <v>172</v>
      </c>
      <c r="M54" s="103" t="s">
        <v>216</v>
      </c>
      <c r="N54" s="103" t="s">
        <v>274</v>
      </c>
      <c r="O54" s="103" t="str">
        <f t="shared" si="0"/>
        <v>130301V03F01</v>
      </c>
    </row>
    <row r="55" spans="1:15" s="103" customFormat="1" ht="30.75" customHeight="1">
      <c r="A55" s="103" t="s">
        <v>275</v>
      </c>
      <c r="B55" s="106" t="str">
        <f t="shared" si="1"/>
        <v>โครงการจัดทำแผนแม่บทเทคโนโลยีสารสนเทศและ การสื่อสาร สภากาชาดไทย พ.ศ.2567-2569 (ฉบับที่ 4)</v>
      </c>
      <c r="C55" s="103" t="s">
        <v>276</v>
      </c>
      <c r="D55" s="103" t="s">
        <v>28</v>
      </c>
      <c r="E55" s="103">
        <v>2565</v>
      </c>
      <c r="F55" s="103" t="s">
        <v>189</v>
      </c>
      <c r="G55" s="103" t="s">
        <v>72</v>
      </c>
      <c r="H55" s="103" t="s">
        <v>270</v>
      </c>
      <c r="I55" s="103" t="s">
        <v>197</v>
      </c>
      <c r="J55" s="103" t="s">
        <v>198</v>
      </c>
      <c r="L55" s="103" t="s">
        <v>172</v>
      </c>
      <c r="M55" s="103" t="s">
        <v>216</v>
      </c>
      <c r="N55" s="103" t="s">
        <v>277</v>
      </c>
      <c r="O55" s="103" t="str">
        <f t="shared" si="0"/>
        <v>130301V03F01</v>
      </c>
    </row>
    <row r="56" spans="1:15" s="103" customFormat="1" ht="30.75" customHeight="1">
      <c r="A56" s="103" t="s">
        <v>278</v>
      </c>
      <c r="B56" s="106" t="str">
        <f t="shared" si="1"/>
        <v>แผนปฏิบัติงานประจำปีงบประมาณ พ.ศ. 2565 ของสำนักงานการคลัง</v>
      </c>
      <c r="C56" s="103" t="s">
        <v>279</v>
      </c>
      <c r="D56" s="103" t="s">
        <v>28</v>
      </c>
      <c r="E56" s="103">
        <v>2565</v>
      </c>
      <c r="F56" s="103" t="s">
        <v>189</v>
      </c>
      <c r="G56" s="103" t="s">
        <v>72</v>
      </c>
      <c r="H56" s="103" t="s">
        <v>280</v>
      </c>
      <c r="I56" s="103" t="s">
        <v>197</v>
      </c>
      <c r="J56" s="103" t="s">
        <v>198</v>
      </c>
      <c r="L56" s="103" t="s">
        <v>172</v>
      </c>
      <c r="M56" s="103" t="s">
        <v>216</v>
      </c>
      <c r="N56" s="103" t="s">
        <v>281</v>
      </c>
      <c r="O56" s="103" t="str">
        <f t="shared" si="0"/>
        <v>130301V03F01</v>
      </c>
    </row>
    <row r="57" spans="1:15" s="103" customFormat="1" ht="30.75" customHeight="1">
      <c r="A57" s="103" t="s">
        <v>282</v>
      </c>
      <c r="B57" s="106" t="str">
        <f t="shared" si="1"/>
        <v>โครงการบูรณาการพัฒนานวัตกรรมและเทคโนโลยีการดูแลสุขภาพช่องปากผู้สูงวัย</v>
      </c>
      <c r="C57" s="103" t="s">
        <v>283</v>
      </c>
      <c r="D57" s="103" t="s">
        <v>28</v>
      </c>
      <c r="E57" s="103">
        <v>2565</v>
      </c>
      <c r="F57" s="103" t="s">
        <v>189</v>
      </c>
      <c r="G57" s="103" t="s">
        <v>72</v>
      </c>
      <c r="H57" s="103" t="s">
        <v>284</v>
      </c>
      <c r="I57" s="103" t="s">
        <v>108</v>
      </c>
      <c r="J57" s="103" t="s">
        <v>54</v>
      </c>
      <c r="L57" s="103" t="s">
        <v>173</v>
      </c>
      <c r="M57" s="103" t="s">
        <v>223</v>
      </c>
      <c r="N57" s="103" t="s">
        <v>285</v>
      </c>
      <c r="O57" s="103" t="str">
        <f t="shared" si="0"/>
        <v>130301V02F01</v>
      </c>
    </row>
    <row r="58" spans="1:15" s="103" customFormat="1" ht="30.75" customHeight="1">
      <c r="A58" s="103" t="s">
        <v>286</v>
      </c>
      <c r="B58" s="106" t="str">
        <f t="shared" si="1"/>
        <v>โครงการปลูกถ่ายกระจกตาชั้นใน (DSAEK) เนื่องในโอกาสครบรอบ 55 ปี ศูนย์ดวงตาสภากาชาดไทย</v>
      </c>
      <c r="C58" s="103" t="s">
        <v>287</v>
      </c>
      <c r="D58" s="103" t="s">
        <v>28</v>
      </c>
      <c r="E58" s="103">
        <v>2565</v>
      </c>
      <c r="F58" s="103" t="s">
        <v>189</v>
      </c>
      <c r="G58" s="103" t="s">
        <v>288</v>
      </c>
      <c r="H58" s="103" t="s">
        <v>203</v>
      </c>
      <c r="I58" s="103" t="s">
        <v>197</v>
      </c>
      <c r="J58" s="103" t="s">
        <v>198</v>
      </c>
      <c r="L58" s="103" t="s">
        <v>171</v>
      </c>
      <c r="M58" s="103" t="s">
        <v>204</v>
      </c>
      <c r="N58" s="103" t="s">
        <v>289</v>
      </c>
      <c r="O58" s="103" t="str">
        <f t="shared" si="0"/>
        <v>130301V01F05</v>
      </c>
    </row>
    <row r="59" spans="1:15" s="103" customFormat="1" ht="30.75" customHeight="1">
      <c r="A59" s="103" t="s">
        <v>290</v>
      </c>
      <c r="B59" s="106" t="str">
        <f t="shared" si="1"/>
        <v>โครงการเพิ่มศักยภาพการจัดหาโลหิต</v>
      </c>
      <c r="C59" s="103" t="s">
        <v>291</v>
      </c>
      <c r="D59" s="103" t="s">
        <v>28</v>
      </c>
      <c r="E59" s="103">
        <v>2565</v>
      </c>
      <c r="F59" s="103" t="s">
        <v>181</v>
      </c>
      <c r="G59" s="103" t="s">
        <v>288</v>
      </c>
      <c r="H59" s="103" t="s">
        <v>292</v>
      </c>
      <c r="I59" s="103" t="s">
        <v>197</v>
      </c>
      <c r="J59" s="103" t="s">
        <v>198</v>
      </c>
      <c r="L59" s="103" t="s">
        <v>172</v>
      </c>
      <c r="M59" s="103" t="s">
        <v>216</v>
      </c>
      <c r="N59" s="103" t="s">
        <v>293</v>
      </c>
      <c r="O59" s="103" t="str">
        <f t="shared" si="0"/>
        <v>130301V03F01</v>
      </c>
    </row>
    <row r="60" spans="1:15" s="103" customFormat="1" ht="30.75" customHeight="1">
      <c r="A60" s="103" t="s">
        <v>294</v>
      </c>
      <c r="B60" s="106" t="str">
        <f t="shared" si="1"/>
        <v>โครงการธนาคารเซลล์ต้นกำเนิดเม็ดโลหิต</v>
      </c>
      <c r="C60" s="103" t="s">
        <v>295</v>
      </c>
      <c r="D60" s="103" t="s">
        <v>28</v>
      </c>
      <c r="E60" s="103">
        <v>2565</v>
      </c>
      <c r="F60" s="103" t="s">
        <v>33</v>
      </c>
      <c r="G60" s="103" t="s">
        <v>72</v>
      </c>
      <c r="H60" s="103" t="s">
        <v>292</v>
      </c>
      <c r="I60" s="103" t="s">
        <v>197</v>
      </c>
      <c r="J60" s="103" t="s">
        <v>198</v>
      </c>
      <c r="L60" s="103" t="s">
        <v>171</v>
      </c>
      <c r="M60" s="103" t="s">
        <v>199</v>
      </c>
      <c r="N60" s="103" t="s">
        <v>296</v>
      </c>
      <c r="O60" s="103" t="str">
        <f t="shared" si="0"/>
        <v>130301V01F03</v>
      </c>
    </row>
    <row r="61" spans="1:15" s="103" customFormat="1" ht="30.75" customHeight="1">
      <c r="A61" s="103" t="s">
        <v>297</v>
      </c>
      <c r="B61" s="106" t="str">
        <f t="shared" si="1"/>
        <v>โครงการ ควบคุมคุณภาพการปนเปื้อนเชื้อแบคทีเรียในโลหิตที่รับบริจาค</v>
      </c>
      <c r="C61" s="103" t="s">
        <v>298</v>
      </c>
      <c r="D61" s="103" t="s">
        <v>28</v>
      </c>
      <c r="E61" s="103">
        <v>2565</v>
      </c>
      <c r="F61" s="103" t="s">
        <v>189</v>
      </c>
      <c r="G61" s="103" t="s">
        <v>72</v>
      </c>
      <c r="H61" s="103" t="s">
        <v>292</v>
      </c>
      <c r="I61" s="103" t="s">
        <v>197</v>
      </c>
      <c r="J61" s="103" t="s">
        <v>198</v>
      </c>
      <c r="L61" s="103" t="s">
        <v>171</v>
      </c>
      <c r="M61" s="103" t="s">
        <v>242</v>
      </c>
      <c r="N61" s="103" t="s">
        <v>299</v>
      </c>
      <c r="O61" s="103" t="str">
        <f t="shared" si="0"/>
        <v>130301V01F01</v>
      </c>
    </row>
    <row r="62" spans="1:15" s="103" customFormat="1" ht="30.75" customHeight="1">
      <c r="A62" s="103" t="s">
        <v>300</v>
      </c>
      <c r="B62" s="106" t="str">
        <f t="shared" si="1"/>
        <v>โครงการก่อสร้างระบบบูรณาการด้านเทคโนโลยีสารสนเทศการแพทย์และสาธารณสุข สำหรับอาคารศูนย์บูรณาการบริการด้านการแพทย์และสาธารณสุข</v>
      </c>
      <c r="C62" s="103" t="s">
        <v>301</v>
      </c>
      <c r="D62" s="103" t="s">
        <v>28</v>
      </c>
      <c r="E62" s="103">
        <v>2565</v>
      </c>
      <c r="F62" s="103" t="s">
        <v>189</v>
      </c>
      <c r="G62" s="103" t="s">
        <v>72</v>
      </c>
      <c r="H62" s="103" t="s">
        <v>302</v>
      </c>
      <c r="I62" s="103" t="s">
        <v>197</v>
      </c>
      <c r="J62" s="103" t="s">
        <v>198</v>
      </c>
      <c r="L62" s="103" t="s">
        <v>172</v>
      </c>
      <c r="M62" s="103" t="s">
        <v>192</v>
      </c>
      <c r="N62" s="103" t="s">
        <v>303</v>
      </c>
      <c r="O62" s="103" t="str">
        <f t="shared" si="0"/>
        <v>130301V03F02</v>
      </c>
    </row>
    <row r="63" spans="1:15" s="103" customFormat="1" ht="30.75" customHeight="1">
      <c r="A63" s="103" t="s">
        <v>304</v>
      </c>
      <c r="B63" s="106" t="str">
        <f t="shared" si="1"/>
        <v>โครงการก่อสร้างถนนและฟื้นสภาพระบบสาธารณูปโภค รองรับอาคารศูนย์บูรณาการบริการด้านการแพทย์และสาธารณสุข</v>
      </c>
      <c r="C63" s="103" t="s">
        <v>305</v>
      </c>
      <c r="D63" s="103" t="s">
        <v>28</v>
      </c>
      <c r="E63" s="103">
        <v>2565</v>
      </c>
      <c r="F63" s="103" t="s">
        <v>189</v>
      </c>
      <c r="G63" s="103" t="s">
        <v>72</v>
      </c>
      <c r="H63" s="103" t="s">
        <v>302</v>
      </c>
      <c r="I63" s="103" t="s">
        <v>197</v>
      </c>
      <c r="J63" s="103" t="s">
        <v>198</v>
      </c>
      <c r="L63" s="103" t="s">
        <v>172</v>
      </c>
      <c r="M63" s="103" t="s">
        <v>192</v>
      </c>
      <c r="N63" s="103" t="s">
        <v>306</v>
      </c>
      <c r="O63" s="103" t="str">
        <f t="shared" si="0"/>
        <v>130301V03F02</v>
      </c>
    </row>
    <row r="64" spans="1:15" s="103" customFormat="1" ht="30.75" customHeight="1">
      <c r="A64" s="103" t="s">
        <v>307</v>
      </c>
      <c r="B64" s="106" t="str">
        <f t="shared" si="1"/>
        <v>โครงการพัฒนาสถานบริการ สังกัดสำนักงานปลัดกระทรวงสาธารณสุขตามนโยบาย EMS (Environment, Modernization and Smart Service)</v>
      </c>
      <c r="C64" s="103" t="s">
        <v>308</v>
      </c>
      <c r="D64" s="103" t="s">
        <v>28</v>
      </c>
      <c r="E64" s="103">
        <v>2565</v>
      </c>
      <c r="F64" s="103" t="s">
        <v>189</v>
      </c>
      <c r="G64" s="103" t="s">
        <v>72</v>
      </c>
      <c r="H64" s="103" t="s">
        <v>309</v>
      </c>
      <c r="I64" s="103" t="s">
        <v>310</v>
      </c>
      <c r="J64" s="103" t="s">
        <v>120</v>
      </c>
      <c r="L64" s="103" t="s">
        <v>172</v>
      </c>
      <c r="M64" s="103" t="s">
        <v>216</v>
      </c>
      <c r="N64" s="103" t="s">
        <v>311</v>
      </c>
      <c r="O64" s="103" t="str">
        <f t="shared" si="0"/>
        <v>130301V03F01</v>
      </c>
    </row>
    <row r="65" spans="1:15" s="103" customFormat="1" ht="30.75" customHeight="1">
      <c r="A65" s="103" t="s">
        <v>312</v>
      </c>
      <c r="B65" s="106" t="str">
        <f t="shared" si="1"/>
        <v>โครงการปรับปรุงห้องผ่าตัดพิเศษอเนกประสงค์</v>
      </c>
      <c r="C65" s="103" t="s">
        <v>313</v>
      </c>
      <c r="D65" s="103" t="s">
        <v>28</v>
      </c>
      <c r="E65" s="103">
        <v>2565</v>
      </c>
      <c r="F65" s="103" t="s">
        <v>189</v>
      </c>
      <c r="G65" s="103" t="s">
        <v>288</v>
      </c>
      <c r="H65" s="103" t="s">
        <v>302</v>
      </c>
      <c r="I65" s="103" t="s">
        <v>197</v>
      </c>
      <c r="J65" s="103" t="s">
        <v>198</v>
      </c>
      <c r="L65" s="103" t="s">
        <v>172</v>
      </c>
      <c r="M65" s="103" t="s">
        <v>192</v>
      </c>
      <c r="N65" s="103" t="s">
        <v>314</v>
      </c>
      <c r="O65" s="103" t="str">
        <f t="shared" si="0"/>
        <v>130301V03F02</v>
      </c>
    </row>
    <row r="66" spans="1:15" s="103" customFormat="1" ht="30.75" customHeight="1">
      <c r="A66" s="103" t="s">
        <v>315</v>
      </c>
      <c r="B66" s="106" t="str">
        <f t="shared" si="1"/>
        <v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 ปีงบประมาณ พ.ศ. 2565</v>
      </c>
      <c r="C66" s="103" t="s">
        <v>316</v>
      </c>
      <c r="D66" s="103" t="s">
        <v>28</v>
      </c>
      <c r="E66" s="103">
        <v>2565</v>
      </c>
      <c r="F66" s="103" t="s">
        <v>189</v>
      </c>
      <c r="G66" s="103" t="s">
        <v>72</v>
      </c>
      <c r="H66" s="103" t="s">
        <v>309</v>
      </c>
      <c r="I66" s="103" t="s">
        <v>310</v>
      </c>
      <c r="J66" s="103" t="s">
        <v>120</v>
      </c>
      <c r="L66" s="103" t="s">
        <v>171</v>
      </c>
      <c r="M66" s="103" t="s">
        <v>199</v>
      </c>
      <c r="N66" s="103" t="s">
        <v>317</v>
      </c>
      <c r="O66" s="103" t="str">
        <f t="shared" si="0"/>
        <v>130301V01F03</v>
      </c>
    </row>
    <row r="67" spans="1:15" s="103" customFormat="1" ht="30.75" customHeight="1">
      <c r="A67" s="103" t="s">
        <v>318</v>
      </c>
      <c r="B67" s="106" t="str">
        <f t="shared" si="1"/>
        <v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</v>
      </c>
      <c r="C67" s="103" t="s">
        <v>319</v>
      </c>
      <c r="D67" s="103" t="s">
        <v>28</v>
      </c>
      <c r="E67" s="103">
        <v>2565</v>
      </c>
      <c r="F67" s="103" t="s">
        <v>189</v>
      </c>
      <c r="G67" s="103" t="s">
        <v>288</v>
      </c>
      <c r="H67" s="103" t="s">
        <v>302</v>
      </c>
      <c r="I67" s="103" t="s">
        <v>197</v>
      </c>
      <c r="J67" s="103" t="s">
        <v>198</v>
      </c>
      <c r="L67" s="103" t="s">
        <v>172</v>
      </c>
      <c r="M67" s="103" t="s">
        <v>192</v>
      </c>
      <c r="N67" s="103" t="s">
        <v>320</v>
      </c>
      <c r="O67" s="103" t="str">
        <f t="shared" si="0"/>
        <v>130301V03F02</v>
      </c>
    </row>
    <row r="68" spans="1:15" s="103" customFormat="1" ht="30.75" customHeight="1">
      <c r="A68" s="103" t="s">
        <v>321</v>
      </c>
      <c r="B68" s="106" t="str">
        <f t="shared" si="1"/>
        <v>โครงการปฏิรูปห้องฉุกเฉินและการพัฒนาโรงพยาบาลจตุรทิศ</v>
      </c>
      <c r="C68" s="103" t="s">
        <v>322</v>
      </c>
      <c r="D68" s="103" t="s">
        <v>28</v>
      </c>
      <c r="E68" s="103">
        <v>2565</v>
      </c>
      <c r="F68" s="103" t="s">
        <v>181</v>
      </c>
      <c r="G68" s="103" t="s">
        <v>41</v>
      </c>
      <c r="H68" s="103" t="s">
        <v>309</v>
      </c>
      <c r="I68" s="103" t="s">
        <v>310</v>
      </c>
      <c r="J68" s="103" t="s">
        <v>120</v>
      </c>
      <c r="L68" s="103" t="s">
        <v>171</v>
      </c>
      <c r="M68" s="103" t="s">
        <v>185</v>
      </c>
      <c r="N68" s="103" t="s">
        <v>323</v>
      </c>
      <c r="O68" s="103" t="str">
        <f t="shared" si="0"/>
        <v>130301V01F02</v>
      </c>
    </row>
    <row r="69" spans="1:15" s="103" customFormat="1" ht="30.75" customHeight="1">
      <c r="A69" s="103" t="s">
        <v>324</v>
      </c>
      <c r="B69" s="106" t="str">
        <f t="shared" si="1"/>
        <v>งานบริหารความเสี่ยงและควบคุมภายใน</v>
      </c>
      <c r="C69" s="103" t="s">
        <v>325</v>
      </c>
      <c r="D69" s="103" t="s">
        <v>28</v>
      </c>
      <c r="E69" s="103">
        <v>2565</v>
      </c>
      <c r="F69" s="103" t="s">
        <v>189</v>
      </c>
      <c r="G69" s="103" t="s">
        <v>72</v>
      </c>
      <c r="H69" s="103" t="s">
        <v>326</v>
      </c>
      <c r="I69" s="103" t="s">
        <v>197</v>
      </c>
      <c r="J69" s="103" t="s">
        <v>198</v>
      </c>
      <c r="L69" s="103" t="s">
        <v>172</v>
      </c>
      <c r="M69" s="103" t="s">
        <v>216</v>
      </c>
      <c r="N69" s="103" t="s">
        <v>327</v>
      </c>
      <c r="O69" s="103" t="str">
        <f t="shared" si="0"/>
        <v>130301V03F01</v>
      </c>
    </row>
    <row r="70" spans="1:15" s="103" customFormat="1" ht="30.75" customHeight="1">
      <c r="A70" s="103" t="s">
        <v>328</v>
      </c>
      <c r="B70" s="106" t="str">
        <f t="shared" si="1"/>
        <v>โครงการปรับปรุงคลินิคผู้ป่วยนอก ระยะที่ 3</v>
      </c>
      <c r="C70" s="103" t="s">
        <v>329</v>
      </c>
      <c r="D70" s="103" t="s">
        <v>28</v>
      </c>
      <c r="E70" s="103">
        <v>2565</v>
      </c>
      <c r="F70" s="103" t="s">
        <v>189</v>
      </c>
      <c r="G70" s="103" t="s">
        <v>72</v>
      </c>
      <c r="H70" s="103" t="s">
        <v>302</v>
      </c>
      <c r="I70" s="103" t="s">
        <v>197</v>
      </c>
      <c r="J70" s="103" t="s">
        <v>198</v>
      </c>
      <c r="L70" s="103" t="s">
        <v>172</v>
      </c>
      <c r="M70" s="103" t="s">
        <v>192</v>
      </c>
      <c r="N70" s="103" t="s">
        <v>330</v>
      </c>
      <c r="O70" s="103" t="str">
        <f t="shared" si="0"/>
        <v>130301V03F02</v>
      </c>
    </row>
    <row r="71" spans="1:15" s="103" customFormat="1" ht="30.75" customHeight="1">
      <c r="A71" s="103" t="s">
        <v>331</v>
      </c>
      <c r="B71" s="106" t="str">
        <f t="shared" si="1"/>
        <v>โครงการปรับปรุงพื้นที่ศูนย์ความเป็นเลิศด้านผลิตภัณฑ์การแพทย์ขั้นสูง 9C-ATMP ระยะที่ 2</v>
      </c>
      <c r="C71" s="103" t="s">
        <v>332</v>
      </c>
      <c r="D71" s="103" t="s">
        <v>28</v>
      </c>
      <c r="E71" s="103">
        <v>2565</v>
      </c>
      <c r="F71" s="103" t="s">
        <v>189</v>
      </c>
      <c r="G71" s="103" t="s">
        <v>72</v>
      </c>
      <c r="H71" s="103" t="s">
        <v>302</v>
      </c>
      <c r="I71" s="103" t="s">
        <v>197</v>
      </c>
      <c r="J71" s="103" t="s">
        <v>198</v>
      </c>
      <c r="L71" s="103" t="s">
        <v>172</v>
      </c>
      <c r="M71" s="103" t="s">
        <v>192</v>
      </c>
      <c r="N71" s="103" t="s">
        <v>333</v>
      </c>
      <c r="O71" s="103" t="str">
        <f t="shared" si="0"/>
        <v>130301V03F02</v>
      </c>
    </row>
    <row r="72" spans="1:15" s="103" customFormat="1" ht="30.75" customHeight="1">
      <c r="A72" s="103" t="s">
        <v>334</v>
      </c>
      <c r="B72" s="106" t="str">
        <f t="shared" si="1"/>
        <v>โครงการเครื่องคอมพิวเตอร์แม่ข่ายพร้อมอุปกรณ์คอมพิวเตอร์ทดแทนสำหรับใช้งานระบบโรงพยาบาล</v>
      </c>
      <c r="C72" s="103" t="s">
        <v>335</v>
      </c>
      <c r="D72" s="103" t="s">
        <v>28</v>
      </c>
      <c r="E72" s="103">
        <v>2565</v>
      </c>
      <c r="F72" s="103" t="s">
        <v>189</v>
      </c>
      <c r="G72" s="103" t="s">
        <v>72</v>
      </c>
      <c r="H72" s="103" t="s">
        <v>302</v>
      </c>
      <c r="I72" s="103" t="s">
        <v>197</v>
      </c>
      <c r="J72" s="103" t="s">
        <v>198</v>
      </c>
      <c r="L72" s="103" t="s">
        <v>171</v>
      </c>
      <c r="M72" s="103" t="s">
        <v>204</v>
      </c>
      <c r="N72" s="103" t="s">
        <v>336</v>
      </c>
      <c r="O72" s="103" t="str">
        <f t="shared" ref="O72:O135" si="2">IF(LEN(M72=11),_xlfn.CONCAT(L72,"F",RIGHT(M72,2)),M72)</f>
        <v>130301V01F05</v>
      </c>
    </row>
    <row r="73" spans="1:15" s="103" customFormat="1" ht="30.75" customHeight="1">
      <c r="A73" s="103" t="s">
        <v>337</v>
      </c>
      <c r="B73" s="106" t="str">
        <f t="shared" si="1"/>
        <v>โครงการระบบสายสัญญาณ Fiber Optic</v>
      </c>
      <c r="C73" s="103" t="s">
        <v>338</v>
      </c>
      <c r="D73" s="103" t="s">
        <v>28</v>
      </c>
      <c r="E73" s="103">
        <v>2565</v>
      </c>
      <c r="F73" s="103" t="s">
        <v>189</v>
      </c>
      <c r="G73" s="103" t="s">
        <v>72</v>
      </c>
      <c r="H73" s="103" t="s">
        <v>302</v>
      </c>
      <c r="I73" s="103" t="s">
        <v>197</v>
      </c>
      <c r="J73" s="103" t="s">
        <v>198</v>
      </c>
      <c r="L73" s="103" t="s">
        <v>171</v>
      </c>
      <c r="M73" s="103" t="s">
        <v>204</v>
      </c>
      <c r="N73" s="103" t="s">
        <v>339</v>
      </c>
      <c r="O73" s="103" t="str">
        <f t="shared" si="2"/>
        <v>130301V01F05</v>
      </c>
    </row>
    <row r="74" spans="1:15" s="103" customFormat="1" ht="30.75" customHeight="1">
      <c r="A74" s="103" t="s">
        <v>340</v>
      </c>
      <c r="B74" s="106" t="str">
        <f t="shared" si="1"/>
        <v>โครงการระบบเครือข่ายคอมพิวเตอร์สำหรับใช้งานสารสนเทศ “อาคารศูนย์บูรณาการบริการทางการแพทย์และสาธารณสุข” (Extended OPD)</v>
      </c>
      <c r="C74" s="103" t="s">
        <v>341</v>
      </c>
      <c r="D74" s="103" t="s">
        <v>28</v>
      </c>
      <c r="E74" s="103">
        <v>2565</v>
      </c>
      <c r="F74" s="103" t="s">
        <v>189</v>
      </c>
      <c r="G74" s="103" t="s">
        <v>72</v>
      </c>
      <c r="H74" s="103" t="s">
        <v>302</v>
      </c>
      <c r="I74" s="103" t="s">
        <v>197</v>
      </c>
      <c r="J74" s="103" t="s">
        <v>198</v>
      </c>
      <c r="L74" s="103" t="s">
        <v>171</v>
      </c>
      <c r="M74" s="103" t="s">
        <v>204</v>
      </c>
      <c r="N74" s="103" t="s">
        <v>342</v>
      </c>
      <c r="O74" s="103" t="str">
        <f t="shared" si="2"/>
        <v>130301V01F05</v>
      </c>
    </row>
    <row r="75" spans="1:15" s="103" customFormat="1" ht="30.75" customHeight="1">
      <c r="A75" s="103" t="s">
        <v>343</v>
      </c>
      <c r="B75" s="106" t="str">
        <f t="shared" si="1"/>
        <v>โครงการระบบเครือข่ายคอมพิวเตอร์ไร้สายสำหรับใช้งานสารสนเทศ “อาคารศูนย์บูรณาการบริการทางการแพทย์และสาธารณสุข” (Extended OPD)</v>
      </c>
      <c r="C75" s="103" t="s">
        <v>344</v>
      </c>
      <c r="D75" s="103" t="s">
        <v>28</v>
      </c>
      <c r="E75" s="103">
        <v>2565</v>
      </c>
      <c r="F75" s="103" t="s">
        <v>189</v>
      </c>
      <c r="G75" s="103" t="s">
        <v>72</v>
      </c>
      <c r="H75" s="103" t="s">
        <v>302</v>
      </c>
      <c r="I75" s="103" t="s">
        <v>197</v>
      </c>
      <c r="J75" s="103" t="s">
        <v>198</v>
      </c>
      <c r="L75" s="103" t="s">
        <v>171</v>
      </c>
      <c r="M75" s="103" t="s">
        <v>204</v>
      </c>
      <c r="N75" s="103" t="s">
        <v>345</v>
      </c>
      <c r="O75" s="103" t="str">
        <f t="shared" si="2"/>
        <v>130301V01F05</v>
      </c>
    </row>
    <row r="76" spans="1:15" s="103" customFormat="1" ht="30.75" customHeight="1">
      <c r="A76" s="103" t="s">
        <v>346</v>
      </c>
      <c r="B76" s="106" t="str">
        <f t="shared" si="1"/>
        <v>โครงการระบบเครืื่อข่ายคอมพิวเตอร์สำหรับใช้งานสารสนเทศ "อาคารศูนย์วิจัยและนวัตกรรมบริการ"</v>
      </c>
      <c r="C76" s="103" t="s">
        <v>347</v>
      </c>
      <c r="D76" s="103" t="s">
        <v>28</v>
      </c>
      <c r="E76" s="103">
        <v>2565</v>
      </c>
      <c r="F76" s="103" t="s">
        <v>189</v>
      </c>
      <c r="G76" s="103" t="s">
        <v>72</v>
      </c>
      <c r="H76" s="103" t="s">
        <v>302</v>
      </c>
      <c r="I76" s="103" t="s">
        <v>197</v>
      </c>
      <c r="J76" s="103" t="s">
        <v>198</v>
      </c>
      <c r="L76" s="103" t="s">
        <v>171</v>
      </c>
      <c r="M76" s="103" t="s">
        <v>204</v>
      </c>
      <c r="N76" s="103" t="s">
        <v>348</v>
      </c>
      <c r="O76" s="103" t="str">
        <f t="shared" si="2"/>
        <v>130301V01F05</v>
      </c>
    </row>
    <row r="77" spans="1:15" s="103" customFormat="1" ht="30.75" customHeight="1">
      <c r="A77" s="103" t="s">
        <v>349</v>
      </c>
      <c r="B77" s="106" t="str">
        <f t="shared" si="1"/>
        <v>โครงการระบบเครือข่ายคอมพิวเตอร์ไร้สายสำหรับใช้งานสารสนเทศ “อาคารศูนย์วิจัยและนวัตกรรมงานบริการ”</v>
      </c>
      <c r="C77" s="103" t="s">
        <v>350</v>
      </c>
      <c r="D77" s="103" t="s">
        <v>28</v>
      </c>
      <c r="E77" s="103">
        <v>2565</v>
      </c>
      <c r="F77" s="103" t="s">
        <v>189</v>
      </c>
      <c r="G77" s="103" t="s">
        <v>72</v>
      </c>
      <c r="H77" s="103" t="s">
        <v>302</v>
      </c>
      <c r="I77" s="103" t="s">
        <v>197</v>
      </c>
      <c r="J77" s="103" t="s">
        <v>198</v>
      </c>
      <c r="L77" s="103" t="s">
        <v>171</v>
      </c>
      <c r="M77" s="103" t="s">
        <v>204</v>
      </c>
      <c r="N77" s="103" t="s">
        <v>351</v>
      </c>
      <c r="O77" s="103" t="str">
        <f t="shared" si="2"/>
        <v>130301V01F05</v>
      </c>
    </row>
    <row r="78" spans="1:15" s="103" customFormat="1" ht="30.75" customHeight="1">
      <c r="A78" s="103" t="s">
        <v>352</v>
      </c>
      <c r="B78" s="106" t="str">
        <f t="shared" si="1"/>
        <v>โครงการระบบเครือข่ายคอมพิวเตอร์สำหรับใช้งานสารสนเทศ “อาคารชีวานามัย”</v>
      </c>
      <c r="C78" s="103" t="s">
        <v>353</v>
      </c>
      <c r="D78" s="103" t="s">
        <v>28</v>
      </c>
      <c r="E78" s="103">
        <v>2565</v>
      </c>
      <c r="F78" s="103" t="s">
        <v>189</v>
      </c>
      <c r="G78" s="103" t="s">
        <v>72</v>
      </c>
      <c r="H78" s="103" t="s">
        <v>302</v>
      </c>
      <c r="I78" s="103" t="s">
        <v>197</v>
      </c>
      <c r="J78" s="103" t="s">
        <v>198</v>
      </c>
      <c r="L78" s="103" t="s">
        <v>171</v>
      </c>
      <c r="M78" s="103" t="s">
        <v>204</v>
      </c>
      <c r="N78" s="103" t="s">
        <v>354</v>
      </c>
      <c r="O78" s="103" t="str">
        <f t="shared" si="2"/>
        <v>130301V01F05</v>
      </c>
    </row>
    <row r="79" spans="1:15" s="103" customFormat="1" ht="30.75" customHeight="1">
      <c r="A79" s="103" t="s">
        <v>355</v>
      </c>
      <c r="B79" s="106" t="str">
        <f t="shared" si="1"/>
        <v>โครงการระบบเครือข่ายคอมพิวเตอร์ไร้สาย สำหรับใช้งานสารสนเทศ “อาคารชีวานามัย”</v>
      </c>
      <c r="C79" s="103" t="s">
        <v>356</v>
      </c>
      <c r="D79" s="103" t="s">
        <v>28</v>
      </c>
      <c r="E79" s="103">
        <v>2565</v>
      </c>
      <c r="F79" s="103" t="s">
        <v>189</v>
      </c>
      <c r="G79" s="103" t="s">
        <v>72</v>
      </c>
      <c r="H79" s="103" t="s">
        <v>302</v>
      </c>
      <c r="I79" s="103" t="s">
        <v>197</v>
      </c>
      <c r="J79" s="103" t="s">
        <v>198</v>
      </c>
      <c r="L79" s="103" t="s">
        <v>171</v>
      </c>
      <c r="M79" s="103" t="s">
        <v>204</v>
      </c>
      <c r="N79" s="103" t="s">
        <v>357</v>
      </c>
      <c r="O79" s="103" t="str">
        <f t="shared" si="2"/>
        <v>130301V01F05</v>
      </c>
    </row>
    <row r="80" spans="1:15" s="103" customFormat="1" ht="30.75" customHeight="1">
      <c r="A80" s="103" t="s">
        <v>358</v>
      </c>
      <c r="B80" s="106" t="str">
        <f t="shared" si="1"/>
        <v>โครงการเช่าเครื่องคอมพิวเตอร์ทดแทนสำหรับงานสารสนเทศ ปี 2565 เลขที่สัญญา CN2406300121</v>
      </c>
      <c r="C80" s="103" t="s">
        <v>359</v>
      </c>
      <c r="D80" s="103" t="s">
        <v>28</v>
      </c>
      <c r="E80" s="103">
        <v>2565</v>
      </c>
      <c r="F80" s="103" t="s">
        <v>189</v>
      </c>
      <c r="G80" s="103" t="s">
        <v>72</v>
      </c>
      <c r="H80" s="103" t="s">
        <v>302</v>
      </c>
      <c r="I80" s="103" t="s">
        <v>197</v>
      </c>
      <c r="J80" s="103" t="s">
        <v>198</v>
      </c>
      <c r="L80" s="103" t="s">
        <v>171</v>
      </c>
      <c r="M80" s="103" t="s">
        <v>204</v>
      </c>
      <c r="N80" s="103" t="s">
        <v>360</v>
      </c>
      <c r="O80" s="103" t="str">
        <f t="shared" si="2"/>
        <v>130301V01F05</v>
      </c>
    </row>
    <row r="81" spans="1:15" s="103" customFormat="1" ht="30.75" customHeight="1">
      <c r="A81" s="103" t="s">
        <v>361</v>
      </c>
      <c r="B81" s="106" t="str">
        <f t="shared" si="1"/>
        <v>โครงการเช่าเครื่องคอมพิวเตอร์ทดแทนสำหรับงานสารสนเทศ (สัญญาใหม่) ปี 2565</v>
      </c>
      <c r="C81" s="103" t="s">
        <v>362</v>
      </c>
      <c r="D81" s="103" t="s">
        <v>28</v>
      </c>
      <c r="E81" s="103">
        <v>2565</v>
      </c>
      <c r="F81" s="103" t="s">
        <v>189</v>
      </c>
      <c r="G81" s="103" t="s">
        <v>72</v>
      </c>
      <c r="H81" s="103" t="s">
        <v>302</v>
      </c>
      <c r="I81" s="103" t="s">
        <v>197</v>
      </c>
      <c r="J81" s="103" t="s">
        <v>198</v>
      </c>
      <c r="L81" s="103" t="s">
        <v>171</v>
      </c>
      <c r="M81" s="103" t="s">
        <v>204</v>
      </c>
      <c r="N81" s="103" t="s">
        <v>363</v>
      </c>
      <c r="O81" s="103" t="str">
        <f t="shared" si="2"/>
        <v>130301V01F05</v>
      </c>
    </row>
    <row r="82" spans="1:15" s="103" customFormat="1" ht="30.75" customHeight="1">
      <c r="A82" s="103" t="s">
        <v>364</v>
      </c>
      <c r="B82" s="106" t="str">
        <f t="shared" si="1"/>
        <v>ยกระดับการให้บริการทางการแพทย์ฉุกเฉินรองรับการท่องเที่ยว</v>
      </c>
      <c r="C82" s="103" t="s">
        <v>365</v>
      </c>
      <c r="D82" s="103" t="s">
        <v>366</v>
      </c>
      <c r="E82" s="103">
        <v>2565</v>
      </c>
      <c r="F82" s="103" t="s">
        <v>189</v>
      </c>
      <c r="G82" s="103" t="s">
        <v>72</v>
      </c>
      <c r="H82" s="103" t="s">
        <v>367</v>
      </c>
      <c r="I82" s="103" t="s">
        <v>310</v>
      </c>
      <c r="J82" s="103" t="s">
        <v>120</v>
      </c>
      <c r="L82" s="103" t="s">
        <v>171</v>
      </c>
      <c r="M82" s="103" t="s">
        <v>204</v>
      </c>
      <c r="N82" s="103" t="s">
        <v>368</v>
      </c>
      <c r="O82" s="103" t="str">
        <f t="shared" si="2"/>
        <v>130301V01F05</v>
      </c>
    </row>
    <row r="83" spans="1:15" s="103" customFormat="1" ht="30.75" customHeight="1">
      <c r="A83" s="103" t="s">
        <v>369</v>
      </c>
      <c r="B83" s="106" t="str">
        <f t="shared" si="1"/>
        <v>การจัดหารายได้เชิงกลยุทธ์เพื่อสนับสนุนการดำเนินงานของสภากาชาดไทย</v>
      </c>
      <c r="C83" s="103" t="s">
        <v>370</v>
      </c>
      <c r="D83" s="103" t="s">
        <v>28</v>
      </c>
      <c r="E83" s="103">
        <v>2565</v>
      </c>
      <c r="F83" s="103" t="s">
        <v>189</v>
      </c>
      <c r="G83" s="103" t="s">
        <v>72</v>
      </c>
      <c r="H83" s="103" t="s">
        <v>371</v>
      </c>
      <c r="I83" s="103" t="s">
        <v>197</v>
      </c>
      <c r="J83" s="103" t="s">
        <v>198</v>
      </c>
      <c r="L83" s="103" t="s">
        <v>171</v>
      </c>
      <c r="M83" s="103" t="s">
        <v>185</v>
      </c>
      <c r="N83" s="103" t="s">
        <v>372</v>
      </c>
      <c r="O83" s="103" t="str">
        <f t="shared" si="2"/>
        <v>130301V01F02</v>
      </c>
    </row>
    <row r="84" spans="1:15" s="103" customFormat="1" ht="30.75" customHeight="1">
      <c r="A84" s="103" t="s">
        <v>373</v>
      </c>
      <c r="B84" s="106" t="str">
        <f t="shared" si="1"/>
        <v>แผนปฏิบัติการประจำปีงบประมาณ พ.ศ. 2565 ของ สำนักนโยบายยุทธศาสตร์และงบประมาณ สภากาชาดไทย</v>
      </c>
      <c r="C84" s="103" t="s">
        <v>374</v>
      </c>
      <c r="D84" s="103" t="s">
        <v>28</v>
      </c>
      <c r="E84" s="103">
        <v>2565</v>
      </c>
      <c r="F84" s="103" t="s">
        <v>189</v>
      </c>
      <c r="G84" s="103" t="s">
        <v>72</v>
      </c>
      <c r="H84" s="103" t="s">
        <v>375</v>
      </c>
      <c r="I84" s="103" t="s">
        <v>197</v>
      </c>
      <c r="J84" s="103" t="s">
        <v>198</v>
      </c>
      <c r="L84" s="103" t="s">
        <v>171</v>
      </c>
      <c r="M84" s="103" t="s">
        <v>185</v>
      </c>
      <c r="N84" s="103" t="s">
        <v>376</v>
      </c>
      <c r="O84" s="103" t="str">
        <f t="shared" si="2"/>
        <v>130301V01F02</v>
      </c>
    </row>
    <row r="85" spans="1:15" s="103" customFormat="1" ht="30.75" customHeight="1">
      <c r="A85" s="103" t="s">
        <v>377</v>
      </c>
      <c r="B85" s="106" t="str">
        <f t="shared" si="1"/>
        <v>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</v>
      </c>
      <c r="C85" s="103" t="s">
        <v>378</v>
      </c>
      <c r="D85" s="103" t="s">
        <v>28</v>
      </c>
      <c r="E85" s="103">
        <v>2565</v>
      </c>
      <c r="F85" s="103" t="s">
        <v>189</v>
      </c>
      <c r="G85" s="103" t="s">
        <v>72</v>
      </c>
      <c r="H85" s="103" t="s">
        <v>379</v>
      </c>
      <c r="I85" s="103" t="s">
        <v>380</v>
      </c>
      <c r="J85" s="103" t="s">
        <v>120</v>
      </c>
      <c r="L85" s="103" t="s">
        <v>171</v>
      </c>
      <c r="M85" s="103" t="s">
        <v>242</v>
      </c>
      <c r="N85" s="103" t="s">
        <v>381</v>
      </c>
      <c r="O85" s="103" t="str">
        <f t="shared" si="2"/>
        <v>130301V01F01</v>
      </c>
    </row>
    <row r="86" spans="1:15" s="103" customFormat="1" ht="30.75" customHeight="1">
      <c r="A86" s="103" t="s">
        <v>382</v>
      </c>
      <c r="B86" s="106" t="str">
        <f t="shared" si="1"/>
        <v>โครงการพัฒนาระบบดูแลผู้ป่วยจิตเวชที่มีความเสี่ยงสูงต่อการก่อความรุนแรงในชุมชน</v>
      </c>
      <c r="C86" s="103" t="s">
        <v>383</v>
      </c>
      <c r="D86" s="103" t="s">
        <v>28</v>
      </c>
      <c r="E86" s="103">
        <v>2565</v>
      </c>
      <c r="F86" s="103" t="s">
        <v>189</v>
      </c>
      <c r="G86" s="103" t="s">
        <v>72</v>
      </c>
      <c r="H86" s="103" t="s">
        <v>379</v>
      </c>
      <c r="I86" s="103" t="s">
        <v>380</v>
      </c>
      <c r="J86" s="103" t="s">
        <v>120</v>
      </c>
      <c r="L86" s="103" t="s">
        <v>171</v>
      </c>
      <c r="M86" s="103" t="s">
        <v>242</v>
      </c>
      <c r="N86" s="103" t="s">
        <v>384</v>
      </c>
      <c r="O86" s="103" t="str">
        <f t="shared" si="2"/>
        <v>130301V01F01</v>
      </c>
    </row>
    <row r="87" spans="1:15" s="103" customFormat="1" ht="30.75" customHeight="1">
      <c r="A87" s="103" t="s">
        <v>385</v>
      </c>
      <c r="B87" s="106" t="str">
        <f t="shared" si="1"/>
        <v>โครงการพัฒนาคุณภาพระบบบริการสุขภาพจิตและจิตเวชระดับเหนือตติยภูมิ</v>
      </c>
      <c r="C87" s="103" t="s">
        <v>386</v>
      </c>
      <c r="D87" s="103" t="s">
        <v>28</v>
      </c>
      <c r="E87" s="103">
        <v>2565</v>
      </c>
      <c r="F87" s="103" t="s">
        <v>189</v>
      </c>
      <c r="G87" s="103" t="s">
        <v>72</v>
      </c>
      <c r="H87" s="103" t="s">
        <v>379</v>
      </c>
      <c r="I87" s="103" t="s">
        <v>380</v>
      </c>
      <c r="J87" s="103" t="s">
        <v>120</v>
      </c>
      <c r="L87" s="103" t="s">
        <v>171</v>
      </c>
      <c r="M87" s="103" t="s">
        <v>242</v>
      </c>
      <c r="N87" s="103" t="s">
        <v>387</v>
      </c>
      <c r="O87" s="103" t="str">
        <f t="shared" si="2"/>
        <v>130301V01F01</v>
      </c>
    </row>
    <row r="88" spans="1:15" s="103" customFormat="1" ht="30.75" customHeight="1">
      <c r="A88" s="103" t="s">
        <v>388</v>
      </c>
      <c r="B88" s="106" t="str">
        <f t="shared" si="1"/>
        <v>โครงการพัฒนาระบบบริการวิกฤตสุขภาพจิตของประเทศไทย</v>
      </c>
      <c r="C88" s="103" t="s">
        <v>389</v>
      </c>
      <c r="D88" s="103" t="s">
        <v>28</v>
      </c>
      <c r="E88" s="103">
        <v>2565</v>
      </c>
      <c r="F88" s="103" t="s">
        <v>189</v>
      </c>
      <c r="G88" s="103" t="s">
        <v>72</v>
      </c>
      <c r="H88" s="103" t="s">
        <v>379</v>
      </c>
      <c r="I88" s="103" t="s">
        <v>380</v>
      </c>
      <c r="J88" s="103" t="s">
        <v>120</v>
      </c>
      <c r="L88" s="103" t="s">
        <v>171</v>
      </c>
      <c r="M88" s="103" t="s">
        <v>242</v>
      </c>
      <c r="N88" s="103" t="s">
        <v>390</v>
      </c>
      <c r="O88" s="103" t="str">
        <f t="shared" si="2"/>
        <v>130301V01F01</v>
      </c>
    </row>
    <row r="89" spans="1:15" s="103" customFormat="1" ht="30.75" customHeight="1">
      <c r="A89" s="103" t="s">
        <v>391</v>
      </c>
      <c r="B89" s="106" t="str">
        <f t="shared" si="1"/>
        <v>โครงการพัฒนาระบบการดูแลสุขภาพจิตครบวงจรด้วยกลไกทางกฎหมาย</v>
      </c>
      <c r="C89" s="103" t="s">
        <v>392</v>
      </c>
      <c r="D89" s="103" t="s">
        <v>28</v>
      </c>
      <c r="E89" s="103">
        <v>2565</v>
      </c>
      <c r="F89" s="103" t="s">
        <v>189</v>
      </c>
      <c r="G89" s="103" t="s">
        <v>72</v>
      </c>
      <c r="H89" s="103" t="s">
        <v>379</v>
      </c>
      <c r="I89" s="103" t="s">
        <v>380</v>
      </c>
      <c r="J89" s="103" t="s">
        <v>120</v>
      </c>
      <c r="L89" s="103" t="s">
        <v>171</v>
      </c>
      <c r="M89" s="103" t="s">
        <v>185</v>
      </c>
      <c r="N89" s="103" t="s">
        <v>393</v>
      </c>
      <c r="O89" s="103" t="str">
        <f t="shared" si="2"/>
        <v>130301V01F02</v>
      </c>
    </row>
    <row r="90" spans="1:15" s="103" customFormat="1" ht="30.75" customHeight="1">
      <c r="A90" s="103" t="s">
        <v>394</v>
      </c>
      <c r="B90" s="106" t="str">
        <f t="shared" si="1"/>
        <v>โครงการลดช่องว่างเพื่อเพิ่มการเข้าถึงระบบบริการสุขภาพแก้ไขปัญหาการฆ่าตัวตายในวิถี New Normal</v>
      </c>
      <c r="C90" s="103" t="s">
        <v>395</v>
      </c>
      <c r="D90" s="103" t="s">
        <v>28</v>
      </c>
      <c r="E90" s="103">
        <v>2565</v>
      </c>
      <c r="F90" s="103" t="s">
        <v>189</v>
      </c>
      <c r="G90" s="103" t="s">
        <v>72</v>
      </c>
      <c r="H90" s="103" t="s">
        <v>379</v>
      </c>
      <c r="I90" s="103" t="s">
        <v>380</v>
      </c>
      <c r="J90" s="103" t="s">
        <v>120</v>
      </c>
      <c r="L90" s="103" t="s">
        <v>171</v>
      </c>
      <c r="M90" s="103" t="s">
        <v>242</v>
      </c>
      <c r="N90" s="103" t="s">
        <v>396</v>
      </c>
      <c r="O90" s="103" t="str">
        <f t="shared" si="2"/>
        <v>130301V01F01</v>
      </c>
    </row>
    <row r="91" spans="1:15" s="103" customFormat="1" ht="30.75" customHeight="1">
      <c r="A91" s="103" t="s">
        <v>397</v>
      </c>
      <c r="B91" s="106" t="str">
        <f t="shared" si="1"/>
        <v>โครงการเพิ่มประสิทธิภาพการดูแลผู้ป่วยโรคซึมเศร้า</v>
      </c>
      <c r="C91" s="103" t="s">
        <v>398</v>
      </c>
      <c r="D91" s="103" t="s">
        <v>28</v>
      </c>
      <c r="E91" s="103">
        <v>2565</v>
      </c>
      <c r="F91" s="103" t="s">
        <v>189</v>
      </c>
      <c r="G91" s="103" t="s">
        <v>72</v>
      </c>
      <c r="H91" s="103" t="s">
        <v>379</v>
      </c>
      <c r="I91" s="103" t="s">
        <v>380</v>
      </c>
      <c r="J91" s="103" t="s">
        <v>120</v>
      </c>
      <c r="L91" s="103" t="s">
        <v>171</v>
      </c>
      <c r="M91" s="103" t="s">
        <v>242</v>
      </c>
      <c r="N91" s="103" t="s">
        <v>399</v>
      </c>
      <c r="O91" s="103" t="str">
        <f t="shared" si="2"/>
        <v>130301V01F01</v>
      </c>
    </row>
    <row r="92" spans="1:15" s="103" customFormat="1" ht="30.75" customHeight="1">
      <c r="A92" s="103" t="s">
        <v>400</v>
      </c>
      <c r="B92" s="106" t="str">
        <f t="shared" si="1"/>
        <v>โครงการแก้ไขปัญหาสุขภาพจิตและจิตเวชเด็กและวัยรุ่น</v>
      </c>
      <c r="C92" s="103" t="s">
        <v>401</v>
      </c>
      <c r="D92" s="103" t="s">
        <v>28</v>
      </c>
      <c r="E92" s="103">
        <v>2565</v>
      </c>
      <c r="F92" s="103" t="s">
        <v>189</v>
      </c>
      <c r="G92" s="103" t="s">
        <v>72</v>
      </c>
      <c r="H92" s="103" t="s">
        <v>379</v>
      </c>
      <c r="I92" s="103" t="s">
        <v>380</v>
      </c>
      <c r="J92" s="103" t="s">
        <v>120</v>
      </c>
      <c r="L92" s="103" t="s">
        <v>171</v>
      </c>
      <c r="M92" s="103" t="s">
        <v>185</v>
      </c>
      <c r="N92" s="103" t="s">
        <v>402</v>
      </c>
      <c r="O92" s="103" t="str">
        <f t="shared" si="2"/>
        <v>130301V01F02</v>
      </c>
    </row>
    <row r="93" spans="1:15" s="103" customFormat="1" ht="30.75" customHeight="1">
      <c r="A93" s="103" t="s">
        <v>403</v>
      </c>
      <c r="B93" s="106" t="str">
        <f t="shared" si="1"/>
        <v>โครงการพัฒนาระบบการฟื้นฟูทัักษะทางสังคมและอาชีพสู่การมีงานทำของคนพิการทางจิตใจหรือพฤติกรรม คนพิการทางสติปัญญา และออทิสติก</v>
      </c>
      <c r="C93" s="103" t="s">
        <v>404</v>
      </c>
      <c r="D93" s="103" t="s">
        <v>28</v>
      </c>
      <c r="E93" s="103">
        <v>2565</v>
      </c>
      <c r="F93" s="103" t="s">
        <v>189</v>
      </c>
      <c r="G93" s="103" t="s">
        <v>72</v>
      </c>
      <c r="H93" s="103" t="s">
        <v>379</v>
      </c>
      <c r="I93" s="103" t="s">
        <v>380</v>
      </c>
      <c r="J93" s="103" t="s">
        <v>120</v>
      </c>
      <c r="L93" s="103" t="s">
        <v>171</v>
      </c>
      <c r="M93" s="103" t="s">
        <v>185</v>
      </c>
      <c r="N93" s="103" t="s">
        <v>405</v>
      </c>
      <c r="O93" s="103" t="str">
        <f t="shared" si="2"/>
        <v>130301V01F02</v>
      </c>
    </row>
    <row r="94" spans="1:15" s="103" customFormat="1" ht="30.75" customHeight="1">
      <c r="A94" s="103" t="s">
        <v>406</v>
      </c>
      <c r="B94" s="106" t="str">
        <f t="shared" si="1"/>
        <v>โครงการระบาดวิทยาสุขภาพจิต ปีงบประมาณ 2565</v>
      </c>
      <c r="C94" s="103" t="s">
        <v>407</v>
      </c>
      <c r="D94" s="103" t="s">
        <v>28</v>
      </c>
      <c r="E94" s="103">
        <v>2565</v>
      </c>
      <c r="F94" s="103" t="s">
        <v>189</v>
      </c>
      <c r="G94" s="103" t="s">
        <v>72</v>
      </c>
      <c r="H94" s="103" t="s">
        <v>379</v>
      </c>
      <c r="I94" s="103" t="s">
        <v>380</v>
      </c>
      <c r="J94" s="103" t="s">
        <v>120</v>
      </c>
      <c r="L94" s="103" t="s">
        <v>172</v>
      </c>
      <c r="M94" s="103" t="s">
        <v>192</v>
      </c>
      <c r="N94" s="103" t="s">
        <v>408</v>
      </c>
      <c r="O94" s="103" t="str">
        <f t="shared" si="2"/>
        <v>130301V03F02</v>
      </c>
    </row>
    <row r="95" spans="1:15" s="103" customFormat="1" ht="30.75" customHeight="1">
      <c r="A95" s="103" t="s">
        <v>409</v>
      </c>
      <c r="B95" s="106" t="str">
        <f t="shared" si="1"/>
        <v>โครงการพัฒนาดูแลเด็กสมาธิสั้น</v>
      </c>
      <c r="C95" s="103" t="s">
        <v>410</v>
      </c>
      <c r="D95" s="103" t="s">
        <v>28</v>
      </c>
      <c r="E95" s="103">
        <v>2565</v>
      </c>
      <c r="F95" s="103" t="s">
        <v>189</v>
      </c>
      <c r="G95" s="103" t="s">
        <v>72</v>
      </c>
      <c r="H95" s="103" t="s">
        <v>379</v>
      </c>
      <c r="I95" s="103" t="s">
        <v>380</v>
      </c>
      <c r="J95" s="103" t="s">
        <v>120</v>
      </c>
      <c r="L95" s="103" t="s">
        <v>171</v>
      </c>
      <c r="M95" s="103" t="s">
        <v>185</v>
      </c>
      <c r="N95" s="103" t="s">
        <v>411</v>
      </c>
      <c r="O95" s="103" t="str">
        <f t="shared" si="2"/>
        <v>130301V01F02</v>
      </c>
    </row>
    <row r="96" spans="1:15" s="103" customFormat="1" ht="30.75" customHeight="1">
      <c r="A96" s="103" t="s">
        <v>412</v>
      </c>
      <c r="B96" s="106" t="str">
        <f t="shared" si="1"/>
        <v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การเพิ่มประสิทธิภาพการดูแลผู้ต้องขังป่วยจิตเวชของประเทศไทย</v>
      </c>
      <c r="C96" s="103" t="s">
        <v>413</v>
      </c>
      <c r="D96" s="103" t="s">
        <v>28</v>
      </c>
      <c r="E96" s="103">
        <v>2565</v>
      </c>
      <c r="F96" s="103" t="s">
        <v>189</v>
      </c>
      <c r="G96" s="103" t="s">
        <v>72</v>
      </c>
      <c r="H96" s="103" t="s">
        <v>379</v>
      </c>
      <c r="I96" s="103" t="s">
        <v>380</v>
      </c>
      <c r="J96" s="103" t="s">
        <v>120</v>
      </c>
      <c r="L96" s="103" t="s">
        <v>171</v>
      </c>
      <c r="M96" s="103" t="s">
        <v>185</v>
      </c>
      <c r="N96" s="103" t="s">
        <v>414</v>
      </c>
      <c r="O96" s="103" t="str">
        <f t="shared" si="2"/>
        <v>130301V01F02</v>
      </c>
    </row>
    <row r="97" spans="1:15" s="103" customFormat="1" ht="30.75" customHeight="1">
      <c r="A97" s="103" t="s">
        <v>415</v>
      </c>
      <c r="B97" s="106" t="str">
        <f t="shared" ref="B97:B160" si="3">HYPERLINK(N97,C97)</f>
        <v>โครงการการเพิ่มประสิทธิภาพการบำบัดทางจิตสังคมสำหรับผู้ป่วยโรคติดสุราที่มีภาวะพร่องการรู้คิด</v>
      </c>
      <c r="C97" s="103" t="s">
        <v>416</v>
      </c>
      <c r="D97" s="103" t="s">
        <v>28</v>
      </c>
      <c r="E97" s="103">
        <v>2565</v>
      </c>
      <c r="F97" s="103" t="s">
        <v>189</v>
      </c>
      <c r="G97" s="103" t="s">
        <v>72</v>
      </c>
      <c r="H97" s="103" t="s">
        <v>379</v>
      </c>
      <c r="I97" s="103" t="s">
        <v>380</v>
      </c>
      <c r="J97" s="103" t="s">
        <v>120</v>
      </c>
      <c r="L97" s="103" t="s">
        <v>171</v>
      </c>
      <c r="M97" s="103" t="s">
        <v>185</v>
      </c>
      <c r="N97" s="103" t="s">
        <v>417</v>
      </c>
      <c r="O97" s="103" t="str">
        <f t="shared" si="2"/>
        <v>130301V01F02</v>
      </c>
    </row>
    <row r="98" spans="1:15" s="103" customFormat="1" ht="30.75" customHeight="1">
      <c r="A98" s="103" t="s">
        <v>418</v>
      </c>
      <c r="B98" s="106" t="str">
        <f t="shared" si="3"/>
        <v>โครงการการฟื้นฟูจิตใจหลังภาวะวิกฤต ในสถานการณ์การระบาดของโรคติดเชื้อไวรัสโคโรนา 2019 (COVID-19)</v>
      </c>
      <c r="C98" s="103" t="s">
        <v>419</v>
      </c>
      <c r="D98" s="103" t="s">
        <v>28</v>
      </c>
      <c r="E98" s="103">
        <v>2565</v>
      </c>
      <c r="F98" s="103" t="s">
        <v>189</v>
      </c>
      <c r="G98" s="103" t="s">
        <v>72</v>
      </c>
      <c r="H98" s="103" t="s">
        <v>379</v>
      </c>
      <c r="I98" s="103" t="s">
        <v>380</v>
      </c>
      <c r="J98" s="103" t="s">
        <v>120</v>
      </c>
      <c r="L98" s="103" t="s">
        <v>171</v>
      </c>
      <c r="M98" s="103" t="s">
        <v>185</v>
      </c>
      <c r="N98" s="103" t="s">
        <v>420</v>
      </c>
      <c r="O98" s="103" t="str">
        <f t="shared" si="2"/>
        <v>130301V01F02</v>
      </c>
    </row>
    <row r="99" spans="1:15" s="103" customFormat="1" ht="30.75" customHeight="1">
      <c r="A99" s="103" t="s">
        <v>421</v>
      </c>
      <c r="B99" s="106" t="str">
        <f t="shared" si="3"/>
        <v>ปรับปรุงงานโภชนาการ ชั้น2 อาคารบริการ โรงพยาบาลธรรมศาสตร์เฉลิมพระเกียรติ ตำบลคลองหนึ่ง อำเภอคลองหลวง จังหวัดปทุมธานี</v>
      </c>
      <c r="C99" s="103" t="s">
        <v>422</v>
      </c>
      <c r="D99" s="103" t="s">
        <v>28</v>
      </c>
      <c r="E99" s="103">
        <v>2565</v>
      </c>
      <c r="F99" s="103" t="s">
        <v>189</v>
      </c>
      <c r="G99" s="103" t="s">
        <v>72</v>
      </c>
      <c r="H99" s="103" t="s">
        <v>423</v>
      </c>
      <c r="I99" s="103" t="s">
        <v>424</v>
      </c>
      <c r="J99" s="103" t="s">
        <v>54</v>
      </c>
      <c r="L99" s="103" t="s">
        <v>172</v>
      </c>
      <c r="M99" s="103" t="s">
        <v>192</v>
      </c>
      <c r="N99" s="103" t="s">
        <v>425</v>
      </c>
      <c r="O99" s="103" t="str">
        <f t="shared" si="2"/>
        <v>130301V03F02</v>
      </c>
    </row>
    <row r="100" spans="1:15" s="103" customFormat="1" ht="30.75" customHeight="1">
      <c r="A100" s="103" t="s">
        <v>426</v>
      </c>
      <c r="B100" s="106" t="str">
        <f t="shared" si="3"/>
        <v>งานบริการรักษาพยาบาล ฟื้นฟูสภาพ สร้างเสริมสุขภาพ และป้องกันโรค ที่ได้มาตรฐานสากล</v>
      </c>
      <c r="C100" s="103" t="s">
        <v>427</v>
      </c>
      <c r="D100" s="103" t="s">
        <v>28</v>
      </c>
      <c r="E100" s="103">
        <v>2565</v>
      </c>
      <c r="F100" s="103" t="s">
        <v>189</v>
      </c>
      <c r="G100" s="103" t="s">
        <v>72</v>
      </c>
      <c r="H100" s="103" t="s">
        <v>428</v>
      </c>
      <c r="I100" s="103" t="s">
        <v>197</v>
      </c>
      <c r="J100" s="103" t="s">
        <v>198</v>
      </c>
      <c r="L100" s="103" t="s">
        <v>171</v>
      </c>
      <c r="M100" s="103" t="s">
        <v>242</v>
      </c>
      <c r="N100" s="103" t="s">
        <v>429</v>
      </c>
      <c r="O100" s="103" t="str">
        <f t="shared" si="2"/>
        <v>130301V01F01</v>
      </c>
    </row>
    <row r="101" spans="1:15" s="103" customFormat="1" ht="30.75" customHeight="1">
      <c r="A101" s="103" t="s">
        <v>430</v>
      </c>
      <c r="B101" s="106" t="str">
        <f t="shared" si="3"/>
        <v>งานจัดการเรียนการสอนนิสิตแพทย์ ฝึกอบรมแพทย์ใช้ทุนและแพทย์ประจำบ้าน</v>
      </c>
      <c r="C101" s="103" t="s">
        <v>431</v>
      </c>
      <c r="D101" s="103" t="s">
        <v>28</v>
      </c>
      <c r="E101" s="103">
        <v>2565</v>
      </c>
      <c r="F101" s="103" t="s">
        <v>189</v>
      </c>
      <c r="G101" s="103" t="s">
        <v>72</v>
      </c>
      <c r="H101" s="103" t="s">
        <v>428</v>
      </c>
      <c r="I101" s="103" t="s">
        <v>197</v>
      </c>
      <c r="J101" s="103" t="s">
        <v>198</v>
      </c>
      <c r="L101" s="103" t="s">
        <v>173</v>
      </c>
      <c r="M101" s="103" t="s">
        <v>223</v>
      </c>
      <c r="N101" s="103" t="s">
        <v>432</v>
      </c>
      <c r="O101" s="103" t="str">
        <f t="shared" si="2"/>
        <v>130301V02F01</v>
      </c>
    </row>
    <row r="102" spans="1:15" s="103" customFormat="1" ht="30.75" customHeight="1">
      <c r="A102" s="103" t="s">
        <v>433</v>
      </c>
      <c r="B102" s="106" t="str">
        <f t="shared" si="3"/>
        <v>งานพัฒนาคุณภาพชีวิตผู้สูงอายุ เด็ก และเยาวชนที่ด้อยโอกาส</v>
      </c>
      <c r="C102" s="103" t="s">
        <v>434</v>
      </c>
      <c r="D102" s="103" t="s">
        <v>28</v>
      </c>
      <c r="E102" s="103">
        <v>2565</v>
      </c>
      <c r="F102" s="103" t="s">
        <v>189</v>
      </c>
      <c r="G102" s="103" t="s">
        <v>72</v>
      </c>
      <c r="H102" s="103" t="s">
        <v>428</v>
      </c>
      <c r="I102" s="103" t="s">
        <v>197</v>
      </c>
      <c r="J102" s="103" t="s">
        <v>198</v>
      </c>
      <c r="L102" s="103" t="s">
        <v>171</v>
      </c>
      <c r="M102" s="103" t="s">
        <v>242</v>
      </c>
      <c r="N102" s="103" t="s">
        <v>435</v>
      </c>
      <c r="O102" s="103" t="str">
        <f t="shared" si="2"/>
        <v>130301V01F01</v>
      </c>
    </row>
    <row r="103" spans="1:15" s="103" customFormat="1" ht="30.75" customHeight="1">
      <c r="A103" s="103" t="s">
        <v>436</v>
      </c>
      <c r="B103" s="106" t="str">
        <f t="shared" si="3"/>
        <v>โครงการก่อสร้างส่วนต่อขยายท่าเรือฉุกเฉินและพื้นที่พักคอยผู้โดยสาร</v>
      </c>
      <c r="C103" s="103" t="s">
        <v>437</v>
      </c>
      <c r="D103" s="103" t="s">
        <v>28</v>
      </c>
      <c r="E103" s="103">
        <v>2565</v>
      </c>
      <c r="F103" s="103" t="s">
        <v>189</v>
      </c>
      <c r="G103" s="103" t="s">
        <v>72</v>
      </c>
      <c r="H103" s="103" t="s">
        <v>428</v>
      </c>
      <c r="I103" s="103" t="s">
        <v>197</v>
      </c>
      <c r="J103" s="103" t="s">
        <v>198</v>
      </c>
      <c r="L103" s="103" t="s">
        <v>171</v>
      </c>
      <c r="M103" s="103" t="s">
        <v>185</v>
      </c>
      <c r="N103" s="103" t="s">
        <v>438</v>
      </c>
      <c r="O103" s="103" t="str">
        <f t="shared" si="2"/>
        <v>130301V01F02</v>
      </c>
    </row>
    <row r="104" spans="1:15" s="103" customFormat="1" ht="30.75" customHeight="1">
      <c r="A104" s="103" t="s">
        <v>439</v>
      </c>
      <c r="B104" s="106" t="str">
        <f t="shared" si="3"/>
        <v>โครงการพัฒนาบริการรักษาพยาบาลโดยการจัดหาครุภัณฑ์เครื่องมือแพทย์ที่ได้มาตรฐานเพื่อบริการผู้ป่วยโรคเฉพาะทาง และรองรับการเปิดบริการอาคารศรีสวรินทิรานุสรณ์ ๑๕๐ ปี</v>
      </c>
      <c r="C104" s="103" t="s">
        <v>440</v>
      </c>
      <c r="D104" s="103" t="s">
        <v>28</v>
      </c>
      <c r="E104" s="103">
        <v>2565</v>
      </c>
      <c r="F104" s="103" t="s">
        <v>189</v>
      </c>
      <c r="G104" s="103" t="s">
        <v>72</v>
      </c>
      <c r="H104" s="103" t="s">
        <v>428</v>
      </c>
      <c r="I104" s="103" t="s">
        <v>197</v>
      </c>
      <c r="J104" s="103" t="s">
        <v>198</v>
      </c>
      <c r="L104" s="103" t="s">
        <v>171</v>
      </c>
      <c r="M104" s="103" t="s">
        <v>242</v>
      </c>
      <c r="N104" s="103" t="s">
        <v>441</v>
      </c>
      <c r="O104" s="103" t="str">
        <f t="shared" si="2"/>
        <v>130301V01F01</v>
      </c>
    </row>
    <row r="105" spans="1:15" s="103" customFormat="1" ht="30.75" customHeight="1">
      <c r="A105" s="103" t="s">
        <v>442</v>
      </c>
      <c r="B105" s="106" t="str">
        <f t="shared" si="3"/>
        <v>แผนปฏิบัติการประจำปีงบประมาณ พ.ศ.2565 ศูนย์รับบริจาคอวัยวะสภากาชาดไทย</v>
      </c>
      <c r="C105" s="103" t="s">
        <v>443</v>
      </c>
      <c r="D105" s="103" t="s">
        <v>28</v>
      </c>
      <c r="E105" s="103">
        <v>2565</v>
      </c>
      <c r="F105" s="103" t="s">
        <v>189</v>
      </c>
      <c r="G105" s="103" t="s">
        <v>72</v>
      </c>
      <c r="H105" s="103" t="s">
        <v>444</v>
      </c>
      <c r="I105" s="103" t="s">
        <v>197</v>
      </c>
      <c r="J105" s="103" t="s">
        <v>198</v>
      </c>
      <c r="L105" s="103" t="s">
        <v>172</v>
      </c>
      <c r="M105" s="103" t="s">
        <v>216</v>
      </c>
      <c r="N105" s="103" t="s">
        <v>445</v>
      </c>
      <c r="O105" s="103" t="str">
        <f t="shared" si="2"/>
        <v>130301V03F01</v>
      </c>
    </row>
    <row r="106" spans="1:15" s="103" customFormat="1" ht="30.75" customHeight="1">
      <c r="A106" s="103" t="s">
        <v>446</v>
      </c>
      <c r="B106" s="106" t="str">
        <f t="shared" si="3"/>
        <v>ผลิตสื่อวีดิทัศน์กระบวนการบริจาคอวัยวะเผยแพร่บนเว็บไซต์ศูนย์รับบริจาคอวัยวะสภากาชาดไทย</v>
      </c>
      <c r="C106" s="103" t="s">
        <v>447</v>
      </c>
      <c r="D106" s="103" t="s">
        <v>28</v>
      </c>
      <c r="E106" s="103">
        <v>2565</v>
      </c>
      <c r="F106" s="103" t="s">
        <v>189</v>
      </c>
      <c r="G106" s="103" t="s">
        <v>72</v>
      </c>
      <c r="H106" s="103" t="s">
        <v>444</v>
      </c>
      <c r="I106" s="103" t="s">
        <v>197</v>
      </c>
      <c r="J106" s="103" t="s">
        <v>198</v>
      </c>
      <c r="L106" s="103" t="s">
        <v>172</v>
      </c>
      <c r="M106" s="103" t="s">
        <v>216</v>
      </c>
      <c r="N106" s="103" t="s">
        <v>448</v>
      </c>
      <c r="O106" s="103" t="str">
        <f t="shared" si="2"/>
        <v>130301V03F01</v>
      </c>
    </row>
    <row r="107" spans="1:15" s="103" customFormat="1" ht="30.75" customHeight="1">
      <c r="A107" s="103" t="s">
        <v>449</v>
      </c>
      <c r="B107" s="106" t="str">
        <f t="shared" si="3"/>
        <v>โครงการจัดหาและพัฒนาระบบ Kiosk เพื่อการบริการลงทะเบียนรับบัตรคิว การนัดหมายและการชำระค่าบริการ</v>
      </c>
      <c r="C107" s="103" t="s">
        <v>450</v>
      </c>
      <c r="D107" s="103" t="s">
        <v>28</v>
      </c>
      <c r="E107" s="103">
        <v>2565</v>
      </c>
      <c r="F107" s="103" t="s">
        <v>189</v>
      </c>
      <c r="G107" s="103" t="s">
        <v>72</v>
      </c>
      <c r="H107" s="103" t="s">
        <v>428</v>
      </c>
      <c r="I107" s="103" t="s">
        <v>197</v>
      </c>
      <c r="J107" s="103" t="s">
        <v>198</v>
      </c>
      <c r="L107" s="103" t="s">
        <v>171</v>
      </c>
      <c r="M107" s="103" t="s">
        <v>204</v>
      </c>
      <c r="N107" s="103" t="s">
        <v>451</v>
      </c>
      <c r="O107" s="103" t="str">
        <f t="shared" si="2"/>
        <v>130301V01F05</v>
      </c>
    </row>
    <row r="108" spans="1:15" s="103" customFormat="1" ht="30.75" customHeight="1">
      <c r="A108" s="103" t="s">
        <v>452</v>
      </c>
      <c r="B108" s="106" t="str">
        <f t="shared" si="3"/>
        <v>โครงการพัฒนาระบบ Mobile เพื่อการรักษาพยาบาลผู้ป่วยใน</v>
      </c>
      <c r="C108" s="103" t="s">
        <v>453</v>
      </c>
      <c r="D108" s="103" t="s">
        <v>28</v>
      </c>
      <c r="E108" s="103">
        <v>2565</v>
      </c>
      <c r="F108" s="103" t="s">
        <v>189</v>
      </c>
      <c r="G108" s="103" t="s">
        <v>72</v>
      </c>
      <c r="H108" s="103" t="s">
        <v>428</v>
      </c>
      <c r="I108" s="103" t="s">
        <v>197</v>
      </c>
      <c r="J108" s="103" t="s">
        <v>198</v>
      </c>
      <c r="L108" s="103" t="s">
        <v>171</v>
      </c>
      <c r="M108" s="103" t="s">
        <v>242</v>
      </c>
      <c r="N108" s="103" t="s">
        <v>454</v>
      </c>
      <c r="O108" s="103" t="str">
        <f t="shared" si="2"/>
        <v>130301V01F01</v>
      </c>
    </row>
    <row r="109" spans="1:15" s="103" customFormat="1" ht="30.75" customHeight="1">
      <c r="A109" s="103" t="s">
        <v>455</v>
      </c>
      <c r="B109" s="106" t="str">
        <f t="shared" si="3"/>
        <v>โครงการพัฒนาระบบ Telemedicine เพื่อการรักษาพยาบาล</v>
      </c>
      <c r="C109" s="103" t="s">
        <v>456</v>
      </c>
      <c r="D109" s="103" t="s">
        <v>28</v>
      </c>
      <c r="E109" s="103">
        <v>2565</v>
      </c>
      <c r="F109" s="103" t="s">
        <v>189</v>
      </c>
      <c r="G109" s="103" t="s">
        <v>72</v>
      </c>
      <c r="H109" s="103" t="s">
        <v>428</v>
      </c>
      <c r="I109" s="103" t="s">
        <v>197</v>
      </c>
      <c r="J109" s="103" t="s">
        <v>198</v>
      </c>
      <c r="L109" s="103" t="s">
        <v>171</v>
      </c>
      <c r="M109" s="103" t="s">
        <v>242</v>
      </c>
      <c r="N109" s="103" t="s">
        <v>457</v>
      </c>
      <c r="O109" s="103" t="str">
        <f t="shared" si="2"/>
        <v>130301V01F01</v>
      </c>
    </row>
    <row r="110" spans="1:15" s="103" customFormat="1" ht="30.75" customHeight="1">
      <c r="A110" s="103" t="s">
        <v>458</v>
      </c>
      <c r="B110" s="106" t="str">
        <f t="shared" si="3"/>
        <v>โครงการปรับปรุงรั้วและภูมิทัศน์โดยรอบพื้นที่หน้าโรงพยาบาล</v>
      </c>
      <c r="C110" s="103" t="s">
        <v>459</v>
      </c>
      <c r="D110" s="103" t="s">
        <v>28</v>
      </c>
      <c r="E110" s="103">
        <v>2565</v>
      </c>
      <c r="F110" s="103" t="s">
        <v>189</v>
      </c>
      <c r="G110" s="103" t="s">
        <v>72</v>
      </c>
      <c r="H110" s="103" t="s">
        <v>428</v>
      </c>
      <c r="I110" s="103" t="s">
        <v>197</v>
      </c>
      <c r="J110" s="103" t="s">
        <v>198</v>
      </c>
      <c r="L110" s="103" t="s">
        <v>172</v>
      </c>
      <c r="M110" s="103" t="s">
        <v>192</v>
      </c>
      <c r="N110" s="103" t="s">
        <v>460</v>
      </c>
      <c r="O110" s="103" t="str">
        <f t="shared" si="2"/>
        <v>130301V03F02</v>
      </c>
    </row>
    <row r="111" spans="1:15" s="103" customFormat="1" ht="30.75" customHeight="1">
      <c r="A111" s="103" t="s">
        <v>461</v>
      </c>
      <c r="B111" s="106" t="str">
        <f t="shared" si="3"/>
        <v>โครงการก่อสร้างทางเชื่อมทางลาดระหว่างอาคารศรีสวรินทิรานุสรณ์ ๑๕๐ ปี กับอาคารอนุสรณ์ ๑๐๐ ปี</v>
      </c>
      <c r="C111" s="103" t="s">
        <v>462</v>
      </c>
      <c r="D111" s="103" t="s">
        <v>28</v>
      </c>
      <c r="E111" s="103">
        <v>2565</v>
      </c>
      <c r="F111" s="103" t="s">
        <v>189</v>
      </c>
      <c r="G111" s="103" t="s">
        <v>72</v>
      </c>
      <c r="H111" s="103" t="s">
        <v>428</v>
      </c>
      <c r="I111" s="103" t="s">
        <v>197</v>
      </c>
      <c r="J111" s="103" t="s">
        <v>198</v>
      </c>
      <c r="L111" s="103" t="s">
        <v>171</v>
      </c>
      <c r="M111" s="103" t="s">
        <v>242</v>
      </c>
      <c r="N111" s="103" t="s">
        <v>463</v>
      </c>
      <c r="O111" s="103" t="str">
        <f t="shared" si="2"/>
        <v>130301V01F01</v>
      </c>
    </row>
    <row r="112" spans="1:15" s="103" customFormat="1" ht="30.75" customHeight="1">
      <c r="A112" s="103" t="s">
        <v>464</v>
      </c>
      <c r="B112" s="106" t="str">
        <f t="shared" si="3"/>
        <v>โครงการก่อสร้างอาคารบริการสนับสนุนทางการแพทย์</v>
      </c>
      <c r="C112" s="103" t="s">
        <v>465</v>
      </c>
      <c r="D112" s="103" t="s">
        <v>28</v>
      </c>
      <c r="E112" s="103">
        <v>2565</v>
      </c>
      <c r="F112" s="103" t="s">
        <v>189</v>
      </c>
      <c r="G112" s="103" t="s">
        <v>72</v>
      </c>
      <c r="H112" s="103" t="s">
        <v>428</v>
      </c>
      <c r="I112" s="103" t="s">
        <v>197</v>
      </c>
      <c r="J112" s="103" t="s">
        <v>198</v>
      </c>
      <c r="L112" s="103" t="s">
        <v>171</v>
      </c>
      <c r="M112" s="103" t="s">
        <v>242</v>
      </c>
      <c r="N112" s="103" t="s">
        <v>466</v>
      </c>
      <c r="O112" s="103" t="str">
        <f t="shared" si="2"/>
        <v>130301V01F01</v>
      </c>
    </row>
    <row r="113" spans="1:15" s="103" customFormat="1" ht="30.75" customHeight="1">
      <c r="A113" s="103" t="s">
        <v>467</v>
      </c>
      <c r="B113" s="106" t="str">
        <f t="shared" si="3"/>
        <v>โครงการจัดหาระบบบริหารจัดการควบคุมเข้า – ออกภายในลานจอดรถ อาคารศรีสวรินทิรานุสรณ์ ๑๕๐ ปี</v>
      </c>
      <c r="C113" s="103" t="s">
        <v>468</v>
      </c>
      <c r="D113" s="103" t="s">
        <v>28</v>
      </c>
      <c r="E113" s="103">
        <v>2565</v>
      </c>
      <c r="F113" s="103" t="s">
        <v>189</v>
      </c>
      <c r="G113" s="103" t="s">
        <v>72</v>
      </c>
      <c r="H113" s="103" t="s">
        <v>428</v>
      </c>
      <c r="I113" s="103" t="s">
        <v>197</v>
      </c>
      <c r="J113" s="103" t="s">
        <v>198</v>
      </c>
      <c r="L113" s="103" t="s">
        <v>171</v>
      </c>
      <c r="M113" s="103" t="s">
        <v>242</v>
      </c>
      <c r="N113" s="103" t="s">
        <v>469</v>
      </c>
      <c r="O113" s="103" t="str">
        <f t="shared" si="2"/>
        <v>130301V01F01</v>
      </c>
    </row>
    <row r="114" spans="1:15" s="103" customFormat="1" ht="30.75" customHeight="1">
      <c r="A114" s="103" t="s">
        <v>470</v>
      </c>
      <c r="B114" s="106" t="str">
        <f t="shared" si="3"/>
        <v>โครงการจัดทำป้ายภายในอาคารศรีสวรินทิรานุสรณ์ ๑๕๐ ปี</v>
      </c>
      <c r="C114" s="103" t="s">
        <v>471</v>
      </c>
      <c r="D114" s="103" t="s">
        <v>28</v>
      </c>
      <c r="E114" s="103">
        <v>2565</v>
      </c>
      <c r="F114" s="103" t="s">
        <v>189</v>
      </c>
      <c r="G114" s="103" t="s">
        <v>72</v>
      </c>
      <c r="H114" s="103" t="s">
        <v>428</v>
      </c>
      <c r="I114" s="103" t="s">
        <v>197</v>
      </c>
      <c r="J114" s="103" t="s">
        <v>198</v>
      </c>
      <c r="L114" s="103" t="s">
        <v>171</v>
      </c>
      <c r="M114" s="103" t="s">
        <v>242</v>
      </c>
      <c r="N114" s="103" t="s">
        <v>472</v>
      </c>
      <c r="O114" s="103" t="str">
        <f t="shared" si="2"/>
        <v>130301V01F01</v>
      </c>
    </row>
    <row r="115" spans="1:15" s="103" customFormat="1" ht="30.75" customHeight="1">
      <c r="A115" s="103" t="s">
        <v>473</v>
      </c>
      <c r="B115" s="106" t="str">
        <f t="shared" si="3"/>
        <v>โครงการจัดหาครุภัณฑ์และอุปกรณ์ทางการแพทย์  เพื่อพัฒนาศักยภาพศูนย์ส่งเสริมฟื้นฟูสุขภาพผู้สูงอายุ  สภากาชาดไทย  (ส่วนต่อขยาย)</v>
      </c>
      <c r="C115" s="103" t="s">
        <v>474</v>
      </c>
      <c r="D115" s="103" t="s">
        <v>28</v>
      </c>
      <c r="E115" s="103">
        <v>2565</v>
      </c>
      <c r="F115" s="103" t="s">
        <v>189</v>
      </c>
      <c r="G115" s="103" t="s">
        <v>72</v>
      </c>
      <c r="H115" s="103" t="s">
        <v>428</v>
      </c>
      <c r="I115" s="103" t="s">
        <v>197</v>
      </c>
      <c r="J115" s="103" t="s">
        <v>198</v>
      </c>
      <c r="L115" s="103" t="s">
        <v>171</v>
      </c>
      <c r="M115" s="103" t="s">
        <v>242</v>
      </c>
      <c r="N115" s="103" t="s">
        <v>475</v>
      </c>
      <c r="O115" s="103" t="str">
        <f t="shared" si="2"/>
        <v>130301V01F01</v>
      </c>
    </row>
    <row r="116" spans="1:15" s="103" customFormat="1" ht="30.75" customHeight="1">
      <c r="A116" s="103" t="s">
        <v>476</v>
      </c>
      <c r="B116" s="106" t="str">
        <f t="shared" si="3"/>
        <v>ส่งเสริมและพัฒนาสุขภาวะของประชาชนทุกช่วงวัย</v>
      </c>
      <c r="C116" s="103" t="s">
        <v>477</v>
      </c>
      <c r="D116" s="103" t="s">
        <v>28</v>
      </c>
      <c r="E116" s="103">
        <v>2565</v>
      </c>
      <c r="F116" s="103" t="s">
        <v>478</v>
      </c>
      <c r="G116" s="103" t="s">
        <v>72</v>
      </c>
      <c r="H116" s="103" t="s">
        <v>479</v>
      </c>
      <c r="I116" s="103" t="s">
        <v>310</v>
      </c>
      <c r="J116" s="103" t="s">
        <v>120</v>
      </c>
      <c r="L116" s="103" t="s">
        <v>171</v>
      </c>
      <c r="M116" s="103" t="s">
        <v>185</v>
      </c>
      <c r="N116" s="103" t="s">
        <v>480</v>
      </c>
      <c r="O116" s="103" t="str">
        <f t="shared" si="2"/>
        <v>130301V01F02</v>
      </c>
    </row>
    <row r="117" spans="1:15" s="103" customFormat="1" ht="30.75" customHeight="1">
      <c r="A117" s="103" t="s">
        <v>481</v>
      </c>
      <c r="B117" s="106" t="str">
        <f t="shared" si="3"/>
        <v>ปรับปรุงหน่วยเวชศาสตร์ฟื้นฟู ชั้นใต้ดิน อาคารดุล์โสภาคย์ โรงพยาบาลธรรมศาสตร์เฉลิมพระเกียรติ ตำบลคลองหนึ่ง อำเภอคลองหลวง จังหวัดปทุมธานี</v>
      </c>
      <c r="C117" s="103" t="s">
        <v>482</v>
      </c>
      <c r="D117" s="103" t="s">
        <v>28</v>
      </c>
      <c r="E117" s="103">
        <v>2565</v>
      </c>
      <c r="F117" s="103" t="s">
        <v>189</v>
      </c>
      <c r="G117" s="103" t="s">
        <v>72</v>
      </c>
      <c r="H117" s="103" t="s">
        <v>423</v>
      </c>
      <c r="I117" s="103" t="s">
        <v>424</v>
      </c>
      <c r="J117" s="103" t="s">
        <v>54</v>
      </c>
      <c r="L117" s="103" t="s">
        <v>172</v>
      </c>
      <c r="M117" s="103" t="s">
        <v>192</v>
      </c>
      <c r="N117" s="103" t="s">
        <v>483</v>
      </c>
      <c r="O117" s="103" t="str">
        <f t="shared" si="2"/>
        <v>130301V03F02</v>
      </c>
    </row>
    <row r="118" spans="1:15" s="103" customFormat="1" ht="30.75" customHeight="1">
      <c r="A118" s="103" t="s">
        <v>484</v>
      </c>
      <c r="B118" s="106" t="str">
        <f t="shared" si="3"/>
        <v>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C118" s="103" t="s">
        <v>485</v>
      </c>
      <c r="D118" s="103" t="s">
        <v>28</v>
      </c>
      <c r="E118" s="103">
        <v>2565</v>
      </c>
      <c r="F118" s="103" t="s">
        <v>181</v>
      </c>
      <c r="G118" s="103" t="s">
        <v>41</v>
      </c>
      <c r="H118" s="103" t="s">
        <v>423</v>
      </c>
      <c r="I118" s="103" t="s">
        <v>424</v>
      </c>
      <c r="J118" s="103" t="s">
        <v>54</v>
      </c>
      <c r="L118" s="103" t="s">
        <v>172</v>
      </c>
      <c r="M118" s="103" t="s">
        <v>192</v>
      </c>
      <c r="N118" s="103" t="s">
        <v>486</v>
      </c>
      <c r="O118" s="103" t="str">
        <f t="shared" si="2"/>
        <v>130301V03F02</v>
      </c>
    </row>
    <row r="119" spans="1:15" s="103" customFormat="1" ht="30.75" customHeight="1">
      <c r="A119" s="103" t="s">
        <v>487</v>
      </c>
      <c r="B119" s="106" t="str">
        <f t="shared" si="3"/>
        <v>ปรับปรุงศูนย์รักษ์สุขภาพสตรี (Woman Health Center) ชั้น 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C119" s="103" t="s">
        <v>488</v>
      </c>
      <c r="D119" s="103" t="s">
        <v>28</v>
      </c>
      <c r="E119" s="103">
        <v>2565</v>
      </c>
      <c r="F119" s="103" t="s">
        <v>189</v>
      </c>
      <c r="G119" s="103" t="s">
        <v>72</v>
      </c>
      <c r="H119" s="103" t="s">
        <v>423</v>
      </c>
      <c r="I119" s="103" t="s">
        <v>424</v>
      </c>
      <c r="J119" s="103" t="s">
        <v>54</v>
      </c>
      <c r="L119" s="103" t="s">
        <v>172</v>
      </c>
      <c r="M119" s="103" t="s">
        <v>192</v>
      </c>
      <c r="N119" s="103" t="s">
        <v>489</v>
      </c>
      <c r="O119" s="103" t="str">
        <f t="shared" si="2"/>
        <v>130301V03F02</v>
      </c>
    </row>
    <row r="120" spans="1:15" s="103" customFormat="1" ht="30.75" customHeight="1">
      <c r="A120" s="103" t="s">
        <v>490</v>
      </c>
      <c r="B120" s="106" t="str">
        <f t="shared" si="3"/>
        <v>โครงการปรับปรุงห้องปฏิบัติการตรวจวินิจฉัยทางการแพทย์ ชั้น3 อาคารกิตติวัฒนา ระยะที่ 3 โรงพยาบาลธรรมศาสตร์เฉลิมพระเกียรติ ตำบลคลองหนึ่ง อำเภอคลองหลวง จังหวัดปทุมธานี</v>
      </c>
      <c r="C120" s="103" t="s">
        <v>491</v>
      </c>
      <c r="D120" s="103" t="s">
        <v>28</v>
      </c>
      <c r="E120" s="103">
        <v>2565</v>
      </c>
      <c r="F120" s="103" t="s">
        <v>189</v>
      </c>
      <c r="G120" s="103" t="s">
        <v>72</v>
      </c>
      <c r="H120" s="103" t="s">
        <v>423</v>
      </c>
      <c r="I120" s="103" t="s">
        <v>424</v>
      </c>
      <c r="J120" s="103" t="s">
        <v>54</v>
      </c>
      <c r="L120" s="103" t="s">
        <v>172</v>
      </c>
      <c r="M120" s="103" t="s">
        <v>192</v>
      </c>
      <c r="N120" s="103" t="s">
        <v>492</v>
      </c>
      <c r="O120" s="103" t="str">
        <f t="shared" si="2"/>
        <v>130301V03F02</v>
      </c>
    </row>
    <row r="121" spans="1:15" s="103" customFormat="1" ht="30.75" customHeight="1">
      <c r="A121" s="103" t="s">
        <v>493</v>
      </c>
      <c r="B121" s="106" t="str">
        <f t="shared" si="3"/>
        <v>โครงการสัมมนาเชิงปฏิบัติการเสริมสร้างสุขภาวะที่ดีในการปฏิบัติงาน</v>
      </c>
      <c r="C121" s="103" t="s">
        <v>494</v>
      </c>
      <c r="D121" s="103" t="s">
        <v>28</v>
      </c>
      <c r="E121" s="103">
        <v>2565</v>
      </c>
      <c r="F121" s="103" t="s">
        <v>181</v>
      </c>
      <c r="G121" s="103" t="s">
        <v>41</v>
      </c>
      <c r="H121" s="103" t="s">
        <v>495</v>
      </c>
      <c r="I121" s="103" t="s">
        <v>496</v>
      </c>
      <c r="J121" s="103" t="s">
        <v>54</v>
      </c>
      <c r="L121" s="103" t="s">
        <v>171</v>
      </c>
      <c r="M121" s="103" t="s">
        <v>185</v>
      </c>
      <c r="N121" s="103" t="s">
        <v>497</v>
      </c>
      <c r="O121" s="103" t="str">
        <f t="shared" si="2"/>
        <v>130301V01F02</v>
      </c>
    </row>
    <row r="122" spans="1:15" s="103" customFormat="1" ht="30.75" customHeight="1">
      <c r="A122" s="103" t="s">
        <v>498</v>
      </c>
      <c r="B122" s="106" t="str">
        <f t="shared" si="3"/>
        <v>โครงการบริหารจัดการพลังงานและระบบวิศวกรรมเพื่อการอนุรักษ์พลังงานอย่างมีประสิทธิภาพ ระยะที่ 4</v>
      </c>
      <c r="C122" s="103" t="s">
        <v>499</v>
      </c>
      <c r="D122" s="103" t="s">
        <v>28</v>
      </c>
      <c r="E122" s="103">
        <v>2565</v>
      </c>
      <c r="F122" s="103" t="s">
        <v>189</v>
      </c>
      <c r="G122" s="103" t="s">
        <v>72</v>
      </c>
      <c r="H122" s="103" t="s">
        <v>500</v>
      </c>
      <c r="I122" s="103" t="s">
        <v>197</v>
      </c>
      <c r="J122" s="103" t="s">
        <v>198</v>
      </c>
      <c r="L122" s="103" t="s">
        <v>172</v>
      </c>
      <c r="M122" s="103" t="s">
        <v>216</v>
      </c>
      <c r="N122" s="103" t="s">
        <v>501</v>
      </c>
      <c r="O122" s="103" t="str">
        <f t="shared" si="2"/>
        <v>130301V03F01</v>
      </c>
    </row>
    <row r="123" spans="1:15" s="103" customFormat="1" ht="30.75" customHeight="1">
      <c r="A123" s="103" t="s">
        <v>502</v>
      </c>
      <c r="B123" s="106" t="str">
        <f t="shared" si="3"/>
        <v>แผนปฏิบัติการงบประมาณประจำปี 2565 ของสำนักงานบริหารระบบกายภาพ สภากาชาดไทย</v>
      </c>
      <c r="C123" s="103" t="s">
        <v>503</v>
      </c>
      <c r="D123" s="103" t="s">
        <v>28</v>
      </c>
      <c r="E123" s="103">
        <v>2565</v>
      </c>
      <c r="F123" s="103" t="s">
        <v>189</v>
      </c>
      <c r="G123" s="103" t="s">
        <v>72</v>
      </c>
      <c r="H123" s="103" t="s">
        <v>500</v>
      </c>
      <c r="I123" s="103" t="s">
        <v>197</v>
      </c>
      <c r="J123" s="103" t="s">
        <v>198</v>
      </c>
      <c r="L123" s="103" t="s">
        <v>172</v>
      </c>
      <c r="M123" s="103" t="s">
        <v>216</v>
      </c>
      <c r="N123" s="103" t="s">
        <v>504</v>
      </c>
      <c r="O123" s="103" t="str">
        <f t="shared" si="2"/>
        <v>130301V03F01</v>
      </c>
    </row>
    <row r="124" spans="1:15" s="103" customFormat="1" ht="30.75" customHeight="1">
      <c r="A124" s="103" t="s">
        <v>505</v>
      </c>
      <c r="B124" s="106" t="str">
        <f t="shared" si="3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C124" s="103" t="s">
        <v>506</v>
      </c>
      <c r="D124" s="103" t="s">
        <v>28</v>
      </c>
      <c r="E124" s="103">
        <v>2565</v>
      </c>
      <c r="F124" s="103" t="s">
        <v>189</v>
      </c>
      <c r="G124" s="103" t="s">
        <v>72</v>
      </c>
      <c r="H124" s="103" t="s">
        <v>302</v>
      </c>
      <c r="I124" s="103" t="s">
        <v>197</v>
      </c>
      <c r="J124" s="103" t="s">
        <v>198</v>
      </c>
      <c r="L124" s="103" t="s">
        <v>171</v>
      </c>
      <c r="M124" s="103" t="s">
        <v>185</v>
      </c>
      <c r="N124" s="103" t="s">
        <v>507</v>
      </c>
      <c r="O124" s="103" t="str">
        <f t="shared" si="2"/>
        <v>130301V01F02</v>
      </c>
    </row>
    <row r="125" spans="1:15" s="103" customFormat="1" ht="30.75" customHeight="1">
      <c r="A125" s="103" t="s">
        <v>508</v>
      </c>
      <c r="B125" s="106" t="str">
        <f t="shared" si="3"/>
        <v>โครงการบำรุงรักษาเชิงป้องกัน (Prevention Maintenance PM) ซ่อมบำรุงระบบไฟฟ้าหม้อแปลง Ring Main Unit, ตู้สวิทซ์ควบคุมและอุปกรณ์ ของอาคารสภากาชาดไทย ฝั่งตะวันตก ระยะที่ 1</v>
      </c>
      <c r="C125" s="103" t="s">
        <v>509</v>
      </c>
      <c r="D125" s="103" t="s">
        <v>28</v>
      </c>
      <c r="E125" s="103">
        <v>2565</v>
      </c>
      <c r="F125" s="103" t="s">
        <v>189</v>
      </c>
      <c r="G125" s="103" t="s">
        <v>72</v>
      </c>
      <c r="H125" s="103" t="s">
        <v>500</v>
      </c>
      <c r="I125" s="103" t="s">
        <v>197</v>
      </c>
      <c r="J125" s="103" t="s">
        <v>198</v>
      </c>
      <c r="L125" s="103" t="s">
        <v>172</v>
      </c>
      <c r="M125" s="103" t="s">
        <v>192</v>
      </c>
      <c r="N125" s="103" t="s">
        <v>510</v>
      </c>
      <c r="O125" s="103" t="str">
        <f t="shared" si="2"/>
        <v>130301V03F02</v>
      </c>
    </row>
    <row r="126" spans="1:15" s="103" customFormat="1" ht="30.75" customHeight="1">
      <c r="A126" s="103" t="s">
        <v>511</v>
      </c>
      <c r="B126" s="106" t="str">
        <f t="shared" si="3"/>
        <v>โครงการประเมินระบบงานและการรับรองคุณภาพสถานพยาบาล พ.ศ. 2565</v>
      </c>
      <c r="C126" s="103" t="s">
        <v>512</v>
      </c>
      <c r="D126" s="103" t="s">
        <v>28</v>
      </c>
      <c r="E126" s="103">
        <v>2565</v>
      </c>
      <c r="F126" s="103" t="s">
        <v>189</v>
      </c>
      <c r="G126" s="103" t="s">
        <v>72</v>
      </c>
      <c r="H126" s="103" t="s">
        <v>513</v>
      </c>
      <c r="I126" s="103" t="s">
        <v>514</v>
      </c>
      <c r="J126" s="103" t="s">
        <v>120</v>
      </c>
      <c r="L126" s="103" t="s">
        <v>171</v>
      </c>
      <c r="M126" s="103" t="s">
        <v>185</v>
      </c>
      <c r="N126" s="103" t="s">
        <v>515</v>
      </c>
      <c r="O126" s="103" t="str">
        <f t="shared" si="2"/>
        <v>130301V01F02</v>
      </c>
    </row>
    <row r="127" spans="1:15" s="103" customFormat="1" ht="30.75" customHeight="1">
      <c r="A127" s="103" t="s">
        <v>516</v>
      </c>
      <c r="B127" s="106" t="str">
        <f t="shared" si="3"/>
        <v>โครงการสำรวจและปรับปรุงระบบปรับอากาศและบำรุงรักษาเชิงป้องกันระยะที่ 1</v>
      </c>
      <c r="C127" s="103" t="s">
        <v>517</v>
      </c>
      <c r="D127" s="103" t="s">
        <v>28</v>
      </c>
      <c r="E127" s="103">
        <v>2565</v>
      </c>
      <c r="F127" s="103" t="s">
        <v>189</v>
      </c>
      <c r="G127" s="103" t="s">
        <v>72</v>
      </c>
      <c r="H127" s="103" t="s">
        <v>500</v>
      </c>
      <c r="I127" s="103" t="s">
        <v>197</v>
      </c>
      <c r="J127" s="103" t="s">
        <v>198</v>
      </c>
      <c r="L127" s="103" t="s">
        <v>172</v>
      </c>
      <c r="M127" s="103" t="s">
        <v>192</v>
      </c>
      <c r="N127" s="103" t="s">
        <v>518</v>
      </c>
      <c r="O127" s="103" t="str">
        <f t="shared" si="2"/>
        <v>130301V03F02</v>
      </c>
    </row>
    <row r="128" spans="1:15" s="103" customFormat="1" ht="30.75" customHeight="1">
      <c r="A128" s="103" t="s">
        <v>519</v>
      </c>
      <c r="B128" s="106" t="str">
        <f t="shared" si="3"/>
        <v>การสนับสนุนการขับเคลื่อนกลไกพัฒนาคุณภาพด้วยองค์ความรู้ และความร่วมมือกับเครือข่าย ในการพัฒนาระบบบริการสุขภาพที่มีคุณภาพและความปลอดภัย พ.ศ. 2565</v>
      </c>
      <c r="C128" s="103" t="s">
        <v>520</v>
      </c>
      <c r="D128" s="103" t="s">
        <v>28</v>
      </c>
      <c r="E128" s="103">
        <v>2565</v>
      </c>
      <c r="F128" s="103" t="s">
        <v>189</v>
      </c>
      <c r="G128" s="103" t="s">
        <v>72</v>
      </c>
      <c r="H128" s="103" t="s">
        <v>513</v>
      </c>
      <c r="I128" s="103" t="s">
        <v>514</v>
      </c>
      <c r="J128" s="103" t="s">
        <v>120</v>
      </c>
      <c r="L128" s="103" t="s">
        <v>171</v>
      </c>
      <c r="M128" s="103" t="s">
        <v>185</v>
      </c>
      <c r="N128" s="103" t="s">
        <v>521</v>
      </c>
      <c r="O128" s="103" t="str">
        <f t="shared" si="2"/>
        <v>130301V01F02</v>
      </c>
    </row>
    <row r="129" spans="1:15" s="103" customFormat="1" ht="30.75" customHeight="1">
      <c r="A129" s="103" t="s">
        <v>522</v>
      </c>
      <c r="B129" s="106" t="str">
        <f t="shared" si="3"/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C129" s="103" t="s">
        <v>523</v>
      </c>
      <c r="D129" s="103" t="s">
        <v>28</v>
      </c>
      <c r="E129" s="103">
        <v>2565</v>
      </c>
      <c r="F129" s="103" t="s">
        <v>189</v>
      </c>
      <c r="G129" s="103" t="s">
        <v>72</v>
      </c>
      <c r="H129" s="103" t="s">
        <v>212</v>
      </c>
      <c r="I129" s="103" t="s">
        <v>197</v>
      </c>
      <c r="J129" s="103" t="s">
        <v>198</v>
      </c>
      <c r="L129" s="103" t="s">
        <v>172</v>
      </c>
      <c r="M129" s="103" t="s">
        <v>208</v>
      </c>
      <c r="N129" s="103" t="s">
        <v>524</v>
      </c>
      <c r="O129" s="103" t="str">
        <f t="shared" si="2"/>
        <v>130301V03F03</v>
      </c>
    </row>
    <row r="130" spans="1:15" s="103" customFormat="1" ht="30.75" customHeight="1">
      <c r="A130" s="103" t="s">
        <v>525</v>
      </c>
      <c r="B130" s="106" t="str">
        <f t="shared" si="3"/>
        <v>โครงการผลิตแพทย์เพิ่ม</v>
      </c>
      <c r="C130" s="103" t="s">
        <v>526</v>
      </c>
      <c r="D130" s="103" t="s">
        <v>28</v>
      </c>
      <c r="E130" s="103">
        <v>2565</v>
      </c>
      <c r="F130" s="103" t="s">
        <v>189</v>
      </c>
      <c r="G130" s="103" t="s">
        <v>72</v>
      </c>
      <c r="H130" s="103" t="s">
        <v>73</v>
      </c>
      <c r="I130" s="103" t="s">
        <v>108</v>
      </c>
      <c r="J130" s="103" t="s">
        <v>54</v>
      </c>
      <c r="L130" s="103" t="s">
        <v>173</v>
      </c>
      <c r="M130" s="103" t="s">
        <v>223</v>
      </c>
      <c r="N130" s="103" t="s">
        <v>527</v>
      </c>
      <c r="O130" s="103" t="str">
        <f t="shared" si="2"/>
        <v>130301V02F01</v>
      </c>
    </row>
    <row r="131" spans="1:15" s="103" customFormat="1" ht="30.75" customHeight="1">
      <c r="A131" s="103" t="s">
        <v>528</v>
      </c>
      <c r="B131" s="106" t="str">
        <f t="shared" si="3"/>
        <v>โครงการเพิ่มศักยภาพการให้บริการทางด้านสาธารณสุข</v>
      </c>
      <c r="C131" s="103" t="s">
        <v>137</v>
      </c>
      <c r="D131" s="103" t="s">
        <v>28</v>
      </c>
      <c r="E131" s="103">
        <v>2565</v>
      </c>
      <c r="F131" s="103" t="s">
        <v>529</v>
      </c>
      <c r="G131" s="103" t="s">
        <v>288</v>
      </c>
      <c r="H131" s="103" t="s">
        <v>73</v>
      </c>
      <c r="I131" s="103" t="s">
        <v>108</v>
      </c>
      <c r="J131" s="103" t="s">
        <v>54</v>
      </c>
      <c r="L131" s="103" t="s">
        <v>171</v>
      </c>
      <c r="M131" s="103" t="s">
        <v>185</v>
      </c>
      <c r="N131" s="103" t="s">
        <v>530</v>
      </c>
      <c r="O131" s="103" t="str">
        <f t="shared" si="2"/>
        <v>130301V01F02</v>
      </c>
    </row>
    <row r="132" spans="1:15" s="103" customFormat="1" ht="30.75" customHeight="1">
      <c r="A132" s="103" t="s">
        <v>531</v>
      </c>
      <c r="B132" s="106" t="str">
        <f t="shared" si="3"/>
        <v>โครงการสำรวจข้อมูลและประเมินสภาพกายภาพเพื่อพัฒนารูปแบบสถานีกาชาด</v>
      </c>
      <c r="C132" s="103" t="s">
        <v>532</v>
      </c>
      <c r="D132" s="103" t="s">
        <v>28</v>
      </c>
      <c r="E132" s="103">
        <v>2565</v>
      </c>
      <c r="F132" s="103" t="s">
        <v>533</v>
      </c>
      <c r="G132" s="103" t="s">
        <v>534</v>
      </c>
      <c r="H132" s="103" t="s">
        <v>500</v>
      </c>
      <c r="I132" s="103" t="s">
        <v>197</v>
      </c>
      <c r="J132" s="103" t="s">
        <v>198</v>
      </c>
      <c r="L132" s="103" t="s">
        <v>172</v>
      </c>
      <c r="M132" s="103" t="s">
        <v>192</v>
      </c>
      <c r="N132" s="103" t="s">
        <v>535</v>
      </c>
      <c r="O132" s="103" t="str">
        <f t="shared" si="2"/>
        <v>130301V03F02</v>
      </c>
    </row>
    <row r="133" spans="1:15" s="103" customFormat="1" ht="30.75" customHeight="1">
      <c r="A133" s="103" t="s">
        <v>536</v>
      </c>
      <c r="B133" s="106" t="str">
        <f t="shared" si="3"/>
        <v>โครงการเกณฑ์มาตรฐานการออกแบบและสถานที่</v>
      </c>
      <c r="C133" s="103" t="s">
        <v>537</v>
      </c>
      <c r="D133" s="103" t="s">
        <v>28</v>
      </c>
      <c r="E133" s="103">
        <v>2565</v>
      </c>
      <c r="F133" s="103" t="s">
        <v>189</v>
      </c>
      <c r="G133" s="103" t="s">
        <v>72</v>
      </c>
      <c r="H133" s="103" t="s">
        <v>500</v>
      </c>
      <c r="I133" s="103" t="s">
        <v>197</v>
      </c>
      <c r="J133" s="103" t="s">
        <v>198</v>
      </c>
      <c r="L133" s="103" t="s">
        <v>172</v>
      </c>
      <c r="M133" s="103" t="s">
        <v>192</v>
      </c>
      <c r="N133" s="103" t="s">
        <v>538</v>
      </c>
      <c r="O133" s="103" t="str">
        <f t="shared" si="2"/>
        <v>130301V03F02</v>
      </c>
    </row>
    <row r="134" spans="1:15" s="103" customFormat="1" ht="30.75" customHeight="1">
      <c r="A134" s="103" t="s">
        <v>539</v>
      </c>
      <c r="B134" s="106" t="str">
        <f t="shared" si="3"/>
        <v>โครงการขับเคลื่อนกัญชา กัญชง กระท่อมทางการแพทย์แผนไทยและการแพทย์ทางเลือก</v>
      </c>
      <c r="C134" s="103" t="s">
        <v>540</v>
      </c>
      <c r="D134" s="103" t="s">
        <v>28</v>
      </c>
      <c r="E134" s="103">
        <v>2565</v>
      </c>
      <c r="F134" s="103" t="s">
        <v>189</v>
      </c>
      <c r="G134" s="103" t="s">
        <v>72</v>
      </c>
      <c r="H134" s="103" t="s">
        <v>541</v>
      </c>
      <c r="I134" s="103" t="s">
        <v>542</v>
      </c>
      <c r="J134" s="103" t="s">
        <v>120</v>
      </c>
      <c r="L134" s="103" t="s">
        <v>171</v>
      </c>
      <c r="M134" s="103" t="s">
        <v>185</v>
      </c>
      <c r="N134" s="103" t="s">
        <v>543</v>
      </c>
      <c r="O134" s="103" t="str">
        <f t="shared" si="2"/>
        <v>130301V01F02</v>
      </c>
    </row>
    <row r="135" spans="1:15" s="103" customFormat="1" ht="30.75" customHeight="1">
      <c r="A135" s="103" t="s">
        <v>544</v>
      </c>
      <c r="B135" s="106" t="str">
        <f t="shared" si="3"/>
        <v>โครงการจัดตั้งศูนย์ความเป็นเลิศทางการแพทย์</v>
      </c>
      <c r="C135" s="103" t="s">
        <v>545</v>
      </c>
      <c r="D135" s="103" t="s">
        <v>28</v>
      </c>
      <c r="E135" s="103">
        <v>2565</v>
      </c>
      <c r="F135" s="103" t="s">
        <v>189</v>
      </c>
      <c r="G135" s="103" t="s">
        <v>72</v>
      </c>
      <c r="H135" s="103" t="s">
        <v>73</v>
      </c>
      <c r="I135" s="103" t="s">
        <v>108</v>
      </c>
      <c r="J135" s="103" t="s">
        <v>54</v>
      </c>
      <c r="L135" s="103" t="s">
        <v>172</v>
      </c>
      <c r="M135" s="103" t="s">
        <v>192</v>
      </c>
      <c r="N135" s="103" t="s">
        <v>546</v>
      </c>
      <c r="O135" s="103" t="str">
        <f t="shared" si="2"/>
        <v>130301V03F02</v>
      </c>
    </row>
    <row r="136" spans="1:15" s="103" customFormat="1" ht="30.75" customHeight="1">
      <c r="A136" s="103" t="s">
        <v>547</v>
      </c>
      <c r="B136" s="106" t="str">
        <f t="shared" si="3"/>
        <v>โครงการจัดซื้อชุดผ่าตัดด้วยหุ่นยนต์ (Robotic Surgery  )</v>
      </c>
      <c r="C136" s="103" t="s">
        <v>548</v>
      </c>
      <c r="D136" s="103" t="s">
        <v>28</v>
      </c>
      <c r="E136" s="103">
        <v>2565</v>
      </c>
      <c r="F136" s="103" t="s">
        <v>189</v>
      </c>
      <c r="G136" s="103" t="s">
        <v>72</v>
      </c>
      <c r="H136" s="103" t="s">
        <v>84</v>
      </c>
      <c r="I136" s="103" t="s">
        <v>85</v>
      </c>
      <c r="J136" s="103" t="s">
        <v>86</v>
      </c>
      <c r="L136" s="103" t="s">
        <v>172</v>
      </c>
      <c r="M136" s="103" t="s">
        <v>192</v>
      </c>
      <c r="N136" s="103" t="s">
        <v>549</v>
      </c>
      <c r="O136" s="103" t="str">
        <f t="shared" ref="O136:O199" si="4">IF(LEN(M136=11),_xlfn.CONCAT(L136,"F",RIGHT(M136,2)),M136)</f>
        <v>130301V03F02</v>
      </c>
    </row>
    <row r="137" spans="1:15" s="103" customFormat="1" ht="30.75" customHeight="1">
      <c r="A137" s="103" t="s">
        <v>550</v>
      </c>
      <c r="B137" s="106" t="str">
        <f t="shared" si="3"/>
        <v>โครงการพัฒนาบริการแพทย์แผนไทยในหน่วยบริการปฐมภูมิและเครือข่ายหน่วยบริการปฐมภูมิ</v>
      </c>
      <c r="C137" s="103" t="s">
        <v>551</v>
      </c>
      <c r="D137" s="103" t="s">
        <v>28</v>
      </c>
      <c r="E137" s="103">
        <v>2565</v>
      </c>
      <c r="F137" s="103" t="s">
        <v>189</v>
      </c>
      <c r="G137" s="103" t="s">
        <v>72</v>
      </c>
      <c r="H137" s="103" t="s">
        <v>552</v>
      </c>
      <c r="I137" s="103" t="s">
        <v>542</v>
      </c>
      <c r="J137" s="103" t="s">
        <v>120</v>
      </c>
      <c r="L137" s="103" t="s">
        <v>171</v>
      </c>
      <c r="M137" s="103" t="s">
        <v>185</v>
      </c>
      <c r="N137" s="103" t="s">
        <v>553</v>
      </c>
      <c r="O137" s="103" t="str">
        <f t="shared" si="4"/>
        <v>130301V01F02</v>
      </c>
    </row>
    <row r="138" spans="1:15" s="103" customFormat="1" ht="30.75" customHeight="1">
      <c r="A138" s="103" t="s">
        <v>554</v>
      </c>
      <c r="B138" s="106" t="str">
        <f t="shared" si="3"/>
        <v>โครงการเพิ่มศักยภาพการให้บริการทางด้านสาธารณสุข</v>
      </c>
      <c r="C138" s="103" t="s">
        <v>137</v>
      </c>
      <c r="D138" s="103" t="s">
        <v>28</v>
      </c>
      <c r="E138" s="103">
        <v>2565</v>
      </c>
      <c r="F138" s="103" t="s">
        <v>189</v>
      </c>
      <c r="G138" s="103" t="s">
        <v>72</v>
      </c>
      <c r="H138" s="103" t="s">
        <v>555</v>
      </c>
      <c r="I138" s="103" t="s">
        <v>555</v>
      </c>
      <c r="J138" s="103" t="s">
        <v>54</v>
      </c>
      <c r="L138" s="103" t="s">
        <v>171</v>
      </c>
      <c r="M138" s="103" t="s">
        <v>185</v>
      </c>
      <c r="N138" s="103" t="s">
        <v>556</v>
      </c>
      <c r="O138" s="103" t="str">
        <f t="shared" si="4"/>
        <v>130301V01F02</v>
      </c>
    </row>
    <row r="139" spans="1:15" s="103" customFormat="1" ht="30.75" customHeight="1">
      <c r="A139" s="103" t="s">
        <v>557</v>
      </c>
      <c r="B139" s="106" t="str">
        <f t="shared" si="3"/>
        <v>โครงการจัดตั้งศูนย์ความเป็นเลิศวิชาการแพทย์ เรื่องการดูแลผู้ป่วยแบบประคับประคอง (MSMC Palliative Care Excellent Center)</v>
      </c>
      <c r="C139" s="103" t="s">
        <v>558</v>
      </c>
      <c r="D139" s="103" t="s">
        <v>28</v>
      </c>
      <c r="E139" s="103">
        <v>2565</v>
      </c>
      <c r="F139" s="103" t="s">
        <v>189</v>
      </c>
      <c r="G139" s="103" t="s">
        <v>559</v>
      </c>
      <c r="H139" s="103" t="s">
        <v>560</v>
      </c>
      <c r="I139" s="103" t="s">
        <v>561</v>
      </c>
      <c r="J139" s="103" t="s">
        <v>54</v>
      </c>
      <c r="L139" s="103" t="s">
        <v>172</v>
      </c>
      <c r="M139" s="103" t="s">
        <v>216</v>
      </c>
      <c r="N139" s="103" t="s">
        <v>562</v>
      </c>
      <c r="O139" s="103" t="str">
        <f t="shared" si="4"/>
        <v>130301V03F01</v>
      </c>
    </row>
    <row r="140" spans="1:15" s="103" customFormat="1" ht="30.75" customHeight="1">
      <c r="A140" s="103" t="s">
        <v>563</v>
      </c>
      <c r="B140" s="106" t="s">
        <v>564</v>
      </c>
      <c r="C140" s="103" t="s">
        <v>564</v>
      </c>
      <c r="D140" s="103" t="s">
        <v>28</v>
      </c>
      <c r="E140" s="103">
        <v>2565</v>
      </c>
      <c r="F140" s="103" t="s">
        <v>189</v>
      </c>
      <c r="G140" s="103" t="s">
        <v>72</v>
      </c>
      <c r="H140" s="103" t="s">
        <v>560</v>
      </c>
      <c r="I140" s="103" t="s">
        <v>561</v>
      </c>
      <c r="J140" s="103" t="s">
        <v>54</v>
      </c>
      <c r="L140" s="103" t="s">
        <v>172</v>
      </c>
      <c r="M140" s="103" t="s">
        <v>208</v>
      </c>
      <c r="N140" s="103" t="s">
        <v>565</v>
      </c>
      <c r="O140" s="103" t="str">
        <f t="shared" si="4"/>
        <v>130301V03F03</v>
      </c>
    </row>
    <row r="141" spans="1:15" s="103" customFormat="1" ht="30.75" customHeight="1">
      <c r="A141" s="103" t="s">
        <v>566</v>
      </c>
      <c r="B141" s="106" t="str">
        <f t="shared" si="3"/>
        <v>โครงการพัฒนาระบบบริการสุขภาพ (Service plan) สาขาการแพทย์แผนไทยและการแพทย์ผสมผสาน</v>
      </c>
      <c r="C141" s="103" t="s">
        <v>567</v>
      </c>
      <c r="D141" s="103" t="s">
        <v>28</v>
      </c>
      <c r="E141" s="103">
        <v>2565</v>
      </c>
      <c r="F141" s="103" t="s">
        <v>189</v>
      </c>
      <c r="G141" s="103" t="s">
        <v>72</v>
      </c>
      <c r="H141" s="103" t="s">
        <v>552</v>
      </c>
      <c r="I141" s="103" t="s">
        <v>542</v>
      </c>
      <c r="J141" s="103" t="s">
        <v>120</v>
      </c>
      <c r="L141" s="103" t="s">
        <v>171</v>
      </c>
      <c r="M141" s="103" t="s">
        <v>185</v>
      </c>
      <c r="N141" s="103" t="s">
        <v>568</v>
      </c>
      <c r="O141" s="103" t="str">
        <f t="shared" si="4"/>
        <v>130301V01F02</v>
      </c>
    </row>
    <row r="142" spans="1:15" s="103" customFormat="1" ht="30.75" customHeight="1">
      <c r="A142" s="103" t="s">
        <v>569</v>
      </c>
      <c r="B142" s="106" t="str">
        <f t="shared" si="3"/>
        <v>โครงการพัฒนาศูนย์การแพทย์ปัญญานันทภิกขุชลประทาน</v>
      </c>
      <c r="C142" s="103" t="s">
        <v>570</v>
      </c>
      <c r="D142" s="103" t="s">
        <v>28</v>
      </c>
      <c r="E142" s="103">
        <v>2565</v>
      </c>
      <c r="F142" s="103" t="s">
        <v>189</v>
      </c>
      <c r="G142" s="103" t="s">
        <v>72</v>
      </c>
      <c r="H142" s="103" t="s">
        <v>560</v>
      </c>
      <c r="I142" s="103" t="s">
        <v>561</v>
      </c>
      <c r="J142" s="103" t="s">
        <v>54</v>
      </c>
      <c r="L142" s="103" t="s">
        <v>171</v>
      </c>
      <c r="M142" s="103" t="s">
        <v>185</v>
      </c>
      <c r="N142" s="103" t="s">
        <v>571</v>
      </c>
      <c r="O142" s="103" t="str">
        <f t="shared" si="4"/>
        <v>130301V01F02</v>
      </c>
    </row>
    <row r="143" spans="1:15" s="103" customFormat="1" ht="30.75" customHeight="1">
      <c r="A143" s="103" t="s">
        <v>572</v>
      </c>
      <c r="B143" s="106" t="str">
        <f t="shared" si="3"/>
        <v>โครงการคุ้มครอง อนุรักษ์ และพัฒนาองค์ความรู้ภูมิปัญญาการแพทย์แผนไทยและการแพทย์พื้นบ้านไทย</v>
      </c>
      <c r="C143" s="103" t="s">
        <v>573</v>
      </c>
      <c r="D143" s="103" t="s">
        <v>28</v>
      </c>
      <c r="E143" s="103">
        <v>2565</v>
      </c>
      <c r="F143" s="103" t="s">
        <v>189</v>
      </c>
      <c r="G143" s="103" t="s">
        <v>72</v>
      </c>
      <c r="H143" s="103" t="s">
        <v>574</v>
      </c>
      <c r="I143" s="103" t="s">
        <v>542</v>
      </c>
      <c r="J143" s="103" t="s">
        <v>120</v>
      </c>
      <c r="L143" s="103" t="s">
        <v>172</v>
      </c>
      <c r="M143" s="103" t="s">
        <v>216</v>
      </c>
      <c r="N143" s="103" t="s">
        <v>575</v>
      </c>
      <c r="O143" s="103" t="str">
        <f t="shared" si="4"/>
        <v>130301V03F01</v>
      </c>
    </row>
    <row r="144" spans="1:15" s="103" customFormat="1" ht="30.75" customHeight="1">
      <c r="A144" s="103" t="s">
        <v>576</v>
      </c>
      <c r="B144" s="106" t="str">
        <f t="shared" si="3"/>
        <v>โครงการพัฒนายกระดับระบบยาแบบครบวงจร เพื่อการเข้าถึงยาของประชาชนและสร้างเศรษฐกิจของประเทศ</v>
      </c>
      <c r="C144" s="103" t="s">
        <v>577</v>
      </c>
      <c r="D144" s="103" t="s">
        <v>28</v>
      </c>
      <c r="E144" s="103">
        <v>2565</v>
      </c>
      <c r="F144" s="103" t="s">
        <v>578</v>
      </c>
      <c r="G144" s="103" t="s">
        <v>72</v>
      </c>
      <c r="H144" s="103" t="s">
        <v>579</v>
      </c>
      <c r="I144" s="103" t="s">
        <v>580</v>
      </c>
      <c r="J144" s="103" t="s">
        <v>120</v>
      </c>
      <c r="L144" s="103" t="s">
        <v>171</v>
      </c>
      <c r="M144" s="103" t="s">
        <v>199</v>
      </c>
      <c r="N144" s="103" t="s">
        <v>581</v>
      </c>
      <c r="O144" s="103" t="str">
        <f t="shared" si="4"/>
        <v>130301V01F03</v>
      </c>
    </row>
    <row r="145" spans="1:15" s="103" customFormat="1" ht="30.75" customHeight="1">
      <c r="A145" s="103" t="s">
        <v>582</v>
      </c>
      <c r="B145" s="106" t="str">
        <f t="shared" si="3"/>
        <v>โครงการสร้างความมั่นคงด้านยาและเวชภัณฑ์ในภาวะฉุกเฉิน</v>
      </c>
      <c r="C145" s="103" t="s">
        <v>583</v>
      </c>
      <c r="D145" s="103" t="s">
        <v>28</v>
      </c>
      <c r="E145" s="103">
        <v>2565</v>
      </c>
      <c r="F145" s="103" t="s">
        <v>578</v>
      </c>
      <c r="G145" s="103" t="s">
        <v>72</v>
      </c>
      <c r="H145" s="103" t="s">
        <v>579</v>
      </c>
      <c r="I145" s="103" t="s">
        <v>580</v>
      </c>
      <c r="J145" s="103" t="s">
        <v>120</v>
      </c>
      <c r="L145" s="103" t="s">
        <v>171</v>
      </c>
      <c r="M145" s="103" t="s">
        <v>199</v>
      </c>
      <c r="N145" s="103" t="s">
        <v>584</v>
      </c>
      <c r="O145" s="103" t="str">
        <f t="shared" si="4"/>
        <v>130301V01F03</v>
      </c>
    </row>
    <row r="146" spans="1:15" s="103" customFormat="1" ht="30.75" customHeight="1">
      <c r="A146" s="103" t="s">
        <v>585</v>
      </c>
      <c r="B146" s="106" t="str">
        <f t="shared" si="3"/>
        <v>โครงการกองทุนการแพทย์ฉุกเฉิน ปีงบประมาณ 2565</v>
      </c>
      <c r="C146" s="103" t="s">
        <v>586</v>
      </c>
      <c r="D146" s="103" t="s">
        <v>28</v>
      </c>
      <c r="E146" s="103">
        <v>2565</v>
      </c>
      <c r="F146" s="103" t="s">
        <v>189</v>
      </c>
      <c r="G146" s="103" t="s">
        <v>72</v>
      </c>
      <c r="H146" s="103" t="s">
        <v>513</v>
      </c>
      <c r="I146" s="103" t="s">
        <v>587</v>
      </c>
      <c r="J146" s="103" t="s">
        <v>120</v>
      </c>
      <c r="L146" s="103" t="s">
        <v>171</v>
      </c>
      <c r="M146" s="103" t="s">
        <v>185</v>
      </c>
      <c r="N146" s="103" t="s">
        <v>588</v>
      </c>
      <c r="O146" s="103" t="str">
        <f t="shared" si="4"/>
        <v>130301V01F02</v>
      </c>
    </row>
    <row r="147" spans="1:15" s="103" customFormat="1" ht="30.75" customHeight="1">
      <c r="A147" s="103" t="s">
        <v>589</v>
      </c>
      <c r="B147" s="106" t="str">
        <f t="shared" si="3"/>
        <v>การบริหารจัดการทรัพยากรด้านสุขภาพ</v>
      </c>
      <c r="C147" s="103" t="s">
        <v>590</v>
      </c>
      <c r="D147" s="103" t="s">
        <v>28</v>
      </c>
      <c r="E147" s="103">
        <v>2565</v>
      </c>
      <c r="F147" s="103" t="s">
        <v>189</v>
      </c>
      <c r="G147" s="103" t="s">
        <v>72</v>
      </c>
      <c r="H147" s="103" t="s">
        <v>591</v>
      </c>
      <c r="I147" s="103" t="s">
        <v>310</v>
      </c>
      <c r="J147" s="103" t="s">
        <v>120</v>
      </c>
      <c r="L147" s="103" t="s">
        <v>171</v>
      </c>
      <c r="M147" s="103" t="s">
        <v>185</v>
      </c>
      <c r="N147" s="103" t="s">
        <v>592</v>
      </c>
      <c r="O147" s="103" t="str">
        <f t="shared" si="4"/>
        <v>130301V01F02</v>
      </c>
    </row>
    <row r="148" spans="1:15" s="103" customFormat="1" ht="30.75" customHeight="1">
      <c r="A148" s="103" t="s">
        <v>593</v>
      </c>
      <c r="B148" s="106" t="str">
        <f t="shared" si="3"/>
        <v>โครงการเพิ่มศักยภาพการให้บริการทางด้านสาธารณสุข</v>
      </c>
      <c r="C148" s="103" t="s">
        <v>137</v>
      </c>
      <c r="D148" s="103" t="s">
        <v>28</v>
      </c>
      <c r="E148" s="103">
        <v>2565</v>
      </c>
      <c r="F148" s="103" t="s">
        <v>189</v>
      </c>
      <c r="G148" s="103" t="s">
        <v>72</v>
      </c>
      <c r="H148" s="103" t="s">
        <v>230</v>
      </c>
      <c r="I148" s="103" t="s">
        <v>594</v>
      </c>
      <c r="J148" s="103" t="s">
        <v>54</v>
      </c>
      <c r="L148" s="103" t="s">
        <v>171</v>
      </c>
      <c r="M148" s="103" t="s">
        <v>204</v>
      </c>
      <c r="N148" s="103" t="s">
        <v>595</v>
      </c>
      <c r="O148" s="103" t="str">
        <f t="shared" si="4"/>
        <v>130301V01F05</v>
      </c>
    </row>
    <row r="149" spans="1:15" s="103" customFormat="1" ht="30.75" customHeight="1">
      <c r="A149" s="103" t="s">
        <v>596</v>
      </c>
      <c r="B149" s="106" t="str">
        <f t="shared" si="3"/>
        <v>โครงการพระราชดำริและเฉลิมพระเกียรติ</v>
      </c>
      <c r="C149" s="103" t="s">
        <v>597</v>
      </c>
      <c r="D149" s="103" t="s">
        <v>28</v>
      </c>
      <c r="E149" s="103">
        <v>2565</v>
      </c>
      <c r="F149" s="103" t="s">
        <v>189</v>
      </c>
      <c r="G149" s="103" t="s">
        <v>72</v>
      </c>
      <c r="H149" s="103" t="s">
        <v>598</v>
      </c>
      <c r="I149" s="103" t="s">
        <v>599</v>
      </c>
      <c r="J149" s="103" t="s">
        <v>120</v>
      </c>
      <c r="L149" s="103" t="s">
        <v>171</v>
      </c>
      <c r="M149" s="103" t="s">
        <v>185</v>
      </c>
      <c r="N149" s="103" t="s">
        <v>600</v>
      </c>
      <c r="O149" s="103" t="str">
        <f t="shared" si="4"/>
        <v>130301V01F02</v>
      </c>
    </row>
    <row r="150" spans="1:15" s="103" customFormat="1" ht="30.75" customHeight="1">
      <c r="A150" s="103" t="s">
        <v>601</v>
      </c>
      <c r="B150" s="106" t="str">
        <f t="shared" si="3"/>
        <v>โครงการคุ้มครองผู้บริโภคด้านผลิตภัณฑ์สุขภาพและบริการสุขภาพ</v>
      </c>
      <c r="C150" s="103" t="s">
        <v>602</v>
      </c>
      <c r="D150" s="103" t="s">
        <v>28</v>
      </c>
      <c r="E150" s="103">
        <v>2565</v>
      </c>
      <c r="F150" s="103" t="s">
        <v>189</v>
      </c>
      <c r="G150" s="103" t="s">
        <v>72</v>
      </c>
      <c r="H150" s="103" t="s">
        <v>603</v>
      </c>
      <c r="I150" s="103" t="s">
        <v>599</v>
      </c>
      <c r="J150" s="103" t="s">
        <v>120</v>
      </c>
      <c r="L150" s="103" t="s">
        <v>171</v>
      </c>
      <c r="M150" s="103" t="s">
        <v>242</v>
      </c>
      <c r="N150" s="103" t="s">
        <v>604</v>
      </c>
      <c r="O150" s="103" t="str">
        <f t="shared" si="4"/>
        <v>130301V01F01</v>
      </c>
    </row>
    <row r="151" spans="1:15" s="103" customFormat="1" ht="30.75" customHeight="1">
      <c r="A151" s="103" t="s">
        <v>605</v>
      </c>
      <c r="B151" s="106" t="str">
        <f t="shared" si="3"/>
        <v>โครงการพัฒนาระบบการแพทย์ฉุกเฉิน ประจำปี 2565</v>
      </c>
      <c r="C151" s="103" t="s">
        <v>606</v>
      </c>
      <c r="D151" s="103" t="s">
        <v>28</v>
      </c>
      <c r="E151" s="103">
        <v>2565</v>
      </c>
      <c r="F151" s="103" t="s">
        <v>189</v>
      </c>
      <c r="G151" s="103" t="s">
        <v>72</v>
      </c>
      <c r="H151" s="103" t="s">
        <v>513</v>
      </c>
      <c r="I151" s="103" t="s">
        <v>587</v>
      </c>
      <c r="J151" s="103" t="s">
        <v>120</v>
      </c>
      <c r="L151" s="103" t="s">
        <v>171</v>
      </c>
      <c r="M151" s="103" t="s">
        <v>185</v>
      </c>
      <c r="N151" s="103" t="s">
        <v>607</v>
      </c>
      <c r="O151" s="103" t="str">
        <f t="shared" si="4"/>
        <v>130301V01F02</v>
      </c>
    </row>
    <row r="152" spans="1:15" s="103" customFormat="1" ht="30.75" customHeight="1">
      <c r="A152" s="103" t="s">
        <v>608</v>
      </c>
      <c r="B152" s="106" t="str">
        <f t="shared" si="3"/>
        <v>โครงการตรวจกำกับติดตามและประเมินผลการดำเนินงานตามนโยบายและยุทธศาสตร์</v>
      </c>
      <c r="C152" s="103" t="s">
        <v>609</v>
      </c>
      <c r="D152" s="103" t="s">
        <v>28</v>
      </c>
      <c r="E152" s="103">
        <v>2565</v>
      </c>
      <c r="F152" s="103" t="s">
        <v>189</v>
      </c>
      <c r="G152" s="103" t="s">
        <v>72</v>
      </c>
      <c r="H152" s="103" t="s">
        <v>610</v>
      </c>
      <c r="I152" s="103" t="s">
        <v>310</v>
      </c>
      <c r="J152" s="103" t="s">
        <v>120</v>
      </c>
      <c r="L152" s="103" t="s">
        <v>171</v>
      </c>
      <c r="M152" s="103" t="s">
        <v>185</v>
      </c>
      <c r="N152" s="103" t="s">
        <v>611</v>
      </c>
      <c r="O152" s="103" t="str">
        <f t="shared" si="4"/>
        <v>130301V01F02</v>
      </c>
    </row>
    <row r="153" spans="1:15" s="103" customFormat="1" ht="30.75" customHeight="1">
      <c r="A153" s="103" t="s">
        <v>612</v>
      </c>
      <c r="B153" s="106" t="str">
        <f t="shared" si="3"/>
        <v>งานสนับสนุนองค์กรของสภากาชาดไทย</v>
      </c>
      <c r="C153" s="103" t="s">
        <v>265</v>
      </c>
      <c r="D153" s="103" t="s">
        <v>28</v>
      </c>
      <c r="E153" s="103">
        <v>2565</v>
      </c>
      <c r="F153" s="103" t="s">
        <v>189</v>
      </c>
      <c r="G153" s="103" t="s">
        <v>72</v>
      </c>
      <c r="H153" s="103" t="s">
        <v>266</v>
      </c>
      <c r="I153" s="103" t="s">
        <v>197</v>
      </c>
      <c r="J153" s="103" t="s">
        <v>198</v>
      </c>
      <c r="L153" s="103" t="s">
        <v>172</v>
      </c>
      <c r="M153" s="103" t="s">
        <v>216</v>
      </c>
      <c r="N153" s="103" t="s">
        <v>613</v>
      </c>
      <c r="O153" s="103" t="str">
        <f t="shared" si="4"/>
        <v>130301V03F01</v>
      </c>
    </row>
    <row r="154" spans="1:15" s="103" customFormat="1" ht="30.75" customHeight="1">
      <c r="A154" s="103" t="s">
        <v>614</v>
      </c>
      <c r="B154" s="106" t="str">
        <f t="shared" si="3"/>
        <v>การจัดทำและขับเคลื่อนแผนการจัดการการดื้อยาต้านจุลชีพของประเทศไทย พ.ศ. 2560-2565</v>
      </c>
      <c r="C154" s="103" t="s">
        <v>615</v>
      </c>
      <c r="D154" s="103" t="s">
        <v>28</v>
      </c>
      <c r="E154" s="103">
        <v>2565</v>
      </c>
      <c r="F154" s="103" t="s">
        <v>189</v>
      </c>
      <c r="G154" s="103" t="s">
        <v>72</v>
      </c>
      <c r="H154" s="103" t="s">
        <v>616</v>
      </c>
      <c r="I154" s="103" t="s">
        <v>580</v>
      </c>
      <c r="J154" s="103" t="s">
        <v>120</v>
      </c>
      <c r="L154" s="103" t="s">
        <v>172</v>
      </c>
      <c r="M154" s="103" t="s">
        <v>216</v>
      </c>
      <c r="N154" s="103" t="s">
        <v>617</v>
      </c>
      <c r="O154" s="103" t="str">
        <f t="shared" si="4"/>
        <v>130301V03F01</v>
      </c>
    </row>
    <row r="155" spans="1:15" s="103" customFormat="1" ht="30.75" customHeight="1">
      <c r="A155" s="103" t="s">
        <v>618</v>
      </c>
      <c r="B155" s="106" t="str">
        <f t="shared" si="3"/>
        <v>โครงการพัฒนาศูนย์กลางบริการและส่งเสริมสุขภาพระดับนานาชาติ (Medical and Wellness Hub) ในเขตภาคใต้ตอนบน</v>
      </c>
      <c r="C155" s="103" t="s">
        <v>619</v>
      </c>
      <c r="D155" s="103" t="s">
        <v>366</v>
      </c>
      <c r="E155" s="103">
        <v>2565</v>
      </c>
      <c r="F155" s="103" t="s">
        <v>529</v>
      </c>
      <c r="G155" s="103" t="s">
        <v>620</v>
      </c>
      <c r="H155" s="103" t="s">
        <v>190</v>
      </c>
      <c r="I155" s="103" t="s">
        <v>191</v>
      </c>
      <c r="J155" s="103" t="s">
        <v>54</v>
      </c>
      <c r="K155" s="103" t="s">
        <v>621</v>
      </c>
      <c r="L155" s="103" t="s">
        <v>172</v>
      </c>
      <c r="M155" s="103" t="s">
        <v>192</v>
      </c>
      <c r="N155" s="103" t="s">
        <v>622</v>
      </c>
      <c r="O155" s="103" t="str">
        <f t="shared" si="4"/>
        <v>130301V03F02</v>
      </c>
    </row>
    <row r="156" spans="1:15" s="103" customFormat="1" ht="30.75" customHeight="1">
      <c r="A156" s="103" t="s">
        <v>623</v>
      </c>
      <c r="B156" s="106" t="str">
        <f t="shared" si="3"/>
        <v>การเยี่ยมบ้าน ประสานใจ ห่วงใย สร้างสุข</v>
      </c>
      <c r="C156" s="103" t="s">
        <v>624</v>
      </c>
      <c r="D156" s="103" t="s">
        <v>28</v>
      </c>
      <c r="E156" s="103">
        <v>2565</v>
      </c>
      <c r="F156" s="103" t="s">
        <v>625</v>
      </c>
      <c r="G156" s="103" t="s">
        <v>626</v>
      </c>
      <c r="H156" s="103" t="s">
        <v>35</v>
      </c>
      <c r="I156" s="103" t="s">
        <v>36</v>
      </c>
      <c r="J156" s="103" t="s">
        <v>37</v>
      </c>
      <c r="L156" s="103" t="s">
        <v>171</v>
      </c>
      <c r="M156" s="103" t="s">
        <v>185</v>
      </c>
      <c r="N156" s="103" t="s">
        <v>627</v>
      </c>
      <c r="O156" s="103" t="str">
        <f t="shared" si="4"/>
        <v>130301V01F02</v>
      </c>
    </row>
    <row r="157" spans="1:15" s="103" customFormat="1" ht="30.75" customHeight="1">
      <c r="A157" s="103" t="s">
        <v>628</v>
      </c>
      <c r="B157" s="106" t="str">
        <f t="shared" si="3"/>
        <v>การพัฒนาสุขภาพองค์รวม</v>
      </c>
      <c r="C157" s="103" t="s">
        <v>629</v>
      </c>
      <c r="D157" s="103" t="s">
        <v>28</v>
      </c>
      <c r="E157" s="103">
        <v>2565</v>
      </c>
      <c r="F157" s="103" t="s">
        <v>625</v>
      </c>
      <c r="G157" s="103" t="s">
        <v>626</v>
      </c>
      <c r="H157" s="103" t="s">
        <v>35</v>
      </c>
      <c r="I157" s="103" t="s">
        <v>36</v>
      </c>
      <c r="J157" s="103" t="s">
        <v>37</v>
      </c>
      <c r="L157" s="103" t="s">
        <v>172</v>
      </c>
      <c r="M157" s="103" t="s">
        <v>216</v>
      </c>
      <c r="N157" s="103" t="s">
        <v>630</v>
      </c>
      <c r="O157" s="103" t="str">
        <f t="shared" si="4"/>
        <v>130301V03F01</v>
      </c>
    </row>
    <row r="158" spans="1:15" s="103" customFormat="1" ht="30.75" customHeight="1">
      <c r="A158" s="103" t="s">
        <v>631</v>
      </c>
      <c r="B158" s="106" t="str">
        <f t="shared" si="3"/>
        <v>โครงการอนาคตแห่งประเทศไทยสู่การดูแลสุขภาพแบบองค์รวมและการส่งเสริมสุขภาพขั้นสูง (The future of Thailand towards holistic wellness care and advanced health promotion)</v>
      </c>
      <c r="C158" s="103" t="s">
        <v>632</v>
      </c>
      <c r="D158" s="103" t="s">
        <v>28</v>
      </c>
      <c r="E158" s="103">
        <v>2565</v>
      </c>
      <c r="F158" s="103" t="s">
        <v>529</v>
      </c>
      <c r="G158" s="103" t="s">
        <v>633</v>
      </c>
      <c r="H158" s="103" t="s">
        <v>130</v>
      </c>
      <c r="I158" s="103" t="s">
        <v>131</v>
      </c>
      <c r="J158" s="103" t="s">
        <v>120</v>
      </c>
      <c r="K158" s="103" t="s">
        <v>621</v>
      </c>
      <c r="L158" s="103" t="s">
        <v>171</v>
      </c>
      <c r="M158" s="103" t="s">
        <v>185</v>
      </c>
      <c r="N158" s="103" t="s">
        <v>634</v>
      </c>
      <c r="O158" s="103" t="str">
        <f t="shared" si="4"/>
        <v>130301V01F02</v>
      </c>
    </row>
    <row r="159" spans="1:15" s="103" customFormat="1" ht="30.75" customHeight="1">
      <c r="A159" s="103" t="s">
        <v>635</v>
      </c>
      <c r="B159" s="106" t="str">
        <f t="shared" si="3"/>
        <v>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C159" s="103" t="s">
        <v>485</v>
      </c>
      <c r="D159" s="103" t="s">
        <v>28</v>
      </c>
      <c r="E159" s="103">
        <v>2565</v>
      </c>
      <c r="F159" s="103" t="s">
        <v>189</v>
      </c>
      <c r="G159" s="103" t="s">
        <v>72</v>
      </c>
      <c r="H159" s="103" t="s">
        <v>423</v>
      </c>
      <c r="I159" s="103" t="s">
        <v>424</v>
      </c>
      <c r="J159" s="103" t="s">
        <v>54</v>
      </c>
      <c r="L159" s="103" t="s">
        <v>172</v>
      </c>
      <c r="M159" s="103" t="s">
        <v>192</v>
      </c>
      <c r="N159" s="103" t="s">
        <v>636</v>
      </c>
      <c r="O159" s="103" t="str">
        <f t="shared" si="4"/>
        <v>130301V03F02</v>
      </c>
    </row>
    <row r="160" spans="1:15" s="103" customFormat="1" ht="30.75" customHeight="1">
      <c r="A160" s="103" t="s">
        <v>637</v>
      </c>
      <c r="B160" s="106" t="str">
        <f t="shared" si="3"/>
        <v>โครงการอาคารโรงพยาบาลรามาธิบดี และย่านนวัตกรรมโยธี</v>
      </c>
      <c r="C160" s="103" t="s">
        <v>638</v>
      </c>
      <c r="D160" s="103" t="s">
        <v>28</v>
      </c>
      <c r="E160" s="103">
        <v>2565</v>
      </c>
      <c r="F160" s="103" t="s">
        <v>529</v>
      </c>
      <c r="G160" s="103" t="s">
        <v>633</v>
      </c>
      <c r="H160" s="103" t="s">
        <v>639</v>
      </c>
      <c r="I160" s="103" t="s">
        <v>640</v>
      </c>
      <c r="J160" s="103" t="s">
        <v>54</v>
      </c>
      <c r="K160" s="103" t="s">
        <v>621</v>
      </c>
      <c r="L160" s="103" t="s">
        <v>171</v>
      </c>
      <c r="M160" s="103" t="s">
        <v>185</v>
      </c>
      <c r="N160" s="103" t="s">
        <v>641</v>
      </c>
      <c r="O160" s="103" t="str">
        <f t="shared" si="4"/>
        <v>130301V01F02</v>
      </c>
    </row>
    <row r="161" spans="1:15" s="103" customFormat="1" ht="30.75" customHeight="1">
      <c r="A161" s="103" t="s">
        <v>642</v>
      </c>
      <c r="B161" s="106" t="str">
        <f t="shared" ref="B161:B224" si="5">HYPERLINK(N161,C161)</f>
        <v>โครงการศูนย์การแพทย์กรมการแพทย์ กระทรวงสาธารณสุข</v>
      </c>
      <c r="C161" s="103" t="s">
        <v>643</v>
      </c>
      <c r="D161" s="103" t="s">
        <v>28</v>
      </c>
      <c r="E161" s="103">
        <v>2565</v>
      </c>
      <c r="F161" s="103" t="s">
        <v>529</v>
      </c>
      <c r="G161" s="103" t="s">
        <v>644</v>
      </c>
      <c r="H161" s="103" t="s">
        <v>379</v>
      </c>
      <c r="I161" s="103" t="s">
        <v>119</v>
      </c>
      <c r="J161" s="103" t="s">
        <v>120</v>
      </c>
      <c r="K161" s="103" t="s">
        <v>621</v>
      </c>
      <c r="L161" s="103" t="s">
        <v>171</v>
      </c>
      <c r="M161" s="103" t="s">
        <v>204</v>
      </c>
      <c r="N161" s="103" t="s">
        <v>645</v>
      </c>
      <c r="O161" s="103" t="str">
        <f t="shared" si="4"/>
        <v>130301V01F05</v>
      </c>
    </row>
    <row r="162" spans="1:15" s="103" customFormat="1" ht="30.75" customHeight="1">
      <c r="A162" s="103" t="s">
        <v>646</v>
      </c>
      <c r="B162" s="106" t="str">
        <f t="shared" si="5"/>
        <v>โครงการอาคารรักษาพยาบาลศิริราชและสถานีศิริราช คณะแพทยศาสตร์ศิริราชพยาบาล มหาวิทยาลัยมหิดล</v>
      </c>
      <c r="C162" s="103" t="s">
        <v>647</v>
      </c>
      <c r="D162" s="103" t="s">
        <v>28</v>
      </c>
      <c r="E162" s="103">
        <v>2565</v>
      </c>
      <c r="F162" s="103" t="s">
        <v>529</v>
      </c>
      <c r="G162" s="103" t="s">
        <v>620</v>
      </c>
      <c r="H162" s="103" t="s">
        <v>639</v>
      </c>
      <c r="I162" s="103" t="s">
        <v>640</v>
      </c>
      <c r="J162" s="103" t="s">
        <v>54</v>
      </c>
      <c r="K162" s="103" t="s">
        <v>621</v>
      </c>
      <c r="L162" s="103" t="s">
        <v>171</v>
      </c>
      <c r="M162" s="103" t="s">
        <v>185</v>
      </c>
      <c r="N162" s="103" t="s">
        <v>648</v>
      </c>
      <c r="O162" s="103" t="str">
        <f t="shared" si="4"/>
        <v>130301V01F02</v>
      </c>
    </row>
    <row r="163" spans="1:15" s="103" customFormat="1" ht="30.75" customHeight="1">
      <c r="A163" s="103" t="s">
        <v>649</v>
      </c>
      <c r="B163" s="106" t="str">
        <f t="shared" si="5"/>
        <v>โครงการจัดตั้งวิทยาลัยผลิตกำลังคนด้านการบริบาลผู้สูงอายุแบบองค์รวมของภาคเหนือตอนล่าง</v>
      </c>
      <c r="C163" s="103" t="s">
        <v>650</v>
      </c>
      <c r="D163" s="103" t="s">
        <v>28</v>
      </c>
      <c r="E163" s="103">
        <v>2565</v>
      </c>
      <c r="F163" s="103" t="s">
        <v>529</v>
      </c>
      <c r="G163" s="103" t="s">
        <v>644</v>
      </c>
      <c r="H163" s="103" t="s">
        <v>651</v>
      </c>
      <c r="I163" s="103" t="s">
        <v>652</v>
      </c>
      <c r="J163" s="103" t="s">
        <v>54</v>
      </c>
      <c r="K163" s="103" t="s">
        <v>621</v>
      </c>
      <c r="L163" s="103" t="s">
        <v>173</v>
      </c>
      <c r="M163" s="103" t="s">
        <v>262</v>
      </c>
      <c r="N163" s="103" t="s">
        <v>653</v>
      </c>
      <c r="O163" s="103" t="str">
        <f t="shared" si="4"/>
        <v>130301V02F03</v>
      </c>
    </row>
    <row r="164" spans="1:15" s="103" customFormat="1" ht="30.75" customHeight="1">
      <c r="A164" s="103" t="s">
        <v>654</v>
      </c>
      <c r="B164" s="106" t="str">
        <f t="shared" si="5"/>
        <v>โครงการศูนย์สุขภาพนานาชาติอันดามัน</v>
      </c>
      <c r="C164" s="103" t="s">
        <v>655</v>
      </c>
      <c r="D164" s="103" t="s">
        <v>69</v>
      </c>
      <c r="E164" s="103">
        <v>2565</v>
      </c>
      <c r="F164" s="103" t="s">
        <v>529</v>
      </c>
      <c r="G164" s="103" t="s">
        <v>644</v>
      </c>
      <c r="H164" s="103" t="s">
        <v>230</v>
      </c>
      <c r="I164" s="103" t="s">
        <v>594</v>
      </c>
      <c r="J164" s="103" t="s">
        <v>54</v>
      </c>
      <c r="K164" s="103" t="s">
        <v>621</v>
      </c>
      <c r="L164" s="103" t="s">
        <v>171</v>
      </c>
      <c r="M164" s="103" t="s">
        <v>185</v>
      </c>
      <c r="N164" s="103" t="s">
        <v>656</v>
      </c>
      <c r="O164" s="103" t="str">
        <f t="shared" si="4"/>
        <v>130301V01F02</v>
      </c>
    </row>
    <row r="165" spans="1:15" s="103" customFormat="1" ht="30.75" customHeight="1">
      <c r="A165" s="103" t="s">
        <v>657</v>
      </c>
      <c r="B165" s="106" t="str">
        <f t="shared" si="5"/>
        <v>โครงการสนับสนุนด้านการแพทย์เพื่อเฉลิมพระเกียรติและสนองพระราชดำริ</v>
      </c>
      <c r="C165" s="103" t="s">
        <v>658</v>
      </c>
      <c r="D165" s="103" t="s">
        <v>28</v>
      </c>
      <c r="E165" s="103">
        <v>2565</v>
      </c>
      <c r="F165" s="103" t="s">
        <v>189</v>
      </c>
      <c r="G165" s="103" t="s">
        <v>72</v>
      </c>
      <c r="H165" s="103" t="s">
        <v>379</v>
      </c>
      <c r="I165" s="103" t="s">
        <v>119</v>
      </c>
      <c r="J165" s="103" t="s">
        <v>120</v>
      </c>
      <c r="L165" s="103" t="s">
        <v>171</v>
      </c>
      <c r="M165" s="103" t="s">
        <v>185</v>
      </c>
      <c r="N165" s="103" t="s">
        <v>659</v>
      </c>
      <c r="O165" s="103" t="str">
        <f t="shared" si="4"/>
        <v>130301V01F02</v>
      </c>
    </row>
    <row r="166" spans="1:15" s="103" customFormat="1" ht="30.75" customHeight="1">
      <c r="A166" s="103" t="s">
        <v>660</v>
      </c>
      <c r="B166" s="106" t="str">
        <f t="shared" si="5"/>
        <v>โครงการสนับสนุนด้านการแพทย์แก่โรงพยาบาลเฉลิมพระเกียรติฯ และ โรงพยาบาลสมเด็จพระยุพราชฯ</v>
      </c>
      <c r="C166" s="103" t="s">
        <v>661</v>
      </c>
      <c r="D166" s="103" t="s">
        <v>28</v>
      </c>
      <c r="E166" s="103">
        <v>2565</v>
      </c>
      <c r="F166" s="103" t="s">
        <v>189</v>
      </c>
      <c r="G166" s="103" t="s">
        <v>72</v>
      </c>
      <c r="H166" s="103" t="s">
        <v>379</v>
      </c>
      <c r="I166" s="103" t="s">
        <v>119</v>
      </c>
      <c r="J166" s="103" t="s">
        <v>120</v>
      </c>
      <c r="L166" s="103" t="s">
        <v>171</v>
      </c>
      <c r="M166" s="103" t="s">
        <v>185</v>
      </c>
      <c r="N166" s="103" t="s">
        <v>662</v>
      </c>
      <c r="O166" s="103" t="str">
        <f t="shared" si="4"/>
        <v>130301V01F02</v>
      </c>
    </row>
    <row r="167" spans="1:15" s="103" customFormat="1" ht="30.75" customHeight="1">
      <c r="A167" s="103" t="s">
        <v>663</v>
      </c>
      <c r="B167" s="106" t="str">
        <f t="shared" si="5"/>
        <v>โครงการพัฒนาศูนย์ความเป็นเลิศทางการแพทย์</v>
      </c>
      <c r="C167" s="103" t="s">
        <v>664</v>
      </c>
      <c r="D167" s="103" t="s">
        <v>28</v>
      </c>
      <c r="E167" s="103">
        <v>2565</v>
      </c>
      <c r="F167" s="103" t="s">
        <v>189</v>
      </c>
      <c r="G167" s="103" t="s">
        <v>72</v>
      </c>
      <c r="H167" s="103" t="s">
        <v>379</v>
      </c>
      <c r="I167" s="103" t="s">
        <v>119</v>
      </c>
      <c r="J167" s="103" t="s">
        <v>120</v>
      </c>
      <c r="L167" s="103" t="s">
        <v>171</v>
      </c>
      <c r="M167" s="103" t="s">
        <v>204</v>
      </c>
      <c r="N167" s="103" t="s">
        <v>665</v>
      </c>
      <c r="O167" s="103" t="str">
        <f t="shared" si="4"/>
        <v>130301V01F05</v>
      </c>
    </row>
    <row r="168" spans="1:15" s="103" customFormat="1" ht="30.75" customHeight="1">
      <c r="A168" s="103" t="s">
        <v>666</v>
      </c>
      <c r="B168" s="106" t="str">
        <f t="shared" si="5"/>
        <v>โครงการสนับสนุนบริการและวิชาการทางการแพทย์แก่เขตสุขภาพ ด้านโรคมะเร็ง</v>
      </c>
      <c r="C168" s="103" t="s">
        <v>667</v>
      </c>
      <c r="D168" s="103" t="s">
        <v>28</v>
      </c>
      <c r="E168" s="103">
        <v>2565</v>
      </c>
      <c r="F168" s="103" t="s">
        <v>189</v>
      </c>
      <c r="G168" s="103" t="s">
        <v>72</v>
      </c>
      <c r="H168" s="103" t="s">
        <v>379</v>
      </c>
      <c r="I168" s="103" t="s">
        <v>119</v>
      </c>
      <c r="J168" s="103" t="s">
        <v>120</v>
      </c>
      <c r="L168" s="103" t="s">
        <v>171</v>
      </c>
      <c r="M168" s="103" t="s">
        <v>185</v>
      </c>
      <c r="N168" s="103" t="s">
        <v>668</v>
      </c>
      <c r="O168" s="103" t="str">
        <f t="shared" si="4"/>
        <v>130301V01F02</v>
      </c>
    </row>
    <row r="169" spans="1:15" s="103" customFormat="1" ht="30.75" customHeight="1">
      <c r="A169" s="103" t="s">
        <v>669</v>
      </c>
      <c r="B169" s="106" t="str">
        <f t="shared" si="5"/>
        <v>เป็นหน่วยงานกลางในการกำหนดมาตรฐานและพัฒนาศักยภาพทางห้องปฏิบัติการของประเทศและภูมิภาคเอเชีย</v>
      </c>
      <c r="C169" s="103" t="s">
        <v>670</v>
      </c>
      <c r="D169" s="103" t="s">
        <v>28</v>
      </c>
      <c r="E169" s="103">
        <v>2565</v>
      </c>
      <c r="F169" s="103" t="s">
        <v>189</v>
      </c>
      <c r="G169" s="103" t="s">
        <v>72</v>
      </c>
      <c r="H169" s="103" t="s">
        <v>671</v>
      </c>
      <c r="I169" s="103" t="s">
        <v>672</v>
      </c>
      <c r="J169" s="103" t="s">
        <v>120</v>
      </c>
      <c r="L169" s="103" t="s">
        <v>171</v>
      </c>
      <c r="M169" s="103" t="s">
        <v>242</v>
      </c>
      <c r="N169" s="103" t="s">
        <v>673</v>
      </c>
      <c r="O169" s="103" t="str">
        <f t="shared" si="4"/>
        <v>130301V01F01</v>
      </c>
    </row>
    <row r="170" spans="1:15" s="103" customFormat="1" ht="30.75" customHeight="1">
      <c r="A170" s="103" t="s">
        <v>674</v>
      </c>
      <c r="B170" s="106" t="str">
        <f t="shared" si="5"/>
        <v>โครงการสนับสนุนบริการและวิชาการทางการแพทย์แก่เขตสุขภาพ ด้านโรคหัวใจ</v>
      </c>
      <c r="C170" s="103" t="s">
        <v>675</v>
      </c>
      <c r="D170" s="103" t="s">
        <v>28</v>
      </c>
      <c r="E170" s="103">
        <v>2565</v>
      </c>
      <c r="F170" s="103" t="s">
        <v>189</v>
      </c>
      <c r="G170" s="103" t="s">
        <v>72</v>
      </c>
      <c r="H170" s="103" t="s">
        <v>379</v>
      </c>
      <c r="I170" s="103" t="s">
        <v>119</v>
      </c>
      <c r="J170" s="103" t="s">
        <v>120</v>
      </c>
      <c r="L170" s="103" t="s">
        <v>171</v>
      </c>
      <c r="M170" s="103" t="s">
        <v>185</v>
      </c>
      <c r="N170" s="103" t="s">
        <v>676</v>
      </c>
      <c r="O170" s="103" t="str">
        <f t="shared" si="4"/>
        <v>130301V01F02</v>
      </c>
    </row>
    <row r="171" spans="1:15" s="103" customFormat="1" ht="30.75" customHeight="1">
      <c r="A171" s="103" t="s">
        <v>677</v>
      </c>
      <c r="B171" s="106" t="str">
        <f t="shared" si="5"/>
        <v>โครงการสนับสนุนการดำเนินงานด้านบริการและวิชาการทางการแพทย์ตามความต้องการของเขตสุขภาพ</v>
      </c>
      <c r="C171" s="103" t="s">
        <v>678</v>
      </c>
      <c r="D171" s="103" t="s">
        <v>28</v>
      </c>
      <c r="E171" s="103">
        <v>2565</v>
      </c>
      <c r="F171" s="103" t="s">
        <v>189</v>
      </c>
      <c r="G171" s="103" t="s">
        <v>72</v>
      </c>
      <c r="H171" s="103" t="s">
        <v>379</v>
      </c>
      <c r="I171" s="103" t="s">
        <v>119</v>
      </c>
      <c r="J171" s="103" t="s">
        <v>120</v>
      </c>
      <c r="L171" s="103" t="s">
        <v>171</v>
      </c>
      <c r="M171" s="103" t="s">
        <v>185</v>
      </c>
      <c r="N171" s="103" t="s">
        <v>679</v>
      </c>
      <c r="O171" s="103" t="str">
        <f t="shared" si="4"/>
        <v>130301V01F02</v>
      </c>
    </row>
    <row r="172" spans="1:15" s="103" customFormat="1" ht="30.75" customHeight="1">
      <c r="A172" s="103" t="s">
        <v>680</v>
      </c>
      <c r="B172" s="106" t="str">
        <f t="shared" si="5"/>
        <v>โครงการพัฒนาเครือข่ายวิชาการทางการแพทย์</v>
      </c>
      <c r="C172" s="103" t="s">
        <v>681</v>
      </c>
      <c r="D172" s="103" t="s">
        <v>28</v>
      </c>
      <c r="E172" s="103">
        <v>2565</v>
      </c>
      <c r="F172" s="103" t="s">
        <v>189</v>
      </c>
      <c r="G172" s="103" t="s">
        <v>72</v>
      </c>
      <c r="H172" s="103" t="s">
        <v>379</v>
      </c>
      <c r="I172" s="103" t="s">
        <v>119</v>
      </c>
      <c r="J172" s="103" t="s">
        <v>120</v>
      </c>
      <c r="L172" s="103" t="s">
        <v>171</v>
      </c>
      <c r="M172" s="103" t="s">
        <v>185</v>
      </c>
      <c r="N172" s="103" t="s">
        <v>682</v>
      </c>
      <c r="O172" s="103" t="str">
        <f t="shared" si="4"/>
        <v>130301V01F02</v>
      </c>
    </row>
    <row r="173" spans="1:15" s="103" customFormat="1" ht="30.75" customHeight="1">
      <c r="A173" s="103" t="s">
        <v>683</v>
      </c>
      <c r="B173" s="106" t="str">
        <f t="shared" si="5"/>
        <v>โครงการพัฒนาระบบบริการ One Day Surgery (ODS) และ Minimally Invasive Surgery (MIS)</v>
      </c>
      <c r="C173" s="103" t="s">
        <v>684</v>
      </c>
      <c r="D173" s="103" t="s">
        <v>28</v>
      </c>
      <c r="E173" s="103">
        <v>2565</v>
      </c>
      <c r="F173" s="103" t="s">
        <v>189</v>
      </c>
      <c r="G173" s="103" t="s">
        <v>72</v>
      </c>
      <c r="H173" s="103" t="s">
        <v>379</v>
      </c>
      <c r="I173" s="103" t="s">
        <v>119</v>
      </c>
      <c r="J173" s="103" t="s">
        <v>120</v>
      </c>
      <c r="L173" s="103" t="s">
        <v>171</v>
      </c>
      <c r="M173" s="103" t="s">
        <v>204</v>
      </c>
      <c r="N173" s="103" t="s">
        <v>685</v>
      </c>
      <c r="O173" s="103" t="str">
        <f t="shared" si="4"/>
        <v>130301V01F05</v>
      </c>
    </row>
    <row r="174" spans="1:15" s="103" customFormat="1" ht="30.75" customHeight="1">
      <c r="A174" s="103" t="s">
        <v>686</v>
      </c>
      <c r="B174" s="106" t="str">
        <f t="shared" si="5"/>
        <v>โครงการพัฒนาวิชาการทางการแพทย์ : ด้านการวิจัยและประเมินเทคโนโลยีทางการแพทย์ที่สำคัญของประเทศ (TA)</v>
      </c>
      <c r="C174" s="103" t="s">
        <v>687</v>
      </c>
      <c r="D174" s="103" t="s">
        <v>28</v>
      </c>
      <c r="E174" s="103">
        <v>2565</v>
      </c>
      <c r="F174" s="103" t="s">
        <v>189</v>
      </c>
      <c r="G174" s="103" t="s">
        <v>72</v>
      </c>
      <c r="H174" s="103" t="s">
        <v>379</v>
      </c>
      <c r="I174" s="103" t="s">
        <v>119</v>
      </c>
      <c r="J174" s="103" t="s">
        <v>120</v>
      </c>
      <c r="L174" s="103" t="s">
        <v>171</v>
      </c>
      <c r="M174" s="103" t="s">
        <v>242</v>
      </c>
      <c r="N174" s="103" t="s">
        <v>688</v>
      </c>
      <c r="O174" s="103" t="str">
        <f t="shared" si="4"/>
        <v>130301V01F01</v>
      </c>
    </row>
    <row r="175" spans="1:15" s="103" customFormat="1" ht="30.75" customHeight="1">
      <c r="A175" s="103" t="s">
        <v>689</v>
      </c>
      <c r="B175" s="106" t="str">
        <f t="shared" si="5"/>
        <v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v>
      </c>
      <c r="C175" s="103" t="s">
        <v>690</v>
      </c>
      <c r="D175" s="103" t="s">
        <v>28</v>
      </c>
      <c r="E175" s="103">
        <v>2565</v>
      </c>
      <c r="F175" s="103" t="s">
        <v>189</v>
      </c>
      <c r="G175" s="103" t="s">
        <v>72</v>
      </c>
      <c r="H175" s="103" t="s">
        <v>379</v>
      </c>
      <c r="I175" s="103" t="s">
        <v>119</v>
      </c>
      <c r="J175" s="103" t="s">
        <v>120</v>
      </c>
      <c r="L175" s="103" t="s">
        <v>171</v>
      </c>
      <c r="M175" s="103" t="s">
        <v>242</v>
      </c>
      <c r="N175" s="103" t="s">
        <v>691</v>
      </c>
      <c r="O175" s="103" t="str">
        <f t="shared" si="4"/>
        <v>130301V01F01</v>
      </c>
    </row>
    <row r="176" spans="1:15" s="103" customFormat="1" ht="30.75" customHeight="1">
      <c r="A176" s="103" t="s">
        <v>692</v>
      </c>
      <c r="B176" s="106" t="str">
        <f t="shared" si="5"/>
        <v>โครงการพัฒนาวิชาการทางการแพทย์ : ด้านพัฒนารูปแบบการจัดระบบบริการทางการแพทย์</v>
      </c>
      <c r="C176" s="103" t="s">
        <v>693</v>
      </c>
      <c r="D176" s="103" t="s">
        <v>28</v>
      </c>
      <c r="E176" s="103">
        <v>2565</v>
      </c>
      <c r="F176" s="103" t="s">
        <v>189</v>
      </c>
      <c r="G176" s="103" t="s">
        <v>72</v>
      </c>
      <c r="H176" s="103" t="s">
        <v>379</v>
      </c>
      <c r="I176" s="103" t="s">
        <v>119</v>
      </c>
      <c r="J176" s="103" t="s">
        <v>120</v>
      </c>
      <c r="L176" s="103" t="s">
        <v>171</v>
      </c>
      <c r="M176" s="103" t="s">
        <v>242</v>
      </c>
      <c r="N176" s="103" t="s">
        <v>694</v>
      </c>
      <c r="O176" s="103" t="str">
        <f t="shared" si="4"/>
        <v>130301V01F01</v>
      </c>
    </row>
    <row r="177" spans="1:15" s="103" customFormat="1" ht="30.75" customHeight="1">
      <c r="A177" s="103" t="s">
        <v>695</v>
      </c>
      <c r="B177" s="106" t="str">
        <f t="shared" si="5"/>
        <v>โครงการพัฒนาและรับรองคุณภาพมาตรฐานจริยธรรมการวิจัย</v>
      </c>
      <c r="C177" s="103" t="s">
        <v>696</v>
      </c>
      <c r="D177" s="103" t="s">
        <v>28</v>
      </c>
      <c r="E177" s="103">
        <v>2565</v>
      </c>
      <c r="F177" s="103" t="s">
        <v>189</v>
      </c>
      <c r="G177" s="103" t="s">
        <v>72</v>
      </c>
      <c r="H177" s="103" t="s">
        <v>379</v>
      </c>
      <c r="I177" s="103" t="s">
        <v>119</v>
      </c>
      <c r="J177" s="103" t="s">
        <v>120</v>
      </c>
      <c r="L177" s="103" t="s">
        <v>171</v>
      </c>
      <c r="M177" s="103" t="s">
        <v>242</v>
      </c>
      <c r="N177" s="103" t="s">
        <v>697</v>
      </c>
      <c r="O177" s="103" t="str">
        <f t="shared" si="4"/>
        <v>130301V01F01</v>
      </c>
    </row>
    <row r="178" spans="1:15" s="103" customFormat="1" ht="30.75" customHeight="1">
      <c r="A178" s="103" t="s">
        <v>698</v>
      </c>
      <c r="B178" s="106" t="str">
        <f t="shared" si="5"/>
        <v>โครงการพัฒนาระบบการเข้าถึงกัญชาทางการแพทย์</v>
      </c>
      <c r="C178" s="103" t="s">
        <v>699</v>
      </c>
      <c r="D178" s="103" t="s">
        <v>28</v>
      </c>
      <c r="E178" s="103">
        <v>2565</v>
      </c>
      <c r="F178" s="103" t="s">
        <v>189</v>
      </c>
      <c r="G178" s="103" t="s">
        <v>72</v>
      </c>
      <c r="H178" s="103" t="s">
        <v>379</v>
      </c>
      <c r="I178" s="103" t="s">
        <v>119</v>
      </c>
      <c r="J178" s="103" t="s">
        <v>120</v>
      </c>
      <c r="L178" s="103" t="s">
        <v>171</v>
      </c>
      <c r="M178" s="103" t="s">
        <v>242</v>
      </c>
      <c r="N178" s="103" t="s">
        <v>700</v>
      </c>
      <c r="O178" s="103" t="str">
        <f t="shared" si="4"/>
        <v>130301V01F01</v>
      </c>
    </row>
    <row r="179" spans="1:15" s="103" customFormat="1" ht="30.75" customHeight="1">
      <c r="A179" s="103" t="s">
        <v>701</v>
      </c>
      <c r="B179" s="106" t="str">
        <f t="shared" si="5"/>
        <v>โครงการพัฒนานวัตกรรมทางแพทย์ ผลิตภัณฑ์สุขภาพและเทคโนโลยีทางการแพทย์</v>
      </c>
      <c r="C179" s="103" t="s">
        <v>702</v>
      </c>
      <c r="D179" s="103" t="s">
        <v>28</v>
      </c>
      <c r="E179" s="103">
        <v>2565</v>
      </c>
      <c r="F179" s="103" t="s">
        <v>189</v>
      </c>
      <c r="G179" s="103" t="s">
        <v>72</v>
      </c>
      <c r="H179" s="103" t="s">
        <v>379</v>
      </c>
      <c r="I179" s="103" t="s">
        <v>119</v>
      </c>
      <c r="J179" s="103" t="s">
        <v>120</v>
      </c>
      <c r="L179" s="103" t="s">
        <v>171</v>
      </c>
      <c r="M179" s="103" t="s">
        <v>204</v>
      </c>
      <c r="N179" s="103" t="s">
        <v>703</v>
      </c>
      <c r="O179" s="103" t="str">
        <f t="shared" si="4"/>
        <v>130301V01F05</v>
      </c>
    </row>
    <row r="180" spans="1:15" s="103" customFormat="1" ht="30.75" customHeight="1">
      <c r="A180" s="103" t="s">
        <v>704</v>
      </c>
      <c r="B180" s="106" t="str">
        <f t="shared" si="5"/>
        <v>โครงการพัฒนาศักยภาพบริการระบบการแพทย์ฉุกเฉินและโรคติดเชื้ออุบัติใหม่-อุบัติซ้ำแบบครบวงจร</v>
      </c>
      <c r="C180" s="103" t="s">
        <v>705</v>
      </c>
      <c r="D180" s="103" t="s">
        <v>28</v>
      </c>
      <c r="E180" s="103">
        <v>2565</v>
      </c>
      <c r="F180" s="103" t="s">
        <v>189</v>
      </c>
      <c r="G180" s="103" t="s">
        <v>72</v>
      </c>
      <c r="H180" s="103" t="s">
        <v>379</v>
      </c>
      <c r="I180" s="103" t="s">
        <v>119</v>
      </c>
      <c r="J180" s="103" t="s">
        <v>120</v>
      </c>
      <c r="L180" s="103" t="s">
        <v>171</v>
      </c>
      <c r="M180" s="103" t="s">
        <v>242</v>
      </c>
      <c r="N180" s="103" t="s">
        <v>706</v>
      </c>
      <c r="O180" s="103" t="str">
        <f t="shared" si="4"/>
        <v>130301V01F01</v>
      </c>
    </row>
    <row r="181" spans="1:15" s="103" customFormat="1" ht="30.75" customHeight="1">
      <c r="A181" s="103" t="s">
        <v>707</v>
      </c>
      <c r="B181" s="106" t="str">
        <f t="shared" si="5"/>
        <v>โครงการพัฒนาต่อยอดระบบบริการทางการแพทย์ด้านโรคไม่ติดต่อเรื้อรังวิถีใหม่ ใน 4 ภูมิภาค (NCD 4 ภาค)</v>
      </c>
      <c r="C181" s="103" t="s">
        <v>708</v>
      </c>
      <c r="D181" s="103" t="s">
        <v>28</v>
      </c>
      <c r="E181" s="103">
        <v>2565</v>
      </c>
      <c r="F181" s="103" t="s">
        <v>189</v>
      </c>
      <c r="G181" s="103" t="s">
        <v>72</v>
      </c>
      <c r="H181" s="103" t="s">
        <v>379</v>
      </c>
      <c r="I181" s="103" t="s">
        <v>119</v>
      </c>
      <c r="J181" s="103" t="s">
        <v>120</v>
      </c>
      <c r="L181" s="103" t="s">
        <v>171</v>
      </c>
      <c r="M181" s="103" t="s">
        <v>185</v>
      </c>
      <c r="N181" s="103" t="s">
        <v>709</v>
      </c>
      <c r="O181" s="103" t="str">
        <f t="shared" si="4"/>
        <v>130301V01F02</v>
      </c>
    </row>
    <row r="182" spans="1:15" s="103" customFormat="1" ht="30.75" customHeight="1">
      <c r="A182" s="103" t="s">
        <v>710</v>
      </c>
      <c r="B182" s="106" t="str">
        <f t="shared" si="5"/>
        <v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telepharmacy, telenursing, video call และระบบบริการของทีมแพทย์ประจำครอบครัว</v>
      </c>
      <c r="C182" s="103" t="s">
        <v>711</v>
      </c>
      <c r="D182" s="103" t="s">
        <v>28</v>
      </c>
      <c r="E182" s="103">
        <v>2565</v>
      </c>
      <c r="F182" s="103" t="s">
        <v>189</v>
      </c>
      <c r="G182" s="103" t="s">
        <v>72</v>
      </c>
      <c r="H182" s="103" t="s">
        <v>379</v>
      </c>
      <c r="I182" s="103" t="s">
        <v>119</v>
      </c>
      <c r="J182" s="103" t="s">
        <v>120</v>
      </c>
      <c r="L182" s="103" t="s">
        <v>171</v>
      </c>
      <c r="M182" s="103" t="s">
        <v>242</v>
      </c>
      <c r="N182" s="103" t="s">
        <v>712</v>
      </c>
      <c r="O182" s="103" t="str">
        <f t="shared" si="4"/>
        <v>130301V01F01</v>
      </c>
    </row>
    <row r="183" spans="1:15" s="103" customFormat="1" ht="30.75" customHeight="1">
      <c r="A183" s="103" t="s">
        <v>713</v>
      </c>
      <c r="B183" s="106" t="str">
        <f t="shared" si="5"/>
        <v>สร้างความสุขในองค์กร เพื่อเพิ่มความสำเร็จในการทำงาน ภายใต้ชื่อ “ใจชื่นบาน งานสำเร็จ” (Happy Workplace)</v>
      </c>
      <c r="C183" s="103" t="s">
        <v>714</v>
      </c>
      <c r="D183" s="103" t="s">
        <v>28</v>
      </c>
      <c r="E183" s="103">
        <v>2565</v>
      </c>
      <c r="F183" s="103" t="s">
        <v>189</v>
      </c>
      <c r="G183" s="103" t="s">
        <v>72</v>
      </c>
      <c r="H183" s="103" t="s">
        <v>715</v>
      </c>
      <c r="I183" s="103" t="s">
        <v>183</v>
      </c>
      <c r="J183" s="103" t="s">
        <v>184</v>
      </c>
      <c r="L183" s="103" t="s">
        <v>171</v>
      </c>
      <c r="M183" s="103" t="s">
        <v>185</v>
      </c>
      <c r="N183" s="103" t="s">
        <v>716</v>
      </c>
      <c r="O183" s="103" t="str">
        <f t="shared" si="4"/>
        <v>130301V01F02</v>
      </c>
    </row>
    <row r="184" spans="1:15" s="103" customFormat="1" ht="30.75" customHeight="1">
      <c r="A184" s="103" t="s">
        <v>717</v>
      </c>
      <c r="B184" s="106" t="str">
        <f t="shared" si="5"/>
        <v>ส่งเสริมการออกกำลังกาย (แอโรบิกเพื่อสุขภาพ)</v>
      </c>
      <c r="C184" s="103" t="s">
        <v>718</v>
      </c>
      <c r="D184" s="103" t="s">
        <v>28</v>
      </c>
      <c r="E184" s="103">
        <v>2565</v>
      </c>
      <c r="F184" s="103" t="s">
        <v>578</v>
      </c>
      <c r="G184" s="103" t="s">
        <v>72</v>
      </c>
      <c r="H184" s="103" t="s">
        <v>719</v>
      </c>
      <c r="I184" s="103" t="s">
        <v>720</v>
      </c>
      <c r="J184" s="103" t="s">
        <v>54</v>
      </c>
      <c r="L184" s="103" t="s">
        <v>172</v>
      </c>
      <c r="M184" s="103" t="s">
        <v>192</v>
      </c>
      <c r="N184" s="103" t="s">
        <v>721</v>
      </c>
      <c r="O184" s="103" t="str">
        <f t="shared" si="4"/>
        <v>130301V03F02</v>
      </c>
    </row>
    <row r="185" spans="1:15" s="103" customFormat="1" ht="30.75" customHeight="1">
      <c r="A185" s="103" t="s">
        <v>722</v>
      </c>
      <c r="B185" s="106" t="str">
        <f t="shared" si="5"/>
        <v>ซ่อมแซมสภาพอาคารเวชศาสตร์ฟื้นฟู</v>
      </c>
      <c r="C185" s="103" t="s">
        <v>723</v>
      </c>
      <c r="D185" s="103" t="s">
        <v>28</v>
      </c>
      <c r="E185" s="103">
        <v>2565</v>
      </c>
      <c r="F185" s="103" t="s">
        <v>625</v>
      </c>
      <c r="G185" s="103" t="s">
        <v>72</v>
      </c>
      <c r="H185" s="103" t="s">
        <v>212</v>
      </c>
      <c r="I185" s="103" t="s">
        <v>197</v>
      </c>
      <c r="J185" s="103" t="s">
        <v>198</v>
      </c>
      <c r="L185" s="103" t="s">
        <v>172</v>
      </c>
      <c r="M185" s="103" t="s">
        <v>192</v>
      </c>
      <c r="N185" s="103" t="s">
        <v>724</v>
      </c>
      <c r="O185" s="103" t="str">
        <f t="shared" si="4"/>
        <v>130301V03F02</v>
      </c>
    </row>
    <row r="186" spans="1:15" s="103" customFormat="1" ht="30.75" customHeight="1">
      <c r="A186" s="103" t="s">
        <v>725</v>
      </c>
      <c r="B186" s="106" t="str">
        <f t="shared" si="5"/>
        <v>โครงการเพิ่มศักยภาพการจัดหาดวงตาจากผู้บริจาคภาวะหัวใจหยุดเต้น (cardiac death)</v>
      </c>
      <c r="C186" s="103" t="s">
        <v>726</v>
      </c>
      <c r="D186" s="103" t="s">
        <v>28</v>
      </c>
      <c r="E186" s="103">
        <v>2565</v>
      </c>
      <c r="F186" s="103" t="s">
        <v>534</v>
      </c>
      <c r="G186" s="103" t="s">
        <v>644</v>
      </c>
      <c r="H186" s="103" t="s">
        <v>203</v>
      </c>
      <c r="I186" s="103" t="s">
        <v>197</v>
      </c>
      <c r="J186" s="103" t="s">
        <v>198</v>
      </c>
      <c r="L186" s="103" t="s">
        <v>172</v>
      </c>
      <c r="M186" s="103" t="s">
        <v>216</v>
      </c>
      <c r="N186" s="103" t="s">
        <v>727</v>
      </c>
      <c r="O186" s="103" t="str">
        <f t="shared" si="4"/>
        <v>130301V03F01</v>
      </c>
    </row>
    <row r="187" spans="1:15" s="103" customFormat="1" ht="30.75" customHeight="1">
      <c r="A187" s="103" t="s">
        <v>728</v>
      </c>
      <c r="B187" s="106" t="str">
        <f t="shared" si="5"/>
        <v>โครงการพัฒนาระบบฐานข้อมูลการดำเนินงานเพื่อส่งเสริมคุณภาพชีวิตของประชาชน</v>
      </c>
      <c r="C187" s="103" t="s">
        <v>729</v>
      </c>
      <c r="D187" s="103" t="s">
        <v>28</v>
      </c>
      <c r="E187" s="103">
        <v>2565</v>
      </c>
      <c r="F187" s="103" t="s">
        <v>730</v>
      </c>
      <c r="G187" s="103" t="s">
        <v>72</v>
      </c>
      <c r="H187" s="103" t="s">
        <v>731</v>
      </c>
      <c r="I187" s="103" t="s">
        <v>197</v>
      </c>
      <c r="J187" s="103" t="s">
        <v>198</v>
      </c>
      <c r="L187" s="103" t="s">
        <v>173</v>
      </c>
      <c r="M187" s="103" t="s">
        <v>262</v>
      </c>
      <c r="N187" s="103" t="s">
        <v>732</v>
      </c>
      <c r="O187" s="103" t="str">
        <f t="shared" si="4"/>
        <v>130301V02F03</v>
      </c>
    </row>
    <row r="188" spans="1:15" s="103" customFormat="1" ht="30.75" customHeight="1">
      <c r="A188" s="103" t="s">
        <v>733</v>
      </c>
      <c r="B188" s="106" t="str">
        <f t="shared" si="5"/>
        <v>จัดหาอุปกรณ์สำหรับการสัมมนาทางไกลแบบออนไลน์</v>
      </c>
      <c r="C188" s="103" t="s">
        <v>734</v>
      </c>
      <c r="D188" s="103" t="s">
        <v>28</v>
      </c>
      <c r="E188" s="103">
        <v>2565</v>
      </c>
      <c r="F188" s="103" t="s">
        <v>189</v>
      </c>
      <c r="G188" s="103" t="s">
        <v>72</v>
      </c>
      <c r="H188" s="103" t="s">
        <v>444</v>
      </c>
      <c r="I188" s="103" t="s">
        <v>197</v>
      </c>
      <c r="J188" s="103" t="s">
        <v>198</v>
      </c>
      <c r="L188" s="103" t="s">
        <v>171</v>
      </c>
      <c r="M188" s="103" t="s">
        <v>242</v>
      </c>
      <c r="N188" s="103" t="s">
        <v>735</v>
      </c>
      <c r="O188" s="103" t="str">
        <f t="shared" si="4"/>
        <v>130301V01F01</v>
      </c>
    </row>
    <row r="189" spans="1:15" s="103" customFormat="1" ht="30.75" customHeight="1">
      <c r="A189" s="103" t="s">
        <v>736</v>
      </c>
      <c r="B189" s="106" t="str">
        <f t="shared" si="5"/>
        <v>ปลูกถ่ายผิวหนังแก่ผู้ป่วยด้อยโอกาส</v>
      </c>
      <c r="C189" s="103" t="s">
        <v>737</v>
      </c>
      <c r="D189" s="103" t="s">
        <v>28</v>
      </c>
      <c r="E189" s="103">
        <v>2565</v>
      </c>
      <c r="F189" s="103" t="s">
        <v>189</v>
      </c>
      <c r="G189" s="103" t="s">
        <v>72</v>
      </c>
      <c r="H189" s="103" t="s">
        <v>444</v>
      </c>
      <c r="I189" s="103" t="s">
        <v>197</v>
      </c>
      <c r="J189" s="103" t="s">
        <v>198</v>
      </c>
      <c r="L189" s="103" t="s">
        <v>171</v>
      </c>
      <c r="M189" s="103" t="s">
        <v>242</v>
      </c>
      <c r="N189" s="103" t="s">
        <v>738</v>
      </c>
      <c r="O189" s="103" t="str">
        <f t="shared" si="4"/>
        <v>130301V01F01</v>
      </c>
    </row>
    <row r="190" spans="1:15" s="103" customFormat="1" ht="30.75" customHeight="1">
      <c r="A190" s="103" t="s">
        <v>739</v>
      </c>
      <c r="B190" s="106" t="str">
        <f t="shared" si="5"/>
        <v>ปลูกถ่ายกระดูกและเส้นเอ็นเฉลิมพระเกียรติสมเด็จพระนางเจ้าสิริกิติ์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90 พรรษา 12 สิงหาคม 2565</v>
      </c>
      <c r="C190" s="103" t="s">
        <v>740</v>
      </c>
      <c r="D190" s="103" t="s">
        <v>28</v>
      </c>
      <c r="E190" s="103">
        <v>2565</v>
      </c>
      <c r="F190" s="103" t="s">
        <v>730</v>
      </c>
      <c r="G190" s="103" t="s">
        <v>626</v>
      </c>
      <c r="H190" s="103" t="s">
        <v>444</v>
      </c>
      <c r="I190" s="103" t="s">
        <v>197</v>
      </c>
      <c r="J190" s="103" t="s">
        <v>198</v>
      </c>
      <c r="L190" s="103" t="s">
        <v>171</v>
      </c>
      <c r="M190" s="103" t="s">
        <v>242</v>
      </c>
      <c r="N190" s="103" t="s">
        <v>741</v>
      </c>
      <c r="O190" s="103" t="str">
        <f t="shared" si="4"/>
        <v>130301V01F01</v>
      </c>
    </row>
    <row r="191" spans="1:15" s="103" customFormat="1" ht="30.75" customHeight="1">
      <c r="A191" s="103" t="s">
        <v>742</v>
      </c>
      <c r="B191" s="106" t="str">
        <f t="shared" si="5"/>
        <v>โครงการพัฒนางานคุณภาพตามมาตรฐาน HA</v>
      </c>
      <c r="C191" s="103" t="s">
        <v>743</v>
      </c>
      <c r="D191" s="103" t="s">
        <v>28</v>
      </c>
      <c r="E191" s="103">
        <v>2565</v>
      </c>
      <c r="F191" s="103" t="s">
        <v>189</v>
      </c>
      <c r="G191" s="103" t="s">
        <v>72</v>
      </c>
      <c r="H191" s="103" t="s">
        <v>73</v>
      </c>
      <c r="I191" s="103" t="s">
        <v>744</v>
      </c>
      <c r="J191" s="103" t="s">
        <v>54</v>
      </c>
      <c r="L191" s="103" t="s">
        <v>172</v>
      </c>
      <c r="M191" s="103" t="s">
        <v>216</v>
      </c>
      <c r="N191" s="103" t="s">
        <v>745</v>
      </c>
      <c r="O191" s="103" t="str">
        <f t="shared" si="4"/>
        <v>130301V03F01</v>
      </c>
    </row>
    <row r="192" spans="1:15" s="103" customFormat="1" ht="30.75" customHeight="1">
      <c r="A192" s="103" t="s">
        <v>746</v>
      </c>
      <c r="B192" s="106" t="str">
        <f t="shared" si="5"/>
        <v>โครงการพัฒนาเครือข่ายสุขภาพ</v>
      </c>
      <c r="C192" s="103" t="s">
        <v>747</v>
      </c>
      <c r="D192" s="103" t="s">
        <v>28</v>
      </c>
      <c r="E192" s="103">
        <v>2565</v>
      </c>
      <c r="F192" s="103" t="s">
        <v>189</v>
      </c>
      <c r="G192" s="103" t="s">
        <v>72</v>
      </c>
      <c r="H192" s="103" t="s">
        <v>73</v>
      </c>
      <c r="I192" s="103" t="s">
        <v>744</v>
      </c>
      <c r="J192" s="103" t="s">
        <v>54</v>
      </c>
      <c r="L192" s="103" t="s">
        <v>171</v>
      </c>
      <c r="M192" s="103" t="s">
        <v>185</v>
      </c>
      <c r="N192" s="103" t="s">
        <v>748</v>
      </c>
      <c r="O192" s="103" t="str">
        <f t="shared" si="4"/>
        <v>130301V01F02</v>
      </c>
    </row>
    <row r="193" spans="1:15" s="103" customFormat="1" ht="30.75" customHeight="1">
      <c r="A193" s="103" t="s">
        <v>750</v>
      </c>
      <c r="B193" s="106" t="str">
        <f t="shared" si="5"/>
        <v>อิ่มท้อง พร้อมเรียน</v>
      </c>
      <c r="C193" s="103" t="s">
        <v>751</v>
      </c>
      <c r="D193" s="103" t="s">
        <v>28</v>
      </c>
      <c r="E193" s="103">
        <v>2565</v>
      </c>
      <c r="F193" s="103" t="s">
        <v>749</v>
      </c>
      <c r="G193" s="103" t="s">
        <v>72</v>
      </c>
      <c r="H193" s="103" t="s">
        <v>752</v>
      </c>
      <c r="I193" s="103" t="s">
        <v>183</v>
      </c>
      <c r="J193" s="103" t="s">
        <v>184</v>
      </c>
      <c r="L193" s="103" t="s">
        <v>172</v>
      </c>
      <c r="M193" s="103" t="s">
        <v>192</v>
      </c>
      <c r="N193" s="103" t="s">
        <v>753</v>
      </c>
      <c r="O193" s="103" t="str">
        <f t="shared" si="4"/>
        <v>130301V03F02</v>
      </c>
    </row>
    <row r="194" spans="1:15" s="108" customFormat="1" ht="30.75" customHeight="1">
      <c r="A194" s="108" t="s">
        <v>817</v>
      </c>
      <c r="B194" s="106" t="str">
        <f t="shared" si="5"/>
        <v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v>
      </c>
      <c r="C194" s="109" t="s">
        <v>818</v>
      </c>
      <c r="D194" s="109" t="s">
        <v>28</v>
      </c>
      <c r="E194" s="110">
        <v>2566</v>
      </c>
      <c r="F194" s="109" t="s">
        <v>529</v>
      </c>
      <c r="G194" s="109" t="s">
        <v>288</v>
      </c>
      <c r="H194" s="109" t="s">
        <v>379</v>
      </c>
      <c r="I194" s="109" t="s">
        <v>380</v>
      </c>
      <c r="J194" s="109" t="s">
        <v>120</v>
      </c>
      <c r="K194" s="109" t="s">
        <v>819</v>
      </c>
      <c r="L194" s="109" t="s">
        <v>171</v>
      </c>
      <c r="M194" s="109" t="s">
        <v>185</v>
      </c>
      <c r="N194" s="108" t="s">
        <v>820</v>
      </c>
      <c r="O194" s="103" t="str">
        <f t="shared" si="4"/>
        <v>130301V01F02</v>
      </c>
    </row>
    <row r="195" spans="1:15" s="108" customFormat="1" ht="30.75" customHeight="1">
      <c r="A195" s="108" t="s">
        <v>825</v>
      </c>
      <c r="B195" s="106" t="str">
        <f t="shared" si="5"/>
        <v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</v>
      </c>
      <c r="C195" s="109" t="s">
        <v>826</v>
      </c>
      <c r="D195" s="109" t="s">
        <v>28</v>
      </c>
      <c r="E195" s="110">
        <v>2566</v>
      </c>
      <c r="F195" s="109" t="s">
        <v>529</v>
      </c>
      <c r="G195" s="109" t="s">
        <v>288</v>
      </c>
      <c r="H195" s="109"/>
      <c r="I195" s="109" t="s">
        <v>827</v>
      </c>
      <c r="J195" s="109" t="s">
        <v>54</v>
      </c>
      <c r="K195" s="109" t="s">
        <v>819</v>
      </c>
      <c r="L195" s="109" t="s">
        <v>171</v>
      </c>
      <c r="M195" s="109" t="s">
        <v>204</v>
      </c>
      <c r="N195" s="108" t="s">
        <v>828</v>
      </c>
      <c r="O195" s="103" t="str">
        <f t="shared" si="4"/>
        <v>130301V01F05</v>
      </c>
    </row>
    <row r="196" spans="1:15" s="108" customFormat="1" ht="30.75" customHeight="1">
      <c r="A196" s="108" t="s">
        <v>847</v>
      </c>
      <c r="B196" s="106" t="str">
        <f t="shared" si="5"/>
        <v>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</v>
      </c>
      <c r="C196" s="109" t="s">
        <v>848</v>
      </c>
      <c r="D196" s="109" t="s">
        <v>28</v>
      </c>
      <c r="E196" s="110">
        <v>2566</v>
      </c>
      <c r="F196" s="109" t="s">
        <v>529</v>
      </c>
      <c r="G196" s="109" t="s">
        <v>644</v>
      </c>
      <c r="H196" s="109" t="s">
        <v>838</v>
      </c>
      <c r="I196" s="109" t="s">
        <v>839</v>
      </c>
      <c r="J196" s="109" t="s">
        <v>54</v>
      </c>
      <c r="K196" s="109" t="s">
        <v>819</v>
      </c>
      <c r="L196" s="109" t="s">
        <v>171</v>
      </c>
      <c r="M196" s="109" t="s">
        <v>204</v>
      </c>
      <c r="N196" s="108" t="s">
        <v>849</v>
      </c>
      <c r="O196" s="103" t="str">
        <f t="shared" si="4"/>
        <v>130301V01F05</v>
      </c>
    </row>
    <row r="197" spans="1:15" s="108" customFormat="1" ht="30.75" customHeight="1">
      <c r="A197" s="108" t="s">
        <v>850</v>
      </c>
      <c r="B197" s="106" t="str">
        <f t="shared" si="5"/>
        <v>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</v>
      </c>
      <c r="C197" s="109" t="s">
        <v>851</v>
      </c>
      <c r="D197" s="109" t="s">
        <v>28</v>
      </c>
      <c r="E197" s="110">
        <v>2566</v>
      </c>
      <c r="F197" s="109" t="s">
        <v>529</v>
      </c>
      <c r="G197" s="109" t="s">
        <v>644</v>
      </c>
      <c r="H197" s="109" t="s">
        <v>541</v>
      </c>
      <c r="I197" s="109" t="s">
        <v>542</v>
      </c>
      <c r="J197" s="109" t="s">
        <v>120</v>
      </c>
      <c r="K197" s="109" t="s">
        <v>819</v>
      </c>
      <c r="L197" s="109" t="s">
        <v>171</v>
      </c>
      <c r="M197" s="109" t="s">
        <v>185</v>
      </c>
      <c r="N197" s="108" t="s">
        <v>852</v>
      </c>
      <c r="O197" s="103" t="str">
        <f t="shared" si="4"/>
        <v>130301V01F02</v>
      </c>
    </row>
    <row r="198" spans="1:15" s="108" customFormat="1" ht="30.75" customHeight="1">
      <c r="A198" s="108" t="s">
        <v>871</v>
      </c>
      <c r="B198" s="106" t="str">
        <f t="shared" si="5"/>
        <v>โครงการพัฒนาระบบทันตกรรมปฐมภูมิมาตรฐาน</v>
      </c>
      <c r="C198" s="109" t="s">
        <v>872</v>
      </c>
      <c r="D198" s="109" t="s">
        <v>28</v>
      </c>
      <c r="E198" s="110">
        <v>2566</v>
      </c>
      <c r="F198" s="109" t="s">
        <v>529</v>
      </c>
      <c r="G198" s="109" t="s">
        <v>288</v>
      </c>
      <c r="H198" s="109" t="s">
        <v>309</v>
      </c>
      <c r="I198" s="109" t="s">
        <v>310</v>
      </c>
      <c r="J198" s="109" t="s">
        <v>120</v>
      </c>
      <c r="K198" s="109" t="s">
        <v>819</v>
      </c>
      <c r="L198" s="109" t="s">
        <v>171</v>
      </c>
      <c r="M198" s="109" t="s">
        <v>185</v>
      </c>
      <c r="N198" s="108" t="s">
        <v>873</v>
      </c>
      <c r="O198" s="103" t="str">
        <f t="shared" si="4"/>
        <v>130301V01F02</v>
      </c>
    </row>
    <row r="199" spans="1:15" s="108" customFormat="1" ht="30.75" customHeight="1">
      <c r="A199" s="108" t="s">
        <v>883</v>
      </c>
      <c r="B199" s="106" t="str">
        <f t="shared" si="5"/>
        <v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v>
      </c>
      <c r="C199" s="109" t="s">
        <v>884</v>
      </c>
      <c r="D199" s="109" t="s">
        <v>28</v>
      </c>
      <c r="E199" s="110">
        <v>2566</v>
      </c>
      <c r="F199" s="109" t="s">
        <v>529</v>
      </c>
      <c r="G199" s="109" t="s">
        <v>288</v>
      </c>
      <c r="H199" s="109" t="s">
        <v>302</v>
      </c>
      <c r="I199" s="109" t="s">
        <v>197</v>
      </c>
      <c r="J199" s="109" t="s">
        <v>198</v>
      </c>
      <c r="K199" s="109" t="s">
        <v>819</v>
      </c>
      <c r="L199" s="109" t="s">
        <v>171</v>
      </c>
      <c r="M199" s="109" t="s">
        <v>204</v>
      </c>
      <c r="N199" s="108" t="s">
        <v>885</v>
      </c>
      <c r="O199" s="103" t="str">
        <f t="shared" si="4"/>
        <v>130301V01F05</v>
      </c>
    </row>
    <row r="200" spans="1:15" s="108" customFormat="1" ht="30.75" customHeight="1">
      <c r="A200" s="108" t="s">
        <v>907</v>
      </c>
      <c r="B200" s="106" t="str">
        <f t="shared" si="5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C200" s="109" t="s">
        <v>908</v>
      </c>
      <c r="D200" s="109" t="s">
        <v>28</v>
      </c>
      <c r="E200" s="110">
        <v>2566</v>
      </c>
      <c r="F200" s="109" t="s">
        <v>529</v>
      </c>
      <c r="G200" s="109" t="s">
        <v>644</v>
      </c>
      <c r="H200" s="109" t="s">
        <v>552</v>
      </c>
      <c r="I200" s="109" t="s">
        <v>542</v>
      </c>
      <c r="J200" s="109" t="s">
        <v>120</v>
      </c>
      <c r="K200" s="109" t="s">
        <v>819</v>
      </c>
      <c r="L200" s="109" t="s">
        <v>171</v>
      </c>
      <c r="M200" s="109" t="s">
        <v>199</v>
      </c>
      <c r="N200" s="108" t="s">
        <v>909</v>
      </c>
      <c r="O200" s="103" t="str">
        <f t="shared" ref="O200:O263" si="6">IF(LEN(M200=11),_xlfn.CONCAT(L200,"F",RIGHT(M200,2)),M200)</f>
        <v>130301V01F03</v>
      </c>
    </row>
    <row r="201" spans="1:15" s="108" customFormat="1" ht="30.75" customHeight="1">
      <c r="A201" s="108" t="s">
        <v>913</v>
      </c>
      <c r="B201" s="106" t="str">
        <f t="shared" si="5"/>
        <v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v>
      </c>
      <c r="C201" s="109" t="s">
        <v>914</v>
      </c>
      <c r="D201" s="109" t="s">
        <v>28</v>
      </c>
      <c r="E201" s="110">
        <v>2566</v>
      </c>
      <c r="F201" s="109" t="s">
        <v>529</v>
      </c>
      <c r="G201" s="109" t="s">
        <v>288</v>
      </c>
      <c r="H201" s="109" t="s">
        <v>309</v>
      </c>
      <c r="I201" s="109" t="s">
        <v>310</v>
      </c>
      <c r="J201" s="109" t="s">
        <v>120</v>
      </c>
      <c r="K201" s="109" t="s">
        <v>819</v>
      </c>
      <c r="L201" s="109" t="s">
        <v>171</v>
      </c>
      <c r="M201" s="109" t="s">
        <v>204</v>
      </c>
      <c r="N201" s="108" t="s">
        <v>915</v>
      </c>
      <c r="O201" s="103" t="str">
        <f t="shared" si="6"/>
        <v>130301V01F05</v>
      </c>
    </row>
    <row r="202" spans="1:15" s="108" customFormat="1" ht="30.75" customHeight="1">
      <c r="A202" s="108" t="s">
        <v>919</v>
      </c>
      <c r="B202" s="106" t="str">
        <f t="shared" si="5"/>
        <v>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</v>
      </c>
      <c r="C202" s="109" t="s">
        <v>920</v>
      </c>
      <c r="D202" s="109" t="s">
        <v>28</v>
      </c>
      <c r="E202" s="110">
        <v>2566</v>
      </c>
      <c r="F202" s="109" t="s">
        <v>189</v>
      </c>
      <c r="G202" s="109" t="s">
        <v>855</v>
      </c>
      <c r="H202" s="109" t="s">
        <v>856</v>
      </c>
      <c r="I202" s="109" t="s">
        <v>119</v>
      </c>
      <c r="J202" s="109" t="s">
        <v>120</v>
      </c>
      <c r="K202" s="109" t="s">
        <v>819</v>
      </c>
      <c r="L202" s="109" t="s">
        <v>171</v>
      </c>
      <c r="M202" s="109" t="s">
        <v>204</v>
      </c>
      <c r="N202" s="108" t="s">
        <v>921</v>
      </c>
      <c r="O202" s="103" t="str">
        <f t="shared" si="6"/>
        <v>130301V01F05</v>
      </c>
    </row>
    <row r="203" spans="1:15" s="108" customFormat="1" ht="30.75" customHeight="1">
      <c r="A203" s="108" t="s">
        <v>936</v>
      </c>
      <c r="B203" s="106" t="str">
        <f t="shared" si="5"/>
        <v>โครงการพัฒนาเครือข่ายคลินิกโรคปอดอุดกั้นเรื้อรัง</v>
      </c>
      <c r="C203" s="109" t="s">
        <v>937</v>
      </c>
      <c r="D203" s="109" t="s">
        <v>28</v>
      </c>
      <c r="E203" s="110">
        <v>2566</v>
      </c>
      <c r="F203" s="109" t="s">
        <v>529</v>
      </c>
      <c r="G203" s="109" t="s">
        <v>288</v>
      </c>
      <c r="H203" s="109" t="s">
        <v>309</v>
      </c>
      <c r="I203" s="109" t="s">
        <v>310</v>
      </c>
      <c r="J203" s="109" t="s">
        <v>120</v>
      </c>
      <c r="K203" s="109" t="s">
        <v>819</v>
      </c>
      <c r="L203" s="109" t="s">
        <v>171</v>
      </c>
      <c r="M203" s="109" t="s">
        <v>185</v>
      </c>
      <c r="N203" s="108" t="s">
        <v>938</v>
      </c>
      <c r="O203" s="103" t="str">
        <f t="shared" si="6"/>
        <v>130301V01F02</v>
      </c>
    </row>
    <row r="204" spans="1:15" s="108" customFormat="1" ht="30.75" customHeight="1">
      <c r="A204" s="108" t="s">
        <v>970</v>
      </c>
      <c r="B204" s="106" t="str">
        <f t="shared" si="5"/>
        <v>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</v>
      </c>
      <c r="C204" s="109" t="s">
        <v>971</v>
      </c>
      <c r="D204" s="109" t="s">
        <v>28</v>
      </c>
      <c r="E204" s="110">
        <v>2566</v>
      </c>
      <c r="F204" s="109" t="s">
        <v>529</v>
      </c>
      <c r="G204" s="109" t="s">
        <v>644</v>
      </c>
      <c r="H204" s="109" t="s">
        <v>552</v>
      </c>
      <c r="I204" s="109" t="s">
        <v>542</v>
      </c>
      <c r="J204" s="109" t="s">
        <v>120</v>
      </c>
      <c r="K204" s="109" t="s">
        <v>819</v>
      </c>
      <c r="L204" s="109" t="s">
        <v>171</v>
      </c>
      <c r="M204" s="109" t="s">
        <v>185</v>
      </c>
      <c r="N204" s="108" t="s">
        <v>972</v>
      </c>
      <c r="O204" s="103" t="str">
        <f t="shared" si="6"/>
        <v>130301V01F02</v>
      </c>
    </row>
    <row r="205" spans="1:15" s="108" customFormat="1" ht="30.75" customHeight="1">
      <c r="A205" s="108" t="s">
        <v>1015</v>
      </c>
      <c r="B205" s="106" t="str">
        <f t="shared" si="5"/>
        <v>ระบบการตรวจคัดกรองโรคติดเชื้อไวรัสตับอักเสบชนิดอี ในโลหิตบริจาค</v>
      </c>
      <c r="C205" s="108" t="s">
        <v>779</v>
      </c>
      <c r="D205" s="108" t="s">
        <v>28</v>
      </c>
      <c r="E205" s="111">
        <v>2566</v>
      </c>
      <c r="F205" s="108" t="s">
        <v>529</v>
      </c>
      <c r="G205" s="108" t="s">
        <v>288</v>
      </c>
      <c r="H205" s="108" t="s">
        <v>292</v>
      </c>
      <c r="I205" s="108" t="s">
        <v>197</v>
      </c>
      <c r="J205" s="108" t="s">
        <v>198</v>
      </c>
      <c r="L205" s="108" t="s">
        <v>171</v>
      </c>
      <c r="M205" s="108" t="s">
        <v>199</v>
      </c>
      <c r="N205" s="108" t="s">
        <v>1016</v>
      </c>
      <c r="O205" s="103" t="str">
        <f t="shared" si="6"/>
        <v>130301V01F03</v>
      </c>
    </row>
    <row r="206" spans="1:15" s="108" customFormat="1" ht="30.75" customHeight="1">
      <c r="A206" s="108" t="s">
        <v>1017</v>
      </c>
      <c r="B206" s="106" t="str">
        <f t="shared" si="5"/>
        <v>ควบคุมคุณภาพการปนเปื้อนเชื้อแบคทีเรียในโลหิตที่รับบริจาค</v>
      </c>
      <c r="C206" s="108" t="s">
        <v>1018</v>
      </c>
      <c r="D206" s="108" t="s">
        <v>28</v>
      </c>
      <c r="E206" s="111">
        <v>2566</v>
      </c>
      <c r="F206" s="108" t="s">
        <v>529</v>
      </c>
      <c r="G206" s="108" t="s">
        <v>288</v>
      </c>
      <c r="H206" s="108" t="s">
        <v>292</v>
      </c>
      <c r="I206" s="108" t="s">
        <v>197</v>
      </c>
      <c r="J206" s="108" t="s">
        <v>198</v>
      </c>
      <c r="L206" s="108" t="s">
        <v>171</v>
      </c>
      <c r="M206" s="108" t="s">
        <v>199</v>
      </c>
      <c r="N206" s="108" t="s">
        <v>1019</v>
      </c>
      <c r="O206" s="103" t="str">
        <f t="shared" si="6"/>
        <v>130301V01F03</v>
      </c>
    </row>
    <row r="207" spans="1:15" s="108" customFormat="1" ht="30.75" customHeight="1">
      <c r="A207" s="108" t="s">
        <v>1020</v>
      </c>
      <c r="B207" s="106" t="str">
        <f t="shared" si="5"/>
        <v>ธนาคารเซลล์ต้นกำเนิดเม็ดโลหิต</v>
      </c>
      <c r="C207" s="108" t="s">
        <v>1021</v>
      </c>
      <c r="D207" s="108" t="s">
        <v>28</v>
      </c>
      <c r="E207" s="111">
        <v>2566</v>
      </c>
      <c r="F207" s="108" t="s">
        <v>529</v>
      </c>
      <c r="G207" s="108" t="s">
        <v>288</v>
      </c>
      <c r="H207" s="108" t="s">
        <v>292</v>
      </c>
      <c r="I207" s="108" t="s">
        <v>197</v>
      </c>
      <c r="J207" s="108" t="s">
        <v>198</v>
      </c>
      <c r="L207" s="108" t="s">
        <v>171</v>
      </c>
      <c r="M207" s="108" t="s">
        <v>185</v>
      </c>
      <c r="N207" s="108" t="s">
        <v>1022</v>
      </c>
      <c r="O207" s="103" t="str">
        <f t="shared" si="6"/>
        <v>130301V01F02</v>
      </c>
    </row>
    <row r="208" spans="1:15" s="108" customFormat="1" ht="30.75" customHeight="1">
      <c r="A208" s="108" t="s">
        <v>1023</v>
      </c>
      <c r="B208" s="106" t="str">
        <f t="shared" si="5"/>
        <v>เพิ่มศักยภาพการจัดหาโลหิต</v>
      </c>
      <c r="C208" s="108" t="s">
        <v>830</v>
      </c>
      <c r="D208" s="108" t="s">
        <v>28</v>
      </c>
      <c r="E208" s="111">
        <v>2566</v>
      </c>
      <c r="F208" s="108" t="s">
        <v>529</v>
      </c>
      <c r="G208" s="108" t="s">
        <v>288</v>
      </c>
      <c r="H208" s="108" t="s">
        <v>292</v>
      </c>
      <c r="I208" s="108" t="s">
        <v>197</v>
      </c>
      <c r="J208" s="108" t="s">
        <v>198</v>
      </c>
      <c r="L208" s="108" t="s">
        <v>172</v>
      </c>
      <c r="M208" s="108" t="s">
        <v>216</v>
      </c>
      <c r="N208" s="108" t="s">
        <v>1024</v>
      </c>
      <c r="O208" s="103" t="str">
        <f t="shared" si="6"/>
        <v>130301V03F01</v>
      </c>
    </row>
    <row r="209" spans="1:15" s="108" customFormat="1" ht="30.75" customHeight="1">
      <c r="A209" s="108" t="s">
        <v>1025</v>
      </c>
      <c r="B209" s="106" t="str">
        <f t="shared" si="5"/>
        <v>โครงการพัฒนาศูนย์ดวงตาสภากาชาดไทย ให้เป็นศูนย์ดวงตาแห่งชาติ สภากาชาดไทย</v>
      </c>
      <c r="C209" s="108" t="s">
        <v>1026</v>
      </c>
      <c r="D209" s="108" t="s">
        <v>28</v>
      </c>
      <c r="E209" s="111">
        <v>2566</v>
      </c>
      <c r="F209" s="108" t="s">
        <v>529</v>
      </c>
      <c r="G209" s="108" t="s">
        <v>855</v>
      </c>
      <c r="H209" s="108" t="s">
        <v>203</v>
      </c>
      <c r="I209" s="108" t="s">
        <v>197</v>
      </c>
      <c r="J209" s="108" t="s">
        <v>198</v>
      </c>
      <c r="L209" s="108" t="s">
        <v>172</v>
      </c>
      <c r="M209" s="108" t="s">
        <v>216</v>
      </c>
      <c r="N209" s="108" t="s">
        <v>1027</v>
      </c>
      <c r="O209" s="103" t="str">
        <f t="shared" si="6"/>
        <v>130301V03F01</v>
      </c>
    </row>
    <row r="210" spans="1:15" s="108" customFormat="1" ht="30.75" customHeight="1">
      <c r="A210" s="108" t="s">
        <v>1028</v>
      </c>
      <c r="B210" s="106" t="str">
        <f t="shared" si="5"/>
        <v>แผนปฏิบัติการสำนักนโยบายยุทธศาสตร์และงบประมาณ สภากาชาดไทย</v>
      </c>
      <c r="C210" s="108" t="s">
        <v>1029</v>
      </c>
      <c r="D210" s="108" t="s">
        <v>28</v>
      </c>
      <c r="E210" s="111">
        <v>2566</v>
      </c>
      <c r="F210" s="108" t="s">
        <v>529</v>
      </c>
      <c r="G210" s="108" t="s">
        <v>288</v>
      </c>
      <c r="H210" s="108" t="s">
        <v>1030</v>
      </c>
      <c r="I210" s="108" t="s">
        <v>197</v>
      </c>
      <c r="J210" s="108" t="s">
        <v>198</v>
      </c>
      <c r="L210" s="108" t="s">
        <v>172</v>
      </c>
      <c r="M210" s="108" t="s">
        <v>216</v>
      </c>
      <c r="N210" s="108" t="s">
        <v>1031</v>
      </c>
      <c r="O210" s="103" t="str">
        <f t="shared" si="6"/>
        <v>130301V03F01</v>
      </c>
    </row>
    <row r="211" spans="1:15" s="108" customFormat="1" ht="30.75" customHeight="1">
      <c r="A211" s="108" t="s">
        <v>1032</v>
      </c>
      <c r="B211" s="106" t="str">
        <f t="shared" si="5"/>
        <v>โครงการตรวจสุขภาพนักศึกษาใหม่</v>
      </c>
      <c r="C211" s="108" t="s">
        <v>1033</v>
      </c>
      <c r="D211" s="108" t="s">
        <v>28</v>
      </c>
      <c r="E211" s="111">
        <v>2566</v>
      </c>
      <c r="F211" s="108" t="s">
        <v>927</v>
      </c>
      <c r="G211" s="108" t="s">
        <v>288</v>
      </c>
      <c r="H211" s="108" t="s">
        <v>1034</v>
      </c>
      <c r="I211" s="108" t="s">
        <v>1035</v>
      </c>
      <c r="J211" s="108" t="s">
        <v>54</v>
      </c>
      <c r="L211" s="108" t="s">
        <v>173</v>
      </c>
      <c r="M211" s="108" t="s">
        <v>1036</v>
      </c>
      <c r="N211" s="108" t="s">
        <v>1037</v>
      </c>
      <c r="O211" s="103" t="str">
        <f t="shared" si="6"/>
        <v>130301V02F04</v>
      </c>
    </row>
    <row r="212" spans="1:15" s="108" customFormat="1" ht="30.75" customHeight="1">
      <c r="A212" s="108" t="s">
        <v>1038</v>
      </c>
      <c r="B212" s="106" t="str">
        <f t="shared" si="5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C212" s="108" t="s">
        <v>506</v>
      </c>
      <c r="D212" s="108" t="s">
        <v>28</v>
      </c>
      <c r="E212" s="111">
        <v>2566</v>
      </c>
      <c r="F212" s="108" t="s">
        <v>529</v>
      </c>
      <c r="G212" s="108" t="s">
        <v>288</v>
      </c>
      <c r="H212" s="108" t="s">
        <v>302</v>
      </c>
      <c r="I212" s="108" t="s">
        <v>197</v>
      </c>
      <c r="J212" s="108" t="s">
        <v>198</v>
      </c>
      <c r="L212" s="108" t="s">
        <v>171</v>
      </c>
      <c r="M212" s="108" t="s">
        <v>185</v>
      </c>
      <c r="N212" s="108" t="s">
        <v>1039</v>
      </c>
      <c r="O212" s="103" t="str">
        <f t="shared" si="6"/>
        <v>130301V01F02</v>
      </c>
    </row>
    <row r="213" spans="1:15" s="108" customFormat="1" ht="30.75" customHeight="1">
      <c r="A213" s="108" t="s">
        <v>1040</v>
      </c>
      <c r="B213" s="106" t="str">
        <f t="shared" si="5"/>
        <v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v>
      </c>
      <c r="C213" s="108" t="s">
        <v>884</v>
      </c>
      <c r="D213" s="108" t="s">
        <v>28</v>
      </c>
      <c r="E213" s="111">
        <v>2566</v>
      </c>
      <c r="F213" s="108" t="s">
        <v>529</v>
      </c>
      <c r="G213" s="108" t="s">
        <v>288</v>
      </c>
      <c r="H213" s="108" t="s">
        <v>302</v>
      </c>
      <c r="I213" s="108" t="s">
        <v>197</v>
      </c>
      <c r="J213" s="108" t="s">
        <v>198</v>
      </c>
      <c r="L213" s="108" t="s">
        <v>171</v>
      </c>
      <c r="M213" s="108" t="s">
        <v>204</v>
      </c>
      <c r="N213" s="108" t="s">
        <v>1041</v>
      </c>
      <c r="O213" s="103" t="str">
        <f t="shared" si="6"/>
        <v>130301V01F05</v>
      </c>
    </row>
    <row r="214" spans="1:15" s="108" customFormat="1" ht="30.75" customHeight="1">
      <c r="A214" s="108" t="s">
        <v>1042</v>
      </c>
      <c r="B214" s="106" t="str">
        <f t="shared" si="5"/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C214" s="108" t="s">
        <v>523</v>
      </c>
      <c r="D214" s="108" t="s">
        <v>28</v>
      </c>
      <c r="E214" s="111">
        <v>2566</v>
      </c>
      <c r="F214" s="108" t="s">
        <v>529</v>
      </c>
      <c r="G214" s="108" t="s">
        <v>288</v>
      </c>
      <c r="H214" s="108" t="s">
        <v>212</v>
      </c>
      <c r="I214" s="108" t="s">
        <v>197</v>
      </c>
      <c r="J214" s="108" t="s">
        <v>198</v>
      </c>
      <c r="L214" s="108" t="s">
        <v>172</v>
      </c>
      <c r="M214" s="108" t="s">
        <v>208</v>
      </c>
      <c r="N214" s="108" t="s">
        <v>1043</v>
      </c>
      <c r="O214" s="103" t="str">
        <f t="shared" si="6"/>
        <v>130301V03F03</v>
      </c>
    </row>
    <row r="215" spans="1:15" s="108" customFormat="1" ht="30.75" customHeight="1">
      <c r="A215" s="108" t="s">
        <v>1044</v>
      </c>
      <c r="B215" s="106" t="str">
        <f t="shared" si="5"/>
        <v>โครงการตรวจเยี่ยมการดำเนินงานจัดหาและบริการดวงตาของโรงพยาบาลเครือข่ายรายเขตสุขภาพ</v>
      </c>
      <c r="C215" s="108" t="s">
        <v>1045</v>
      </c>
      <c r="D215" s="108" t="s">
        <v>28</v>
      </c>
      <c r="E215" s="111">
        <v>2566</v>
      </c>
      <c r="F215" s="108" t="s">
        <v>529</v>
      </c>
      <c r="G215" s="108" t="s">
        <v>288</v>
      </c>
      <c r="H215" s="108" t="s">
        <v>203</v>
      </c>
      <c r="I215" s="108" t="s">
        <v>197</v>
      </c>
      <c r="J215" s="108" t="s">
        <v>198</v>
      </c>
      <c r="L215" s="108" t="s">
        <v>172</v>
      </c>
      <c r="M215" s="108" t="s">
        <v>216</v>
      </c>
      <c r="N215" s="108" t="s">
        <v>1046</v>
      </c>
      <c r="O215" s="103" t="str">
        <f t="shared" si="6"/>
        <v>130301V03F01</v>
      </c>
    </row>
    <row r="216" spans="1:15" s="108" customFormat="1" ht="30.75" customHeight="1">
      <c r="A216" s="108" t="s">
        <v>1047</v>
      </c>
      <c r="B216" s="106" t="str">
        <f t="shared" si="5"/>
        <v>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</v>
      </c>
      <c r="C216" s="108" t="s">
        <v>202</v>
      </c>
      <c r="D216" s="108" t="s">
        <v>28</v>
      </c>
      <c r="E216" s="111">
        <v>2566</v>
      </c>
      <c r="F216" s="108" t="s">
        <v>529</v>
      </c>
      <c r="G216" s="108" t="s">
        <v>288</v>
      </c>
      <c r="H216" s="108" t="s">
        <v>203</v>
      </c>
      <c r="I216" s="108" t="s">
        <v>197</v>
      </c>
      <c r="J216" s="108" t="s">
        <v>198</v>
      </c>
      <c r="L216" s="108" t="s">
        <v>171</v>
      </c>
      <c r="M216" s="108" t="s">
        <v>204</v>
      </c>
      <c r="N216" s="108" t="s">
        <v>1048</v>
      </c>
      <c r="O216" s="103" t="str">
        <f t="shared" si="6"/>
        <v>130301V01F05</v>
      </c>
    </row>
    <row r="217" spans="1:15" s="108" customFormat="1" ht="30.75" customHeight="1">
      <c r="A217" s="108" t="s">
        <v>1049</v>
      </c>
      <c r="B217" s="106" t="str">
        <f t="shared" si="5"/>
        <v>โครงการพัฒนาระบบการรับบริจาค การขึ้นทะเบียนสิทธิผู้มีอุปการคุณแบบบูรณาการ ระยะที่ 2 (DMIS 4.0 phase 2)</v>
      </c>
      <c r="C217" s="108" t="s">
        <v>1050</v>
      </c>
      <c r="D217" s="108" t="s">
        <v>28</v>
      </c>
      <c r="E217" s="111">
        <v>2566</v>
      </c>
      <c r="F217" s="108" t="s">
        <v>529</v>
      </c>
      <c r="G217" s="108" t="s">
        <v>855</v>
      </c>
      <c r="H217" s="108" t="s">
        <v>371</v>
      </c>
      <c r="I217" s="108" t="s">
        <v>197</v>
      </c>
      <c r="J217" s="108" t="s">
        <v>198</v>
      </c>
      <c r="L217" s="108" t="s">
        <v>171</v>
      </c>
      <c r="M217" s="108" t="s">
        <v>185</v>
      </c>
      <c r="N217" s="108" t="s">
        <v>1051</v>
      </c>
      <c r="O217" s="103" t="str">
        <f t="shared" si="6"/>
        <v>130301V01F02</v>
      </c>
    </row>
    <row r="218" spans="1:15" s="108" customFormat="1" ht="30.75" customHeight="1">
      <c r="A218" s="108" t="s">
        <v>1052</v>
      </c>
      <c r="B218" s="106" t="str">
        <f t="shared" si="5"/>
        <v>งานบริหารความเสี่ยงและควบคุมภายใน</v>
      </c>
      <c r="C218" s="108" t="s">
        <v>325</v>
      </c>
      <c r="D218" s="108" t="s">
        <v>28</v>
      </c>
      <c r="E218" s="111">
        <v>2566</v>
      </c>
      <c r="F218" s="108" t="s">
        <v>529</v>
      </c>
      <c r="G218" s="108" t="s">
        <v>288</v>
      </c>
      <c r="H218" s="108" t="s">
        <v>326</v>
      </c>
      <c r="I218" s="108" t="s">
        <v>197</v>
      </c>
      <c r="J218" s="108" t="s">
        <v>198</v>
      </c>
      <c r="L218" s="108" t="s">
        <v>172</v>
      </c>
      <c r="M218" s="108" t="s">
        <v>216</v>
      </c>
      <c r="N218" s="108" t="s">
        <v>1053</v>
      </c>
      <c r="O218" s="103" t="str">
        <f t="shared" si="6"/>
        <v>130301V03F01</v>
      </c>
    </row>
    <row r="219" spans="1:15" s="108" customFormat="1" ht="30.75" customHeight="1">
      <c r="A219" s="108" t="s">
        <v>1054</v>
      </c>
      <c r="B219" s="106" t="str">
        <f t="shared" si="5"/>
        <v>โครงการพัฒนาบริการด้านเวชศาสตร์ฟื้นฟูผู้ป่วยเด็ก ระยะที่ 1</v>
      </c>
      <c r="C219" s="108" t="s">
        <v>1055</v>
      </c>
      <c r="D219" s="108" t="s">
        <v>28</v>
      </c>
      <c r="E219" s="111">
        <v>2566</v>
      </c>
      <c r="F219" s="108" t="s">
        <v>529</v>
      </c>
      <c r="G219" s="108" t="s">
        <v>288</v>
      </c>
      <c r="H219" s="108" t="s">
        <v>212</v>
      </c>
      <c r="I219" s="108" t="s">
        <v>197</v>
      </c>
      <c r="J219" s="108" t="s">
        <v>198</v>
      </c>
      <c r="L219" s="108" t="s">
        <v>172</v>
      </c>
      <c r="M219" s="108" t="s">
        <v>208</v>
      </c>
      <c r="N219" s="108" t="s">
        <v>1056</v>
      </c>
      <c r="O219" s="103" t="str">
        <f t="shared" si="6"/>
        <v>130301V03F03</v>
      </c>
    </row>
    <row r="220" spans="1:15" s="108" customFormat="1" ht="30.75" customHeight="1">
      <c r="A220" s="108" t="s">
        <v>1057</v>
      </c>
      <c r="B220" s="106" t="str">
        <f t="shared" si="5"/>
        <v>โครงการปลูกถ่ายกระจกตาชั้นใน (DSAEK) เนื่องในโอกาสครบรอบ 55 ปี ศูนย์ดวงตาสภากาชาดไทย</v>
      </c>
      <c r="C220" s="108" t="s">
        <v>287</v>
      </c>
      <c r="D220" s="108" t="s">
        <v>28</v>
      </c>
      <c r="E220" s="111">
        <v>2566</v>
      </c>
      <c r="F220" s="108" t="s">
        <v>529</v>
      </c>
      <c r="G220" s="108" t="s">
        <v>288</v>
      </c>
      <c r="H220" s="108" t="s">
        <v>203</v>
      </c>
      <c r="I220" s="108" t="s">
        <v>197</v>
      </c>
      <c r="J220" s="108" t="s">
        <v>198</v>
      </c>
      <c r="L220" s="108" t="s">
        <v>171</v>
      </c>
      <c r="M220" s="108" t="s">
        <v>204</v>
      </c>
      <c r="N220" s="108" t="s">
        <v>1058</v>
      </c>
      <c r="O220" s="103" t="str">
        <f t="shared" si="6"/>
        <v>130301V01F05</v>
      </c>
    </row>
    <row r="221" spans="1:15" s="108" customFormat="1" ht="30.75" customHeight="1">
      <c r="A221" s="108" t="s">
        <v>1059</v>
      </c>
      <c r="B221" s="106" t="str">
        <f t="shared" si="5"/>
        <v>โครงการเพิ่มศักยภาพการจัดหาดวงตาจากผู้บริจาคภาวะหัวใจหยุดเต้น (cardiac death)</v>
      </c>
      <c r="C221" s="108" t="s">
        <v>726</v>
      </c>
      <c r="D221" s="108" t="s">
        <v>28</v>
      </c>
      <c r="E221" s="111">
        <v>2566</v>
      </c>
      <c r="F221" s="108" t="s">
        <v>529</v>
      </c>
      <c r="G221" s="108" t="s">
        <v>288</v>
      </c>
      <c r="H221" s="108" t="s">
        <v>203</v>
      </c>
      <c r="I221" s="108" t="s">
        <v>197</v>
      </c>
      <c r="J221" s="108" t="s">
        <v>198</v>
      </c>
      <c r="L221" s="108" t="s">
        <v>172</v>
      </c>
      <c r="M221" s="108" t="s">
        <v>216</v>
      </c>
      <c r="N221" s="108" t="s">
        <v>1060</v>
      </c>
      <c r="O221" s="103" t="str">
        <f t="shared" si="6"/>
        <v>130301V03F01</v>
      </c>
    </row>
    <row r="222" spans="1:15" s="108" customFormat="1" ht="30.75" customHeight="1">
      <c r="A222" s="108" t="s">
        <v>1061</v>
      </c>
      <c r="B222" s="106" t="str">
        <f t="shared" si="5"/>
        <v>การจัดหารายได้เชิงกลยุทธ์เพื่อสนับสนุนการดำเนินงานของสภากาชาดไทย ประจำปีงบประมาณ 2566</v>
      </c>
      <c r="C222" s="108" t="s">
        <v>1062</v>
      </c>
      <c r="D222" s="108" t="s">
        <v>28</v>
      </c>
      <c r="E222" s="111">
        <v>2566</v>
      </c>
      <c r="F222" s="108" t="s">
        <v>529</v>
      </c>
      <c r="G222" s="108" t="s">
        <v>288</v>
      </c>
      <c r="H222" s="108" t="s">
        <v>371</v>
      </c>
      <c r="I222" s="108" t="s">
        <v>197</v>
      </c>
      <c r="J222" s="108" t="s">
        <v>198</v>
      </c>
      <c r="L222" s="108" t="s">
        <v>171</v>
      </c>
      <c r="M222" s="108" t="s">
        <v>185</v>
      </c>
      <c r="N222" s="108" t="s">
        <v>1063</v>
      </c>
      <c r="O222" s="103" t="str">
        <f t="shared" si="6"/>
        <v>130301V01F02</v>
      </c>
    </row>
    <row r="223" spans="1:15" s="108" customFormat="1" ht="30.75" customHeight="1">
      <c r="A223" s="108" t="s">
        <v>1064</v>
      </c>
      <c r="B223" s="106" t="str">
        <f t="shared" si="5"/>
        <v>พัฒนาการบริหารจัดการการเงินการคลังของหน่วยบริการ</v>
      </c>
      <c r="C223" s="108" t="s">
        <v>1065</v>
      </c>
      <c r="D223" s="108" t="s">
        <v>28</v>
      </c>
      <c r="E223" s="111">
        <v>2566</v>
      </c>
      <c r="F223" s="108" t="s">
        <v>529</v>
      </c>
      <c r="G223" s="108" t="s">
        <v>288</v>
      </c>
      <c r="H223" s="108" t="s">
        <v>591</v>
      </c>
      <c r="I223" s="108" t="s">
        <v>310</v>
      </c>
      <c r="J223" s="108" t="s">
        <v>120</v>
      </c>
      <c r="L223" s="108" t="s">
        <v>172</v>
      </c>
      <c r="M223" s="108" t="s">
        <v>216</v>
      </c>
      <c r="N223" s="108" t="s">
        <v>1066</v>
      </c>
      <c r="O223" s="103" t="str">
        <f t="shared" si="6"/>
        <v>130301V03F01</v>
      </c>
    </row>
    <row r="224" spans="1:15" s="108" customFormat="1" ht="30.75" customHeight="1">
      <c r="A224" s="108" t="s">
        <v>1067</v>
      </c>
      <c r="B224" s="106" t="str">
        <f t="shared" si="5"/>
        <v>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</v>
      </c>
      <c r="C224" s="108" t="s">
        <v>1068</v>
      </c>
      <c r="D224" s="108" t="s">
        <v>28</v>
      </c>
      <c r="E224" s="111">
        <v>2566</v>
      </c>
      <c r="F224" s="108" t="s">
        <v>529</v>
      </c>
      <c r="G224" s="108" t="s">
        <v>288</v>
      </c>
      <c r="H224" s="108" t="s">
        <v>591</v>
      </c>
      <c r="I224" s="108" t="s">
        <v>310</v>
      </c>
      <c r="J224" s="108" t="s">
        <v>120</v>
      </c>
      <c r="L224" s="108" t="s">
        <v>172</v>
      </c>
      <c r="M224" s="108" t="s">
        <v>216</v>
      </c>
      <c r="N224" s="108" t="s">
        <v>1069</v>
      </c>
      <c r="O224" s="103" t="str">
        <f t="shared" si="6"/>
        <v>130301V03F01</v>
      </c>
    </row>
    <row r="225" spans="1:15" s="108" customFormat="1" ht="30.75" customHeight="1">
      <c r="A225" s="108" t="s">
        <v>1070</v>
      </c>
      <c r="B225" s="106" t="str">
        <f t="shared" ref="B225:B288" si="7">HYPERLINK(N225,C225)</f>
        <v>แผนปฏิบัติการของสำนักงานเทคโนโลยีสารสนเทศและดิจิทัลสภากาชาดไทย</v>
      </c>
      <c r="C225" s="108" t="s">
        <v>1071</v>
      </c>
      <c r="D225" s="108" t="s">
        <v>28</v>
      </c>
      <c r="E225" s="111">
        <v>2566</v>
      </c>
      <c r="F225" s="108" t="s">
        <v>529</v>
      </c>
      <c r="G225" s="108" t="s">
        <v>288</v>
      </c>
      <c r="H225" s="108" t="s">
        <v>1072</v>
      </c>
      <c r="I225" s="108" t="s">
        <v>197</v>
      </c>
      <c r="J225" s="108" t="s">
        <v>198</v>
      </c>
      <c r="L225" s="108" t="s">
        <v>172</v>
      </c>
      <c r="M225" s="108" t="s">
        <v>216</v>
      </c>
      <c r="N225" s="108" t="s">
        <v>1073</v>
      </c>
      <c r="O225" s="103" t="str">
        <f t="shared" si="6"/>
        <v>130301V03F01</v>
      </c>
    </row>
    <row r="226" spans="1:15" s="108" customFormat="1" ht="30.75" customHeight="1">
      <c r="A226" s="108" t="s">
        <v>1074</v>
      </c>
      <c r="B226" s="106" t="str">
        <f t="shared" si="7"/>
        <v>แผนปฏิบัติการสำนักงานบริหารทรัพยากรบุคคล สภากาชาดไทย</v>
      </c>
      <c r="C226" s="108" t="s">
        <v>1075</v>
      </c>
      <c r="D226" s="108" t="s">
        <v>28</v>
      </c>
      <c r="E226" s="111">
        <v>2566</v>
      </c>
      <c r="F226" s="108" t="s">
        <v>529</v>
      </c>
      <c r="G226" s="108" t="s">
        <v>288</v>
      </c>
      <c r="H226" s="108" t="s">
        <v>1076</v>
      </c>
      <c r="I226" s="108" t="s">
        <v>197</v>
      </c>
      <c r="J226" s="108" t="s">
        <v>198</v>
      </c>
      <c r="L226" s="108" t="s">
        <v>172</v>
      </c>
      <c r="M226" s="108" t="s">
        <v>216</v>
      </c>
      <c r="N226" s="108" t="s">
        <v>1077</v>
      </c>
      <c r="O226" s="103" t="str">
        <f t="shared" si="6"/>
        <v>130301V03F01</v>
      </c>
    </row>
    <row r="227" spans="1:15" s="108" customFormat="1" ht="30.75" customHeight="1">
      <c r="A227" s="108" t="s">
        <v>1078</v>
      </c>
      <c r="B227" s="106" t="str">
        <f t="shared" si="7"/>
        <v>โครงการสร้างเครือข่ายการจัดเตรียมเยื่อหุ้มรกเพื่อใช้รักษาโรคผิวดวงตาและผิวกระจกตา</v>
      </c>
      <c r="C227" s="108" t="s">
        <v>1079</v>
      </c>
      <c r="D227" s="108" t="s">
        <v>28</v>
      </c>
      <c r="E227" s="111">
        <v>2566</v>
      </c>
      <c r="F227" s="108" t="s">
        <v>529</v>
      </c>
      <c r="G227" s="108" t="s">
        <v>288</v>
      </c>
      <c r="H227" s="108" t="s">
        <v>203</v>
      </c>
      <c r="I227" s="108" t="s">
        <v>197</v>
      </c>
      <c r="J227" s="108" t="s">
        <v>198</v>
      </c>
      <c r="L227" s="108" t="s">
        <v>171</v>
      </c>
      <c r="M227" s="108" t="s">
        <v>204</v>
      </c>
      <c r="N227" s="108" t="s">
        <v>1080</v>
      </c>
      <c r="O227" s="103" t="str">
        <f t="shared" si="6"/>
        <v>130301V01F05</v>
      </c>
    </row>
    <row r="228" spans="1:15" s="108" customFormat="1" ht="30.75" customHeight="1">
      <c r="A228" s="108" t="s">
        <v>1081</v>
      </c>
      <c r="B228" s="106" t="str">
        <f t="shared" si="7"/>
        <v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2566 ระยะที่ 2)</v>
      </c>
      <c r="C228" s="108" t="s">
        <v>1082</v>
      </c>
      <c r="D228" s="108" t="s">
        <v>28</v>
      </c>
      <c r="E228" s="111">
        <v>2566</v>
      </c>
      <c r="F228" s="108" t="s">
        <v>529</v>
      </c>
      <c r="G228" s="108" t="s">
        <v>288</v>
      </c>
      <c r="H228" s="108" t="s">
        <v>196</v>
      </c>
      <c r="I228" s="108" t="s">
        <v>197</v>
      </c>
      <c r="J228" s="108" t="s">
        <v>198</v>
      </c>
      <c r="L228" s="108" t="s">
        <v>171</v>
      </c>
      <c r="M228" s="108" t="s">
        <v>199</v>
      </c>
      <c r="N228" s="108" t="s">
        <v>1083</v>
      </c>
      <c r="O228" s="103" t="str">
        <f t="shared" si="6"/>
        <v>130301V01F03</v>
      </c>
    </row>
    <row r="229" spans="1:15" s="108" customFormat="1" ht="30.75" customHeight="1">
      <c r="A229" s="108" t="s">
        <v>1084</v>
      </c>
      <c r="B229" s="106" t="str">
        <f t="shared" si="7"/>
        <v>โครงการจัดซื้อหุ่นยนต์ช่วยฝึกการเคลื่อนไหวของร่างกายแบบ EMG Biofeedback</v>
      </c>
      <c r="C229" s="108" t="s">
        <v>1085</v>
      </c>
      <c r="D229" s="108" t="s">
        <v>28</v>
      </c>
      <c r="E229" s="111">
        <v>2566</v>
      </c>
      <c r="F229" s="108" t="s">
        <v>529</v>
      </c>
      <c r="G229" s="108" t="s">
        <v>288</v>
      </c>
      <c r="H229" s="108" t="s">
        <v>212</v>
      </c>
      <c r="I229" s="108" t="s">
        <v>197</v>
      </c>
      <c r="J229" s="108" t="s">
        <v>198</v>
      </c>
      <c r="L229" s="108" t="s">
        <v>172</v>
      </c>
      <c r="M229" s="108" t="s">
        <v>208</v>
      </c>
      <c r="N229" s="108" t="s">
        <v>1086</v>
      </c>
      <c r="O229" s="103" t="str">
        <f t="shared" si="6"/>
        <v>130301V03F03</v>
      </c>
    </row>
    <row r="230" spans="1:15" s="108" customFormat="1" ht="30.75" customHeight="1">
      <c r="A230" s="108" t="s">
        <v>1087</v>
      </c>
      <c r="B230" s="106" t="str">
        <f t="shared" si="7"/>
        <v>แผนปฏิบัติการ ประจำปีงบประมาณ พ.ศ. 2566</v>
      </c>
      <c r="C230" s="108" t="s">
        <v>1088</v>
      </c>
      <c r="D230" s="108" t="s">
        <v>28</v>
      </c>
      <c r="E230" s="111">
        <v>2566</v>
      </c>
      <c r="F230" s="108" t="s">
        <v>529</v>
      </c>
      <c r="G230" s="108" t="s">
        <v>288</v>
      </c>
      <c r="H230" s="108" t="s">
        <v>203</v>
      </c>
      <c r="I230" s="108" t="s">
        <v>197</v>
      </c>
      <c r="J230" s="108" t="s">
        <v>198</v>
      </c>
      <c r="L230" s="108" t="s">
        <v>172</v>
      </c>
      <c r="M230" s="108" t="s">
        <v>216</v>
      </c>
      <c r="N230" s="108" t="s">
        <v>1089</v>
      </c>
      <c r="O230" s="103" t="str">
        <f t="shared" si="6"/>
        <v>130301V03F01</v>
      </c>
    </row>
    <row r="231" spans="1:15" s="108" customFormat="1" ht="30.75" customHeight="1">
      <c r="A231" s="108" t="s">
        <v>1090</v>
      </c>
      <c r="B231" s="106" t="str">
        <f t="shared" si="7"/>
        <v>บริหารจัดการอสังหาริมทรัพย์ของสภากาชาดไทย เพื่อประโยชน์สูงสุด</v>
      </c>
      <c r="C231" s="108" t="s">
        <v>1091</v>
      </c>
      <c r="D231" s="108" t="s">
        <v>28</v>
      </c>
      <c r="E231" s="111">
        <v>2566</v>
      </c>
      <c r="F231" s="108" t="s">
        <v>529</v>
      </c>
      <c r="G231" s="108" t="s">
        <v>288</v>
      </c>
      <c r="H231" s="108" t="s">
        <v>1092</v>
      </c>
      <c r="I231" s="108" t="s">
        <v>197</v>
      </c>
      <c r="J231" s="108" t="s">
        <v>198</v>
      </c>
      <c r="L231" s="108" t="s">
        <v>172</v>
      </c>
      <c r="M231" s="108" t="s">
        <v>192</v>
      </c>
      <c r="N231" s="108" t="s">
        <v>1093</v>
      </c>
      <c r="O231" s="103" t="str">
        <f t="shared" si="6"/>
        <v>130301V03F02</v>
      </c>
    </row>
    <row r="232" spans="1:15" s="108" customFormat="1" ht="30.75" customHeight="1">
      <c r="A232" s="108" t="s">
        <v>1094</v>
      </c>
      <c r="B232" s="106" t="str">
        <f t="shared" si="7"/>
        <v>โครงการตรวจสอบเพื่อความปลอดภัยตามกฎหมายกำหนด</v>
      </c>
      <c r="C232" s="108" t="s">
        <v>1095</v>
      </c>
      <c r="D232" s="108" t="s">
        <v>28</v>
      </c>
      <c r="E232" s="111">
        <v>2566</v>
      </c>
      <c r="F232" s="108" t="s">
        <v>529</v>
      </c>
      <c r="G232" s="108" t="s">
        <v>288</v>
      </c>
      <c r="H232" s="108" t="s">
        <v>500</v>
      </c>
      <c r="I232" s="108" t="s">
        <v>197</v>
      </c>
      <c r="J232" s="108" t="s">
        <v>198</v>
      </c>
      <c r="L232" s="108" t="s">
        <v>172</v>
      </c>
      <c r="M232" s="108" t="s">
        <v>216</v>
      </c>
      <c r="N232" s="108" t="s">
        <v>1096</v>
      </c>
      <c r="O232" s="103" t="str">
        <f t="shared" si="6"/>
        <v>130301V03F01</v>
      </c>
    </row>
    <row r="233" spans="1:15" s="108" customFormat="1" ht="30.75" customHeight="1">
      <c r="A233" s="108" t="s">
        <v>1097</v>
      </c>
      <c r="B233" s="106" t="str">
        <f t="shared" si="7"/>
        <v>โครงการพัฒนาบุคลากรสู่ความเป็นเลิศด้าน Cognitive regabilitation</v>
      </c>
      <c r="C233" s="108" t="s">
        <v>1098</v>
      </c>
      <c r="D233" s="108" t="s">
        <v>28</v>
      </c>
      <c r="E233" s="111">
        <v>2566</v>
      </c>
      <c r="F233" s="108" t="s">
        <v>529</v>
      </c>
      <c r="G233" s="108" t="s">
        <v>288</v>
      </c>
      <c r="H233" s="108" t="s">
        <v>212</v>
      </c>
      <c r="I233" s="108" t="s">
        <v>197</v>
      </c>
      <c r="J233" s="108" t="s">
        <v>198</v>
      </c>
      <c r="L233" s="108" t="s">
        <v>172</v>
      </c>
      <c r="M233" s="108" t="s">
        <v>208</v>
      </c>
      <c r="N233" s="108" t="s">
        <v>1099</v>
      </c>
      <c r="O233" s="103" t="str">
        <f t="shared" si="6"/>
        <v>130301V03F03</v>
      </c>
    </row>
    <row r="234" spans="1:15" s="108" customFormat="1" ht="30.75" customHeight="1">
      <c r="A234" s="108" t="s">
        <v>1100</v>
      </c>
      <c r="B234" s="106" t="str">
        <f t="shared" si="7"/>
        <v>เป็นห้องปฏิบัติการอ้างอิง เพื่อตอบสนองและแก้ปัญหาทางการแพทย์และสาธารณสุข</v>
      </c>
      <c r="C234" s="108" t="s">
        <v>1101</v>
      </c>
      <c r="D234" s="108" t="s">
        <v>28</v>
      </c>
      <c r="E234" s="111">
        <v>2566</v>
      </c>
      <c r="F234" s="108" t="s">
        <v>529</v>
      </c>
      <c r="G234" s="108" t="s">
        <v>288</v>
      </c>
      <c r="H234" s="108" t="s">
        <v>671</v>
      </c>
      <c r="I234" s="108" t="s">
        <v>672</v>
      </c>
      <c r="J234" s="108" t="s">
        <v>120</v>
      </c>
      <c r="L234" s="108" t="s">
        <v>171</v>
      </c>
      <c r="M234" s="108" t="s">
        <v>242</v>
      </c>
      <c r="N234" s="108" t="s">
        <v>1102</v>
      </c>
      <c r="O234" s="103" t="str">
        <f t="shared" si="6"/>
        <v>130301V01F01</v>
      </c>
    </row>
    <row r="235" spans="1:15" s="108" customFormat="1" ht="30.75" customHeight="1">
      <c r="A235" s="108" t="s">
        <v>1103</v>
      </c>
      <c r="B235" s="106" t="str">
        <f t="shared" si="7"/>
        <v>โครงการพัฒนาระบบแพลตฟอร์มการแสดงความจำนงบริจาคดวงตา/อวัยวะ/ ร่างกาย (EOA Donation Platform)</v>
      </c>
      <c r="C235" s="108" t="s">
        <v>1104</v>
      </c>
      <c r="D235" s="108" t="s">
        <v>28</v>
      </c>
      <c r="E235" s="111">
        <v>2566</v>
      </c>
      <c r="F235" s="108" t="s">
        <v>529</v>
      </c>
      <c r="G235" s="108" t="s">
        <v>288</v>
      </c>
      <c r="H235" s="108" t="s">
        <v>1072</v>
      </c>
      <c r="I235" s="108" t="s">
        <v>197</v>
      </c>
      <c r="J235" s="108" t="s">
        <v>198</v>
      </c>
      <c r="L235" s="108" t="s">
        <v>172</v>
      </c>
      <c r="M235" s="108" t="s">
        <v>216</v>
      </c>
      <c r="N235" s="108" t="s">
        <v>1105</v>
      </c>
      <c r="O235" s="103" t="str">
        <f t="shared" si="6"/>
        <v>130301V03F01</v>
      </c>
    </row>
    <row r="236" spans="1:15" s="108" customFormat="1" ht="30.75" customHeight="1">
      <c r="A236" s="108" t="s">
        <v>1106</v>
      </c>
      <c r="B236" s="106" t="str">
        <f t="shared" si="7"/>
        <v>โครงการระบบบริหารจัดการทรัพย์สินของสภากาชาดไทย ระยะที่ 2 (AMIS)</v>
      </c>
      <c r="C236" s="108" t="s">
        <v>1107</v>
      </c>
      <c r="D236" s="108" t="s">
        <v>28</v>
      </c>
      <c r="E236" s="111">
        <v>2566</v>
      </c>
      <c r="F236" s="108" t="s">
        <v>529</v>
      </c>
      <c r="G236" s="108" t="s">
        <v>1108</v>
      </c>
      <c r="H236" s="108" t="s">
        <v>1092</v>
      </c>
      <c r="I236" s="108" t="s">
        <v>197</v>
      </c>
      <c r="J236" s="108" t="s">
        <v>198</v>
      </c>
      <c r="L236" s="108" t="s">
        <v>171</v>
      </c>
      <c r="M236" s="108" t="s">
        <v>204</v>
      </c>
      <c r="N236" s="108" t="s">
        <v>1109</v>
      </c>
      <c r="O236" s="103" t="str">
        <f t="shared" si="6"/>
        <v>130301V01F05</v>
      </c>
    </row>
    <row r="237" spans="1:15" s="108" customFormat="1" ht="30.75" customHeight="1">
      <c r="A237" s="108" t="s">
        <v>1110</v>
      </c>
      <c r="B237" s="106" t="str">
        <f t="shared" si="7"/>
        <v>โครงการพัฒนาและยกระดับสมุนไพรเพื่อเพิ่มมูลค่าและการดูแลสุขภาพประชาชน</v>
      </c>
      <c r="C237" s="108" t="s">
        <v>1111</v>
      </c>
      <c r="D237" s="108" t="s">
        <v>28</v>
      </c>
      <c r="E237" s="111">
        <v>2566</v>
      </c>
      <c r="F237" s="108" t="s">
        <v>529</v>
      </c>
      <c r="G237" s="108" t="s">
        <v>288</v>
      </c>
      <c r="H237" s="108" t="s">
        <v>671</v>
      </c>
      <c r="I237" s="108" t="s">
        <v>672</v>
      </c>
      <c r="J237" s="108" t="s">
        <v>120</v>
      </c>
      <c r="L237" s="108" t="s">
        <v>171</v>
      </c>
      <c r="M237" s="108" t="s">
        <v>242</v>
      </c>
      <c r="N237" s="108" t="s">
        <v>1112</v>
      </c>
      <c r="O237" s="103" t="str">
        <f t="shared" si="6"/>
        <v>130301V01F01</v>
      </c>
    </row>
    <row r="238" spans="1:15" s="108" customFormat="1" ht="30.75" customHeight="1">
      <c r="A238" s="108" t="s">
        <v>1113</v>
      </c>
      <c r="B238" s="106" t="str">
        <f t="shared" si="7"/>
        <v>งานบริการคลีนิคนิรนาม ศูนย์วิจัยโรคเอดส์</v>
      </c>
      <c r="C238" s="108" t="s">
        <v>234</v>
      </c>
      <c r="D238" s="108" t="s">
        <v>28</v>
      </c>
      <c r="E238" s="111">
        <v>2566</v>
      </c>
      <c r="F238" s="108" t="s">
        <v>529</v>
      </c>
      <c r="G238" s="108" t="s">
        <v>288</v>
      </c>
      <c r="H238" s="108" t="s">
        <v>235</v>
      </c>
      <c r="I238" s="108" t="s">
        <v>197</v>
      </c>
      <c r="J238" s="108" t="s">
        <v>198</v>
      </c>
      <c r="L238" s="108" t="s">
        <v>171</v>
      </c>
      <c r="M238" s="108" t="s">
        <v>204</v>
      </c>
      <c r="N238" s="108" t="s">
        <v>1114</v>
      </c>
      <c r="O238" s="103" t="str">
        <f t="shared" si="6"/>
        <v>130301V01F05</v>
      </c>
    </row>
    <row r="239" spans="1:15" s="108" customFormat="1" ht="30.75" customHeight="1">
      <c r="A239" s="108" t="s">
        <v>1115</v>
      </c>
      <c r="B239" s="106" t="str">
        <f t="shared" si="7"/>
        <v>โครงการเร่งรัดการตรวจเอชไอวีด้วยระบบออนไลน์ร่วมกับชุดตรวจเอชไอวีด้วยตนเอง</v>
      </c>
      <c r="C239" s="108" t="s">
        <v>238</v>
      </c>
      <c r="D239" s="108" t="s">
        <v>28</v>
      </c>
      <c r="E239" s="111">
        <v>2566</v>
      </c>
      <c r="F239" s="108" t="s">
        <v>529</v>
      </c>
      <c r="G239" s="108" t="s">
        <v>288</v>
      </c>
      <c r="H239" s="108" t="s">
        <v>235</v>
      </c>
      <c r="I239" s="108" t="s">
        <v>197</v>
      </c>
      <c r="J239" s="108" t="s">
        <v>198</v>
      </c>
      <c r="L239" s="108" t="s">
        <v>171</v>
      </c>
      <c r="M239" s="108" t="s">
        <v>204</v>
      </c>
      <c r="N239" s="108" t="s">
        <v>1116</v>
      </c>
      <c r="O239" s="103" t="str">
        <f t="shared" si="6"/>
        <v>130301V01F05</v>
      </c>
    </row>
    <row r="240" spans="1:15" s="108" customFormat="1" ht="30.75" customHeight="1">
      <c r="A240" s="108" t="s">
        <v>1117</v>
      </c>
      <c r="B240" s="106" t="str">
        <f t="shared" si="7"/>
        <v>แผนปฏิบัติการประจำปี 2566 ของสำนักงานบริหารระบบกายภาพ</v>
      </c>
      <c r="C240" s="108" t="s">
        <v>1118</v>
      </c>
      <c r="D240" s="108" t="s">
        <v>28</v>
      </c>
      <c r="E240" s="111">
        <v>2566</v>
      </c>
      <c r="F240" s="108" t="s">
        <v>529</v>
      </c>
      <c r="G240" s="108" t="s">
        <v>288</v>
      </c>
      <c r="H240" s="108" t="s">
        <v>500</v>
      </c>
      <c r="I240" s="108" t="s">
        <v>197</v>
      </c>
      <c r="J240" s="108" t="s">
        <v>198</v>
      </c>
      <c r="L240" s="108" t="s">
        <v>172</v>
      </c>
      <c r="M240" s="108" t="s">
        <v>216</v>
      </c>
      <c r="N240" s="108" t="s">
        <v>1119</v>
      </c>
      <c r="O240" s="103" t="str">
        <f t="shared" si="6"/>
        <v>130301V03F01</v>
      </c>
    </row>
    <row r="241" spans="1:15" s="108" customFormat="1" ht="30.75" customHeight="1">
      <c r="A241" s="108" t="s">
        <v>1120</v>
      </c>
      <c r="B241" s="106" t="str">
        <f t="shared" si="7"/>
        <v>โครงการแก้ปัญหาผลิตภัณฑ์สุขภาพไม่ติดด่านตามแนวทาง SMART DAAN</v>
      </c>
      <c r="C241" s="108" t="s">
        <v>1121</v>
      </c>
      <c r="D241" s="108" t="s">
        <v>28</v>
      </c>
      <c r="E241" s="111">
        <v>2566</v>
      </c>
      <c r="F241" s="108" t="s">
        <v>1122</v>
      </c>
      <c r="G241" s="108" t="s">
        <v>288</v>
      </c>
      <c r="H241" s="108" t="s">
        <v>1123</v>
      </c>
      <c r="I241" s="108" t="s">
        <v>580</v>
      </c>
      <c r="J241" s="108" t="s">
        <v>120</v>
      </c>
      <c r="L241" s="108" t="s">
        <v>171</v>
      </c>
      <c r="M241" s="108" t="s">
        <v>242</v>
      </c>
      <c r="N241" s="108" t="s">
        <v>1124</v>
      </c>
      <c r="O241" s="103" t="str">
        <f t="shared" si="6"/>
        <v>130301V01F01</v>
      </c>
    </row>
    <row r="242" spans="1:15" s="108" customFormat="1" ht="30.75" customHeight="1">
      <c r="A242" s="108" t="s">
        <v>1125</v>
      </c>
      <c r="B242" s="106" t="str">
        <f t="shared" si="7"/>
        <v>แผนงานวิเทศสัมพันธ์ สภากาชาดไทย</v>
      </c>
      <c r="C242" s="108" t="s">
        <v>1126</v>
      </c>
      <c r="D242" s="108" t="s">
        <v>28</v>
      </c>
      <c r="E242" s="111">
        <v>2566</v>
      </c>
      <c r="F242" s="108" t="s">
        <v>529</v>
      </c>
      <c r="G242" s="108" t="s">
        <v>288</v>
      </c>
      <c r="H242" s="108" t="s">
        <v>1127</v>
      </c>
      <c r="I242" s="108" t="s">
        <v>197</v>
      </c>
      <c r="J242" s="108" t="s">
        <v>198</v>
      </c>
      <c r="L242" s="108" t="s">
        <v>171</v>
      </c>
      <c r="M242" s="108" t="s">
        <v>185</v>
      </c>
      <c r="N242" s="108" t="s">
        <v>1128</v>
      </c>
      <c r="O242" s="103" t="str">
        <f t="shared" si="6"/>
        <v>130301V01F02</v>
      </c>
    </row>
    <row r="243" spans="1:15" s="108" customFormat="1" ht="30.75" customHeight="1">
      <c r="A243" s="108" t="s">
        <v>1129</v>
      </c>
      <c r="B243" s="106" t="str">
        <f t="shared" si="7"/>
        <v>งานบริการรักษาพยาบาล ฟื้นฟูสภาพ สร้างเสริมสุขภาพ และป้องกันโรคที่ได้มาตรฐาน</v>
      </c>
      <c r="C243" s="108" t="s">
        <v>1130</v>
      </c>
      <c r="D243" s="108" t="s">
        <v>28</v>
      </c>
      <c r="E243" s="111">
        <v>2566</v>
      </c>
      <c r="F243" s="108" t="s">
        <v>529</v>
      </c>
      <c r="G243" s="108" t="s">
        <v>288</v>
      </c>
      <c r="H243" s="108" t="s">
        <v>428</v>
      </c>
      <c r="I243" s="108" t="s">
        <v>197</v>
      </c>
      <c r="J243" s="108" t="s">
        <v>198</v>
      </c>
      <c r="L243" s="108" t="s">
        <v>171</v>
      </c>
      <c r="M243" s="108" t="s">
        <v>242</v>
      </c>
      <c r="N243" s="108" t="s">
        <v>1131</v>
      </c>
      <c r="O243" s="103" t="str">
        <f t="shared" si="6"/>
        <v>130301V01F01</v>
      </c>
    </row>
    <row r="244" spans="1:15" s="108" customFormat="1" ht="30.75" customHeight="1">
      <c r="A244" s="108" t="s">
        <v>1132</v>
      </c>
      <c r="B244" s="106" t="str">
        <f t="shared" si="7"/>
        <v>แผนปฏิบัติงานประจำปีงบประมาณ 2566 ของสำนักเลขาธิการสภากาชาดไทย</v>
      </c>
      <c r="C244" s="108" t="s">
        <v>1133</v>
      </c>
      <c r="D244" s="108" t="s">
        <v>28</v>
      </c>
      <c r="E244" s="111">
        <v>2566</v>
      </c>
      <c r="F244" s="108" t="s">
        <v>529</v>
      </c>
      <c r="G244" s="108" t="s">
        <v>288</v>
      </c>
      <c r="H244" s="108" t="s">
        <v>1134</v>
      </c>
      <c r="I244" s="108" t="s">
        <v>197</v>
      </c>
      <c r="J244" s="108" t="s">
        <v>198</v>
      </c>
      <c r="L244" s="108" t="s">
        <v>172</v>
      </c>
      <c r="M244" s="108" t="s">
        <v>216</v>
      </c>
      <c r="N244" s="108" t="s">
        <v>1135</v>
      </c>
      <c r="O244" s="103" t="str">
        <f t="shared" si="6"/>
        <v>130301V03F01</v>
      </c>
    </row>
    <row r="245" spans="1:15" s="108" customFormat="1" ht="30.75" customHeight="1">
      <c r="A245" s="108" t="s">
        <v>1136</v>
      </c>
      <c r="B245" s="106" t="str">
        <f t="shared" si="7"/>
        <v>พัฒนาศักยภาพการดูแลผู้ป่วยโรคอุบัติใหม่ อุบัติซ้ำ วิถีใหม่</v>
      </c>
      <c r="C245" s="108" t="s">
        <v>1137</v>
      </c>
      <c r="D245" s="108" t="s">
        <v>28</v>
      </c>
      <c r="E245" s="111">
        <v>2566</v>
      </c>
      <c r="F245" s="108" t="s">
        <v>529</v>
      </c>
      <c r="G245" s="108" t="s">
        <v>288</v>
      </c>
      <c r="H245" s="108" t="s">
        <v>1138</v>
      </c>
      <c r="I245" s="108" t="s">
        <v>1139</v>
      </c>
      <c r="J245" s="108" t="s">
        <v>120</v>
      </c>
      <c r="L245" s="108" t="s">
        <v>171</v>
      </c>
      <c r="M245" s="108" t="s">
        <v>185</v>
      </c>
      <c r="N245" s="108" t="s">
        <v>1140</v>
      </c>
      <c r="O245" s="103" t="str">
        <f t="shared" si="6"/>
        <v>130301V01F02</v>
      </c>
    </row>
    <row r="246" spans="1:15" s="108" customFormat="1" ht="30.75" customHeight="1">
      <c r="A246" s="108" t="s">
        <v>1141</v>
      </c>
      <c r="B246" s="106" t="str">
        <f t="shared" si="7"/>
        <v>โครงการเช่าเครื่องคอมพิวเตอร์ทดแทนสำหรับงานสารสนเทศ  ปี 2566 (สัญญาใหม่)</v>
      </c>
      <c r="C246" s="108" t="s">
        <v>1142</v>
      </c>
      <c r="D246" s="108" t="s">
        <v>28</v>
      </c>
      <c r="E246" s="111">
        <v>2566</v>
      </c>
      <c r="F246" s="108" t="s">
        <v>529</v>
      </c>
      <c r="G246" s="108" t="s">
        <v>288</v>
      </c>
      <c r="H246" s="108" t="s">
        <v>302</v>
      </c>
      <c r="I246" s="108" t="s">
        <v>197</v>
      </c>
      <c r="J246" s="108" t="s">
        <v>198</v>
      </c>
      <c r="L246" s="108" t="s">
        <v>171</v>
      </c>
      <c r="M246" s="108" t="s">
        <v>204</v>
      </c>
      <c r="N246" s="108" t="s">
        <v>1143</v>
      </c>
      <c r="O246" s="103" t="str">
        <f t="shared" si="6"/>
        <v>130301V01F05</v>
      </c>
    </row>
    <row r="247" spans="1:15" s="108" customFormat="1" ht="30.75" customHeight="1">
      <c r="A247" s="108" t="s">
        <v>1144</v>
      </c>
      <c r="B247" s="106" t="str">
        <f t="shared" si="7"/>
        <v>โครงการจัดหาครุภัณฑ์ เครื่องมือแพทย์ที่ได้มาตรฐานสากล เพื่อพัฒนาบริการรักษาพยาบาล</v>
      </c>
      <c r="C247" s="108" t="s">
        <v>1145</v>
      </c>
      <c r="D247" s="108" t="s">
        <v>28</v>
      </c>
      <c r="E247" s="111">
        <v>2566</v>
      </c>
      <c r="F247" s="108" t="s">
        <v>529</v>
      </c>
      <c r="G247" s="108" t="s">
        <v>288</v>
      </c>
      <c r="H247" s="108" t="s">
        <v>428</v>
      </c>
      <c r="I247" s="108" t="s">
        <v>197</v>
      </c>
      <c r="J247" s="108" t="s">
        <v>198</v>
      </c>
      <c r="L247" s="108" t="s">
        <v>171</v>
      </c>
      <c r="M247" s="108" t="s">
        <v>204</v>
      </c>
      <c r="N247" s="108" t="s">
        <v>1146</v>
      </c>
      <c r="O247" s="103" t="str">
        <f t="shared" si="6"/>
        <v>130301V01F05</v>
      </c>
    </row>
    <row r="248" spans="1:15" s="108" customFormat="1" ht="30.75" customHeight="1">
      <c r="A248" s="108" t="s">
        <v>1147</v>
      </c>
      <c r="B248" s="106" t="str">
        <f t="shared" si="7"/>
        <v>โครงการปรับปรุงตึกบรมราชเทวีเพื่อจัดทำระบบบริการผู้ป่วยโรคระบาด /โรคอุบัติใหม่ครบวงจร เพื่อดูแลผู้ป่วยแบบ one stop service</v>
      </c>
      <c r="C248" s="108" t="s">
        <v>1148</v>
      </c>
      <c r="D248" s="108" t="s">
        <v>28</v>
      </c>
      <c r="E248" s="111">
        <v>2566</v>
      </c>
      <c r="F248" s="108" t="s">
        <v>529</v>
      </c>
      <c r="G248" s="108" t="s">
        <v>288</v>
      </c>
      <c r="H248" s="108" t="s">
        <v>428</v>
      </c>
      <c r="I248" s="108" t="s">
        <v>197</v>
      </c>
      <c r="J248" s="108" t="s">
        <v>198</v>
      </c>
      <c r="L248" s="108" t="s">
        <v>171</v>
      </c>
      <c r="M248" s="108" t="s">
        <v>185</v>
      </c>
      <c r="N248" s="108" t="s">
        <v>1149</v>
      </c>
      <c r="O248" s="103" t="str">
        <f t="shared" si="6"/>
        <v>130301V01F02</v>
      </c>
    </row>
    <row r="249" spans="1:15" s="108" customFormat="1" ht="30.75" customHeight="1">
      <c r="A249" s="108" t="s">
        <v>1150</v>
      </c>
      <c r="B249" s="106" t="str">
        <f t="shared" si="7"/>
        <v>โครงการ ปรับปรุงหอผู้ป่วย อาคาร 14 ชั้น</v>
      </c>
      <c r="C249" s="108" t="s">
        <v>1151</v>
      </c>
      <c r="D249" s="108" t="s">
        <v>28</v>
      </c>
      <c r="E249" s="111">
        <v>2566</v>
      </c>
      <c r="F249" s="108" t="s">
        <v>529</v>
      </c>
      <c r="G249" s="108" t="s">
        <v>288</v>
      </c>
      <c r="H249" s="108" t="s">
        <v>302</v>
      </c>
      <c r="I249" s="108" t="s">
        <v>197</v>
      </c>
      <c r="J249" s="108" t="s">
        <v>198</v>
      </c>
      <c r="L249" s="108" t="s">
        <v>172</v>
      </c>
      <c r="M249" s="108" t="s">
        <v>192</v>
      </c>
      <c r="N249" s="108" t="s">
        <v>1152</v>
      </c>
      <c r="O249" s="103" t="str">
        <f t="shared" si="6"/>
        <v>130301V03F02</v>
      </c>
    </row>
    <row r="250" spans="1:15" s="108" customFormat="1" ht="30.75" customHeight="1">
      <c r="A250" s="108" t="s">
        <v>1153</v>
      </c>
      <c r="B250" s="106" t="str">
        <f t="shared" si="7"/>
        <v>โครงการ ก่อสร้างและติดตั้งระบบจ่ายและถังบรรจุอ๊อกซิเจน</v>
      </c>
      <c r="C250" s="108" t="s">
        <v>1154</v>
      </c>
      <c r="D250" s="108" t="s">
        <v>28</v>
      </c>
      <c r="E250" s="111">
        <v>2566</v>
      </c>
      <c r="F250" s="108" t="s">
        <v>529</v>
      </c>
      <c r="G250" s="108" t="s">
        <v>288</v>
      </c>
      <c r="H250" s="108" t="s">
        <v>302</v>
      </c>
      <c r="I250" s="108" t="s">
        <v>197</v>
      </c>
      <c r="J250" s="108" t="s">
        <v>198</v>
      </c>
      <c r="L250" s="108" t="s">
        <v>172</v>
      </c>
      <c r="M250" s="108" t="s">
        <v>192</v>
      </c>
      <c r="N250" s="108" t="s">
        <v>1155</v>
      </c>
      <c r="O250" s="103" t="str">
        <f t="shared" si="6"/>
        <v>130301V03F02</v>
      </c>
    </row>
    <row r="251" spans="1:15" s="108" customFormat="1" ht="30.75" customHeight="1">
      <c r="A251" s="108" t="s">
        <v>1156</v>
      </c>
      <c r="B251" s="106" t="str">
        <f t="shared" si="7"/>
        <v>ก่อสร้างส่วนต่อขยายท่าเรือพยาบาลฉุกเฉินและพื้นที่พักคอยผู้โดยสาร</v>
      </c>
      <c r="C251" s="108" t="s">
        <v>1157</v>
      </c>
      <c r="D251" s="108" t="s">
        <v>28</v>
      </c>
      <c r="E251" s="111">
        <v>2566</v>
      </c>
      <c r="F251" s="108" t="s">
        <v>529</v>
      </c>
      <c r="G251" s="108" t="s">
        <v>288</v>
      </c>
      <c r="H251" s="108" t="s">
        <v>428</v>
      </c>
      <c r="I251" s="108" t="s">
        <v>197</v>
      </c>
      <c r="J251" s="108" t="s">
        <v>198</v>
      </c>
      <c r="L251" s="108" t="s">
        <v>172</v>
      </c>
      <c r="M251" s="108" t="s">
        <v>216</v>
      </c>
      <c r="N251" s="108" t="s">
        <v>1158</v>
      </c>
      <c r="O251" s="103" t="str">
        <f t="shared" si="6"/>
        <v>130301V03F01</v>
      </c>
    </row>
    <row r="252" spans="1:15" s="108" customFormat="1" ht="30.75" customHeight="1">
      <c r="A252" s="108" t="s">
        <v>1159</v>
      </c>
      <c r="B252" s="106" t="str">
        <f t="shared" si="7"/>
        <v>โครงการ ปรับปรุงพื้นที่ผู้ป่วยรอรักษาส่วนขยาย</v>
      </c>
      <c r="C252" s="108" t="s">
        <v>1160</v>
      </c>
      <c r="D252" s="108" t="s">
        <v>28</v>
      </c>
      <c r="E252" s="111">
        <v>2566</v>
      </c>
      <c r="F252" s="108" t="s">
        <v>529</v>
      </c>
      <c r="G252" s="108" t="s">
        <v>288</v>
      </c>
      <c r="H252" s="108" t="s">
        <v>302</v>
      </c>
      <c r="I252" s="108" t="s">
        <v>197</v>
      </c>
      <c r="J252" s="108" t="s">
        <v>198</v>
      </c>
      <c r="L252" s="108" t="s">
        <v>172</v>
      </c>
      <c r="M252" s="108" t="s">
        <v>192</v>
      </c>
      <c r="N252" s="108" t="s">
        <v>1161</v>
      </c>
      <c r="O252" s="103" t="str">
        <f t="shared" si="6"/>
        <v>130301V03F02</v>
      </c>
    </row>
    <row r="253" spans="1:15" s="108" customFormat="1" ht="30.75" customHeight="1">
      <c r="A253" s="108" t="s">
        <v>1162</v>
      </c>
      <c r="B253" s="106" t="str">
        <f t="shared" si="7"/>
        <v>โครงการแก้ไขปัญหาสุขภาพจิตและจิตเวชเด็กและวัยรุ่น</v>
      </c>
      <c r="C253" s="108" t="s">
        <v>401</v>
      </c>
      <c r="D253" s="108" t="s">
        <v>28</v>
      </c>
      <c r="E253" s="111">
        <v>2566</v>
      </c>
      <c r="F253" s="108" t="s">
        <v>529</v>
      </c>
      <c r="G253" s="108" t="s">
        <v>288</v>
      </c>
      <c r="H253" s="108" t="s">
        <v>379</v>
      </c>
      <c r="I253" s="108" t="s">
        <v>380</v>
      </c>
      <c r="J253" s="108" t="s">
        <v>120</v>
      </c>
      <c r="L253" s="108" t="s">
        <v>171</v>
      </c>
      <c r="M253" s="108" t="s">
        <v>185</v>
      </c>
      <c r="N253" s="108" t="s">
        <v>1163</v>
      </c>
      <c r="O253" s="103" t="str">
        <f t="shared" si="6"/>
        <v>130301V01F02</v>
      </c>
    </row>
    <row r="254" spans="1:15" s="108" customFormat="1" ht="30.75" customHeight="1">
      <c r="A254" s="108" t="s">
        <v>1164</v>
      </c>
      <c r="B254" s="106" t="str">
        <f t="shared" si="7"/>
        <v>โครงการพัฒนาระบบการดูแลสุขภาพจิตครบวงจรด้วยกลไกทางกฎหมาย</v>
      </c>
      <c r="C254" s="108" t="s">
        <v>392</v>
      </c>
      <c r="D254" s="108" t="s">
        <v>28</v>
      </c>
      <c r="E254" s="111">
        <v>2566</v>
      </c>
      <c r="F254" s="108" t="s">
        <v>529</v>
      </c>
      <c r="G254" s="108" t="s">
        <v>288</v>
      </c>
      <c r="H254" s="108" t="s">
        <v>379</v>
      </c>
      <c r="I254" s="108" t="s">
        <v>380</v>
      </c>
      <c r="J254" s="108" t="s">
        <v>120</v>
      </c>
      <c r="L254" s="108" t="s">
        <v>171</v>
      </c>
      <c r="M254" s="108" t="s">
        <v>185</v>
      </c>
      <c r="N254" s="108" t="s">
        <v>1165</v>
      </c>
      <c r="O254" s="103" t="str">
        <f t="shared" si="6"/>
        <v>130301V01F02</v>
      </c>
    </row>
    <row r="255" spans="1:15" s="108" customFormat="1" ht="30.75" customHeight="1">
      <c r="A255" s="108" t="s">
        <v>1166</v>
      </c>
      <c r="B255" s="106" t="str">
        <f t="shared" si="7"/>
        <v>โครงการพัฒนาระบบการฟื้นฟูทักษะทางสังคมและอาชีพสู่การมีงานทำของคนพิการทางจิตใจหรือพฤติกรรม</v>
      </c>
      <c r="C255" s="108" t="s">
        <v>815</v>
      </c>
      <c r="D255" s="108" t="s">
        <v>28</v>
      </c>
      <c r="E255" s="111">
        <v>2566</v>
      </c>
      <c r="F255" s="108" t="s">
        <v>529</v>
      </c>
      <c r="G255" s="108" t="s">
        <v>288</v>
      </c>
      <c r="H255" s="108" t="s">
        <v>379</v>
      </c>
      <c r="I255" s="108" t="s">
        <v>380</v>
      </c>
      <c r="J255" s="108" t="s">
        <v>120</v>
      </c>
      <c r="L255" s="108" t="s">
        <v>171</v>
      </c>
      <c r="M255" s="108" t="s">
        <v>185</v>
      </c>
      <c r="N255" s="108" t="s">
        <v>1167</v>
      </c>
      <c r="O255" s="103" t="str">
        <f t="shared" si="6"/>
        <v>130301V01F02</v>
      </c>
    </row>
    <row r="256" spans="1:15" s="108" customFormat="1" ht="30.75" customHeight="1">
      <c r="A256" s="108" t="s">
        <v>1168</v>
      </c>
      <c r="B256" s="106" t="str">
        <f t="shared" si="7"/>
        <v>โครงการพัฒนาระบบบริการวิกฤตสุขภาพจิตของประเทศไทย</v>
      </c>
      <c r="C256" s="108" t="s">
        <v>389</v>
      </c>
      <c r="D256" s="108" t="s">
        <v>28</v>
      </c>
      <c r="E256" s="111">
        <v>2566</v>
      </c>
      <c r="F256" s="108" t="s">
        <v>529</v>
      </c>
      <c r="G256" s="108" t="s">
        <v>288</v>
      </c>
      <c r="H256" s="108" t="s">
        <v>379</v>
      </c>
      <c r="I256" s="108" t="s">
        <v>380</v>
      </c>
      <c r="J256" s="108" t="s">
        <v>120</v>
      </c>
      <c r="L256" s="108" t="s">
        <v>171</v>
      </c>
      <c r="M256" s="108" t="s">
        <v>242</v>
      </c>
      <c r="N256" s="108" t="s">
        <v>1169</v>
      </c>
      <c r="O256" s="103" t="str">
        <f t="shared" si="6"/>
        <v>130301V01F01</v>
      </c>
    </row>
    <row r="257" spans="1:15" s="108" customFormat="1" ht="30.75" customHeight="1">
      <c r="A257" s="108" t="s">
        <v>1170</v>
      </c>
      <c r="B257" s="106" t="str">
        <f t="shared" si="7"/>
        <v>โครงการ ปรับปรุงระบบประกอบอาคาร</v>
      </c>
      <c r="C257" s="108" t="s">
        <v>1171</v>
      </c>
      <c r="D257" s="108" t="s">
        <v>28</v>
      </c>
      <c r="E257" s="111">
        <v>2566</v>
      </c>
      <c r="F257" s="108" t="s">
        <v>529</v>
      </c>
      <c r="G257" s="108" t="s">
        <v>288</v>
      </c>
      <c r="H257" s="108" t="s">
        <v>302</v>
      </c>
      <c r="I257" s="108" t="s">
        <v>197</v>
      </c>
      <c r="J257" s="108" t="s">
        <v>198</v>
      </c>
      <c r="L257" s="108" t="s">
        <v>172</v>
      </c>
      <c r="M257" s="108" t="s">
        <v>192</v>
      </c>
      <c r="N257" s="108" t="s">
        <v>1172</v>
      </c>
      <c r="O257" s="103" t="str">
        <f t="shared" si="6"/>
        <v>130301V03F02</v>
      </c>
    </row>
    <row r="258" spans="1:15" s="108" customFormat="1" ht="30.75" customHeight="1">
      <c r="A258" s="108" t="s">
        <v>1173</v>
      </c>
      <c r="B258" s="106" t="str">
        <f t="shared" si="7"/>
        <v>โครงการพัฒนาระบบดูแลผู้ป่วยจิตเวชที่มีพฤติกรรมความรุนแรงในสังคม</v>
      </c>
      <c r="C258" s="108" t="s">
        <v>803</v>
      </c>
      <c r="D258" s="108" t="s">
        <v>28</v>
      </c>
      <c r="E258" s="111">
        <v>2566</v>
      </c>
      <c r="F258" s="108" t="s">
        <v>529</v>
      </c>
      <c r="G258" s="108" t="s">
        <v>288</v>
      </c>
      <c r="H258" s="108" t="s">
        <v>379</v>
      </c>
      <c r="I258" s="108" t="s">
        <v>380</v>
      </c>
      <c r="J258" s="108" t="s">
        <v>120</v>
      </c>
      <c r="L258" s="108" t="s">
        <v>171</v>
      </c>
      <c r="M258" s="108" t="s">
        <v>242</v>
      </c>
      <c r="N258" s="108" t="s">
        <v>1174</v>
      </c>
      <c r="O258" s="103" t="str">
        <f t="shared" si="6"/>
        <v>130301V01F01</v>
      </c>
    </row>
    <row r="259" spans="1:15" s="108" customFormat="1" ht="30.75" customHeight="1">
      <c r="A259" s="108" t="s">
        <v>1175</v>
      </c>
      <c r="B259" s="106" t="str">
        <f t="shared" si="7"/>
        <v>โครงการแก้ไขปัญหาวิกฤตสุขภาพจิตในพื้นที่จังหวัดชายแดนใต้</v>
      </c>
      <c r="C259" s="108" t="s">
        <v>782</v>
      </c>
      <c r="D259" s="108" t="s">
        <v>28</v>
      </c>
      <c r="E259" s="111">
        <v>2566</v>
      </c>
      <c r="F259" s="108" t="s">
        <v>529</v>
      </c>
      <c r="G259" s="108" t="s">
        <v>288</v>
      </c>
      <c r="H259" s="108" t="s">
        <v>379</v>
      </c>
      <c r="I259" s="108" t="s">
        <v>380</v>
      </c>
      <c r="J259" s="108" t="s">
        <v>120</v>
      </c>
      <c r="L259" s="108" t="s">
        <v>171</v>
      </c>
      <c r="M259" s="108" t="s">
        <v>185</v>
      </c>
      <c r="N259" s="108" t="s">
        <v>1176</v>
      </c>
      <c r="O259" s="103" t="str">
        <f t="shared" si="6"/>
        <v>130301V01F02</v>
      </c>
    </row>
    <row r="260" spans="1:15" s="108" customFormat="1" ht="30.75" customHeight="1">
      <c r="A260" s="108" t="s">
        <v>1177</v>
      </c>
      <c r="B260" s="106" t="str">
        <f t="shared" si="7"/>
        <v>โครงการระบาดวิทยาสุขภาพจิต ปีงบประมาณ 2566</v>
      </c>
      <c r="C260" s="108" t="s">
        <v>796</v>
      </c>
      <c r="D260" s="108" t="s">
        <v>28</v>
      </c>
      <c r="E260" s="111">
        <v>2566</v>
      </c>
      <c r="F260" s="108" t="s">
        <v>529</v>
      </c>
      <c r="G260" s="108" t="s">
        <v>288</v>
      </c>
      <c r="H260" s="108" t="s">
        <v>379</v>
      </c>
      <c r="I260" s="108" t="s">
        <v>380</v>
      </c>
      <c r="J260" s="108" t="s">
        <v>120</v>
      </c>
      <c r="L260" s="108" t="s">
        <v>172</v>
      </c>
      <c r="M260" s="108" t="s">
        <v>192</v>
      </c>
      <c r="N260" s="108" t="s">
        <v>1178</v>
      </c>
      <c r="O260" s="103" t="str">
        <f t="shared" si="6"/>
        <v>130301V03F02</v>
      </c>
    </row>
    <row r="261" spans="1:15" s="108" customFormat="1" ht="30.75" customHeight="1">
      <c r="A261" s="108" t="s">
        <v>1179</v>
      </c>
      <c r="B261" s="106" t="str">
        <f t="shared" si="7"/>
        <v>โครงการเพิ่มประสิทธิภาพการดูแลผู้ป่วยฉุกเฉิน รองรับการเข้าถึงบริการสาธารณสุขสำหรับนักท่องเที่ยวในพื้นที่จังหวัดภาคใต้ชายแดน</v>
      </c>
      <c r="C261" s="108" t="s">
        <v>1180</v>
      </c>
      <c r="D261" s="108" t="s">
        <v>28</v>
      </c>
      <c r="E261" s="111">
        <v>2566</v>
      </c>
      <c r="F261" s="108" t="s">
        <v>529</v>
      </c>
      <c r="G261" s="108" t="s">
        <v>288</v>
      </c>
      <c r="H261" s="108" t="s">
        <v>1181</v>
      </c>
      <c r="I261" s="108" t="s">
        <v>310</v>
      </c>
      <c r="J261" s="108" t="s">
        <v>120</v>
      </c>
      <c r="L261" s="108" t="s">
        <v>171</v>
      </c>
      <c r="M261" s="108" t="s">
        <v>204</v>
      </c>
      <c r="N261" s="108" t="s">
        <v>1182</v>
      </c>
      <c r="O261" s="103" t="str">
        <f t="shared" si="6"/>
        <v>130301V01F05</v>
      </c>
    </row>
    <row r="262" spans="1:15" s="108" customFormat="1" ht="30.75" customHeight="1">
      <c r="A262" s="108" t="s">
        <v>1183</v>
      </c>
      <c r="B262" s="106" t="str">
        <f t="shared" si="7"/>
        <v>โครงการยุติปัญหาเอดส์และวัณโรค</v>
      </c>
      <c r="C262" s="108" t="s">
        <v>241</v>
      </c>
      <c r="D262" s="108" t="s">
        <v>28</v>
      </c>
      <c r="E262" s="111">
        <v>2566</v>
      </c>
      <c r="F262" s="108" t="s">
        <v>529</v>
      </c>
      <c r="G262" s="108" t="s">
        <v>288</v>
      </c>
      <c r="H262" s="108" t="s">
        <v>235</v>
      </c>
      <c r="I262" s="108" t="s">
        <v>197</v>
      </c>
      <c r="J262" s="108" t="s">
        <v>198</v>
      </c>
      <c r="L262" s="108" t="s">
        <v>171</v>
      </c>
      <c r="M262" s="108" t="s">
        <v>204</v>
      </c>
      <c r="N262" s="108" t="s">
        <v>1184</v>
      </c>
      <c r="O262" s="103" t="str">
        <f t="shared" si="6"/>
        <v>130301V01F05</v>
      </c>
    </row>
    <row r="263" spans="1:15" s="108" customFormat="1" ht="30.75" customHeight="1">
      <c r="A263" s="108" t="s">
        <v>1185</v>
      </c>
      <c r="B263" s="106" t="str">
        <f t="shared" si="7"/>
        <v>ลดการตีตรา และเลือกปฏิบัติในการขอบวชเป็นพระภิกษุสงฆ์</v>
      </c>
      <c r="C263" s="108" t="s">
        <v>248</v>
      </c>
      <c r="D263" s="108" t="s">
        <v>28</v>
      </c>
      <c r="E263" s="111">
        <v>2566</v>
      </c>
      <c r="F263" s="108" t="s">
        <v>529</v>
      </c>
      <c r="G263" s="108" t="s">
        <v>288</v>
      </c>
      <c r="H263" s="108" t="s">
        <v>235</v>
      </c>
      <c r="I263" s="108" t="s">
        <v>197</v>
      </c>
      <c r="J263" s="108" t="s">
        <v>198</v>
      </c>
      <c r="L263" s="108" t="s">
        <v>171</v>
      </c>
      <c r="M263" s="108" t="s">
        <v>204</v>
      </c>
      <c r="N263" s="108" t="s">
        <v>1186</v>
      </c>
      <c r="O263" s="103" t="str">
        <f t="shared" si="6"/>
        <v>130301V01F05</v>
      </c>
    </row>
    <row r="264" spans="1:15" s="108" customFormat="1" ht="30.75" customHeight="1">
      <c r="A264" s="108" t="s">
        <v>1187</v>
      </c>
      <c r="B264" s="106" t="str">
        <f t="shared" si="7"/>
        <v>การพัฒนาศูนย์ปฏิบัติการวิเคราะห์และตรวจวินิจฉัยไวรัสโรคติดเชื้อทาง อณูชีววิทยาเพื่อรองรับสถานการณ์โรคระบาดในภาวะฉุกเฉิน</v>
      </c>
      <c r="C264" s="108" t="s">
        <v>1188</v>
      </c>
      <c r="D264" s="108" t="s">
        <v>28</v>
      </c>
      <c r="E264" s="111">
        <v>2566</v>
      </c>
      <c r="F264" s="108" t="s">
        <v>529</v>
      </c>
      <c r="G264" s="108" t="s">
        <v>288</v>
      </c>
      <c r="H264" s="108" t="s">
        <v>235</v>
      </c>
      <c r="I264" s="108" t="s">
        <v>197</v>
      </c>
      <c r="J264" s="108" t="s">
        <v>198</v>
      </c>
      <c r="L264" s="108" t="s">
        <v>171</v>
      </c>
      <c r="M264" s="108" t="s">
        <v>204</v>
      </c>
      <c r="N264" s="108" t="s">
        <v>1189</v>
      </c>
      <c r="O264" s="103" t="str">
        <f t="shared" ref="O264:O327" si="8">IF(LEN(M264=11),_xlfn.CONCAT(L264,"F",RIGHT(M264,2)),M264)</f>
        <v>130301V01F05</v>
      </c>
    </row>
    <row r="265" spans="1:15" s="108" customFormat="1" ht="30.75" customHeight="1">
      <c r="A265" s="108" t="s">
        <v>1190</v>
      </c>
      <c r="B265" s="106" t="str">
        <f t="shared" si="7"/>
        <v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ติดเชื้อไวรัสโควิด-19</v>
      </c>
      <c r="C265" s="108" t="s">
        <v>1191</v>
      </c>
      <c r="D265" s="108" t="s">
        <v>28</v>
      </c>
      <c r="E265" s="111">
        <v>2566</v>
      </c>
      <c r="F265" s="108" t="s">
        <v>529</v>
      </c>
      <c r="G265" s="108" t="s">
        <v>288</v>
      </c>
      <c r="I265" s="108" t="s">
        <v>827</v>
      </c>
      <c r="J265" s="108" t="s">
        <v>54</v>
      </c>
      <c r="L265" s="108" t="s">
        <v>172</v>
      </c>
      <c r="M265" s="108" t="s">
        <v>192</v>
      </c>
      <c r="N265" s="108" t="s">
        <v>1192</v>
      </c>
      <c r="O265" s="103" t="str">
        <f t="shared" si="8"/>
        <v>130301V03F02</v>
      </c>
    </row>
    <row r="266" spans="1:15" s="108" customFormat="1" ht="30.75" customHeight="1">
      <c r="A266" s="108" t="s">
        <v>1193</v>
      </c>
      <c r="B266" s="106" t="str">
        <f t="shared" si="7"/>
        <v>โครงการป้องกันและรักษาโรคติดต่อทางเพศสัมพันธ์ในประชากรกลุมเสี่ยง</v>
      </c>
      <c r="C266" s="108" t="s">
        <v>1194</v>
      </c>
      <c r="D266" s="108" t="s">
        <v>28</v>
      </c>
      <c r="E266" s="111">
        <v>2566</v>
      </c>
      <c r="F266" s="108" t="s">
        <v>529</v>
      </c>
      <c r="G266" s="108" t="s">
        <v>288</v>
      </c>
      <c r="H266" s="108" t="s">
        <v>235</v>
      </c>
      <c r="I266" s="108" t="s">
        <v>197</v>
      </c>
      <c r="J266" s="108" t="s">
        <v>198</v>
      </c>
      <c r="L266" s="108" t="s">
        <v>171</v>
      </c>
      <c r="M266" s="108" t="s">
        <v>204</v>
      </c>
      <c r="N266" s="108" t="s">
        <v>1195</v>
      </c>
      <c r="O266" s="103" t="str">
        <f t="shared" si="8"/>
        <v>130301V01F05</v>
      </c>
    </row>
    <row r="267" spans="1:15" s="108" customFormat="1" ht="30.75" customHeight="1">
      <c r="A267" s="108" t="s">
        <v>1196</v>
      </c>
      <c r="B267" s="106" t="str">
        <f t="shared" si="7"/>
        <v>การรักษาผู้ป่วยติดเชื้อเอชไอวีดื้อยาหลายขนานแบบบูรณาการ</v>
      </c>
      <c r="C267" s="108" t="s">
        <v>1197</v>
      </c>
      <c r="D267" s="108" t="s">
        <v>28</v>
      </c>
      <c r="E267" s="111">
        <v>2566</v>
      </c>
      <c r="F267" s="108" t="s">
        <v>529</v>
      </c>
      <c r="G267" s="108" t="s">
        <v>288</v>
      </c>
      <c r="H267" s="108" t="s">
        <v>235</v>
      </c>
      <c r="I267" s="108" t="s">
        <v>197</v>
      </c>
      <c r="J267" s="108" t="s">
        <v>198</v>
      </c>
      <c r="L267" s="108" t="s">
        <v>171</v>
      </c>
      <c r="M267" s="108" t="s">
        <v>204</v>
      </c>
      <c r="N267" s="108" t="s">
        <v>1198</v>
      </c>
      <c r="O267" s="103" t="str">
        <f t="shared" si="8"/>
        <v>130301V01F05</v>
      </c>
    </row>
    <row r="268" spans="1:15" s="108" customFormat="1" ht="30.75" customHeight="1">
      <c r="A268" s="108" t="s">
        <v>1199</v>
      </c>
      <c r="B268" s="106" t="str">
        <f t="shared" si="7"/>
        <v>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</v>
      </c>
      <c r="C268" s="108" t="s">
        <v>1200</v>
      </c>
      <c r="D268" s="108" t="s">
        <v>28</v>
      </c>
      <c r="E268" s="111">
        <v>2566</v>
      </c>
      <c r="F268" s="108" t="s">
        <v>529</v>
      </c>
      <c r="G268" s="108" t="s">
        <v>288</v>
      </c>
      <c r="H268" s="108" t="s">
        <v>671</v>
      </c>
      <c r="I268" s="108" t="s">
        <v>672</v>
      </c>
      <c r="J268" s="108" t="s">
        <v>120</v>
      </c>
      <c r="L268" s="108" t="s">
        <v>171</v>
      </c>
      <c r="M268" s="108" t="s">
        <v>242</v>
      </c>
      <c r="N268" s="108" t="s">
        <v>1201</v>
      </c>
      <c r="O268" s="103" t="str">
        <f t="shared" si="8"/>
        <v>130301V01F01</v>
      </c>
    </row>
    <row r="269" spans="1:15" s="108" customFormat="1" ht="30.75" customHeight="1">
      <c r="A269" s="108" t="s">
        <v>1202</v>
      </c>
      <c r="B269" s="106" t="str">
        <f t="shared" si="7"/>
        <v>โครงการพัฒนาระบบดิจิทัลด้านสุขภาพจิต</v>
      </c>
      <c r="C269" s="108" t="s">
        <v>822</v>
      </c>
      <c r="D269" s="108" t="s">
        <v>28</v>
      </c>
      <c r="E269" s="111">
        <v>2566</v>
      </c>
      <c r="F269" s="108" t="s">
        <v>529</v>
      </c>
      <c r="G269" s="108" t="s">
        <v>288</v>
      </c>
      <c r="H269" s="108" t="s">
        <v>379</v>
      </c>
      <c r="I269" s="108" t="s">
        <v>380</v>
      </c>
      <c r="J269" s="108" t="s">
        <v>120</v>
      </c>
      <c r="L269" s="108" t="s">
        <v>171</v>
      </c>
      <c r="M269" s="108" t="s">
        <v>204</v>
      </c>
      <c r="N269" s="108" t="s">
        <v>1203</v>
      </c>
      <c r="O269" s="103" t="str">
        <f t="shared" si="8"/>
        <v>130301V01F05</v>
      </c>
    </row>
    <row r="270" spans="1:15" s="108" customFormat="1" ht="30.75" customHeight="1">
      <c r="A270" s="108" t="s">
        <v>1204</v>
      </c>
      <c r="B270" s="106" t="str">
        <f t="shared" si="7"/>
        <v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 (ระยะต่อเนื่อง)</v>
      </c>
      <c r="C270" s="108" t="s">
        <v>1205</v>
      </c>
      <c r="D270" s="108" t="s">
        <v>28</v>
      </c>
      <c r="E270" s="111">
        <v>2566</v>
      </c>
      <c r="F270" s="108" t="s">
        <v>529</v>
      </c>
      <c r="G270" s="108" t="s">
        <v>288</v>
      </c>
      <c r="H270" s="108" t="s">
        <v>379</v>
      </c>
      <c r="I270" s="108" t="s">
        <v>380</v>
      </c>
      <c r="J270" s="108" t="s">
        <v>120</v>
      </c>
      <c r="L270" s="108" t="s">
        <v>171</v>
      </c>
      <c r="M270" s="108" t="s">
        <v>185</v>
      </c>
      <c r="N270" s="108" t="s">
        <v>1206</v>
      </c>
      <c r="O270" s="103" t="str">
        <f t="shared" si="8"/>
        <v>130301V01F02</v>
      </c>
    </row>
    <row r="271" spans="1:15" s="108" customFormat="1" ht="30.75" customHeight="1">
      <c r="A271" s="108" t="s">
        <v>1207</v>
      </c>
      <c r="B271" s="106" t="str">
        <f t="shared" si="7"/>
        <v>โครงการพัฒนากัญชาและกัญชงทางการแพทย์</v>
      </c>
      <c r="C271" s="108" t="s">
        <v>1208</v>
      </c>
      <c r="D271" s="108" t="s">
        <v>28</v>
      </c>
      <c r="E271" s="111">
        <v>2566</v>
      </c>
      <c r="F271" s="108" t="s">
        <v>529</v>
      </c>
      <c r="G271" s="108" t="s">
        <v>288</v>
      </c>
      <c r="H271" s="108" t="s">
        <v>671</v>
      </c>
      <c r="I271" s="108" t="s">
        <v>672</v>
      </c>
      <c r="J271" s="108" t="s">
        <v>120</v>
      </c>
      <c r="L271" s="108" t="s">
        <v>171</v>
      </c>
      <c r="M271" s="108" t="s">
        <v>242</v>
      </c>
      <c r="N271" s="108" t="s">
        <v>1209</v>
      </c>
      <c r="O271" s="103" t="str">
        <f t="shared" si="8"/>
        <v>130301V01F01</v>
      </c>
    </row>
    <row r="272" spans="1:15" s="108" customFormat="1" ht="30.75" customHeight="1">
      <c r="A272" s="108" t="s">
        <v>1210</v>
      </c>
      <c r="B272" s="106" t="str">
        <f t="shared" si="7"/>
        <v>โครงการพัฒนาคุณภาพระบบบริการสุขภาพจิตและจิตเวชระดับเหนือตติยภูมิ</v>
      </c>
      <c r="C272" s="108" t="s">
        <v>386</v>
      </c>
      <c r="D272" s="108" t="s">
        <v>28</v>
      </c>
      <c r="E272" s="111">
        <v>2566</v>
      </c>
      <c r="F272" s="108" t="s">
        <v>529</v>
      </c>
      <c r="G272" s="108" t="s">
        <v>288</v>
      </c>
      <c r="H272" s="108" t="s">
        <v>379</v>
      </c>
      <c r="I272" s="108" t="s">
        <v>380</v>
      </c>
      <c r="J272" s="108" t="s">
        <v>120</v>
      </c>
      <c r="L272" s="108" t="s">
        <v>171</v>
      </c>
      <c r="M272" s="108" t="s">
        <v>242</v>
      </c>
      <c r="N272" s="108" t="s">
        <v>1211</v>
      </c>
      <c r="O272" s="103" t="str">
        <f t="shared" si="8"/>
        <v>130301V01F01</v>
      </c>
    </row>
    <row r="273" spans="1:15" s="108" customFormat="1" ht="30.75" customHeight="1">
      <c r="A273" s="108" t="s">
        <v>1212</v>
      </c>
      <c r="B273" s="106" t="str">
        <f t="shared" si="7"/>
        <v>โครงการการแก้ไขปัญหาการฆ่าตัวตายสำหรับผู้มีปัญหาการดื่มสุราและผู้ได้รับผลกระทบจากการดื่มสุราที่มีความเสี่ยงฆ่าตัวตาย</v>
      </c>
      <c r="C273" s="108" t="s">
        <v>790</v>
      </c>
      <c r="D273" s="108" t="s">
        <v>28</v>
      </c>
      <c r="E273" s="111">
        <v>2566</v>
      </c>
      <c r="F273" s="108" t="s">
        <v>529</v>
      </c>
      <c r="G273" s="108" t="s">
        <v>288</v>
      </c>
      <c r="H273" s="108" t="s">
        <v>379</v>
      </c>
      <c r="I273" s="108" t="s">
        <v>380</v>
      </c>
      <c r="J273" s="108" t="s">
        <v>120</v>
      </c>
      <c r="L273" s="108" t="s">
        <v>171</v>
      </c>
      <c r="M273" s="108" t="s">
        <v>242</v>
      </c>
      <c r="N273" s="108" t="s">
        <v>1213</v>
      </c>
      <c r="O273" s="103" t="str">
        <f t="shared" si="8"/>
        <v>130301V01F01</v>
      </c>
    </row>
    <row r="274" spans="1:15" s="108" customFormat="1" ht="30.75" customHeight="1">
      <c r="A274" s="108" t="s">
        <v>1214</v>
      </c>
      <c r="B274" s="106" t="str">
        <f t="shared" si="7"/>
        <v>โครงการพัฒนาคลินิกสุขภาพจิตและจิตเวชเด็กและวัยรุ่นในการวินิจฉัยภาวะออทิสซึมด้วยเครื่องมือ วินิจฉัยภาวะออทิสซึมในระยะเริ่มแรกสำหรับเด็กไทย (TDAS)</v>
      </c>
      <c r="C274" s="108" t="s">
        <v>1215</v>
      </c>
      <c r="D274" s="108" t="s">
        <v>28</v>
      </c>
      <c r="E274" s="111">
        <v>2566</v>
      </c>
      <c r="F274" s="108" t="s">
        <v>529</v>
      </c>
      <c r="G274" s="108" t="s">
        <v>288</v>
      </c>
      <c r="H274" s="108" t="s">
        <v>379</v>
      </c>
      <c r="I274" s="108" t="s">
        <v>380</v>
      </c>
      <c r="J274" s="108" t="s">
        <v>120</v>
      </c>
      <c r="L274" s="108" t="s">
        <v>171</v>
      </c>
      <c r="M274" s="108" t="s">
        <v>185</v>
      </c>
      <c r="N274" s="108" t="s">
        <v>1216</v>
      </c>
      <c r="O274" s="103" t="str">
        <f t="shared" si="8"/>
        <v>130301V01F02</v>
      </c>
    </row>
    <row r="275" spans="1:15" s="108" customFormat="1" ht="30.75" customHeight="1">
      <c r="A275" s="108" t="s">
        <v>1217</v>
      </c>
      <c r="B275" s="106" t="str">
        <f t="shared" si="7"/>
        <v>โครงการขับเคลื่อนการพัฒนาวิชาการด้านสุขภาพจิตและจิตเวช</v>
      </c>
      <c r="C275" s="108" t="s">
        <v>800</v>
      </c>
      <c r="D275" s="108" t="s">
        <v>28</v>
      </c>
      <c r="E275" s="111">
        <v>2566</v>
      </c>
      <c r="F275" s="108" t="s">
        <v>529</v>
      </c>
      <c r="G275" s="108" t="s">
        <v>288</v>
      </c>
      <c r="H275" s="108" t="s">
        <v>379</v>
      </c>
      <c r="I275" s="108" t="s">
        <v>380</v>
      </c>
      <c r="J275" s="108" t="s">
        <v>120</v>
      </c>
      <c r="L275" s="108" t="s">
        <v>172</v>
      </c>
      <c r="M275" s="108" t="s">
        <v>192</v>
      </c>
      <c r="N275" s="108" t="s">
        <v>1218</v>
      </c>
      <c r="O275" s="103" t="str">
        <f t="shared" si="8"/>
        <v>130301V03F02</v>
      </c>
    </row>
    <row r="276" spans="1:15" s="108" customFormat="1" ht="30.75" customHeight="1">
      <c r="A276" s="108" t="s">
        <v>1219</v>
      </c>
      <c r="B276" s="106" t="str">
        <f t="shared" si="7"/>
        <v>โครงการ ปรับปรุงระบบส่งน้ำเสียอาคาร ภปร.</v>
      </c>
      <c r="C276" s="108" t="s">
        <v>1220</v>
      </c>
      <c r="D276" s="108" t="s">
        <v>28</v>
      </c>
      <c r="E276" s="111">
        <v>2566</v>
      </c>
      <c r="F276" s="108" t="s">
        <v>529</v>
      </c>
      <c r="G276" s="108" t="s">
        <v>288</v>
      </c>
      <c r="H276" s="108" t="s">
        <v>302</v>
      </c>
      <c r="I276" s="108" t="s">
        <v>197</v>
      </c>
      <c r="J276" s="108" t="s">
        <v>198</v>
      </c>
      <c r="L276" s="108" t="s">
        <v>172</v>
      </c>
      <c r="M276" s="108" t="s">
        <v>192</v>
      </c>
      <c r="N276" s="108" t="s">
        <v>1221</v>
      </c>
      <c r="O276" s="103" t="str">
        <f t="shared" si="8"/>
        <v>130301V03F02</v>
      </c>
    </row>
    <row r="277" spans="1:15" s="108" customFormat="1" ht="30.75" customHeight="1">
      <c r="A277" s="108" t="s">
        <v>1222</v>
      </c>
      <c r="B277" s="106" t="str">
        <f t="shared" si="7"/>
        <v>โครงการ ปรับปรุงพื้นที่สีเขียวตามเกณฑ์ข้อกำหนด ด้านใน รพ.จุฬาลงกรณ์</v>
      </c>
      <c r="C277" s="108" t="s">
        <v>1223</v>
      </c>
      <c r="D277" s="108" t="s">
        <v>28</v>
      </c>
      <c r="E277" s="111">
        <v>2566</v>
      </c>
      <c r="F277" s="108" t="s">
        <v>529</v>
      </c>
      <c r="G277" s="108" t="s">
        <v>288</v>
      </c>
      <c r="H277" s="108" t="s">
        <v>302</v>
      </c>
      <c r="I277" s="108" t="s">
        <v>197</v>
      </c>
      <c r="J277" s="108" t="s">
        <v>198</v>
      </c>
      <c r="L277" s="108" t="s">
        <v>172</v>
      </c>
      <c r="M277" s="108" t="s">
        <v>192</v>
      </c>
      <c r="N277" s="108" t="s">
        <v>1224</v>
      </c>
      <c r="O277" s="103" t="str">
        <f t="shared" si="8"/>
        <v>130301V03F02</v>
      </c>
    </row>
    <row r="278" spans="1:15" s="108" customFormat="1" ht="30.75" customHeight="1">
      <c r="A278" s="108" t="s">
        <v>1225</v>
      </c>
      <c r="B278" s="106" t="str">
        <f t="shared" si="7"/>
        <v>เพิ่มประสิทธิภาพการบริจาคอวัยวะจากผู้เสียชีวิต</v>
      </c>
      <c r="C278" s="108" t="s">
        <v>1226</v>
      </c>
      <c r="D278" s="108" t="s">
        <v>28</v>
      </c>
      <c r="E278" s="111">
        <v>2566</v>
      </c>
      <c r="F278" s="108" t="s">
        <v>529</v>
      </c>
      <c r="G278" s="108" t="s">
        <v>288</v>
      </c>
      <c r="H278" s="108" t="s">
        <v>444</v>
      </c>
      <c r="I278" s="108" t="s">
        <v>197</v>
      </c>
      <c r="J278" s="108" t="s">
        <v>198</v>
      </c>
      <c r="L278" s="108" t="s">
        <v>171</v>
      </c>
      <c r="M278" s="108" t="s">
        <v>185</v>
      </c>
      <c r="N278" s="108" t="s">
        <v>1227</v>
      </c>
      <c r="O278" s="103" t="str">
        <f t="shared" si="8"/>
        <v>130301V01F02</v>
      </c>
    </row>
    <row r="279" spans="1:15" s="108" customFormat="1" ht="30.75" customHeight="1">
      <c r="A279" s="108" t="s">
        <v>1228</v>
      </c>
      <c r="B279" s="106" t="str">
        <f t="shared" si="7"/>
        <v>แผนปฏิบัติการประจำปีงบประมาณ พ.ศ.2566 ศูนย์รับบริจาคอวัยวะสภากาชาดไทย</v>
      </c>
      <c r="C279" s="108" t="s">
        <v>1229</v>
      </c>
      <c r="D279" s="108" t="s">
        <v>28</v>
      </c>
      <c r="E279" s="111">
        <v>2566</v>
      </c>
      <c r="F279" s="108" t="s">
        <v>529</v>
      </c>
      <c r="G279" s="108" t="s">
        <v>288</v>
      </c>
      <c r="H279" s="108" t="s">
        <v>444</v>
      </c>
      <c r="I279" s="108" t="s">
        <v>197</v>
      </c>
      <c r="J279" s="108" t="s">
        <v>198</v>
      </c>
      <c r="L279" s="108" t="s">
        <v>171</v>
      </c>
      <c r="M279" s="108" t="s">
        <v>242</v>
      </c>
      <c r="N279" s="108" t="s">
        <v>1230</v>
      </c>
      <c r="O279" s="103" t="str">
        <f t="shared" si="8"/>
        <v>130301V01F01</v>
      </c>
    </row>
    <row r="280" spans="1:15" s="108" customFormat="1" ht="30.75" customHeight="1">
      <c r="A280" s="108" t="s">
        <v>1231</v>
      </c>
      <c r="B280" s="106" t="str">
        <f t="shared" si="7"/>
        <v>รับฟังความคิดเห็นร่างพระราชบัญญัติการบริจาคและการปลูกถ่ายอวัยวะและเนื้อเยื่อ พ.ศ....</v>
      </c>
      <c r="C280" s="108" t="s">
        <v>1232</v>
      </c>
      <c r="D280" s="108" t="s">
        <v>28</v>
      </c>
      <c r="E280" s="111">
        <v>2566</v>
      </c>
      <c r="F280" s="108" t="s">
        <v>529</v>
      </c>
      <c r="G280" s="108" t="s">
        <v>288</v>
      </c>
      <c r="H280" s="108" t="s">
        <v>444</v>
      </c>
      <c r="I280" s="108" t="s">
        <v>197</v>
      </c>
      <c r="J280" s="108" t="s">
        <v>198</v>
      </c>
      <c r="L280" s="108" t="s">
        <v>172</v>
      </c>
      <c r="M280" s="108" t="s">
        <v>216</v>
      </c>
      <c r="N280" s="108" t="s">
        <v>1233</v>
      </c>
      <c r="O280" s="103" t="str">
        <f t="shared" si="8"/>
        <v>130301V03F01</v>
      </c>
    </row>
    <row r="281" spans="1:15" s="108" customFormat="1" ht="30.75" customHeight="1">
      <c r="A281" s="108" t="s">
        <v>1234</v>
      </c>
      <c r="B281" s="106" t="str">
        <f t="shared" si="7"/>
        <v>แผนปฏิบัติการสำนักจัดซื้อ สภากาชาดไทย</v>
      </c>
      <c r="C281" s="108" t="s">
        <v>1235</v>
      </c>
      <c r="D281" s="108" t="s">
        <v>28</v>
      </c>
      <c r="E281" s="111">
        <v>2566</v>
      </c>
      <c r="F281" s="108" t="s">
        <v>529</v>
      </c>
      <c r="G281" s="108" t="s">
        <v>288</v>
      </c>
      <c r="H281" s="108" t="s">
        <v>1236</v>
      </c>
      <c r="I281" s="108" t="s">
        <v>197</v>
      </c>
      <c r="J281" s="108" t="s">
        <v>198</v>
      </c>
      <c r="L281" s="108" t="s">
        <v>172</v>
      </c>
      <c r="M281" s="108" t="s">
        <v>216</v>
      </c>
      <c r="N281" s="108" t="s">
        <v>1237</v>
      </c>
      <c r="O281" s="103" t="str">
        <f t="shared" si="8"/>
        <v>130301V03F01</v>
      </c>
    </row>
    <row r="282" spans="1:15" s="108" customFormat="1" ht="30.75" customHeight="1">
      <c r="A282" s="108" t="s">
        <v>1238</v>
      </c>
      <c r="B282" s="106" t="str">
        <f t="shared" si="7"/>
        <v>โครงการผลิตพยาบาลเพิ่ม</v>
      </c>
      <c r="C282" s="108" t="s">
        <v>222</v>
      </c>
      <c r="D282" s="108" t="s">
        <v>28</v>
      </c>
      <c r="E282" s="111">
        <v>2566</v>
      </c>
      <c r="F282" s="108" t="s">
        <v>529</v>
      </c>
      <c r="G282" s="108" t="s">
        <v>288</v>
      </c>
      <c r="H282" s="108" t="s">
        <v>251</v>
      </c>
      <c r="I282" s="108" t="s">
        <v>252</v>
      </c>
      <c r="J282" s="108" t="s">
        <v>54</v>
      </c>
      <c r="L282" s="108" t="s">
        <v>173</v>
      </c>
      <c r="M282" s="108" t="s">
        <v>223</v>
      </c>
      <c r="N282" s="108" t="s">
        <v>1239</v>
      </c>
      <c r="O282" s="103" t="str">
        <f t="shared" si="8"/>
        <v>130301V02F01</v>
      </c>
    </row>
    <row r="283" spans="1:15" s="108" customFormat="1" ht="30.75" customHeight="1">
      <c r="A283" s="108" t="s">
        <v>1240</v>
      </c>
      <c r="B283" s="106" t="str">
        <f t="shared" si="7"/>
        <v>ส่งเสริมการออกกำลังกาย (แอโรบิกเพื่อสุขภาพ)</v>
      </c>
      <c r="C283" s="108" t="s">
        <v>718</v>
      </c>
      <c r="D283" s="108" t="s">
        <v>28</v>
      </c>
      <c r="E283" s="111">
        <v>2566</v>
      </c>
      <c r="F283" s="108" t="s">
        <v>529</v>
      </c>
      <c r="G283" s="108" t="s">
        <v>288</v>
      </c>
      <c r="H283" s="108" t="s">
        <v>719</v>
      </c>
      <c r="I283" s="108" t="s">
        <v>720</v>
      </c>
      <c r="J283" s="108" t="s">
        <v>54</v>
      </c>
      <c r="L283" s="108" t="s">
        <v>172</v>
      </c>
      <c r="M283" s="108" t="s">
        <v>192</v>
      </c>
      <c r="N283" s="108" t="s">
        <v>1241</v>
      </c>
      <c r="O283" s="103" t="str">
        <f t="shared" si="8"/>
        <v>130301V03F02</v>
      </c>
    </row>
    <row r="284" spans="1:15" s="108" customFormat="1" ht="30.75" customHeight="1">
      <c r="A284" s="108" t="s">
        <v>1242</v>
      </c>
      <c r="B284" s="106" t="str">
        <f t="shared" si="7"/>
        <v>โครงการบัญชีเพื่อการจัดการสิ่งแวดล้อมและความรับผิดชอบต่อสังคม</v>
      </c>
      <c r="C284" s="108" t="s">
        <v>1243</v>
      </c>
      <c r="D284" s="108" t="s">
        <v>28</v>
      </c>
      <c r="E284" s="111">
        <v>2566</v>
      </c>
      <c r="F284" s="108" t="s">
        <v>529</v>
      </c>
      <c r="G284" s="108" t="s">
        <v>288</v>
      </c>
      <c r="H284" s="108" t="s">
        <v>1244</v>
      </c>
      <c r="I284" s="108" t="s">
        <v>1245</v>
      </c>
      <c r="J284" s="108" t="s">
        <v>54</v>
      </c>
      <c r="L284" s="108" t="s">
        <v>172</v>
      </c>
      <c r="M284" s="108" t="s">
        <v>192</v>
      </c>
      <c r="N284" s="108" t="s">
        <v>1246</v>
      </c>
      <c r="O284" s="103" t="str">
        <f t="shared" si="8"/>
        <v>130301V03F02</v>
      </c>
    </row>
    <row r="285" spans="1:15" s="108" customFormat="1" ht="30.75" customHeight="1">
      <c r="A285" s="108" t="s">
        <v>1247</v>
      </c>
      <c r="B285" s="106" t="str">
        <f t="shared" si="7"/>
        <v>โครงการพัฒนาและขับเคลื่อนแผนปฏิบัติการด้านการพัฒนาระบบยาของประเทศไทย</v>
      </c>
      <c r="C285" s="108" t="s">
        <v>1248</v>
      </c>
      <c r="D285" s="108" t="s">
        <v>28</v>
      </c>
      <c r="E285" s="111">
        <v>2566</v>
      </c>
      <c r="F285" s="108" t="s">
        <v>1122</v>
      </c>
      <c r="G285" s="108" t="s">
        <v>962</v>
      </c>
      <c r="H285" s="108" t="s">
        <v>579</v>
      </c>
      <c r="I285" s="108" t="s">
        <v>580</v>
      </c>
      <c r="J285" s="108" t="s">
        <v>120</v>
      </c>
      <c r="L285" s="108" t="s">
        <v>171</v>
      </c>
      <c r="M285" s="108" t="s">
        <v>199</v>
      </c>
      <c r="N285" s="108" t="s">
        <v>1249</v>
      </c>
      <c r="O285" s="103" t="str">
        <f t="shared" si="8"/>
        <v>130301V01F03</v>
      </c>
    </row>
    <row r="286" spans="1:15" s="108" customFormat="1" ht="30.75" customHeight="1">
      <c r="A286" s="108" t="s">
        <v>1250</v>
      </c>
      <c r="B286" s="106" t="str">
        <f t="shared" si="7"/>
        <v>โครงการสร้างความมั่นคงด้านยาและเวชภัณฑ์ในภาวะฉุกเฉิน</v>
      </c>
      <c r="C286" s="108" t="s">
        <v>583</v>
      </c>
      <c r="D286" s="108" t="s">
        <v>28</v>
      </c>
      <c r="E286" s="111">
        <v>2566</v>
      </c>
      <c r="F286" s="108" t="s">
        <v>1122</v>
      </c>
      <c r="G286" s="108" t="s">
        <v>288</v>
      </c>
      <c r="H286" s="108" t="s">
        <v>579</v>
      </c>
      <c r="I286" s="108" t="s">
        <v>580</v>
      </c>
      <c r="J286" s="108" t="s">
        <v>120</v>
      </c>
      <c r="L286" s="108" t="s">
        <v>171</v>
      </c>
      <c r="M286" s="108" t="s">
        <v>199</v>
      </c>
      <c r="N286" s="108" t="s">
        <v>1251</v>
      </c>
      <c r="O286" s="103" t="str">
        <f t="shared" si="8"/>
        <v>130301V01F03</v>
      </c>
    </row>
    <row r="287" spans="1:15" s="108" customFormat="1" ht="30.75" customHeight="1">
      <c r="A287" s="108" t="s">
        <v>1252</v>
      </c>
      <c r="B287" s="106" t="str">
        <f t="shared" si="7"/>
        <v>บริจาคโลหิต “ทำดีเพื่อพ่อ สานต่อด้วยใจ”</v>
      </c>
      <c r="C287" s="108" t="s">
        <v>1253</v>
      </c>
      <c r="D287" s="108" t="s">
        <v>28</v>
      </c>
      <c r="E287" s="111">
        <v>2566</v>
      </c>
      <c r="F287" s="108" t="s">
        <v>529</v>
      </c>
      <c r="G287" s="108" t="s">
        <v>288</v>
      </c>
      <c r="H287" s="108" t="s">
        <v>1244</v>
      </c>
      <c r="I287" s="108" t="s">
        <v>1245</v>
      </c>
      <c r="J287" s="108" t="s">
        <v>54</v>
      </c>
      <c r="L287" s="108" t="s">
        <v>172</v>
      </c>
      <c r="M287" s="108" t="s">
        <v>216</v>
      </c>
      <c r="N287" s="108" t="s">
        <v>1254</v>
      </c>
      <c r="O287" s="103" t="str">
        <f t="shared" si="8"/>
        <v>130301V03F01</v>
      </c>
    </row>
    <row r="288" spans="1:15" s="108" customFormat="1" ht="30.75" customHeight="1">
      <c r="A288" s="108" t="s">
        <v>1255</v>
      </c>
      <c r="B288" s="106" t="str">
        <f t="shared" si="7"/>
        <v>โครงการผลิตพยาบาลเพิ่ม</v>
      </c>
      <c r="C288" s="108" t="s">
        <v>222</v>
      </c>
      <c r="D288" s="108" t="s">
        <v>28</v>
      </c>
      <c r="E288" s="111">
        <v>2566</v>
      </c>
      <c r="F288" s="108" t="s">
        <v>529</v>
      </c>
      <c r="G288" s="108" t="s">
        <v>288</v>
      </c>
      <c r="H288" s="108" t="s">
        <v>1256</v>
      </c>
      <c r="I288" s="108" t="s">
        <v>1257</v>
      </c>
      <c r="J288" s="108" t="s">
        <v>54</v>
      </c>
      <c r="L288" s="108" t="s">
        <v>173</v>
      </c>
      <c r="M288" s="108" t="s">
        <v>223</v>
      </c>
      <c r="N288" s="108" t="s">
        <v>1258</v>
      </c>
      <c r="O288" s="103" t="str">
        <f t="shared" si="8"/>
        <v>130301V02F01</v>
      </c>
    </row>
    <row r="289" spans="1:15" s="108" customFormat="1" ht="30.75" customHeight="1">
      <c r="A289" s="108" t="s">
        <v>1259</v>
      </c>
      <c r="B289" s="106" t="str">
        <f t="shared" ref="B289:B352" si="9">HYPERLINK(N289,C289)</f>
        <v>โครงการสัมมนาเชิงปฏิบัติการเสริมสร้างสุขภาวะที่ดีในการปฏิบัติงาน</v>
      </c>
      <c r="C289" s="108" t="s">
        <v>494</v>
      </c>
      <c r="D289" s="108" t="s">
        <v>28</v>
      </c>
      <c r="E289" s="111">
        <v>2566</v>
      </c>
      <c r="F289" s="108" t="s">
        <v>1260</v>
      </c>
      <c r="G289" s="108" t="s">
        <v>288</v>
      </c>
      <c r="H289" s="108" t="s">
        <v>495</v>
      </c>
      <c r="I289" s="108" t="s">
        <v>496</v>
      </c>
      <c r="J289" s="108" t="s">
        <v>54</v>
      </c>
      <c r="L289" s="108" t="s">
        <v>171</v>
      </c>
      <c r="M289" s="108" t="s">
        <v>185</v>
      </c>
      <c r="N289" s="108" t="s">
        <v>1261</v>
      </c>
      <c r="O289" s="103" t="str">
        <f t="shared" si="8"/>
        <v>130301V01F02</v>
      </c>
    </row>
    <row r="290" spans="1:15" s="108" customFormat="1" ht="30.75" customHeight="1">
      <c r="A290" s="108" t="s">
        <v>1262</v>
      </c>
      <c r="B290" s="106" t="str">
        <f t="shared" si="9"/>
        <v>โครงการผลิตแพทย์เพิ่ม</v>
      </c>
      <c r="C290" s="108" t="s">
        <v>526</v>
      </c>
      <c r="D290" s="108" t="s">
        <v>28</v>
      </c>
      <c r="E290" s="111">
        <v>2566</v>
      </c>
      <c r="F290" s="108" t="s">
        <v>529</v>
      </c>
      <c r="G290" s="108" t="s">
        <v>288</v>
      </c>
      <c r="H290" s="108" t="s">
        <v>1256</v>
      </c>
      <c r="I290" s="108" t="s">
        <v>1257</v>
      </c>
      <c r="J290" s="108" t="s">
        <v>54</v>
      </c>
      <c r="L290" s="108" t="s">
        <v>173</v>
      </c>
      <c r="M290" s="108" t="s">
        <v>223</v>
      </c>
      <c r="N290" s="108" t="s">
        <v>1263</v>
      </c>
      <c r="O290" s="103" t="str">
        <f t="shared" si="8"/>
        <v>130301V02F01</v>
      </c>
    </row>
    <row r="291" spans="1:15" s="108" customFormat="1" ht="30.75" customHeight="1">
      <c r="A291" s="108" t="s">
        <v>1264</v>
      </c>
      <c r="B291" s="106" t="str">
        <f t="shared" si="9"/>
        <v>โครงการบูรณาการพัฒนานวัตกรรมและเทคโนโลยีการดูแลสุขภาพช่องปากผู้สูงวัย (ทุนการศึกษาปริญญาเอก)</v>
      </c>
      <c r="C291" s="108" t="s">
        <v>1265</v>
      </c>
      <c r="D291" s="108" t="s">
        <v>28</v>
      </c>
      <c r="E291" s="111">
        <v>2566</v>
      </c>
      <c r="F291" s="108" t="s">
        <v>529</v>
      </c>
      <c r="G291" s="108" t="s">
        <v>288</v>
      </c>
      <c r="H291" s="108" t="s">
        <v>284</v>
      </c>
      <c r="I291" s="108" t="s">
        <v>108</v>
      </c>
      <c r="J291" s="108" t="s">
        <v>54</v>
      </c>
      <c r="L291" s="108" t="s">
        <v>173</v>
      </c>
      <c r="M291" s="108" t="s">
        <v>223</v>
      </c>
      <c r="N291" s="108" t="s">
        <v>1266</v>
      </c>
      <c r="O291" s="103" t="str">
        <f t="shared" si="8"/>
        <v>130301V02F01</v>
      </c>
    </row>
    <row r="292" spans="1:15" s="108" customFormat="1" ht="30.75" customHeight="1">
      <c r="A292" s="108" t="s">
        <v>1267</v>
      </c>
      <c r="B292" s="106" t="str">
        <f t="shared" si="9"/>
        <v>โครงการพัฒนาระบบบริการ โรงพยาบาลโพธาราม</v>
      </c>
      <c r="C292" s="108" t="s">
        <v>1268</v>
      </c>
      <c r="D292" s="108" t="s">
        <v>28</v>
      </c>
      <c r="E292" s="111">
        <v>2566</v>
      </c>
      <c r="F292" s="108" t="s">
        <v>529</v>
      </c>
      <c r="G292" s="108" t="s">
        <v>288</v>
      </c>
      <c r="H292" s="108" t="s">
        <v>1269</v>
      </c>
      <c r="I292" s="108" t="s">
        <v>310</v>
      </c>
      <c r="J292" s="108" t="s">
        <v>120</v>
      </c>
      <c r="L292" s="108" t="s">
        <v>171</v>
      </c>
      <c r="M292" s="108" t="s">
        <v>185</v>
      </c>
      <c r="N292" s="108" t="s">
        <v>1270</v>
      </c>
      <c r="O292" s="103" t="str">
        <f t="shared" si="8"/>
        <v>130301V01F02</v>
      </c>
    </row>
    <row r="293" spans="1:15" s="108" customFormat="1" ht="30.75" customHeight="1">
      <c r="A293" s="108" t="s">
        <v>1271</v>
      </c>
      <c r="B293" s="106" t="str">
        <f t="shared" si="9"/>
        <v>ปรับปรุงห้องผ่าตัดระบบแรงดันอากาศลบพร้อมครุภัณฑ์ทางการแพทย์ (Negative Pressure Operating Room)</v>
      </c>
      <c r="C293" s="108" t="s">
        <v>1272</v>
      </c>
      <c r="D293" s="108" t="s">
        <v>28</v>
      </c>
      <c r="E293" s="111">
        <v>2566</v>
      </c>
      <c r="F293" s="108" t="s">
        <v>529</v>
      </c>
      <c r="G293" s="108" t="s">
        <v>288</v>
      </c>
      <c r="H293" s="108" t="s">
        <v>367</v>
      </c>
      <c r="I293" s="108" t="s">
        <v>310</v>
      </c>
      <c r="J293" s="108" t="s">
        <v>120</v>
      </c>
      <c r="L293" s="108" t="s">
        <v>171</v>
      </c>
      <c r="M293" s="108" t="s">
        <v>204</v>
      </c>
      <c r="N293" s="108" t="s">
        <v>1273</v>
      </c>
      <c r="O293" s="103" t="str">
        <f t="shared" si="8"/>
        <v>130301V01F05</v>
      </c>
    </row>
    <row r="294" spans="1:15" s="108" customFormat="1" ht="30.75" customHeight="1">
      <c r="A294" s="108" t="s">
        <v>1274</v>
      </c>
      <c r="B294" s="106" t="str">
        <f t="shared" si="9"/>
        <v>โครงการจัดตั้งศูนย์ความเป็นเลิศทางการแพทย์ ประจำปีงบประมาณ พ.ศ. 2566</v>
      </c>
      <c r="C294" s="108" t="s">
        <v>1275</v>
      </c>
      <c r="D294" s="108" t="s">
        <v>28</v>
      </c>
      <c r="E294" s="111">
        <v>2566</v>
      </c>
      <c r="F294" s="108" t="s">
        <v>529</v>
      </c>
      <c r="G294" s="108" t="s">
        <v>288</v>
      </c>
      <c r="H294" s="108" t="s">
        <v>73</v>
      </c>
      <c r="I294" s="108" t="s">
        <v>108</v>
      </c>
      <c r="J294" s="108" t="s">
        <v>54</v>
      </c>
      <c r="L294" s="108" t="s">
        <v>171</v>
      </c>
      <c r="M294" s="108" t="s">
        <v>1277</v>
      </c>
      <c r="N294" s="108" t="s">
        <v>1278</v>
      </c>
      <c r="O294" s="103" t="str">
        <f t="shared" si="8"/>
        <v>130301V01F04</v>
      </c>
    </row>
    <row r="295" spans="1:15" s="108" customFormat="1" ht="30.75" customHeight="1">
      <c r="A295" s="108" t="s">
        <v>1279</v>
      </c>
      <c r="B295" s="106" t="str">
        <f t="shared" si="9"/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C295" s="108" t="s">
        <v>1280</v>
      </c>
      <c r="D295" s="108" t="s">
        <v>28</v>
      </c>
      <c r="E295" s="111">
        <v>2566</v>
      </c>
      <c r="F295" s="108" t="s">
        <v>529</v>
      </c>
      <c r="G295" s="108" t="s">
        <v>288</v>
      </c>
      <c r="H295" s="108" t="s">
        <v>1281</v>
      </c>
      <c r="I295" s="108" t="s">
        <v>131</v>
      </c>
      <c r="J295" s="108" t="s">
        <v>120</v>
      </c>
      <c r="L295" s="108" t="s">
        <v>171</v>
      </c>
      <c r="M295" s="108" t="s">
        <v>204</v>
      </c>
      <c r="N295" s="108" t="s">
        <v>1282</v>
      </c>
      <c r="O295" s="103" t="str">
        <f t="shared" si="8"/>
        <v>130301V01F05</v>
      </c>
    </row>
    <row r="296" spans="1:15" s="108" customFormat="1" ht="30.75" customHeight="1">
      <c r="A296" s="108" t="s">
        <v>1283</v>
      </c>
      <c r="B296" s="106" t="str">
        <f t="shared" si="9"/>
        <v>แผนปฏิบัติงานประจำปีงบประมาณ พ.ศ. 2566 ของสำนักงานการคลัง</v>
      </c>
      <c r="C296" s="108" t="s">
        <v>1284</v>
      </c>
      <c r="D296" s="108" t="s">
        <v>28</v>
      </c>
      <c r="E296" s="111">
        <v>2566</v>
      </c>
      <c r="F296" s="108" t="s">
        <v>529</v>
      </c>
      <c r="G296" s="108" t="s">
        <v>288</v>
      </c>
      <c r="H296" s="108" t="s">
        <v>280</v>
      </c>
      <c r="I296" s="108" t="s">
        <v>197</v>
      </c>
      <c r="J296" s="108" t="s">
        <v>198</v>
      </c>
      <c r="L296" s="108" t="s">
        <v>172</v>
      </c>
      <c r="M296" s="108" t="s">
        <v>216</v>
      </c>
      <c r="N296" s="108" t="s">
        <v>1285</v>
      </c>
      <c r="O296" s="103" t="str">
        <f t="shared" si="8"/>
        <v>130301V03F01</v>
      </c>
    </row>
    <row r="297" spans="1:15" s="108" customFormat="1" ht="30.75" customHeight="1">
      <c r="A297" s="108" t="s">
        <v>1286</v>
      </c>
      <c r="B297" s="106" t="str">
        <f t="shared" si="9"/>
        <v>โครงการ  การจัดทำสารสนเทศบัญชีและการเงินใหม่</v>
      </c>
      <c r="C297" s="108" t="s">
        <v>1287</v>
      </c>
      <c r="D297" s="108" t="s">
        <v>28</v>
      </c>
      <c r="E297" s="111">
        <v>2566</v>
      </c>
      <c r="F297" s="108" t="s">
        <v>529</v>
      </c>
      <c r="G297" s="108" t="s">
        <v>1288</v>
      </c>
      <c r="H297" s="108" t="s">
        <v>280</v>
      </c>
      <c r="I297" s="108" t="s">
        <v>197</v>
      </c>
      <c r="J297" s="108" t="s">
        <v>198</v>
      </c>
      <c r="L297" s="108" t="s">
        <v>172</v>
      </c>
      <c r="M297" s="108" t="s">
        <v>216</v>
      </c>
      <c r="N297" s="108" t="s">
        <v>1289</v>
      </c>
      <c r="O297" s="103" t="str">
        <f t="shared" si="8"/>
        <v>130301V03F01</v>
      </c>
    </row>
    <row r="298" spans="1:15" s="108" customFormat="1" ht="30.75" customHeight="1">
      <c r="A298" s="108" t="s">
        <v>1290</v>
      </c>
      <c r="B298" s="106" t="str">
        <f t="shared" si="9"/>
        <v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</v>
      </c>
      <c r="C298" s="108" t="s">
        <v>1291</v>
      </c>
      <c r="D298" s="108" t="s">
        <v>28</v>
      </c>
      <c r="E298" s="111">
        <v>2566</v>
      </c>
      <c r="F298" s="108" t="s">
        <v>529</v>
      </c>
      <c r="G298" s="108" t="s">
        <v>288</v>
      </c>
      <c r="H298" s="108" t="s">
        <v>309</v>
      </c>
      <c r="I298" s="108" t="s">
        <v>310</v>
      </c>
      <c r="J298" s="108" t="s">
        <v>120</v>
      </c>
      <c r="L298" s="108" t="s">
        <v>171</v>
      </c>
      <c r="M298" s="108" t="s">
        <v>1277</v>
      </c>
      <c r="N298" s="108" t="s">
        <v>1292</v>
      </c>
      <c r="O298" s="103" t="str">
        <f t="shared" si="8"/>
        <v>130301V01F04</v>
      </c>
    </row>
    <row r="299" spans="1:15" s="108" customFormat="1" ht="30.75" customHeight="1">
      <c r="A299" s="108" t="s">
        <v>1293</v>
      </c>
      <c r="B299" s="106" t="str">
        <f t="shared" si="9"/>
        <v>โครงการพัฒนาและรับรองคุณภาพตามมาตรฐาน (HA) สำหรับสถานพยาบาล</v>
      </c>
      <c r="C299" s="108" t="s">
        <v>1294</v>
      </c>
      <c r="D299" s="108" t="s">
        <v>28</v>
      </c>
      <c r="E299" s="111">
        <v>2566</v>
      </c>
      <c r="F299" s="108" t="s">
        <v>529</v>
      </c>
      <c r="G299" s="108" t="s">
        <v>288</v>
      </c>
      <c r="H299" s="108" t="s">
        <v>309</v>
      </c>
      <c r="I299" s="108" t="s">
        <v>310</v>
      </c>
      <c r="J299" s="108" t="s">
        <v>120</v>
      </c>
      <c r="L299" s="108" t="s">
        <v>171</v>
      </c>
      <c r="M299" s="108" t="s">
        <v>185</v>
      </c>
      <c r="N299" s="108" t="s">
        <v>1295</v>
      </c>
      <c r="O299" s="103" t="str">
        <f t="shared" si="8"/>
        <v>130301V01F02</v>
      </c>
    </row>
    <row r="300" spans="1:15" s="108" customFormat="1" ht="30.75" customHeight="1">
      <c r="A300" s="108" t="s">
        <v>1296</v>
      </c>
      <c r="B300" s="106" t="str">
        <f t="shared" si="9"/>
        <v>โครงการพัฒนาสถานบริการ สังกัดสำนักงานปลัดกระทรวงสาธารณสุขตามนโยบาย EMS (Environment, Modernization and Smart Service)</v>
      </c>
      <c r="C300" s="108" t="s">
        <v>308</v>
      </c>
      <c r="D300" s="108" t="s">
        <v>28</v>
      </c>
      <c r="E300" s="111">
        <v>2566</v>
      </c>
      <c r="F300" s="108" t="s">
        <v>529</v>
      </c>
      <c r="G300" s="108" t="s">
        <v>288</v>
      </c>
      <c r="H300" s="108" t="s">
        <v>309</v>
      </c>
      <c r="I300" s="108" t="s">
        <v>310</v>
      </c>
      <c r="J300" s="108" t="s">
        <v>120</v>
      </c>
      <c r="L300" s="108" t="s">
        <v>171</v>
      </c>
      <c r="M300" s="108" t="s">
        <v>185</v>
      </c>
      <c r="N300" s="108" t="s">
        <v>1297</v>
      </c>
      <c r="O300" s="103" t="str">
        <f t="shared" si="8"/>
        <v>130301V01F02</v>
      </c>
    </row>
    <row r="301" spans="1:15" s="108" customFormat="1" ht="30.75" customHeight="1">
      <c r="A301" s="108" t="s">
        <v>1298</v>
      </c>
      <c r="B301" s="106" t="str">
        <f t="shared" si="9"/>
        <v>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</v>
      </c>
      <c r="C301" s="108" t="s">
        <v>378</v>
      </c>
      <c r="D301" s="108" t="s">
        <v>28</v>
      </c>
      <c r="E301" s="111">
        <v>2566</v>
      </c>
      <c r="F301" s="108" t="s">
        <v>529</v>
      </c>
      <c r="G301" s="108" t="s">
        <v>288</v>
      </c>
      <c r="H301" s="108" t="s">
        <v>379</v>
      </c>
      <c r="I301" s="108" t="s">
        <v>380</v>
      </c>
      <c r="J301" s="108" t="s">
        <v>120</v>
      </c>
      <c r="L301" s="108" t="s">
        <v>171</v>
      </c>
      <c r="M301" s="108" t="s">
        <v>242</v>
      </c>
      <c r="N301" s="108" t="s">
        <v>1299</v>
      </c>
      <c r="O301" s="103" t="str">
        <f t="shared" si="8"/>
        <v>130301V01F01</v>
      </c>
    </row>
    <row r="302" spans="1:15" s="108" customFormat="1" ht="30.75" customHeight="1">
      <c r="A302" s="108" t="s">
        <v>1300</v>
      </c>
      <c r="B302" s="106" t="str">
        <f t="shared" si="9"/>
        <v>โครงการพัฒนารูปแบบบริการเพื่อเพิ่มศักยภาพการจัดบริการทางการแพทย์แผนไทยไทยและการแพทย์ทางเลือก ในสถานบริการสาธารณสุขของรัฐ</v>
      </c>
      <c r="C302" s="108" t="s">
        <v>1301</v>
      </c>
      <c r="D302" s="108" t="s">
        <v>28</v>
      </c>
      <c r="E302" s="111">
        <v>2566</v>
      </c>
      <c r="F302" s="108" t="s">
        <v>529</v>
      </c>
      <c r="G302" s="108" t="s">
        <v>288</v>
      </c>
      <c r="H302" s="108" t="s">
        <v>552</v>
      </c>
      <c r="I302" s="108" t="s">
        <v>542</v>
      </c>
      <c r="J302" s="108" t="s">
        <v>120</v>
      </c>
      <c r="L302" s="108" t="s">
        <v>171</v>
      </c>
      <c r="M302" s="108" t="s">
        <v>185</v>
      </c>
      <c r="N302" s="108" t="s">
        <v>1302</v>
      </c>
      <c r="O302" s="103" t="str">
        <f t="shared" si="8"/>
        <v>130301V01F02</v>
      </c>
    </row>
    <row r="303" spans="1:15" s="108" customFormat="1" ht="30.75" customHeight="1">
      <c r="A303" s="108" t="s">
        <v>1303</v>
      </c>
      <c r="B303" s="106" t="str">
        <f t="shared" si="9"/>
        <v>ก่อสร้างอาคาร 88 ปี มหาวิทยาลัยธรรมศาสตร์ โรงพยาบาลธรรมศาสตร์เฉลิมพระเกียรติ ตำบลคลองหนึ่ง อำเภอคลองหลวง จังหวัดปทุมธานี</v>
      </c>
      <c r="C303" s="108" t="s">
        <v>1304</v>
      </c>
      <c r="D303" s="108" t="s">
        <v>28</v>
      </c>
      <c r="E303" s="111">
        <v>2566</v>
      </c>
      <c r="F303" s="108" t="s">
        <v>529</v>
      </c>
      <c r="G303" s="108" t="s">
        <v>772</v>
      </c>
      <c r="H303" s="108" t="s">
        <v>423</v>
      </c>
      <c r="I303" s="108" t="s">
        <v>424</v>
      </c>
      <c r="J303" s="108" t="s">
        <v>54</v>
      </c>
      <c r="L303" s="108" t="s">
        <v>172</v>
      </c>
      <c r="M303" s="108" t="s">
        <v>192</v>
      </c>
      <c r="N303" s="108" t="s">
        <v>1305</v>
      </c>
      <c r="O303" s="103" t="str">
        <f t="shared" si="8"/>
        <v>130301V03F02</v>
      </c>
    </row>
    <row r="304" spans="1:15" s="108" customFormat="1" ht="30.75" customHeight="1">
      <c r="A304" s="108" t="s">
        <v>1306</v>
      </c>
      <c r="B304" s="106" t="str">
        <f t="shared" si="9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C304" s="108" t="s">
        <v>908</v>
      </c>
      <c r="D304" s="108" t="s">
        <v>28</v>
      </c>
      <c r="E304" s="111">
        <v>2566</v>
      </c>
      <c r="F304" s="108" t="s">
        <v>529</v>
      </c>
      <c r="G304" s="108" t="s">
        <v>288</v>
      </c>
      <c r="H304" s="108" t="s">
        <v>552</v>
      </c>
      <c r="I304" s="108" t="s">
        <v>542</v>
      </c>
      <c r="J304" s="108" t="s">
        <v>120</v>
      </c>
      <c r="L304" s="108" t="s">
        <v>171</v>
      </c>
      <c r="M304" s="108" t="s">
        <v>199</v>
      </c>
      <c r="N304" s="108" t="s">
        <v>1307</v>
      </c>
      <c r="O304" s="103" t="str">
        <f t="shared" si="8"/>
        <v>130301V01F03</v>
      </c>
    </row>
    <row r="305" spans="1:15" s="108" customFormat="1" ht="30.75" customHeight="1">
      <c r="A305" s="108" t="s">
        <v>1308</v>
      </c>
      <c r="B305" s="106" t="str">
        <f t="shared" si="9"/>
        <v>ก่อสร้างอาคารเวชศาสตร์ผู้สูงอายุ (ศูนย์ธรรมศาสตร์ ธรรมรักษ์) โรงพยาบาลธรรมศาสตร์เฉลิมพระเกียรติ ตำบลคลองหนึ่ง อำเภอคลองหลวง จังหวัดปทุมธานี</v>
      </c>
      <c r="C305" s="108" t="s">
        <v>1309</v>
      </c>
      <c r="D305" s="108" t="s">
        <v>28</v>
      </c>
      <c r="E305" s="111">
        <v>2566</v>
      </c>
      <c r="F305" s="108" t="s">
        <v>529</v>
      </c>
      <c r="G305" s="108" t="s">
        <v>772</v>
      </c>
      <c r="H305" s="108" t="s">
        <v>423</v>
      </c>
      <c r="I305" s="108" t="s">
        <v>424</v>
      </c>
      <c r="J305" s="108" t="s">
        <v>54</v>
      </c>
      <c r="L305" s="108" t="s">
        <v>172</v>
      </c>
      <c r="M305" s="108" t="s">
        <v>192</v>
      </c>
      <c r="N305" s="108" t="s">
        <v>1310</v>
      </c>
      <c r="O305" s="103" t="str">
        <f t="shared" si="8"/>
        <v>130301V03F02</v>
      </c>
    </row>
    <row r="306" spans="1:15" s="108" customFormat="1" ht="30.75" customHeight="1">
      <c r="A306" s="108" t="s">
        <v>1311</v>
      </c>
      <c r="B306" s="106" t="str">
        <f t="shared" si="9"/>
        <v>การควบคุมคุณภาพตำรับยาแก้ลมแก้เส้น ยาทาริดสีดวงทวารหนักและโรคผิวหนัง และพัฒนาตำรับยาพอกดูดพิษในรูปแบบเจล</v>
      </c>
      <c r="C306" s="108" t="s">
        <v>1312</v>
      </c>
      <c r="D306" s="108" t="s">
        <v>28</v>
      </c>
      <c r="E306" s="111">
        <v>2566</v>
      </c>
      <c r="F306" s="108" t="s">
        <v>1122</v>
      </c>
      <c r="G306" s="108" t="s">
        <v>962</v>
      </c>
      <c r="H306" s="108" t="s">
        <v>1313</v>
      </c>
      <c r="I306" s="108" t="s">
        <v>542</v>
      </c>
      <c r="J306" s="108" t="s">
        <v>120</v>
      </c>
      <c r="L306" s="108" t="s">
        <v>171</v>
      </c>
      <c r="M306" s="108" t="s">
        <v>199</v>
      </c>
      <c r="N306" s="108" t="s">
        <v>1314</v>
      </c>
      <c r="O306" s="103" t="str">
        <f t="shared" si="8"/>
        <v>130301V01F03</v>
      </c>
    </row>
    <row r="307" spans="1:15" s="108" customFormat="1" ht="30.75" customHeight="1">
      <c r="A307" s="108" t="s">
        <v>1315</v>
      </c>
      <c r="B307" s="106" t="str">
        <f t="shared" si="9"/>
        <v>พัฒนาและขับเคลื่อนธรรมนูญว่าด้วยระบบสุขภาพแห่งชาติ</v>
      </c>
      <c r="C307" s="108" t="s">
        <v>1316</v>
      </c>
      <c r="D307" s="108" t="s">
        <v>28</v>
      </c>
      <c r="E307" s="111">
        <v>2566</v>
      </c>
      <c r="F307" s="108" t="s">
        <v>529</v>
      </c>
      <c r="G307" s="108" t="s">
        <v>288</v>
      </c>
      <c r="H307" s="108" t="s">
        <v>1317</v>
      </c>
      <c r="I307" s="108" t="s">
        <v>1318</v>
      </c>
      <c r="J307" s="108" t="s">
        <v>86</v>
      </c>
      <c r="L307" s="108" t="s">
        <v>171</v>
      </c>
      <c r="M307" s="108" t="s">
        <v>185</v>
      </c>
      <c r="N307" s="108" t="s">
        <v>1319</v>
      </c>
      <c r="O307" s="103" t="str">
        <f t="shared" si="8"/>
        <v>130301V01F02</v>
      </c>
    </row>
    <row r="308" spans="1:15" s="108" customFormat="1" ht="30.75" customHeight="1">
      <c r="A308" s="108" t="s">
        <v>1320</v>
      </c>
      <c r="B308" s="106" t="str">
        <f t="shared" si="9"/>
        <v>พัฒนาและขับเคลื่อนสิทธิและหน้าที่ด้านสุขภาพ</v>
      </c>
      <c r="C308" s="108" t="s">
        <v>1321</v>
      </c>
      <c r="D308" s="108" t="s">
        <v>28</v>
      </c>
      <c r="E308" s="111">
        <v>2566</v>
      </c>
      <c r="F308" s="108" t="s">
        <v>529</v>
      </c>
      <c r="G308" s="108" t="s">
        <v>288</v>
      </c>
      <c r="H308" s="108" t="s">
        <v>1317</v>
      </c>
      <c r="I308" s="108" t="s">
        <v>1318</v>
      </c>
      <c r="J308" s="108" t="s">
        <v>86</v>
      </c>
      <c r="L308" s="108" t="s">
        <v>171</v>
      </c>
      <c r="M308" s="108" t="s">
        <v>185</v>
      </c>
      <c r="N308" s="108" t="s">
        <v>1322</v>
      </c>
      <c r="O308" s="103" t="str">
        <f t="shared" si="8"/>
        <v>130301V01F02</v>
      </c>
    </row>
    <row r="309" spans="1:15" s="108" customFormat="1" ht="30.75" customHeight="1">
      <c r="A309" s="108" t="s">
        <v>1323</v>
      </c>
      <c r="B309" s="106" t="str">
        <f t="shared" si="9"/>
        <v>โครงการเพิ่มประสิทธิภาพการดูแลผู้ป่วยโรคซึมเศร้า</v>
      </c>
      <c r="C309" s="108" t="s">
        <v>398</v>
      </c>
      <c r="D309" s="108" t="s">
        <v>28</v>
      </c>
      <c r="E309" s="111">
        <v>2566</v>
      </c>
      <c r="F309" s="108" t="s">
        <v>529</v>
      </c>
      <c r="G309" s="108" t="s">
        <v>288</v>
      </c>
      <c r="H309" s="108" t="s">
        <v>379</v>
      </c>
      <c r="I309" s="108" t="s">
        <v>380</v>
      </c>
      <c r="J309" s="108" t="s">
        <v>120</v>
      </c>
      <c r="L309" s="108" t="s">
        <v>171</v>
      </c>
      <c r="M309" s="108" t="s">
        <v>242</v>
      </c>
      <c r="N309" s="108" t="s">
        <v>1324</v>
      </c>
      <c r="O309" s="103" t="str">
        <f t="shared" si="8"/>
        <v>130301V01F01</v>
      </c>
    </row>
    <row r="310" spans="1:15" s="108" customFormat="1" ht="30.75" customHeight="1">
      <c r="A310" s="108" t="s">
        <v>1325</v>
      </c>
      <c r="B310" s="106" t="str">
        <f t="shared" si="9"/>
        <v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v>
      </c>
      <c r="C310" s="108" t="s">
        <v>818</v>
      </c>
      <c r="D310" s="108" t="s">
        <v>28</v>
      </c>
      <c r="E310" s="111">
        <v>2566</v>
      </c>
      <c r="F310" s="108" t="s">
        <v>529</v>
      </c>
      <c r="G310" s="108" t="s">
        <v>288</v>
      </c>
      <c r="H310" s="108" t="s">
        <v>379</v>
      </c>
      <c r="I310" s="108" t="s">
        <v>380</v>
      </c>
      <c r="J310" s="108" t="s">
        <v>120</v>
      </c>
      <c r="L310" s="108" t="s">
        <v>171</v>
      </c>
      <c r="M310" s="108" t="s">
        <v>185</v>
      </c>
      <c r="N310" s="108" t="s">
        <v>1326</v>
      </c>
      <c r="O310" s="103" t="str">
        <f t="shared" si="8"/>
        <v>130301V01F02</v>
      </c>
    </row>
    <row r="311" spans="1:15" s="108" customFormat="1" ht="30.75" customHeight="1">
      <c r="A311" s="108" t="s">
        <v>1327</v>
      </c>
      <c r="B311" s="106" t="str">
        <f t="shared" si="9"/>
        <v>โครงการขยายผลและพัฒนาการดูแลผู้ป่วยมะเร็งท่อน้ำดีระยะสุดท้ายแบบประคับประคอง ด้วยการแพทย์แผนไทยแบบบูรณาการ ปีงบประมาณ พ.ศ.2566</v>
      </c>
      <c r="C311" s="108" t="s">
        <v>1328</v>
      </c>
      <c r="D311" s="108" t="s">
        <v>28</v>
      </c>
      <c r="E311" s="111">
        <v>2566</v>
      </c>
      <c r="F311" s="108" t="s">
        <v>529</v>
      </c>
      <c r="G311" s="108" t="s">
        <v>288</v>
      </c>
      <c r="H311" s="108" t="s">
        <v>552</v>
      </c>
      <c r="I311" s="108" t="s">
        <v>542</v>
      </c>
      <c r="J311" s="108" t="s">
        <v>120</v>
      </c>
      <c r="L311" s="108" t="s">
        <v>171</v>
      </c>
      <c r="M311" s="108" t="s">
        <v>185</v>
      </c>
      <c r="N311" s="108" t="s">
        <v>1329</v>
      </c>
      <c r="O311" s="103" t="str">
        <f t="shared" si="8"/>
        <v>130301V01F02</v>
      </c>
    </row>
    <row r="312" spans="1:15" s="108" customFormat="1" ht="30.75" customHeight="1">
      <c r="A312" s="108" t="s">
        <v>1330</v>
      </c>
      <c r="B312" s="106" t="str">
        <f t="shared" si="9"/>
        <v>โครงการพัฒนาแนวทางการให้บริการกัญชา กัญชง กระท่อม ทางการแพทย์แผนไทยและการแพทย์ทางเลือกเพื่อเป็นส่วนหนึ่งในการดูแลสุขภาพผู้ป่วยโรคไม่ติดต่อเรื้อรัง ผู้ป่วยระยะกลาง และผู้ป่วยระยะประคับประคอง</v>
      </c>
      <c r="C312" s="108" t="s">
        <v>1331</v>
      </c>
      <c r="D312" s="108" t="s">
        <v>28</v>
      </c>
      <c r="E312" s="111">
        <v>2566</v>
      </c>
      <c r="F312" s="108" t="s">
        <v>529</v>
      </c>
      <c r="G312" s="108" t="s">
        <v>288</v>
      </c>
      <c r="H312" s="108" t="s">
        <v>541</v>
      </c>
      <c r="I312" s="108" t="s">
        <v>542</v>
      </c>
      <c r="J312" s="108" t="s">
        <v>120</v>
      </c>
      <c r="L312" s="108" t="s">
        <v>171</v>
      </c>
      <c r="M312" s="108" t="s">
        <v>185</v>
      </c>
      <c r="N312" s="108" t="s">
        <v>1332</v>
      </c>
      <c r="O312" s="103" t="str">
        <f t="shared" si="8"/>
        <v>130301V01F02</v>
      </c>
    </row>
    <row r="313" spans="1:15" s="108" customFormat="1" ht="30.75" customHeight="1">
      <c r="A313" s="108" t="s">
        <v>1333</v>
      </c>
      <c r="B313" s="106" t="str">
        <f t="shared" si="9"/>
        <v>โครงการส่งเสริมประสิทธิภาพการคุ้มครองภูมิปัญญาการแพทย์แผนไทยและสมุนไพร  ภายใต้ระบบทรัพย์สินทางปัญญา สู่การสร้างคุณค่าและมูลค่าในระบบสุขภาพไทยและเศรษฐกิจชาติ</v>
      </c>
      <c r="C313" s="108" t="s">
        <v>1334</v>
      </c>
      <c r="D313" s="108" t="s">
        <v>28</v>
      </c>
      <c r="E313" s="111">
        <v>2566</v>
      </c>
      <c r="F313" s="108" t="s">
        <v>529</v>
      </c>
      <c r="G313" s="108" t="s">
        <v>288</v>
      </c>
      <c r="H313" s="108" t="s">
        <v>574</v>
      </c>
      <c r="I313" s="108" t="s">
        <v>542</v>
      </c>
      <c r="J313" s="108" t="s">
        <v>120</v>
      </c>
      <c r="L313" s="108" t="s">
        <v>172</v>
      </c>
      <c r="M313" s="108" t="s">
        <v>192</v>
      </c>
      <c r="N313" s="108" t="s">
        <v>1335</v>
      </c>
      <c r="O313" s="103" t="str">
        <f t="shared" si="8"/>
        <v>130301V03F02</v>
      </c>
    </row>
    <row r="314" spans="1:15" s="108" customFormat="1" ht="30.75" customHeight="1">
      <c r="A314" s="108" t="s">
        <v>1336</v>
      </c>
      <c r="B314" s="106" t="str">
        <f t="shared" si="9"/>
        <v>เครื่องชั่งน้ำหนักแบบดิจิตอลพร้อมที่วัดส่วนสูง กก.ตชด.34 จำนวน 1 เครื่อง</v>
      </c>
      <c r="C314" s="108" t="s">
        <v>1337</v>
      </c>
      <c r="D314" s="108" t="s">
        <v>28</v>
      </c>
      <c r="E314" s="111">
        <v>2566</v>
      </c>
      <c r="F314" s="108" t="s">
        <v>1338</v>
      </c>
      <c r="G314" s="108" t="s">
        <v>1338</v>
      </c>
      <c r="H314" s="108" t="s">
        <v>84</v>
      </c>
      <c r="I314" s="108" t="s">
        <v>85</v>
      </c>
      <c r="J314" s="108" t="s">
        <v>86</v>
      </c>
      <c r="L314" s="108" t="s">
        <v>171</v>
      </c>
      <c r="M314" s="108" t="s">
        <v>204</v>
      </c>
      <c r="N314" s="108" t="s">
        <v>1339</v>
      </c>
      <c r="O314" s="103" t="str">
        <f t="shared" si="8"/>
        <v>130301V01F05</v>
      </c>
    </row>
    <row r="315" spans="1:15" s="108" customFormat="1" ht="30.75" customHeight="1">
      <c r="A315" s="108" t="s">
        <v>1340</v>
      </c>
      <c r="B315" s="106" t="str">
        <f t="shared" si="9"/>
        <v>เครื่องวัดความดันโลหิต ชนิดอัตโนมัติ แบบตั้งโต๊ะ กก.ตชด.34 จำนวน 2 เครื่อง</v>
      </c>
      <c r="C315" s="108" t="s">
        <v>1341</v>
      </c>
      <c r="D315" s="108" t="s">
        <v>28</v>
      </c>
      <c r="E315" s="111">
        <v>2566</v>
      </c>
      <c r="F315" s="108" t="s">
        <v>529</v>
      </c>
      <c r="G315" s="108" t="s">
        <v>1338</v>
      </c>
      <c r="H315" s="108" t="s">
        <v>84</v>
      </c>
      <c r="I315" s="108" t="s">
        <v>85</v>
      </c>
      <c r="J315" s="108" t="s">
        <v>86</v>
      </c>
      <c r="L315" s="108" t="s">
        <v>171</v>
      </c>
      <c r="M315" s="108" t="s">
        <v>1277</v>
      </c>
      <c r="N315" s="108" t="s">
        <v>1342</v>
      </c>
      <c r="O315" s="103" t="str">
        <f t="shared" si="8"/>
        <v>130301V01F04</v>
      </c>
    </row>
    <row r="316" spans="1:15" s="108" customFormat="1" ht="30.75" customHeight="1">
      <c r="A316" s="108" t="s">
        <v>1343</v>
      </c>
      <c r="B316" s="106" t="str">
        <f t="shared" si="9"/>
        <v>โครงการกีฬาบุคลากรมหาวิทยาลัยแห่งประเทศไทย</v>
      </c>
      <c r="C316" s="108" t="s">
        <v>1344</v>
      </c>
      <c r="D316" s="108" t="s">
        <v>28</v>
      </c>
      <c r="E316" s="111">
        <v>2566</v>
      </c>
      <c r="F316" s="108" t="s">
        <v>1338</v>
      </c>
      <c r="G316" s="108" t="s">
        <v>962</v>
      </c>
      <c r="H316" s="108" t="s">
        <v>495</v>
      </c>
      <c r="I316" s="108" t="s">
        <v>496</v>
      </c>
      <c r="J316" s="108" t="s">
        <v>54</v>
      </c>
      <c r="L316" s="108" t="s">
        <v>171</v>
      </c>
      <c r="M316" s="108" t="s">
        <v>185</v>
      </c>
      <c r="N316" s="108" t="s">
        <v>1345</v>
      </c>
      <c r="O316" s="103" t="str">
        <f t="shared" si="8"/>
        <v>130301V01F02</v>
      </c>
    </row>
    <row r="317" spans="1:15" s="108" customFormat="1" ht="30.75" customHeight="1">
      <c r="A317" s="108" t="s">
        <v>1346</v>
      </c>
      <c r="B317" s="106" t="str">
        <f t="shared" si="9"/>
        <v>โครงการกีฬาปรี ราชมงคล</v>
      </c>
      <c r="C317" s="108" t="s">
        <v>1347</v>
      </c>
      <c r="D317" s="108" t="s">
        <v>28</v>
      </c>
      <c r="E317" s="111">
        <v>2566</v>
      </c>
      <c r="F317" s="108" t="s">
        <v>1338</v>
      </c>
      <c r="G317" s="108" t="s">
        <v>962</v>
      </c>
      <c r="H317" s="108" t="s">
        <v>495</v>
      </c>
      <c r="I317" s="108" t="s">
        <v>496</v>
      </c>
      <c r="J317" s="108" t="s">
        <v>54</v>
      </c>
      <c r="L317" s="108" t="s">
        <v>171</v>
      </c>
      <c r="M317" s="108" t="s">
        <v>185</v>
      </c>
      <c r="N317" s="108" t="s">
        <v>1348</v>
      </c>
      <c r="O317" s="103" t="str">
        <f t="shared" si="8"/>
        <v>130301V01F02</v>
      </c>
    </row>
    <row r="318" spans="1:15" s="108" customFormat="1" ht="30.75" customHeight="1">
      <c r="A318" s="108" t="s">
        <v>1349</v>
      </c>
      <c r="B318" s="106" t="str">
        <f t="shared" si="9"/>
        <v>กระเป๋าสนาม กก.ตชด.34 จำนวน 3 ใบ</v>
      </c>
      <c r="C318" s="108" t="s">
        <v>1350</v>
      </c>
      <c r="D318" s="108" t="s">
        <v>28</v>
      </c>
      <c r="E318" s="111">
        <v>2566</v>
      </c>
      <c r="F318" s="108" t="s">
        <v>529</v>
      </c>
      <c r="G318" s="108" t="s">
        <v>1338</v>
      </c>
      <c r="H318" s="108" t="s">
        <v>84</v>
      </c>
      <c r="I318" s="108" t="s">
        <v>85</v>
      </c>
      <c r="J318" s="108" t="s">
        <v>86</v>
      </c>
      <c r="L318" s="108" t="s">
        <v>171</v>
      </c>
      <c r="M318" s="108" t="s">
        <v>204</v>
      </c>
      <c r="N318" s="108" t="s">
        <v>1351</v>
      </c>
      <c r="O318" s="103" t="str">
        <f t="shared" si="8"/>
        <v>130301V01F05</v>
      </c>
    </row>
    <row r="319" spans="1:15" s="108" customFormat="1" ht="30.75" customHeight="1">
      <c r="A319" s="108" t="s">
        <v>1352</v>
      </c>
      <c r="B319" s="106" t="str">
        <f t="shared" si="9"/>
        <v>กระดานบอร์ดเพื่อแปะป้ายความรู้ ขนาดไม่น้อยกว่า 120x180 ซม. กก.ตชด.34 จำนวน 2 บอร์ด</v>
      </c>
      <c r="C319" s="108" t="s">
        <v>1353</v>
      </c>
      <c r="D319" s="108" t="s">
        <v>28</v>
      </c>
      <c r="E319" s="111">
        <v>2566</v>
      </c>
      <c r="F319" s="108" t="s">
        <v>529</v>
      </c>
      <c r="G319" s="108" t="s">
        <v>1338</v>
      </c>
      <c r="H319" s="108" t="s">
        <v>84</v>
      </c>
      <c r="I319" s="108" t="s">
        <v>85</v>
      </c>
      <c r="J319" s="108" t="s">
        <v>86</v>
      </c>
      <c r="L319" s="108" t="s">
        <v>171</v>
      </c>
      <c r="M319" s="108" t="s">
        <v>1277</v>
      </c>
      <c r="N319" s="108" t="s">
        <v>1354</v>
      </c>
      <c r="O319" s="103" t="str">
        <f t="shared" si="8"/>
        <v>130301V01F04</v>
      </c>
    </row>
    <row r="320" spans="1:15" s="108" customFormat="1" ht="30.75" customHeight="1">
      <c r="A320" s="108" t="s">
        <v>1355</v>
      </c>
      <c r="B320" s="106" t="str">
        <f t="shared" si="9"/>
        <v>External hard disk 1 TB กก.ตชด.34 จำนวน 2 เครื่อง</v>
      </c>
      <c r="C320" s="108" t="s">
        <v>1356</v>
      </c>
      <c r="D320" s="108" t="s">
        <v>28</v>
      </c>
      <c r="E320" s="111">
        <v>2566</v>
      </c>
      <c r="F320" s="108" t="s">
        <v>529</v>
      </c>
      <c r="G320" s="108" t="s">
        <v>1338</v>
      </c>
      <c r="H320" s="108" t="s">
        <v>84</v>
      </c>
      <c r="I320" s="108" t="s">
        <v>85</v>
      </c>
      <c r="J320" s="108" t="s">
        <v>86</v>
      </c>
      <c r="L320" s="108" t="s">
        <v>171</v>
      </c>
      <c r="M320" s="108" t="s">
        <v>1277</v>
      </c>
      <c r="N320" s="108" t="s">
        <v>1357</v>
      </c>
      <c r="O320" s="103" t="str">
        <f t="shared" si="8"/>
        <v>130301V01F04</v>
      </c>
    </row>
    <row r="321" spans="1:15" s="108" customFormat="1" ht="30.75" customHeight="1">
      <c r="A321" s="108" t="s">
        <v>1358</v>
      </c>
      <c r="B321" s="106" t="str">
        <f t="shared" si="9"/>
        <v>เตียงตรวจโรคพร้อมที่รองขึ้นเตียง กก.ตชด.34 จำนวน 1 เตียง</v>
      </c>
      <c r="C321" s="108" t="s">
        <v>1359</v>
      </c>
      <c r="D321" s="108" t="s">
        <v>28</v>
      </c>
      <c r="E321" s="111">
        <v>2566</v>
      </c>
      <c r="F321" s="108" t="s">
        <v>529</v>
      </c>
      <c r="G321" s="108" t="s">
        <v>1338</v>
      </c>
      <c r="H321" s="108" t="s">
        <v>84</v>
      </c>
      <c r="I321" s="108" t="s">
        <v>85</v>
      </c>
      <c r="J321" s="108" t="s">
        <v>86</v>
      </c>
      <c r="L321" s="108" t="s">
        <v>171</v>
      </c>
      <c r="M321" s="108" t="s">
        <v>1277</v>
      </c>
      <c r="N321" s="108" t="s">
        <v>1360</v>
      </c>
      <c r="O321" s="103" t="str">
        <f t="shared" si="8"/>
        <v>130301V01F04</v>
      </c>
    </row>
    <row r="322" spans="1:15" s="108" customFormat="1" ht="30.75" customHeight="1">
      <c r="A322" s="108" t="s">
        <v>1361</v>
      </c>
      <c r="B322" s="106" t="str">
        <f t="shared" si="9"/>
        <v>ตู้เหล็กแบบ 4 ลิ้นชัก กก.ตชด.34 จำนวน 6 ตู้</v>
      </c>
      <c r="C322" s="108" t="s">
        <v>1362</v>
      </c>
      <c r="D322" s="108" t="s">
        <v>28</v>
      </c>
      <c r="E322" s="111">
        <v>2566</v>
      </c>
      <c r="F322" s="108" t="s">
        <v>529</v>
      </c>
      <c r="G322" s="108" t="s">
        <v>1338</v>
      </c>
      <c r="H322" s="108" t="s">
        <v>84</v>
      </c>
      <c r="I322" s="108" t="s">
        <v>85</v>
      </c>
      <c r="J322" s="108" t="s">
        <v>86</v>
      </c>
      <c r="L322" s="108" t="s">
        <v>171</v>
      </c>
      <c r="M322" s="108" t="s">
        <v>1277</v>
      </c>
      <c r="N322" s="108" t="s">
        <v>1363</v>
      </c>
      <c r="O322" s="103" t="str">
        <f t="shared" si="8"/>
        <v>130301V01F04</v>
      </c>
    </row>
    <row r="323" spans="1:15" s="108" customFormat="1" ht="30.75" customHeight="1">
      <c r="A323" s="108" t="s">
        <v>1364</v>
      </c>
      <c r="B323" s="106" t="str">
        <f t="shared" si="9"/>
        <v>ตู้เหล็กแบบ 2 บาน กก.ตชด.34 จำนวน 2 ตู้</v>
      </c>
      <c r="C323" s="108" t="s">
        <v>1365</v>
      </c>
      <c r="D323" s="108" t="s">
        <v>28</v>
      </c>
      <c r="E323" s="111">
        <v>2566</v>
      </c>
      <c r="F323" s="108" t="s">
        <v>529</v>
      </c>
      <c r="G323" s="108" t="s">
        <v>1338</v>
      </c>
      <c r="H323" s="108" t="s">
        <v>84</v>
      </c>
      <c r="I323" s="108" t="s">
        <v>85</v>
      </c>
      <c r="J323" s="108" t="s">
        <v>86</v>
      </c>
      <c r="L323" s="108" t="s">
        <v>171</v>
      </c>
      <c r="M323" s="108" t="s">
        <v>1277</v>
      </c>
      <c r="N323" s="108" t="s">
        <v>1366</v>
      </c>
      <c r="O323" s="103" t="str">
        <f t="shared" si="8"/>
        <v>130301V01F04</v>
      </c>
    </row>
    <row r="324" spans="1:15" s="108" customFormat="1" ht="30.75" customHeight="1">
      <c r="A324" s="108" t="s">
        <v>1367</v>
      </c>
      <c r="B324" s="106" t="str">
        <f t="shared" si="9"/>
        <v>โครงการพัฒนาโรงพยาบาลศูนย์การแพทย์ให้เป็นโรงพยาบาลระดับตติยภูมิ</v>
      </c>
      <c r="C324" s="108" t="s">
        <v>1368</v>
      </c>
      <c r="D324" s="108" t="s">
        <v>28</v>
      </c>
      <c r="E324" s="111">
        <v>2566</v>
      </c>
      <c r="F324" s="108" t="s">
        <v>529</v>
      </c>
      <c r="G324" s="108" t="s">
        <v>288</v>
      </c>
      <c r="H324" s="108" t="s">
        <v>190</v>
      </c>
      <c r="I324" s="108" t="s">
        <v>191</v>
      </c>
      <c r="J324" s="108" t="s">
        <v>54</v>
      </c>
      <c r="L324" s="108" t="s">
        <v>172</v>
      </c>
      <c r="M324" s="108" t="s">
        <v>192</v>
      </c>
      <c r="N324" s="108" t="s">
        <v>1369</v>
      </c>
      <c r="O324" s="103" t="str">
        <f t="shared" si="8"/>
        <v>130301V03F02</v>
      </c>
    </row>
    <row r="325" spans="1:15" s="108" customFormat="1" ht="30.75" customHeight="1">
      <c r="A325" s="108" t="s">
        <v>1370</v>
      </c>
      <c r="B325" s="106" t="str">
        <f t="shared" si="9"/>
        <v>โครงการพัฒนาระบบบริการสุขภาพ</v>
      </c>
      <c r="C325" s="108" t="s">
        <v>1371</v>
      </c>
      <c r="D325" s="108" t="s">
        <v>28</v>
      </c>
      <c r="E325" s="111">
        <v>2566</v>
      </c>
      <c r="F325" s="108" t="s">
        <v>529</v>
      </c>
      <c r="G325" s="108" t="s">
        <v>288</v>
      </c>
      <c r="H325" s="108" t="s">
        <v>379</v>
      </c>
      <c r="I325" s="108" t="s">
        <v>119</v>
      </c>
      <c r="J325" s="108" t="s">
        <v>120</v>
      </c>
      <c r="L325" s="108" t="s">
        <v>171</v>
      </c>
      <c r="M325" s="108" t="s">
        <v>185</v>
      </c>
      <c r="N325" s="108" t="s">
        <v>1372</v>
      </c>
      <c r="O325" s="103" t="str">
        <f t="shared" si="8"/>
        <v>130301V01F02</v>
      </c>
    </row>
    <row r="326" spans="1:15" s="108" customFormat="1" ht="30.75" customHeight="1">
      <c r="A326" s="108" t="s">
        <v>1373</v>
      </c>
      <c r="B326" s="106" t="str">
        <f t="shared" si="9"/>
        <v>โครงการพัฒนาระบบเทคโนโลยีดิจิทัลด้านสุขภาพทางการแพทย์เฉพาะทาง</v>
      </c>
      <c r="C326" s="108" t="s">
        <v>1374</v>
      </c>
      <c r="D326" s="108" t="s">
        <v>28</v>
      </c>
      <c r="E326" s="111">
        <v>2566</v>
      </c>
      <c r="F326" s="108" t="s">
        <v>529</v>
      </c>
      <c r="G326" s="108" t="s">
        <v>288</v>
      </c>
      <c r="H326" s="108" t="s">
        <v>379</v>
      </c>
      <c r="I326" s="108" t="s">
        <v>119</v>
      </c>
      <c r="J326" s="108" t="s">
        <v>120</v>
      </c>
      <c r="L326" s="108" t="s">
        <v>171</v>
      </c>
      <c r="M326" s="108" t="s">
        <v>204</v>
      </c>
      <c r="N326" s="108" t="s">
        <v>1375</v>
      </c>
      <c r="O326" s="103" t="str">
        <f t="shared" si="8"/>
        <v>130301V01F05</v>
      </c>
    </row>
    <row r="327" spans="1:15" s="108" customFormat="1" ht="30.75" customHeight="1">
      <c r="A327" s="108" t="s">
        <v>1376</v>
      </c>
      <c r="B327" s="106" t="str">
        <f t="shared" si="9"/>
        <v>พัฒนาเครือข่ายและแก้ไขปัญหาสุขภาพประชาชน</v>
      </c>
      <c r="C327" s="108" t="s">
        <v>1377</v>
      </c>
      <c r="D327" s="108" t="s">
        <v>28</v>
      </c>
      <c r="E327" s="111">
        <v>2566</v>
      </c>
      <c r="F327" s="108" t="s">
        <v>529</v>
      </c>
      <c r="G327" s="108" t="s">
        <v>288</v>
      </c>
      <c r="H327" s="108" t="s">
        <v>379</v>
      </c>
      <c r="I327" s="108" t="s">
        <v>119</v>
      </c>
      <c r="J327" s="108" t="s">
        <v>120</v>
      </c>
      <c r="L327" s="108" t="s">
        <v>171</v>
      </c>
      <c r="M327" s="108" t="s">
        <v>185</v>
      </c>
      <c r="N327" s="108" t="s">
        <v>1378</v>
      </c>
      <c r="O327" s="103" t="str">
        <f t="shared" si="8"/>
        <v>130301V01F02</v>
      </c>
    </row>
    <row r="328" spans="1:15" s="108" customFormat="1" ht="30.75" customHeight="1">
      <c r="A328" s="108" t="s">
        <v>1379</v>
      </c>
      <c r="B328" s="106" t="str">
        <f t="shared" si="9"/>
        <v>รถเข็นทำแผล กก.ตชด.34 จำนวน 1 คัน</v>
      </c>
      <c r="C328" s="108" t="s">
        <v>1380</v>
      </c>
      <c r="D328" s="108" t="s">
        <v>28</v>
      </c>
      <c r="E328" s="111">
        <v>2566</v>
      </c>
      <c r="F328" s="108" t="s">
        <v>529</v>
      </c>
      <c r="G328" s="108" t="s">
        <v>1338</v>
      </c>
      <c r="H328" s="108" t="s">
        <v>84</v>
      </c>
      <c r="I328" s="108" t="s">
        <v>85</v>
      </c>
      <c r="J328" s="108" t="s">
        <v>86</v>
      </c>
      <c r="L328" s="108" t="s">
        <v>171</v>
      </c>
      <c r="M328" s="108" t="s">
        <v>204</v>
      </c>
      <c r="N328" s="108" t="s">
        <v>1381</v>
      </c>
      <c r="O328" s="103" t="str">
        <f t="shared" ref="O328:O391" si="10">IF(LEN(M328=11),_xlfn.CONCAT(L328,"F",RIGHT(M328,2)),M328)</f>
        <v>130301V01F05</v>
      </c>
    </row>
    <row r="329" spans="1:15" s="108" customFormat="1" ht="30.75" customHeight="1">
      <c r="A329" s="108" t="s">
        <v>1382</v>
      </c>
      <c r="B329" s="106" t="str">
        <f t="shared" si="9"/>
        <v>ฉากกั้นห้องพยาบาล กก.ตชด.34 จำนวน 2 ชุด</v>
      </c>
      <c r="C329" s="108" t="s">
        <v>1383</v>
      </c>
      <c r="D329" s="108" t="s">
        <v>28</v>
      </c>
      <c r="E329" s="111">
        <v>2566</v>
      </c>
      <c r="F329" s="108" t="s">
        <v>529</v>
      </c>
      <c r="G329" s="108" t="s">
        <v>1338</v>
      </c>
      <c r="H329" s="108" t="s">
        <v>84</v>
      </c>
      <c r="I329" s="108" t="s">
        <v>85</v>
      </c>
      <c r="J329" s="108" t="s">
        <v>86</v>
      </c>
      <c r="L329" s="108" t="s">
        <v>171</v>
      </c>
      <c r="M329" s="108" t="s">
        <v>204</v>
      </c>
      <c r="N329" s="108" t="s">
        <v>1384</v>
      </c>
      <c r="O329" s="103" t="str">
        <f t="shared" si="10"/>
        <v>130301V01F05</v>
      </c>
    </row>
    <row r="330" spans="1:15" s="108" customFormat="1" ht="30.75" customHeight="1">
      <c r="A330" s="108" t="s">
        <v>1389</v>
      </c>
      <c r="B330" s="106" t="str">
        <f t="shared" si="9"/>
        <v>เครื่องทำน้ำร้อน - น้ำเย็น แบบต่อท่อ 2 ก๊อก กก.ตชด.34 จำนวน 1 เครื่อง</v>
      </c>
      <c r="C330" s="108" t="s">
        <v>1390</v>
      </c>
      <c r="D330" s="108" t="s">
        <v>28</v>
      </c>
      <c r="E330" s="111">
        <v>2566</v>
      </c>
      <c r="F330" s="108" t="s">
        <v>529</v>
      </c>
      <c r="G330" s="108" t="s">
        <v>1338</v>
      </c>
      <c r="H330" s="108" t="s">
        <v>84</v>
      </c>
      <c r="I330" s="108" t="s">
        <v>85</v>
      </c>
      <c r="J330" s="108" t="s">
        <v>86</v>
      </c>
      <c r="L330" s="108" t="s">
        <v>171</v>
      </c>
      <c r="M330" s="108" t="s">
        <v>204</v>
      </c>
      <c r="N330" s="108" t="s">
        <v>1391</v>
      </c>
      <c r="O330" s="103" t="str">
        <f t="shared" si="10"/>
        <v>130301V01F05</v>
      </c>
    </row>
    <row r="331" spans="1:15" s="108" customFormat="1" ht="30.75" customHeight="1">
      <c r="A331" s="108" t="s">
        <v>1392</v>
      </c>
      <c r="B331" s="106" t="str">
        <f t="shared" si="9"/>
        <v>โต๊ะและเก้าอี้สำหรับเจ้าหน้าที่ กก.ตชด.34 จำนวน 4 ชุด</v>
      </c>
      <c r="C331" s="108" t="s">
        <v>1393</v>
      </c>
      <c r="D331" s="108" t="s">
        <v>28</v>
      </c>
      <c r="E331" s="111">
        <v>2566</v>
      </c>
      <c r="F331" s="108" t="s">
        <v>529</v>
      </c>
      <c r="G331" s="108" t="s">
        <v>1338</v>
      </c>
      <c r="H331" s="108" t="s">
        <v>84</v>
      </c>
      <c r="I331" s="108" t="s">
        <v>85</v>
      </c>
      <c r="J331" s="108" t="s">
        <v>86</v>
      </c>
      <c r="L331" s="108" t="s">
        <v>171</v>
      </c>
      <c r="M331" s="108" t="s">
        <v>204</v>
      </c>
      <c r="N331" s="108" t="s">
        <v>1394</v>
      </c>
      <c r="O331" s="103" t="str">
        <f t="shared" si="10"/>
        <v>130301V01F05</v>
      </c>
    </row>
    <row r="332" spans="1:15" s="108" customFormat="1" ht="30.75" customHeight="1">
      <c r="A332" s="108" t="s">
        <v>1395</v>
      </c>
      <c r="B332" s="106" t="str">
        <f t="shared" si="9"/>
        <v>เก้าอี้นั่งรอตรวจ กก.ตชด.34 จำนวน 10 ตัว</v>
      </c>
      <c r="C332" s="108" t="s">
        <v>1396</v>
      </c>
      <c r="D332" s="108" t="s">
        <v>28</v>
      </c>
      <c r="E332" s="111">
        <v>2566</v>
      </c>
      <c r="F332" s="108" t="s">
        <v>529</v>
      </c>
      <c r="G332" s="108" t="s">
        <v>1338</v>
      </c>
      <c r="H332" s="108" t="s">
        <v>84</v>
      </c>
      <c r="I332" s="108" t="s">
        <v>85</v>
      </c>
      <c r="J332" s="108" t="s">
        <v>86</v>
      </c>
      <c r="L332" s="108" t="s">
        <v>171</v>
      </c>
      <c r="M332" s="108" t="s">
        <v>204</v>
      </c>
      <c r="N332" s="108" t="s">
        <v>1397</v>
      </c>
      <c r="O332" s="103" t="str">
        <f t="shared" si="10"/>
        <v>130301V01F05</v>
      </c>
    </row>
    <row r="333" spans="1:15" s="108" customFormat="1" ht="30.75" customHeight="1">
      <c r="A333" s="108" t="s">
        <v>1398</v>
      </c>
      <c r="B333" s="106" t="str">
        <f t="shared" si="9"/>
        <v>เครื่องกำเนิดไฟฟ้า 5 กิโลวัตต์ กก.ตชด.34 จำนวน 1 เครื่อง</v>
      </c>
      <c r="C333" s="108" t="s">
        <v>1399</v>
      </c>
      <c r="D333" s="108" t="s">
        <v>28</v>
      </c>
      <c r="E333" s="111">
        <v>2566</v>
      </c>
      <c r="F333" s="108" t="s">
        <v>529</v>
      </c>
      <c r="G333" s="108" t="s">
        <v>1338</v>
      </c>
      <c r="H333" s="108" t="s">
        <v>84</v>
      </c>
      <c r="I333" s="108" t="s">
        <v>85</v>
      </c>
      <c r="J333" s="108" t="s">
        <v>86</v>
      </c>
      <c r="L333" s="108" t="s">
        <v>171</v>
      </c>
      <c r="M333" s="108" t="s">
        <v>204</v>
      </c>
      <c r="N333" s="108" t="s">
        <v>1400</v>
      </c>
      <c r="O333" s="103" t="str">
        <f t="shared" si="10"/>
        <v>130301V01F05</v>
      </c>
    </row>
    <row r="334" spans="1:15" s="108" customFormat="1" ht="30.75" customHeight="1">
      <c r="A334" s="108" t="s">
        <v>1401</v>
      </c>
      <c r="B334" s="106" t="str">
        <f t="shared" si="9"/>
        <v>เครื่องพิมพ์สีแบบฉีดหมึกพร้อมติดตั้งถังหมึกพิมพ์ กก.ตชด.34 จำนวน 4 เครื่อง</v>
      </c>
      <c r="C334" s="108" t="s">
        <v>1402</v>
      </c>
      <c r="D334" s="108" t="s">
        <v>28</v>
      </c>
      <c r="E334" s="111">
        <v>2566</v>
      </c>
      <c r="F334" s="108" t="s">
        <v>529</v>
      </c>
      <c r="G334" s="108" t="s">
        <v>1338</v>
      </c>
      <c r="H334" s="108" t="s">
        <v>84</v>
      </c>
      <c r="I334" s="108" t="s">
        <v>85</v>
      </c>
      <c r="J334" s="108" t="s">
        <v>86</v>
      </c>
      <c r="L334" s="108" t="s">
        <v>171</v>
      </c>
      <c r="M334" s="108" t="s">
        <v>204</v>
      </c>
      <c r="N334" s="108" t="s">
        <v>1403</v>
      </c>
      <c r="O334" s="103" t="str">
        <f t="shared" si="10"/>
        <v>130301V01F05</v>
      </c>
    </row>
    <row r="335" spans="1:15" s="108" customFormat="1" ht="30.75" customHeight="1">
      <c r="A335" s="108" t="s">
        <v>1404</v>
      </c>
      <c r="B335" s="106" t="str">
        <f t="shared" si="9"/>
        <v>เครื่องสำรองไฟ 800 AV กก.ตชด.34 จำนวน 1 เครื่อง</v>
      </c>
      <c r="C335" s="108" t="s">
        <v>1405</v>
      </c>
      <c r="D335" s="108" t="s">
        <v>28</v>
      </c>
      <c r="E335" s="111">
        <v>2566</v>
      </c>
      <c r="F335" s="108" t="s">
        <v>529</v>
      </c>
      <c r="G335" s="108" t="s">
        <v>1338</v>
      </c>
      <c r="H335" s="108" t="s">
        <v>84</v>
      </c>
      <c r="I335" s="108" t="s">
        <v>85</v>
      </c>
      <c r="J335" s="108" t="s">
        <v>86</v>
      </c>
      <c r="L335" s="108" t="s">
        <v>171</v>
      </c>
      <c r="M335" s="108" t="s">
        <v>204</v>
      </c>
      <c r="N335" s="108" t="s">
        <v>1406</v>
      </c>
      <c r="O335" s="103" t="str">
        <f t="shared" si="10"/>
        <v>130301V01F05</v>
      </c>
    </row>
    <row r="336" spans="1:15" s="108" customFormat="1" ht="30.75" customHeight="1">
      <c r="A336" s="108" t="s">
        <v>1407</v>
      </c>
      <c r="B336" s="106" t="str">
        <f t="shared" si="9"/>
        <v>รถจักรยานยนต์ ขนาด 120 ซีซี กก.ตชด.34 จำนวน 1 คัน</v>
      </c>
      <c r="C336" s="108" t="s">
        <v>1408</v>
      </c>
      <c r="D336" s="108" t="s">
        <v>28</v>
      </c>
      <c r="E336" s="111">
        <v>2566</v>
      </c>
      <c r="F336" s="108" t="s">
        <v>529</v>
      </c>
      <c r="G336" s="108" t="s">
        <v>1338</v>
      </c>
      <c r="H336" s="108" t="s">
        <v>84</v>
      </c>
      <c r="I336" s="108" t="s">
        <v>85</v>
      </c>
      <c r="J336" s="108" t="s">
        <v>86</v>
      </c>
      <c r="L336" s="108" t="s">
        <v>171</v>
      </c>
      <c r="M336" s="108" t="s">
        <v>204</v>
      </c>
      <c r="N336" s="108" t="s">
        <v>1409</v>
      </c>
      <c r="O336" s="103" t="str">
        <f t="shared" si="10"/>
        <v>130301V01F05</v>
      </c>
    </row>
    <row r="337" spans="1:15" s="108" customFormat="1" ht="30.75" customHeight="1">
      <c r="A337" s="108" t="s">
        <v>1410</v>
      </c>
      <c r="B337" s="106" t="str">
        <f t="shared" si="9"/>
        <v>รถจักรยานยนต์ แบบวิบาก ขนาดไม่ต่ำกว่า 250 ซีซี กก.ตชด.34 จำนวน 1 คัน</v>
      </c>
      <c r="C337" s="108" t="s">
        <v>1411</v>
      </c>
      <c r="D337" s="108" t="s">
        <v>28</v>
      </c>
      <c r="E337" s="111">
        <v>2566</v>
      </c>
      <c r="F337" s="108" t="s">
        <v>529</v>
      </c>
      <c r="G337" s="108" t="s">
        <v>1338</v>
      </c>
      <c r="H337" s="108" t="s">
        <v>84</v>
      </c>
      <c r="I337" s="108" t="s">
        <v>85</v>
      </c>
      <c r="J337" s="108" t="s">
        <v>86</v>
      </c>
      <c r="L337" s="108" t="s">
        <v>171</v>
      </c>
      <c r="M337" s="108" t="s">
        <v>204</v>
      </c>
      <c r="N337" s="108" t="s">
        <v>1412</v>
      </c>
      <c r="O337" s="103" t="str">
        <f t="shared" si="10"/>
        <v>130301V01F05</v>
      </c>
    </row>
    <row r="338" spans="1:15" s="108" customFormat="1" ht="30.75" customHeight="1">
      <c r="A338" s="108" t="s">
        <v>1413</v>
      </c>
      <c r="B338" s="106" t="str">
        <f t="shared" si="9"/>
        <v>หม้อต้มเครื่องมือ กก.ตชด.34 จำนวน 1หม้อ</v>
      </c>
      <c r="C338" s="108" t="s">
        <v>1414</v>
      </c>
      <c r="D338" s="108" t="s">
        <v>28</v>
      </c>
      <c r="E338" s="111">
        <v>2566</v>
      </c>
      <c r="F338" s="108" t="s">
        <v>529</v>
      </c>
      <c r="G338" s="108" t="s">
        <v>1338</v>
      </c>
      <c r="H338" s="108" t="s">
        <v>84</v>
      </c>
      <c r="I338" s="108" t="s">
        <v>85</v>
      </c>
      <c r="J338" s="108" t="s">
        <v>86</v>
      </c>
      <c r="L338" s="108" t="s">
        <v>171</v>
      </c>
      <c r="M338" s="108" t="s">
        <v>204</v>
      </c>
      <c r="N338" s="108" t="s">
        <v>1415</v>
      </c>
      <c r="O338" s="103" t="str">
        <f t="shared" si="10"/>
        <v>130301V01F05</v>
      </c>
    </row>
    <row r="339" spans="1:15" s="108" customFormat="1" ht="30.75" customHeight="1">
      <c r="A339" s="108" t="s">
        <v>1416</v>
      </c>
      <c r="B339" s="106" t="str">
        <f t="shared" si="9"/>
        <v>External hard disk 1 TB  กก.ตชด.32  จำนวน 2 เครื่อง</v>
      </c>
      <c r="C339" s="108" t="s">
        <v>1417</v>
      </c>
      <c r="D339" s="108" t="s">
        <v>28</v>
      </c>
      <c r="E339" s="111">
        <v>2566</v>
      </c>
      <c r="F339" s="108" t="s">
        <v>529</v>
      </c>
      <c r="G339" s="108" t="s">
        <v>288</v>
      </c>
      <c r="H339" s="108" t="s">
        <v>84</v>
      </c>
      <c r="I339" s="108" t="s">
        <v>85</v>
      </c>
      <c r="J339" s="108" t="s">
        <v>86</v>
      </c>
      <c r="L339" s="108" t="s">
        <v>172</v>
      </c>
      <c r="M339" s="108" t="s">
        <v>208</v>
      </c>
      <c r="N339" s="108" t="s">
        <v>1418</v>
      </c>
      <c r="O339" s="103" t="str">
        <f t="shared" si="10"/>
        <v>130301V03F03</v>
      </c>
    </row>
    <row r="340" spans="1:15" s="108" customFormat="1" ht="30.75" customHeight="1">
      <c r="A340" s="108" t="s">
        <v>1419</v>
      </c>
      <c r="B340" s="106" t="str">
        <f t="shared" si="9"/>
        <v>ตู้เหล็กแบบ 2 บาน  จำนวน 2 ตู้  กก.ตชด.32</v>
      </c>
      <c r="C340" s="108" t="s">
        <v>1420</v>
      </c>
      <c r="D340" s="108" t="s">
        <v>28</v>
      </c>
      <c r="E340" s="111">
        <v>2566</v>
      </c>
      <c r="F340" s="108" t="s">
        <v>529</v>
      </c>
      <c r="G340" s="108" t="s">
        <v>288</v>
      </c>
      <c r="H340" s="108" t="s">
        <v>84</v>
      </c>
      <c r="I340" s="108" t="s">
        <v>85</v>
      </c>
      <c r="J340" s="108" t="s">
        <v>86</v>
      </c>
      <c r="L340" s="108" t="s">
        <v>172</v>
      </c>
      <c r="M340" s="108" t="s">
        <v>216</v>
      </c>
      <c r="N340" s="108" t="s">
        <v>1421</v>
      </c>
      <c r="O340" s="103" t="str">
        <f t="shared" si="10"/>
        <v>130301V03F01</v>
      </c>
    </row>
    <row r="341" spans="1:15" s="108" customFormat="1" ht="30.75" customHeight="1">
      <c r="A341" s="108" t="s">
        <v>1422</v>
      </c>
      <c r="B341" s="106" t="str">
        <f t="shared" si="9"/>
        <v>กระดานเคลื่่อนย้ายผู้ป่วย  จำนวน 1 ชุด  กก.ตชด.32</v>
      </c>
      <c r="C341" s="108" t="s">
        <v>1423</v>
      </c>
      <c r="D341" s="108" t="s">
        <v>28</v>
      </c>
      <c r="E341" s="111">
        <v>2566</v>
      </c>
      <c r="F341" s="108" t="s">
        <v>529</v>
      </c>
      <c r="G341" s="108" t="s">
        <v>288</v>
      </c>
      <c r="H341" s="108" t="s">
        <v>84</v>
      </c>
      <c r="I341" s="108" t="s">
        <v>85</v>
      </c>
      <c r="J341" s="108" t="s">
        <v>86</v>
      </c>
      <c r="L341" s="108" t="s">
        <v>172</v>
      </c>
      <c r="M341" s="108" t="s">
        <v>192</v>
      </c>
      <c r="N341" s="108" t="s">
        <v>1424</v>
      </c>
      <c r="O341" s="103" t="str">
        <f t="shared" si="10"/>
        <v>130301V03F02</v>
      </c>
    </row>
    <row r="342" spans="1:15" s="108" customFormat="1" ht="30.75" customHeight="1">
      <c r="A342" s="108" t="s">
        <v>1425</v>
      </c>
      <c r="B342" s="106" t="str">
        <f t="shared" si="9"/>
        <v>เครื่องพิมพ์สีแบบฉีดหมึกพร้อมติดตั้งถังหมึกพิมพ์  จำนวน 1 เครื่อง  กก.ตชด.32</v>
      </c>
      <c r="C342" s="108" t="s">
        <v>1426</v>
      </c>
      <c r="D342" s="108" t="s">
        <v>28</v>
      </c>
      <c r="E342" s="111">
        <v>2566</v>
      </c>
      <c r="F342" s="108" t="s">
        <v>529</v>
      </c>
      <c r="G342" s="108" t="s">
        <v>288</v>
      </c>
      <c r="H342" s="108" t="s">
        <v>84</v>
      </c>
      <c r="I342" s="108" t="s">
        <v>85</v>
      </c>
      <c r="J342" s="108" t="s">
        <v>86</v>
      </c>
      <c r="L342" s="108" t="s">
        <v>172</v>
      </c>
      <c r="M342" s="108" t="s">
        <v>192</v>
      </c>
      <c r="N342" s="108" t="s">
        <v>1427</v>
      </c>
      <c r="O342" s="103" t="str">
        <f t="shared" si="10"/>
        <v>130301V03F02</v>
      </c>
    </row>
    <row r="343" spans="1:15" s="108" customFormat="1" ht="30.75" customHeight="1">
      <c r="A343" s="108" t="s">
        <v>1428</v>
      </c>
      <c r="B343" s="106" t="str">
        <f t="shared" si="9"/>
        <v>โทรทัศน์ แอลอีดี แบบ Smart TV ระดับความละเอียดจอภาพ 1366 x 768 พิกเซล ขนาด 32 นิ้ว  จำนวน 1 เครื่อง  (กก.ตชด.32)</v>
      </c>
      <c r="C343" s="108" t="s">
        <v>1429</v>
      </c>
      <c r="D343" s="108" t="s">
        <v>28</v>
      </c>
      <c r="E343" s="111">
        <v>2566</v>
      </c>
      <c r="F343" s="108" t="s">
        <v>529</v>
      </c>
      <c r="G343" s="108" t="s">
        <v>288</v>
      </c>
      <c r="H343" s="108" t="s">
        <v>84</v>
      </c>
      <c r="I343" s="108" t="s">
        <v>85</v>
      </c>
      <c r="J343" s="108" t="s">
        <v>86</v>
      </c>
      <c r="L343" s="108" t="s">
        <v>172</v>
      </c>
      <c r="M343" s="108" t="s">
        <v>192</v>
      </c>
      <c r="N343" s="108" t="s">
        <v>1430</v>
      </c>
      <c r="O343" s="103" t="str">
        <f t="shared" si="10"/>
        <v>130301V03F02</v>
      </c>
    </row>
    <row r="344" spans="1:15" s="108" customFormat="1" ht="30.75" customHeight="1">
      <c r="A344" s="108" t="s">
        <v>1433</v>
      </c>
      <c r="B344" s="106" t="str">
        <f t="shared" si="9"/>
        <v>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</v>
      </c>
      <c r="C344" s="108" t="s">
        <v>1434</v>
      </c>
      <c r="D344" s="108" t="s">
        <v>28</v>
      </c>
      <c r="E344" s="111">
        <v>2566</v>
      </c>
      <c r="F344" s="108" t="s">
        <v>529</v>
      </c>
      <c r="G344" s="108" t="s">
        <v>288</v>
      </c>
      <c r="H344" s="108" t="s">
        <v>379</v>
      </c>
      <c r="I344" s="108" t="s">
        <v>119</v>
      </c>
      <c r="J344" s="108" t="s">
        <v>120</v>
      </c>
      <c r="L344" s="108" t="s">
        <v>171</v>
      </c>
      <c r="M344" s="108" t="s">
        <v>185</v>
      </c>
      <c r="N344" s="108" t="s">
        <v>1435</v>
      </c>
      <c r="O344" s="103" t="str">
        <f t="shared" si="10"/>
        <v>130301V01F02</v>
      </c>
    </row>
    <row r="345" spans="1:15" s="108" customFormat="1" ht="30.75" customHeight="1">
      <c r="A345" s="108" t="s">
        <v>1436</v>
      </c>
      <c r="B345" s="106" t="str">
        <f t="shared" si="9"/>
        <v>โครงการการพัฒนาองค์ความรู้ด้านการแพทย์</v>
      </c>
      <c r="C345" s="108" t="s">
        <v>1437</v>
      </c>
      <c r="D345" s="108" t="s">
        <v>28</v>
      </c>
      <c r="E345" s="111">
        <v>2566</v>
      </c>
      <c r="F345" s="108" t="s">
        <v>529</v>
      </c>
      <c r="G345" s="108" t="s">
        <v>288</v>
      </c>
      <c r="H345" s="108" t="s">
        <v>379</v>
      </c>
      <c r="I345" s="108" t="s">
        <v>119</v>
      </c>
      <c r="J345" s="108" t="s">
        <v>120</v>
      </c>
      <c r="L345" s="108" t="s">
        <v>171</v>
      </c>
      <c r="M345" s="108" t="s">
        <v>242</v>
      </c>
      <c r="N345" s="108" t="s">
        <v>1438</v>
      </c>
      <c r="O345" s="103" t="str">
        <f t="shared" si="10"/>
        <v>130301V01F01</v>
      </c>
    </row>
    <row r="346" spans="1:15" s="108" customFormat="1" ht="30.75" customHeight="1">
      <c r="A346" s="108" t="s">
        <v>1439</v>
      </c>
      <c r="B346" s="106" t="str">
        <f t="shared" si="9"/>
        <v>โครงการกองทุนการแพทย์ฉุกเฉิิน ปีงบประมาณ 2566</v>
      </c>
      <c r="C346" s="108" t="s">
        <v>1440</v>
      </c>
      <c r="D346" s="108" t="s">
        <v>28</v>
      </c>
      <c r="E346" s="111">
        <v>2566</v>
      </c>
      <c r="F346" s="108" t="s">
        <v>529</v>
      </c>
      <c r="G346" s="108" t="s">
        <v>288</v>
      </c>
      <c r="H346" s="108" t="s">
        <v>513</v>
      </c>
      <c r="I346" s="108" t="s">
        <v>587</v>
      </c>
      <c r="J346" s="108" t="s">
        <v>120</v>
      </c>
      <c r="L346" s="108" t="s">
        <v>171</v>
      </c>
      <c r="M346" s="108" t="s">
        <v>185</v>
      </c>
      <c r="N346" s="108" t="s">
        <v>1441</v>
      </c>
      <c r="O346" s="103" t="str">
        <f t="shared" si="10"/>
        <v>130301V01F02</v>
      </c>
    </row>
    <row r="347" spans="1:15" s="108" customFormat="1" ht="30.75" customHeight="1">
      <c r="A347" s="108" t="s">
        <v>1442</v>
      </c>
      <c r="B347" s="106" t="str">
        <f t="shared" si="9"/>
        <v>โครงการพัฒนาระบบการแพทย์ฉุกเฉินเพื่อรองรับแผนการปฎิรูประบบการแพทย์ฉุกเฉิน</v>
      </c>
      <c r="C347" s="108" t="s">
        <v>1443</v>
      </c>
      <c r="D347" s="108" t="s">
        <v>28</v>
      </c>
      <c r="E347" s="111">
        <v>2566</v>
      </c>
      <c r="F347" s="108" t="s">
        <v>529</v>
      </c>
      <c r="G347" s="108" t="s">
        <v>288</v>
      </c>
      <c r="H347" s="108" t="s">
        <v>513</v>
      </c>
      <c r="I347" s="108" t="s">
        <v>587</v>
      </c>
      <c r="J347" s="108" t="s">
        <v>120</v>
      </c>
      <c r="L347" s="108" t="s">
        <v>171</v>
      </c>
      <c r="M347" s="108" t="s">
        <v>185</v>
      </c>
      <c r="N347" s="108" t="s">
        <v>1444</v>
      </c>
      <c r="O347" s="103" t="str">
        <f t="shared" si="10"/>
        <v>130301V01F02</v>
      </c>
    </row>
    <row r="348" spans="1:15" s="108" customFormat="1" ht="30.75" customHeight="1">
      <c r="A348" s="108" t="s">
        <v>1445</v>
      </c>
      <c r="B348" s="106" t="str">
        <f t="shared" si="9"/>
        <v>โครงการเพิ่มศักยภาพการให้บริการทางด้านสาธารณสุข</v>
      </c>
      <c r="C348" s="108" t="s">
        <v>137</v>
      </c>
      <c r="D348" s="108" t="s">
        <v>28</v>
      </c>
      <c r="E348" s="111">
        <v>2566</v>
      </c>
      <c r="F348" s="108" t="s">
        <v>529</v>
      </c>
      <c r="G348" s="108" t="s">
        <v>288</v>
      </c>
      <c r="H348" s="108" t="s">
        <v>555</v>
      </c>
      <c r="I348" s="108" t="s">
        <v>555</v>
      </c>
      <c r="J348" s="108" t="s">
        <v>54</v>
      </c>
      <c r="L348" s="108" t="s">
        <v>171</v>
      </c>
      <c r="M348" s="108" t="s">
        <v>185</v>
      </c>
      <c r="N348" s="108" t="s">
        <v>1446</v>
      </c>
      <c r="O348" s="103" t="str">
        <f t="shared" si="10"/>
        <v>130301V01F02</v>
      </c>
    </row>
    <row r="349" spans="1:15" s="108" customFormat="1" ht="30.75" customHeight="1">
      <c r="A349" s="108" t="s">
        <v>1447</v>
      </c>
      <c r="B349" s="106" t="str">
        <f t="shared" si="9"/>
        <v>โครงการผลิตพยาบาลเพิ่ม</v>
      </c>
      <c r="C349" s="108" t="s">
        <v>222</v>
      </c>
      <c r="D349" s="108" t="s">
        <v>28</v>
      </c>
      <c r="E349" s="111">
        <v>2566</v>
      </c>
      <c r="F349" s="108" t="s">
        <v>529</v>
      </c>
      <c r="G349" s="108" t="s">
        <v>288</v>
      </c>
      <c r="H349" s="108" t="s">
        <v>230</v>
      </c>
      <c r="I349" s="108" t="s">
        <v>1448</v>
      </c>
      <c r="J349" s="108" t="s">
        <v>54</v>
      </c>
      <c r="L349" s="108" t="s">
        <v>173</v>
      </c>
      <c r="M349" s="108" t="s">
        <v>223</v>
      </c>
      <c r="N349" s="108" t="s">
        <v>1449</v>
      </c>
      <c r="O349" s="103" t="str">
        <f t="shared" si="10"/>
        <v>130301V02F01</v>
      </c>
    </row>
    <row r="350" spans="1:15" s="108" customFormat="1" ht="30.75" customHeight="1">
      <c r="A350" s="108" t="s">
        <v>1450</v>
      </c>
      <c r="B350" s="106" t="str">
        <f t="shared" si="9"/>
        <v>โครงการผลิตแพทย์เพิ่ม</v>
      </c>
      <c r="C350" s="108" t="s">
        <v>526</v>
      </c>
      <c r="D350" s="108" t="s">
        <v>28</v>
      </c>
      <c r="E350" s="111">
        <v>2566</v>
      </c>
      <c r="F350" s="108" t="s">
        <v>529</v>
      </c>
      <c r="G350" s="108" t="s">
        <v>288</v>
      </c>
      <c r="H350" s="108" t="s">
        <v>230</v>
      </c>
      <c r="I350" s="108" t="s">
        <v>1448</v>
      </c>
      <c r="J350" s="108" t="s">
        <v>54</v>
      </c>
      <c r="L350" s="108" t="s">
        <v>173</v>
      </c>
      <c r="M350" s="108" t="s">
        <v>223</v>
      </c>
      <c r="N350" s="108" t="s">
        <v>1451</v>
      </c>
      <c r="O350" s="103" t="str">
        <f t="shared" si="10"/>
        <v>130301V02F01</v>
      </c>
    </row>
    <row r="351" spans="1:15" s="108" customFormat="1" ht="30.75" customHeight="1">
      <c r="A351" s="108" t="s">
        <v>1452</v>
      </c>
      <c r="B351" s="106" t="str">
        <f t="shared" si="9"/>
        <v>โครงการเพิ่มศักยภาพการให้บริการทางด้านสาธารณสุข</v>
      </c>
      <c r="C351" s="108" t="s">
        <v>137</v>
      </c>
      <c r="D351" s="108" t="s">
        <v>28</v>
      </c>
      <c r="E351" s="111">
        <v>2566</v>
      </c>
      <c r="F351" s="108" t="s">
        <v>529</v>
      </c>
      <c r="G351" s="108" t="s">
        <v>288</v>
      </c>
      <c r="H351" s="108" t="s">
        <v>230</v>
      </c>
      <c r="I351" s="108" t="s">
        <v>1448</v>
      </c>
      <c r="J351" s="108" t="s">
        <v>54</v>
      </c>
      <c r="L351" s="108" t="s">
        <v>171</v>
      </c>
      <c r="M351" s="108" t="s">
        <v>185</v>
      </c>
      <c r="N351" s="108" t="s">
        <v>1453</v>
      </c>
      <c r="O351" s="103" t="str">
        <f t="shared" si="10"/>
        <v>130301V01F02</v>
      </c>
    </row>
    <row r="352" spans="1:15" s="108" customFormat="1" ht="30.75" customHeight="1">
      <c r="A352" s="108" t="s">
        <v>1454</v>
      </c>
      <c r="B352" s="106" t="str">
        <f t="shared" si="9"/>
        <v>โครงการส่งเข้าร่วมการแข่งขันกีฬามหาวิทยาลัยแห่งประเทศไทย ครั้งที่ 48</v>
      </c>
      <c r="C352" s="108" t="s">
        <v>1455</v>
      </c>
      <c r="D352" s="108" t="s">
        <v>28</v>
      </c>
      <c r="E352" s="111">
        <v>2566</v>
      </c>
      <c r="F352" s="108" t="s">
        <v>529</v>
      </c>
      <c r="G352" s="108" t="s">
        <v>961</v>
      </c>
      <c r="H352" s="108" t="s">
        <v>495</v>
      </c>
      <c r="I352" s="108" t="s">
        <v>496</v>
      </c>
      <c r="J352" s="108" t="s">
        <v>54</v>
      </c>
      <c r="L352" s="108" t="s">
        <v>172</v>
      </c>
      <c r="M352" s="108" t="s">
        <v>192</v>
      </c>
      <c r="N352" s="108" t="s">
        <v>1456</v>
      </c>
      <c r="O352" s="103" t="str">
        <f t="shared" si="10"/>
        <v>130301V03F02</v>
      </c>
    </row>
    <row r="353" spans="1:15" s="108" customFormat="1" ht="30.75" customHeight="1">
      <c r="A353" s="108" t="s">
        <v>1457</v>
      </c>
      <c r="B353" s="106" t="str">
        <f t="shared" ref="B353:B416" si="11">HYPERLINK(N353,C353)</f>
        <v>โครงการประกันอุบัติเหตุนักศึกษา</v>
      </c>
      <c r="C353" s="108" t="s">
        <v>1458</v>
      </c>
      <c r="D353" s="108" t="s">
        <v>28</v>
      </c>
      <c r="E353" s="111">
        <v>2566</v>
      </c>
      <c r="F353" s="108" t="s">
        <v>529</v>
      </c>
      <c r="G353" s="108" t="s">
        <v>288</v>
      </c>
      <c r="H353" s="108" t="s">
        <v>495</v>
      </c>
      <c r="I353" s="108" t="s">
        <v>496</v>
      </c>
      <c r="J353" s="108" t="s">
        <v>54</v>
      </c>
      <c r="L353" s="108" t="s">
        <v>171</v>
      </c>
      <c r="M353" s="108" t="s">
        <v>185</v>
      </c>
      <c r="N353" s="108" t="s">
        <v>1459</v>
      </c>
      <c r="O353" s="103" t="str">
        <f t="shared" si="10"/>
        <v>130301V01F02</v>
      </c>
    </row>
    <row r="354" spans="1:15" s="108" customFormat="1" ht="30.75" customHeight="1">
      <c r="A354" s="108" t="s">
        <v>1460</v>
      </c>
      <c r="B354" s="106" t="str">
        <f t="shared" si="11"/>
        <v>การนำนวัตกรรมไปใช้ประโยชน์เพื่อยกระดับความมั่นคงทางสุขภาพในการรับมือกับโรคระบาดระดับชาติและโรคอุบัติใหม่ (โปรแกรมการยุติโรคระบาดด้วยนวัตกรรม: EPI)</v>
      </c>
      <c r="C354" s="108" t="s">
        <v>1461</v>
      </c>
      <c r="D354" s="108" t="s">
        <v>28</v>
      </c>
      <c r="E354" s="111">
        <v>2566</v>
      </c>
      <c r="F354" s="108" t="s">
        <v>529</v>
      </c>
      <c r="G354" s="108" t="s">
        <v>288</v>
      </c>
      <c r="H354" s="108" t="s">
        <v>1462</v>
      </c>
      <c r="I354" s="108" t="s">
        <v>1463</v>
      </c>
      <c r="J354" s="108" t="s">
        <v>54</v>
      </c>
      <c r="L354" s="108" t="s">
        <v>171</v>
      </c>
      <c r="M354" s="108" t="s">
        <v>204</v>
      </c>
      <c r="N354" s="108" t="s">
        <v>1464</v>
      </c>
      <c r="O354" s="103" t="str">
        <f t="shared" si="10"/>
        <v>130301V01F05</v>
      </c>
    </row>
    <row r="355" spans="1:15" s="108" customFormat="1" ht="30.75" customHeight="1">
      <c r="A355" s="108" t="s">
        <v>1465</v>
      </c>
      <c r="B355" s="106" t="str">
        <f t="shared" si="11"/>
        <v>โครงการพัฒนาระบบการแพทย์ฉุกเฉินเพื่อรองรับแผนการปฏิรูประบบการแพทย์ฉุกเฉิน (บริหารจัดการรองรับนโยบายรัฐบาล (เจ็บป่วยฉุกเฉินวิกฤตมีสิทธิทุกที่ : UCEP))</v>
      </c>
      <c r="C355" s="108" t="s">
        <v>1466</v>
      </c>
      <c r="D355" s="108" t="s">
        <v>28</v>
      </c>
      <c r="E355" s="111">
        <v>2566</v>
      </c>
      <c r="F355" s="108" t="s">
        <v>529</v>
      </c>
      <c r="G355" s="108" t="s">
        <v>288</v>
      </c>
      <c r="H355" s="108" t="s">
        <v>513</v>
      </c>
      <c r="I355" s="108" t="s">
        <v>587</v>
      </c>
      <c r="J355" s="108" t="s">
        <v>120</v>
      </c>
      <c r="L355" s="108" t="s">
        <v>171</v>
      </c>
      <c r="M355" s="108" t="s">
        <v>185</v>
      </c>
      <c r="N355" s="108" t="s">
        <v>1467</v>
      </c>
      <c r="O355" s="103" t="str">
        <f t="shared" si="10"/>
        <v>130301V01F02</v>
      </c>
    </row>
    <row r="356" spans="1:15" s="108" customFormat="1" ht="30.75" customHeight="1">
      <c r="A356" s="108" t="s">
        <v>1468</v>
      </c>
      <c r="B356" s="106" t="str">
        <f t="shared" si="11"/>
        <v>โครงการคลินิกการแพทย์แผนไทย มหาวิทยาลัยราชภัฏเพชรบูรณ์</v>
      </c>
      <c r="C356" s="108" t="s">
        <v>1469</v>
      </c>
      <c r="D356" s="108" t="s">
        <v>28</v>
      </c>
      <c r="E356" s="111">
        <v>2566</v>
      </c>
      <c r="F356" s="108" t="s">
        <v>529</v>
      </c>
      <c r="G356" s="108" t="s">
        <v>288</v>
      </c>
      <c r="H356" s="108" t="s">
        <v>230</v>
      </c>
      <c r="I356" s="108" t="s">
        <v>1470</v>
      </c>
      <c r="J356" s="108" t="s">
        <v>54</v>
      </c>
      <c r="L356" s="108" t="s">
        <v>173</v>
      </c>
      <c r="M356" s="108" t="s">
        <v>223</v>
      </c>
      <c r="N356" s="108" t="s">
        <v>1471</v>
      </c>
      <c r="O356" s="103" t="str">
        <f t="shared" si="10"/>
        <v>130301V02F01</v>
      </c>
    </row>
    <row r="357" spans="1:15" s="108" customFormat="1" ht="30.75" customHeight="1">
      <c r="A357" s="108" t="s">
        <v>1472</v>
      </c>
      <c r="B357" s="106" t="str">
        <f t="shared" si="11"/>
        <v>การคุ้มครองผู้บริโภคด้านผลิตภัณฑ์สุขภาพและบริการสุขภาพ ประจำปีงบประมาณ พ.ศ.2566</v>
      </c>
      <c r="C357" s="108" t="s">
        <v>1473</v>
      </c>
      <c r="D357" s="108" t="s">
        <v>28</v>
      </c>
      <c r="E357" s="111">
        <v>2566</v>
      </c>
      <c r="F357" s="108" t="s">
        <v>529</v>
      </c>
      <c r="G357" s="108" t="s">
        <v>288</v>
      </c>
      <c r="H357" s="108" t="s">
        <v>603</v>
      </c>
      <c r="I357" s="108" t="s">
        <v>599</v>
      </c>
      <c r="J357" s="108" t="s">
        <v>120</v>
      </c>
      <c r="L357" s="108" t="s">
        <v>172</v>
      </c>
      <c r="M357" s="108" t="s">
        <v>216</v>
      </c>
      <c r="N357" s="108" t="s">
        <v>1474</v>
      </c>
      <c r="O357" s="103" t="str">
        <f t="shared" si="10"/>
        <v>130301V03F01</v>
      </c>
    </row>
    <row r="358" spans="1:15" s="108" customFormat="1" ht="30.75" customHeight="1">
      <c r="A358" s="108" t="s">
        <v>1475</v>
      </c>
      <c r="B358" s="106" t="str">
        <f t="shared" si="11"/>
        <v>ฺB03-1 โครงการจัดตั้งศูนย์ความเป็นเลิศวิชาการแพทย์ เรื่องการดูแลผู้ป่วยแบบประคับประคอง (MSMC Palliative Care Excellent Center)</v>
      </c>
      <c r="C358" s="108" t="s">
        <v>1476</v>
      </c>
      <c r="D358" s="108" t="s">
        <v>28</v>
      </c>
      <c r="E358" s="111">
        <v>2566</v>
      </c>
      <c r="F358" s="108" t="s">
        <v>529</v>
      </c>
      <c r="G358" s="108" t="s">
        <v>927</v>
      </c>
      <c r="H358" s="108" t="s">
        <v>560</v>
      </c>
      <c r="I358" s="108" t="s">
        <v>561</v>
      </c>
      <c r="J358" s="108" t="s">
        <v>54</v>
      </c>
      <c r="L358" s="108" t="s">
        <v>171</v>
      </c>
      <c r="M358" s="108" t="s">
        <v>185</v>
      </c>
      <c r="N358" s="108" t="s">
        <v>1477</v>
      </c>
      <c r="O358" s="103" t="str">
        <f t="shared" si="10"/>
        <v>130301V01F02</v>
      </c>
    </row>
    <row r="359" spans="1:15" s="108" customFormat="1" ht="30.75" customHeight="1">
      <c r="A359" s="108" t="s">
        <v>1480</v>
      </c>
      <c r="B359" s="106" t="s">
        <v>1481</v>
      </c>
      <c r="C359" s="108" t="s">
        <v>1481</v>
      </c>
      <c r="D359" s="108" t="s">
        <v>28</v>
      </c>
      <c r="E359" s="111">
        <v>2566</v>
      </c>
      <c r="F359" s="108" t="s">
        <v>529</v>
      </c>
      <c r="G359" s="108" t="s">
        <v>927</v>
      </c>
      <c r="H359" s="108" t="s">
        <v>560</v>
      </c>
      <c r="I359" s="108" t="s">
        <v>561</v>
      </c>
      <c r="J359" s="108" t="s">
        <v>54</v>
      </c>
      <c r="L359" s="108" t="s">
        <v>171</v>
      </c>
      <c r="M359" s="108" t="s">
        <v>185</v>
      </c>
      <c r="N359" s="106" t="s">
        <v>1482</v>
      </c>
      <c r="O359" s="103" t="str">
        <f t="shared" si="10"/>
        <v>130301V01F02</v>
      </c>
    </row>
    <row r="360" spans="1:15" s="108" customFormat="1" ht="30.75" customHeight="1">
      <c r="A360" s="108" t="s">
        <v>1483</v>
      </c>
      <c r="B360" s="106" t="str">
        <f t="shared" si="11"/>
        <v>ตรวจสุขภาพประจำปีงบประมาณ พ.ศ. 2566</v>
      </c>
      <c r="C360" s="108" t="s">
        <v>1484</v>
      </c>
      <c r="D360" s="108" t="s">
        <v>28</v>
      </c>
      <c r="E360" s="111">
        <v>2566</v>
      </c>
      <c r="F360" s="108" t="s">
        <v>529</v>
      </c>
      <c r="G360" s="108" t="s">
        <v>288</v>
      </c>
      <c r="H360" s="108" t="s">
        <v>1485</v>
      </c>
      <c r="I360" s="108" t="s">
        <v>183</v>
      </c>
      <c r="J360" s="108" t="s">
        <v>184</v>
      </c>
      <c r="L360" s="108" t="s">
        <v>173</v>
      </c>
      <c r="M360" s="108" t="s">
        <v>1036</v>
      </c>
      <c r="N360" s="108" t="s">
        <v>1486</v>
      </c>
      <c r="O360" s="103" t="str">
        <f t="shared" si="10"/>
        <v>130301V02F04</v>
      </c>
    </row>
    <row r="361" spans="1:15" s="108" customFormat="1" ht="30.75" customHeight="1">
      <c r="A361" s="108" t="s">
        <v>1487</v>
      </c>
      <c r="B361" s="106" t="str">
        <f t="shared" si="11"/>
        <v>โครงการตรวจกำกับติดตามและประเมินผลการดำเนินงานตามนโยบายและยุทธศาสตร์</v>
      </c>
      <c r="C361" s="108" t="s">
        <v>609</v>
      </c>
      <c r="D361" s="108" t="s">
        <v>28</v>
      </c>
      <c r="E361" s="111">
        <v>2566</v>
      </c>
      <c r="F361" s="108" t="s">
        <v>529</v>
      </c>
      <c r="G361" s="108" t="s">
        <v>288</v>
      </c>
      <c r="H361" s="108" t="s">
        <v>610</v>
      </c>
      <c r="I361" s="108" t="s">
        <v>310</v>
      </c>
      <c r="J361" s="108" t="s">
        <v>120</v>
      </c>
      <c r="L361" s="108" t="s">
        <v>171</v>
      </c>
      <c r="M361" s="108" t="s">
        <v>185</v>
      </c>
      <c r="N361" s="108" t="s">
        <v>1488</v>
      </c>
      <c r="O361" s="103" t="str">
        <f t="shared" si="10"/>
        <v>130301V01F02</v>
      </c>
    </row>
    <row r="362" spans="1:15" s="108" customFormat="1" ht="30.75" customHeight="1">
      <c r="A362" s="108" t="s">
        <v>1493</v>
      </c>
      <c r="B362" s="106" t="str">
        <f t="shared" si="11"/>
        <v>โครงการส่งเสริมสุขภาพการกีฬาและนันทนาการของบุคลากร</v>
      </c>
      <c r="C362" s="108" t="s">
        <v>1494</v>
      </c>
      <c r="D362" s="108" t="s">
        <v>28</v>
      </c>
      <c r="E362" s="111">
        <v>2566</v>
      </c>
      <c r="F362" s="108" t="s">
        <v>626</v>
      </c>
      <c r="G362" s="108" t="s">
        <v>626</v>
      </c>
      <c r="H362" s="108" t="s">
        <v>230</v>
      </c>
      <c r="I362" s="108" t="s">
        <v>1495</v>
      </c>
      <c r="J362" s="108" t="s">
        <v>54</v>
      </c>
      <c r="L362" s="108" t="s">
        <v>173</v>
      </c>
      <c r="M362" s="108" t="s">
        <v>1036</v>
      </c>
      <c r="N362" s="108" t="s">
        <v>1496</v>
      </c>
      <c r="O362" s="103" t="str">
        <f t="shared" si="10"/>
        <v>130301V02F04</v>
      </c>
    </row>
    <row r="363" spans="1:15" s="108" customFormat="1" ht="30.75" customHeight="1">
      <c r="A363" s="108" t="s">
        <v>1497</v>
      </c>
      <c r="B363" s="106" t="str">
        <f t="shared" si="11"/>
        <v>โครงการศูนย์การเรียนรู้เพื่อเป้าหมายการพัฒนาที่ยั่งยืนสำหรับการบริหารจัดการทรัพยากรชุมชน (การส่งเสริมสุขภาพกายใจและความรู้ความสามารถในการทำงานและการเป็นผู้สูงอายุที่มีพลัง)</v>
      </c>
      <c r="C363" s="108" t="s">
        <v>1498</v>
      </c>
      <c r="D363" s="108" t="s">
        <v>28</v>
      </c>
      <c r="E363" s="111">
        <v>2566</v>
      </c>
      <c r="F363" s="108" t="s">
        <v>529</v>
      </c>
      <c r="G363" s="108" t="s">
        <v>288</v>
      </c>
      <c r="H363" s="108" t="s">
        <v>230</v>
      </c>
      <c r="I363" s="108" t="s">
        <v>1499</v>
      </c>
      <c r="J363" s="108" t="s">
        <v>54</v>
      </c>
      <c r="L363" s="108" t="s">
        <v>171</v>
      </c>
      <c r="M363" s="108" t="s">
        <v>185</v>
      </c>
      <c r="N363" s="108" t="s">
        <v>1500</v>
      </c>
      <c r="O363" s="103" t="str">
        <f t="shared" si="10"/>
        <v>130301V01F02</v>
      </c>
    </row>
    <row r="364" spans="1:15" s="108" customFormat="1" ht="30.75" customHeight="1">
      <c r="A364" s="108" t="s">
        <v>1501</v>
      </c>
      <c r="B364" s="106" t="str">
        <f t="shared" si="11"/>
        <v>โครงการจัดทำแผนพัฒนาคุณภาพการบริการพยาบาล (QA)</v>
      </c>
      <c r="C364" s="108" t="s">
        <v>1502</v>
      </c>
      <c r="D364" s="108" t="s">
        <v>28</v>
      </c>
      <c r="E364" s="111">
        <v>2566</v>
      </c>
      <c r="F364" s="108" t="s">
        <v>529</v>
      </c>
      <c r="G364" s="108" t="s">
        <v>288</v>
      </c>
      <c r="H364" s="108" t="s">
        <v>73</v>
      </c>
      <c r="I364" s="108" t="s">
        <v>744</v>
      </c>
      <c r="J364" s="108" t="s">
        <v>54</v>
      </c>
      <c r="L364" s="108" t="s">
        <v>171</v>
      </c>
      <c r="M364" s="108" t="s">
        <v>242</v>
      </c>
      <c r="N364" s="108" t="s">
        <v>1503</v>
      </c>
      <c r="O364" s="103" t="str">
        <f t="shared" si="10"/>
        <v>130301V01F01</v>
      </c>
    </row>
    <row r="365" spans="1:15" s="108" customFormat="1" ht="30.75" customHeight="1">
      <c r="A365" s="108" t="s">
        <v>1504</v>
      </c>
      <c r="B365" s="106" t="str">
        <f t="shared" si="11"/>
        <v>โครงการจัดทำข้อเสนอและพัฒนานโยบายและยุทธศาสตร์ด้านสุขภาพ ประจำปีงบประมาณ พ.ศ. 2566</v>
      </c>
      <c r="C365" s="108" t="s">
        <v>1505</v>
      </c>
      <c r="D365" s="108" t="s">
        <v>28</v>
      </c>
      <c r="E365" s="111">
        <v>2566</v>
      </c>
      <c r="F365" s="108" t="s">
        <v>529</v>
      </c>
      <c r="G365" s="108" t="s">
        <v>288</v>
      </c>
      <c r="H365" s="108" t="s">
        <v>379</v>
      </c>
      <c r="I365" s="108" t="s">
        <v>310</v>
      </c>
      <c r="J365" s="108" t="s">
        <v>120</v>
      </c>
      <c r="L365" s="108" t="s">
        <v>171</v>
      </c>
      <c r="M365" s="108" t="s">
        <v>185</v>
      </c>
      <c r="N365" s="108" t="s">
        <v>1506</v>
      </c>
      <c r="O365" s="103" t="str">
        <f t="shared" si="10"/>
        <v>130301V01F02</v>
      </c>
    </row>
    <row r="366" spans="1:15" s="108" customFormat="1" ht="30.75" customHeight="1">
      <c r="A366" s="108" t="s">
        <v>1507</v>
      </c>
      <c r="B366" s="106" t="str">
        <f t="shared" si="11"/>
        <v>โครงการพัฒนาระบบข้อมูล เทคโนโลยีสารสนเทศ และการสื่อสารประชาสัมพันธ์เพื่อสนับสนุนระบบบริการสุขภาพ ประจำปีงบประมาณ พ.ศ. 2566</v>
      </c>
      <c r="C366" s="108" t="s">
        <v>1508</v>
      </c>
      <c r="D366" s="108" t="s">
        <v>28</v>
      </c>
      <c r="E366" s="111">
        <v>2566</v>
      </c>
      <c r="F366" s="108" t="s">
        <v>529</v>
      </c>
      <c r="G366" s="108" t="s">
        <v>288</v>
      </c>
      <c r="H366" s="108" t="s">
        <v>379</v>
      </c>
      <c r="I366" s="108" t="s">
        <v>310</v>
      </c>
      <c r="J366" s="108" t="s">
        <v>120</v>
      </c>
      <c r="L366" s="108" t="s">
        <v>171</v>
      </c>
      <c r="M366" s="108" t="s">
        <v>185</v>
      </c>
      <c r="N366" s="108" t="s">
        <v>1509</v>
      </c>
      <c r="O366" s="103" t="str">
        <f t="shared" si="10"/>
        <v>130301V01F02</v>
      </c>
    </row>
    <row r="367" spans="1:15" s="108" customFormat="1" ht="30.75" customHeight="1">
      <c r="A367" s="108" t="s">
        <v>1510</v>
      </c>
      <c r="B367" s="106" t="str">
        <f t="shared" si="11"/>
        <v>โครงการพัฒนาระบบบริการสุขภาพเขตพื้นที่ชายแดน และเขตสุขภาพพิเศษ ประจำปีงบประมาณ พ.ศ. 2566</v>
      </c>
      <c r="C367" s="108" t="s">
        <v>1511</v>
      </c>
      <c r="D367" s="108" t="s">
        <v>28</v>
      </c>
      <c r="E367" s="111">
        <v>2566</v>
      </c>
      <c r="F367" s="108" t="s">
        <v>529</v>
      </c>
      <c r="G367" s="108" t="s">
        <v>288</v>
      </c>
      <c r="H367" s="108" t="s">
        <v>379</v>
      </c>
      <c r="I367" s="108" t="s">
        <v>310</v>
      </c>
      <c r="J367" s="108" t="s">
        <v>120</v>
      </c>
      <c r="L367" s="108" t="s">
        <v>171</v>
      </c>
      <c r="M367" s="108" t="s">
        <v>185</v>
      </c>
      <c r="N367" s="108" t="s">
        <v>1512</v>
      </c>
      <c r="O367" s="103" t="str">
        <f t="shared" si="10"/>
        <v>130301V01F02</v>
      </c>
    </row>
    <row r="368" spans="1:15" s="108" customFormat="1" ht="30.75" customHeight="1">
      <c r="A368" s="108" t="s">
        <v>1513</v>
      </c>
      <c r="B368" s="106" t="str">
        <f t="shared" si="11"/>
        <v>โครงการพระราชดำริและเฉลิมพระเกียรติ ประจำปีงบประมาณ พ.ศ. 2566</v>
      </c>
      <c r="C368" s="108" t="s">
        <v>1514</v>
      </c>
      <c r="D368" s="108" t="s">
        <v>28</v>
      </c>
      <c r="E368" s="111">
        <v>2566</v>
      </c>
      <c r="F368" s="108" t="s">
        <v>529</v>
      </c>
      <c r="G368" s="108" t="s">
        <v>288</v>
      </c>
      <c r="H368" s="108" t="s">
        <v>379</v>
      </c>
      <c r="I368" s="108" t="s">
        <v>310</v>
      </c>
      <c r="J368" s="108" t="s">
        <v>120</v>
      </c>
      <c r="L368" s="108" t="s">
        <v>171</v>
      </c>
      <c r="M368" s="108" t="s">
        <v>185</v>
      </c>
      <c r="N368" s="108" t="s">
        <v>1515</v>
      </c>
      <c r="O368" s="103" t="str">
        <f t="shared" si="10"/>
        <v>130301V01F02</v>
      </c>
    </row>
    <row r="369" spans="1:15" s="108" customFormat="1" ht="30.75" customHeight="1">
      <c r="A369" s="108" t="s">
        <v>1516</v>
      </c>
      <c r="B369" s="106" t="str">
        <f t="shared" si="11"/>
        <v>โครงการวัคซีน Covid-19 (HXP-GPOVac)</v>
      </c>
      <c r="C369" s="108" t="s">
        <v>1517</v>
      </c>
      <c r="D369" s="108" t="s">
        <v>28</v>
      </c>
      <c r="E369" s="111">
        <v>2566</v>
      </c>
      <c r="F369" s="108" t="s">
        <v>529</v>
      </c>
      <c r="G369" s="108" t="s">
        <v>288</v>
      </c>
      <c r="I369" s="108" t="s">
        <v>1518</v>
      </c>
      <c r="J369" s="108" t="s">
        <v>120</v>
      </c>
      <c r="L369" s="108" t="s">
        <v>171</v>
      </c>
      <c r="M369" s="108" t="s">
        <v>199</v>
      </c>
      <c r="N369" s="108" t="s">
        <v>1519</v>
      </c>
      <c r="O369" s="103" t="str">
        <f t="shared" si="10"/>
        <v>130301V01F03</v>
      </c>
    </row>
    <row r="370" spans="1:15" s="108" customFormat="1" ht="30.75" customHeight="1">
      <c r="A370" s="108" t="s">
        <v>1520</v>
      </c>
      <c r="B370" s="106" t="str">
        <f t="shared" si="11"/>
        <v>โครงการสนับสนุนการสร้างเสริมสุขภาพ เฝ้าระวัง ป้องกัน ควบคุมโรค และภัยสุขภาพ</v>
      </c>
      <c r="C370" s="108" t="s">
        <v>1521</v>
      </c>
      <c r="D370" s="108" t="s">
        <v>28</v>
      </c>
      <c r="E370" s="111">
        <v>2566</v>
      </c>
      <c r="F370" s="108" t="s">
        <v>529</v>
      </c>
      <c r="G370" s="108" t="s">
        <v>288</v>
      </c>
      <c r="H370" s="108" t="s">
        <v>379</v>
      </c>
      <c r="I370" s="108" t="s">
        <v>310</v>
      </c>
      <c r="J370" s="108" t="s">
        <v>120</v>
      </c>
      <c r="L370" s="108" t="s">
        <v>171</v>
      </c>
      <c r="M370" s="108" t="s">
        <v>185</v>
      </c>
      <c r="N370" s="108" t="s">
        <v>1522</v>
      </c>
      <c r="O370" s="103" t="str">
        <f t="shared" si="10"/>
        <v>130301V01F02</v>
      </c>
    </row>
    <row r="371" spans="1:15" s="108" customFormat="1" ht="30.75" customHeight="1">
      <c r="A371" s="108" t="s">
        <v>1523</v>
      </c>
      <c r="B371" s="106" t="str">
        <f t="shared" si="11"/>
        <v>โครงการพัฒนาระบบบริการปฐมภูมิให้มีคุณภาพมาตรฐาน และพัฒนาคุณภาพชีวิตระดับอำเภอ (DHB)</v>
      </c>
      <c r="C371" s="108" t="s">
        <v>1524</v>
      </c>
      <c r="D371" s="108" t="s">
        <v>28</v>
      </c>
      <c r="E371" s="111">
        <v>2566</v>
      </c>
      <c r="F371" s="108" t="s">
        <v>529</v>
      </c>
      <c r="G371" s="108" t="s">
        <v>288</v>
      </c>
      <c r="H371" s="108" t="s">
        <v>379</v>
      </c>
      <c r="I371" s="108" t="s">
        <v>310</v>
      </c>
      <c r="J371" s="108" t="s">
        <v>120</v>
      </c>
      <c r="L371" s="108" t="s">
        <v>171</v>
      </c>
      <c r="M371" s="108" t="s">
        <v>199</v>
      </c>
      <c r="N371" s="108" t="s">
        <v>1525</v>
      </c>
      <c r="O371" s="103" t="str">
        <f t="shared" si="10"/>
        <v>130301V01F03</v>
      </c>
    </row>
    <row r="372" spans="1:15" s="108" customFormat="1" ht="30.75" customHeight="1">
      <c r="A372" s="108" t="s">
        <v>1526</v>
      </c>
      <c r="B372" s="106" t="str">
        <f t="shared" si="11"/>
        <v>โครงการ ก่อสร้างทางเดินเชื่อม ระยะที่ 3 (กช1004-64-0005) ต่อเนื่องเดิม</v>
      </c>
      <c r="C372" s="108" t="s">
        <v>1527</v>
      </c>
      <c r="D372" s="108" t="s">
        <v>28</v>
      </c>
      <c r="E372" s="111">
        <v>2566</v>
      </c>
      <c r="F372" s="108" t="s">
        <v>529</v>
      </c>
      <c r="G372" s="108" t="s">
        <v>855</v>
      </c>
      <c r="H372" s="108" t="s">
        <v>302</v>
      </c>
      <c r="I372" s="108" t="s">
        <v>197</v>
      </c>
      <c r="J372" s="108" t="s">
        <v>198</v>
      </c>
      <c r="L372" s="108" t="s">
        <v>172</v>
      </c>
      <c r="M372" s="108" t="s">
        <v>216</v>
      </c>
      <c r="N372" s="108" t="s">
        <v>1528</v>
      </c>
      <c r="O372" s="103" t="str">
        <f t="shared" si="10"/>
        <v>130301V03F01</v>
      </c>
    </row>
    <row r="373" spans="1:15" s="108" customFormat="1" ht="30.75" customHeight="1">
      <c r="A373" s="108" t="s">
        <v>1529</v>
      </c>
      <c r="B373" s="106" t="str">
        <f t="shared" si="11"/>
        <v>โครงการพัฒนาระบบบริการสุขภาพทุกระดับตาม Service Plan</v>
      </c>
      <c r="C373" s="108" t="s">
        <v>1530</v>
      </c>
      <c r="D373" s="108" t="s">
        <v>28</v>
      </c>
      <c r="E373" s="111">
        <v>2566</v>
      </c>
      <c r="F373" s="108" t="s">
        <v>529</v>
      </c>
      <c r="G373" s="108" t="s">
        <v>288</v>
      </c>
      <c r="H373" s="108" t="s">
        <v>379</v>
      </c>
      <c r="I373" s="108" t="s">
        <v>310</v>
      </c>
      <c r="J373" s="108" t="s">
        <v>120</v>
      </c>
      <c r="L373" s="108" t="s">
        <v>171</v>
      </c>
      <c r="M373" s="108" t="s">
        <v>185</v>
      </c>
      <c r="N373" s="108" t="s">
        <v>1531</v>
      </c>
      <c r="O373" s="103" t="str">
        <f t="shared" si="10"/>
        <v>130301V01F02</v>
      </c>
    </row>
    <row r="374" spans="1:15" s="108" customFormat="1" ht="30.75" customHeight="1">
      <c r="A374" s="108" t="s">
        <v>1532</v>
      </c>
      <c r="B374" s="106" t="str">
        <f t="shared" si="11"/>
        <v>ก่อสร้างอาคารกำจัดขยะ ระยะที่ 1 (กช1004-64-0002) ต่อเนื่องเดิม</v>
      </c>
      <c r="C374" s="108" t="s">
        <v>1533</v>
      </c>
      <c r="D374" s="108" t="s">
        <v>28</v>
      </c>
      <c r="E374" s="111">
        <v>2566</v>
      </c>
      <c r="F374" s="108" t="s">
        <v>529</v>
      </c>
      <c r="G374" s="108" t="s">
        <v>288</v>
      </c>
      <c r="H374" s="108" t="s">
        <v>302</v>
      </c>
      <c r="I374" s="108" t="s">
        <v>197</v>
      </c>
      <c r="J374" s="108" t="s">
        <v>198</v>
      </c>
      <c r="L374" s="108" t="s">
        <v>171</v>
      </c>
      <c r="M374" s="108" t="s">
        <v>185</v>
      </c>
      <c r="N374" s="108" t="s">
        <v>1534</v>
      </c>
      <c r="O374" s="103" t="str">
        <f t="shared" si="10"/>
        <v>130301V01F02</v>
      </c>
    </row>
    <row r="375" spans="1:15" s="108" customFormat="1" ht="30.75" customHeight="1">
      <c r="A375" s="108" t="s">
        <v>1535</v>
      </c>
      <c r="B375" s="106" t="str">
        <f t="shared" si="11"/>
        <v>โครงการสนับสนุนและดำเนินการคุ้มครองผู้บริโภคด้านสุขภาพ</v>
      </c>
      <c r="C375" s="108" t="s">
        <v>1536</v>
      </c>
      <c r="D375" s="108" t="s">
        <v>28</v>
      </c>
      <c r="E375" s="111">
        <v>2566</v>
      </c>
      <c r="F375" s="108" t="s">
        <v>529</v>
      </c>
      <c r="G375" s="108" t="s">
        <v>288</v>
      </c>
      <c r="H375" s="108" t="s">
        <v>379</v>
      </c>
      <c r="I375" s="108" t="s">
        <v>310</v>
      </c>
      <c r="J375" s="108" t="s">
        <v>120</v>
      </c>
      <c r="L375" s="108" t="s">
        <v>171</v>
      </c>
      <c r="M375" s="108" t="s">
        <v>185</v>
      </c>
      <c r="N375" s="108" t="s">
        <v>1537</v>
      </c>
      <c r="O375" s="103" t="str">
        <f t="shared" si="10"/>
        <v>130301V01F02</v>
      </c>
    </row>
    <row r="376" spans="1:15" s="108" customFormat="1" ht="30.75" customHeight="1">
      <c r="A376" s="108" t="s">
        <v>1538</v>
      </c>
      <c r="B376" s="106" t="str">
        <f t="shared" si="11"/>
        <v>โครงการการพัฒนาสมรรถนะการช่วยฟื้นคืนชีพ การส่งต่อและการช่วยเหลือทางทะเล</v>
      </c>
      <c r="C376" s="108" t="s">
        <v>1539</v>
      </c>
      <c r="D376" s="108" t="s">
        <v>28</v>
      </c>
      <c r="E376" s="111">
        <v>2566</v>
      </c>
      <c r="F376" s="108" t="s">
        <v>529</v>
      </c>
      <c r="G376" s="108" t="s">
        <v>288</v>
      </c>
      <c r="H376" s="108" t="s">
        <v>52</v>
      </c>
      <c r="I376" s="108" t="s">
        <v>1540</v>
      </c>
      <c r="J376" s="108" t="s">
        <v>54</v>
      </c>
      <c r="L376" s="108" t="s">
        <v>171</v>
      </c>
      <c r="M376" s="108" t="s">
        <v>185</v>
      </c>
      <c r="N376" s="108" t="s">
        <v>1541</v>
      </c>
      <c r="O376" s="103" t="str">
        <f t="shared" si="10"/>
        <v>130301V01F02</v>
      </c>
    </row>
    <row r="377" spans="1:15" s="108" customFormat="1" ht="30.75" customHeight="1">
      <c r="A377" s="108" t="s">
        <v>1542</v>
      </c>
      <c r="B377" s="106" t="str">
        <f t="shared" si="11"/>
        <v>โครงการเช่าเครื่องคอมพิวเตอร์ทดแทนสำหรับงานสารสนเทศ ปี 2565 เลขที่สัญญา CN2406300121 (กช1004-65-0015) ต่อเนื่องเดิม</v>
      </c>
      <c r="C377" s="108" t="s">
        <v>1543</v>
      </c>
      <c r="D377" s="108" t="s">
        <v>28</v>
      </c>
      <c r="E377" s="111">
        <v>2566</v>
      </c>
      <c r="F377" s="108" t="s">
        <v>529</v>
      </c>
      <c r="G377" s="108" t="s">
        <v>288</v>
      </c>
      <c r="H377" s="108" t="s">
        <v>302</v>
      </c>
      <c r="I377" s="108" t="s">
        <v>197</v>
      </c>
      <c r="J377" s="108" t="s">
        <v>198</v>
      </c>
      <c r="L377" s="108" t="s">
        <v>171</v>
      </c>
      <c r="M377" s="108" t="s">
        <v>204</v>
      </c>
      <c r="N377" s="108" t="s">
        <v>1544</v>
      </c>
      <c r="O377" s="103" t="str">
        <f t="shared" si="10"/>
        <v>130301V01F05</v>
      </c>
    </row>
    <row r="378" spans="1:15" s="108" customFormat="1" ht="30.75" customHeight="1">
      <c r="A378" s="108" t="s">
        <v>1545</v>
      </c>
      <c r="B378" s="106" t="str">
        <f t="shared" si="11"/>
        <v>โครงการพัฒนาระบบบริหารจัดการทรัพยากรด้านสุขภาพ</v>
      </c>
      <c r="C378" s="108" t="s">
        <v>1546</v>
      </c>
      <c r="D378" s="108" t="s">
        <v>28</v>
      </c>
      <c r="E378" s="111">
        <v>2566</v>
      </c>
      <c r="F378" s="108" t="s">
        <v>529</v>
      </c>
      <c r="G378" s="108" t="s">
        <v>288</v>
      </c>
      <c r="H378" s="108" t="s">
        <v>379</v>
      </c>
      <c r="I378" s="108" t="s">
        <v>310</v>
      </c>
      <c r="J378" s="108" t="s">
        <v>120</v>
      </c>
      <c r="L378" s="108" t="s">
        <v>171</v>
      </c>
      <c r="M378" s="108" t="s">
        <v>1277</v>
      </c>
      <c r="N378" s="108" t="s">
        <v>1547</v>
      </c>
      <c r="O378" s="103" t="str">
        <f t="shared" si="10"/>
        <v>130301V01F04</v>
      </c>
    </row>
    <row r="379" spans="1:15" s="108" customFormat="1" ht="30.75" customHeight="1">
      <c r="A379" s="108" t="s">
        <v>1548</v>
      </c>
      <c r="B379" s="106" t="str">
        <f t="shared" si="11"/>
        <v>โครงการเช่าเครื่องคอมพิวเตอร์ทดแทนสำหรับงานสารสนเทศ ปี 2565 (กช1004-65-0016) ต่อเนื่องเดิม</v>
      </c>
      <c r="C379" s="108" t="s">
        <v>1549</v>
      </c>
      <c r="D379" s="108" t="s">
        <v>28</v>
      </c>
      <c r="E379" s="111">
        <v>2566</v>
      </c>
      <c r="F379" s="108" t="s">
        <v>529</v>
      </c>
      <c r="G379" s="108" t="s">
        <v>855</v>
      </c>
      <c r="H379" s="108" t="s">
        <v>302</v>
      </c>
      <c r="I379" s="108" t="s">
        <v>197</v>
      </c>
      <c r="J379" s="108" t="s">
        <v>198</v>
      </c>
      <c r="L379" s="108" t="s">
        <v>171</v>
      </c>
      <c r="M379" s="108" t="s">
        <v>204</v>
      </c>
      <c r="N379" s="108" t="s">
        <v>1550</v>
      </c>
      <c r="O379" s="103" t="str">
        <f t="shared" si="10"/>
        <v>130301V01F05</v>
      </c>
    </row>
    <row r="380" spans="1:15" s="108" customFormat="1" ht="30.75" customHeight="1">
      <c r="A380" s="108" t="s">
        <v>1551</v>
      </c>
      <c r="B380" s="106" t="str">
        <f t="shared" si="11"/>
        <v>โครงการศูนย์สร้างเสริมสุขภาพผู้สูงอาย</v>
      </c>
      <c r="C380" s="108" t="s">
        <v>1552</v>
      </c>
      <c r="D380" s="108" t="s">
        <v>28</v>
      </c>
      <c r="E380" s="111">
        <v>2566</v>
      </c>
      <c r="F380" s="108" t="s">
        <v>529</v>
      </c>
      <c r="G380" s="108" t="s">
        <v>288</v>
      </c>
      <c r="H380" s="108" t="s">
        <v>52</v>
      </c>
      <c r="I380" s="108" t="s">
        <v>1540</v>
      </c>
      <c r="J380" s="108" t="s">
        <v>54</v>
      </c>
      <c r="L380" s="108" t="s">
        <v>171</v>
      </c>
      <c r="M380" s="108" t="s">
        <v>185</v>
      </c>
      <c r="N380" s="108" t="s">
        <v>1553</v>
      </c>
      <c r="O380" s="103" t="str">
        <f t="shared" si="10"/>
        <v>130301V01F02</v>
      </c>
    </row>
    <row r="381" spans="1:15" s="108" customFormat="1" ht="30.75" customHeight="1">
      <c r="A381" s="108" t="s">
        <v>1554</v>
      </c>
      <c r="B381" s="106" t="str">
        <f t="shared" si="11"/>
        <v>โครงการนักจัดการโรงเรียนผู้สูงอาย</v>
      </c>
      <c r="C381" s="108" t="s">
        <v>1555</v>
      </c>
      <c r="D381" s="108" t="s">
        <v>28</v>
      </c>
      <c r="E381" s="111">
        <v>2566</v>
      </c>
      <c r="F381" s="108" t="s">
        <v>529</v>
      </c>
      <c r="G381" s="108" t="s">
        <v>288</v>
      </c>
      <c r="H381" s="108" t="s">
        <v>52</v>
      </c>
      <c r="I381" s="108" t="s">
        <v>1540</v>
      </c>
      <c r="J381" s="108" t="s">
        <v>54</v>
      </c>
      <c r="L381" s="108" t="s">
        <v>171</v>
      </c>
      <c r="M381" s="108" t="s">
        <v>185</v>
      </c>
      <c r="N381" s="108" t="s">
        <v>1556</v>
      </c>
      <c r="O381" s="103" t="str">
        <f t="shared" si="10"/>
        <v>130301V01F02</v>
      </c>
    </row>
    <row r="382" spans="1:15" s="108" customFormat="1" ht="30.75" customHeight="1">
      <c r="A382" s="108" t="s">
        <v>1557</v>
      </c>
      <c r="B382" s="106" t="str">
        <f t="shared" si="11"/>
        <v>โครงการพัฒนาข้อเสนอวิจัย/นวัตกรรมด้านสุขภาพร่วมกับเครือข่ายชุมชนท้องถิ่น</v>
      </c>
      <c r="C382" s="108" t="s">
        <v>1558</v>
      </c>
      <c r="D382" s="108" t="s">
        <v>28</v>
      </c>
      <c r="E382" s="111">
        <v>2566</v>
      </c>
      <c r="F382" s="108" t="s">
        <v>529</v>
      </c>
      <c r="G382" s="108" t="s">
        <v>288</v>
      </c>
      <c r="H382" s="108" t="s">
        <v>52</v>
      </c>
      <c r="I382" s="108" t="s">
        <v>1540</v>
      </c>
      <c r="J382" s="108" t="s">
        <v>54</v>
      </c>
      <c r="L382" s="108" t="s">
        <v>172</v>
      </c>
      <c r="M382" s="108" t="s">
        <v>192</v>
      </c>
      <c r="N382" s="108" t="s">
        <v>1559</v>
      </c>
      <c r="O382" s="103" t="str">
        <f t="shared" si="10"/>
        <v>130301V03F02</v>
      </c>
    </row>
    <row r="383" spans="1:15" s="108" customFormat="1" ht="30.75" customHeight="1">
      <c r="A383" s="108" t="s">
        <v>1560</v>
      </c>
      <c r="B383" s="106" t="str">
        <f t="shared" si="11"/>
        <v>โครงการพัฒนาบทความวิจัย/วิชาการ</v>
      </c>
      <c r="C383" s="108" t="s">
        <v>1561</v>
      </c>
      <c r="D383" s="108" t="s">
        <v>28</v>
      </c>
      <c r="E383" s="111">
        <v>2566</v>
      </c>
      <c r="F383" s="108" t="s">
        <v>529</v>
      </c>
      <c r="G383" s="108" t="s">
        <v>288</v>
      </c>
      <c r="H383" s="108" t="s">
        <v>52</v>
      </c>
      <c r="I383" s="108" t="s">
        <v>1540</v>
      </c>
      <c r="J383" s="108" t="s">
        <v>54</v>
      </c>
      <c r="L383" s="108" t="s">
        <v>173</v>
      </c>
      <c r="M383" s="108" t="s">
        <v>262</v>
      </c>
      <c r="N383" s="108" t="s">
        <v>1562</v>
      </c>
      <c r="O383" s="103" t="str">
        <f t="shared" si="10"/>
        <v>130301V02F03</v>
      </c>
    </row>
    <row r="384" spans="1:15" s="108" customFormat="1" ht="30.75" customHeight="1">
      <c r="A384" s="108" t="s">
        <v>1563</v>
      </c>
      <c r="B384" s="106" t="str">
        <f t="shared" si="11"/>
        <v>โครงการทำนุบำรุงศิลปวัฒนธรรมและภูมิปัญญาท้องถิ่น</v>
      </c>
      <c r="C384" s="108" t="s">
        <v>1564</v>
      </c>
      <c r="D384" s="108" t="s">
        <v>28</v>
      </c>
      <c r="E384" s="111">
        <v>2566</v>
      </c>
      <c r="F384" s="108" t="s">
        <v>529</v>
      </c>
      <c r="G384" s="108" t="s">
        <v>288</v>
      </c>
      <c r="H384" s="108" t="s">
        <v>52</v>
      </c>
      <c r="I384" s="108" t="s">
        <v>1540</v>
      </c>
      <c r="J384" s="108" t="s">
        <v>54</v>
      </c>
      <c r="L384" s="108" t="s">
        <v>172</v>
      </c>
      <c r="M384" s="108" t="s">
        <v>192</v>
      </c>
      <c r="N384" s="108" t="s">
        <v>1565</v>
      </c>
      <c r="O384" s="103" t="str">
        <f t="shared" si="10"/>
        <v>130301V03F02</v>
      </c>
    </row>
    <row r="385" spans="1:18" s="108" customFormat="1" ht="30.75" customHeight="1">
      <c r="A385" s="108" t="s">
        <v>1566</v>
      </c>
      <c r="B385" s="106" t="str">
        <f t="shared" si="11"/>
        <v>โครงการพัฒนานักศึกษาตามคุณลักษณะวิชาชีพ/อัตลักษณ์</v>
      </c>
      <c r="C385" s="108" t="s">
        <v>1567</v>
      </c>
      <c r="D385" s="108" t="s">
        <v>28</v>
      </c>
      <c r="E385" s="111">
        <v>2566</v>
      </c>
      <c r="F385" s="108" t="s">
        <v>529</v>
      </c>
      <c r="G385" s="108" t="s">
        <v>288</v>
      </c>
      <c r="H385" s="108" t="s">
        <v>52</v>
      </c>
      <c r="I385" s="108" t="s">
        <v>1540</v>
      </c>
      <c r="J385" s="108" t="s">
        <v>54</v>
      </c>
      <c r="L385" s="108" t="s">
        <v>173</v>
      </c>
      <c r="M385" s="108" t="s">
        <v>262</v>
      </c>
      <c r="N385" s="108" t="s">
        <v>1568</v>
      </c>
      <c r="O385" s="103" t="str">
        <f t="shared" si="10"/>
        <v>130301V02F03</v>
      </c>
    </row>
    <row r="386" spans="1:18" s="108" customFormat="1" ht="30.75" customHeight="1">
      <c r="A386" s="108" t="s">
        <v>1569</v>
      </c>
      <c r="B386" s="106" t="str">
        <f t="shared" si="11"/>
        <v>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v>
      </c>
      <c r="C386" s="108" t="s">
        <v>1570</v>
      </c>
      <c r="D386" s="108" t="s">
        <v>28</v>
      </c>
      <c r="E386" s="111">
        <v>2566</v>
      </c>
      <c r="F386" s="108" t="s">
        <v>529</v>
      </c>
      <c r="G386" s="108" t="s">
        <v>288</v>
      </c>
      <c r="H386" s="108" t="s">
        <v>52</v>
      </c>
      <c r="I386" s="108" t="s">
        <v>1540</v>
      </c>
      <c r="J386" s="108" t="s">
        <v>54</v>
      </c>
      <c r="L386" s="108" t="s">
        <v>173</v>
      </c>
      <c r="M386" s="108" t="s">
        <v>262</v>
      </c>
      <c r="N386" s="108" t="s">
        <v>1571</v>
      </c>
      <c r="O386" s="103" t="str">
        <f t="shared" si="10"/>
        <v>130301V02F03</v>
      </c>
    </row>
    <row r="387" spans="1:18" s="108" customFormat="1" ht="30.75" customHeight="1">
      <c r="A387" s="108" t="s">
        <v>1572</v>
      </c>
      <c r="B387" s="106" t="str">
        <f t="shared" si="11"/>
        <v>โครงการพัฒนาภาษาอังกฤษสำหรับบุคลากรสายวิชาการและสายสนับสนุน</v>
      </c>
      <c r="C387" s="108" t="s">
        <v>1573</v>
      </c>
      <c r="D387" s="108" t="s">
        <v>28</v>
      </c>
      <c r="E387" s="111">
        <v>2566</v>
      </c>
      <c r="F387" s="108" t="s">
        <v>529</v>
      </c>
      <c r="G387" s="108" t="s">
        <v>288</v>
      </c>
      <c r="H387" s="108" t="s">
        <v>52</v>
      </c>
      <c r="I387" s="108" t="s">
        <v>1540</v>
      </c>
      <c r="J387" s="108" t="s">
        <v>54</v>
      </c>
      <c r="L387" s="108" t="s">
        <v>173</v>
      </c>
      <c r="M387" s="108" t="s">
        <v>262</v>
      </c>
      <c r="N387" s="108" t="s">
        <v>1574</v>
      </c>
      <c r="O387" s="103" t="str">
        <f t="shared" si="10"/>
        <v>130301V02F03</v>
      </c>
    </row>
    <row r="388" spans="1:18" s="108" customFormat="1" ht="30.75" customHeight="1">
      <c r="A388" s="108" t="s">
        <v>1575</v>
      </c>
      <c r="B388" s="106" t="str">
        <f t="shared" si="11"/>
        <v>โครงการสร้างเครือข่ายวิจัย  ระดับชาติ และนานาชาติและการประชุมวิชาการระดับชาติ ( National and International Research Collaboration and The Co-host National Conference)</v>
      </c>
      <c r="C388" s="108" t="s">
        <v>1576</v>
      </c>
      <c r="D388" s="108" t="s">
        <v>28</v>
      </c>
      <c r="E388" s="111">
        <v>2566</v>
      </c>
      <c r="F388" s="108" t="s">
        <v>529</v>
      </c>
      <c r="G388" s="108" t="s">
        <v>288</v>
      </c>
      <c r="H388" s="108" t="s">
        <v>52</v>
      </c>
      <c r="I388" s="108" t="s">
        <v>1540</v>
      </c>
      <c r="J388" s="108" t="s">
        <v>54</v>
      </c>
      <c r="L388" s="108" t="s">
        <v>171</v>
      </c>
      <c r="M388" s="108" t="s">
        <v>204</v>
      </c>
      <c r="N388" s="108" t="s">
        <v>1577</v>
      </c>
      <c r="O388" s="103" t="str">
        <f t="shared" si="10"/>
        <v>130301V01F05</v>
      </c>
    </row>
    <row r="389" spans="1:18" s="108" customFormat="1" ht="30.75" customHeight="1">
      <c r="A389" s="108" t="s">
        <v>1578</v>
      </c>
      <c r="B389" s="106" t="str">
        <f t="shared" si="11"/>
        <v>โครงการ (ร่าง) หลักสูตรพยาบาลศาสตรบัณฑิตสำหรับผู้สำเร็จปริญญาตรีทุกสาขา</v>
      </c>
      <c r="C389" s="108" t="s">
        <v>1579</v>
      </c>
      <c r="D389" s="108" t="s">
        <v>28</v>
      </c>
      <c r="E389" s="111">
        <v>2566</v>
      </c>
      <c r="F389" s="108" t="s">
        <v>529</v>
      </c>
      <c r="G389" s="108" t="s">
        <v>288</v>
      </c>
      <c r="H389" s="108" t="s">
        <v>52</v>
      </c>
      <c r="I389" s="108" t="s">
        <v>1540</v>
      </c>
      <c r="J389" s="108" t="s">
        <v>54</v>
      </c>
      <c r="L389" s="108" t="s">
        <v>172</v>
      </c>
      <c r="M389" s="108" t="s">
        <v>192</v>
      </c>
      <c r="N389" s="108" t="s">
        <v>1580</v>
      </c>
      <c r="O389" s="103" t="str">
        <f t="shared" si="10"/>
        <v>130301V03F02</v>
      </c>
    </row>
    <row r="390" spans="1:18" s="108" customFormat="1" ht="30.75" customHeight="1">
      <c r="A390" s="108" t="s">
        <v>1581</v>
      </c>
      <c r="B390" s="106" t="str">
        <f t="shared" si="11"/>
        <v>โครงการสร้างเครือข่ายความร่วมมือและนำเสนอผลงานนักศึกษาในระดับชาติและ/นานาชาติ</v>
      </c>
      <c r="C390" s="108" t="s">
        <v>1582</v>
      </c>
      <c r="D390" s="108" t="s">
        <v>28</v>
      </c>
      <c r="E390" s="111">
        <v>2566</v>
      </c>
      <c r="F390" s="108" t="s">
        <v>529</v>
      </c>
      <c r="G390" s="108" t="s">
        <v>288</v>
      </c>
      <c r="H390" s="108" t="s">
        <v>52</v>
      </c>
      <c r="I390" s="108" t="s">
        <v>1540</v>
      </c>
      <c r="J390" s="108" t="s">
        <v>54</v>
      </c>
      <c r="L390" s="108" t="s">
        <v>171</v>
      </c>
      <c r="M390" s="108" t="s">
        <v>204</v>
      </c>
      <c r="N390" s="108" t="s">
        <v>1583</v>
      </c>
      <c r="O390" s="103" t="str">
        <f t="shared" si="10"/>
        <v>130301V01F05</v>
      </c>
    </row>
    <row r="391" spans="1:18" s="108" customFormat="1" ht="30.75" customHeight="1">
      <c r="A391" s="108" t="s">
        <v>1584</v>
      </c>
      <c r="B391" s="106" t="str">
        <f t="shared" si="11"/>
        <v>โครงการประชุมแลกเปลี่ยนเรียนรู้เพื่อพัฒนาสมรรถนะการทำงาน เสริมเสร้างและพัฒนาค่านิยมองค์กร (Organization Development)</v>
      </c>
      <c r="C391" s="108" t="s">
        <v>1585</v>
      </c>
      <c r="D391" s="108" t="s">
        <v>28</v>
      </c>
      <c r="E391" s="111">
        <v>2566</v>
      </c>
      <c r="F391" s="108" t="s">
        <v>529</v>
      </c>
      <c r="G391" s="108" t="s">
        <v>288</v>
      </c>
      <c r="H391" s="108" t="s">
        <v>52</v>
      </c>
      <c r="I391" s="108" t="s">
        <v>1540</v>
      </c>
      <c r="J391" s="108" t="s">
        <v>54</v>
      </c>
      <c r="L391" s="108" t="s">
        <v>173</v>
      </c>
      <c r="M391" s="108" t="s">
        <v>1036</v>
      </c>
      <c r="N391" s="108" t="s">
        <v>1586</v>
      </c>
      <c r="O391" s="103" t="str">
        <f t="shared" si="10"/>
        <v>130301V02F04</v>
      </c>
    </row>
    <row r="392" spans="1:18" s="108" customFormat="1" ht="30.75" customHeight="1">
      <c r="A392" s="108" t="s">
        <v>1587</v>
      </c>
      <c r="B392" s="106" t="str">
        <f t="shared" si="11"/>
        <v>โครงการฝึกอบรมจักษุแพทย์ทั่วไปและพยาบาลในการดูแลผู้ป่วยหลังการปลูกถ่ายกระจกตา</v>
      </c>
      <c r="C392" s="108" t="s">
        <v>1588</v>
      </c>
      <c r="D392" s="108" t="s">
        <v>28</v>
      </c>
      <c r="E392" s="111">
        <v>2566</v>
      </c>
      <c r="F392" s="108" t="s">
        <v>1589</v>
      </c>
      <c r="G392" s="108" t="s">
        <v>288</v>
      </c>
      <c r="H392" s="108" t="s">
        <v>203</v>
      </c>
      <c r="I392" s="108" t="s">
        <v>197</v>
      </c>
      <c r="J392" s="108" t="s">
        <v>198</v>
      </c>
      <c r="L392" s="108" t="s">
        <v>171</v>
      </c>
      <c r="M392" s="108" t="s">
        <v>185</v>
      </c>
      <c r="N392" s="108" t="s">
        <v>1590</v>
      </c>
      <c r="O392" s="103" t="str">
        <f t="shared" ref="O392:O455" si="12">IF(LEN(M392=11),_xlfn.CONCAT(L392,"F",RIGHT(M392,2)),M392)</f>
        <v>130301V01F02</v>
      </c>
    </row>
    <row r="393" spans="1:18" s="108" customFormat="1" ht="30.75" customHeight="1">
      <c r="A393" s="108" t="s">
        <v>1591</v>
      </c>
      <c r="B393" s="106" t="str">
        <f t="shared" si="11"/>
        <v>โครงการบริหารจัดการขยะตามมาตรการลดและคัดแยกขยะมูลฝอยในหน่วยงานภาครัฐ  ปีงบประมาณ พ.ศ. 2566</v>
      </c>
      <c r="C393" s="108" t="s">
        <v>1592</v>
      </c>
      <c r="D393" s="108" t="s">
        <v>28</v>
      </c>
      <c r="E393" s="111">
        <v>2566</v>
      </c>
      <c r="F393" s="108" t="s">
        <v>962</v>
      </c>
      <c r="G393" s="108" t="s">
        <v>288</v>
      </c>
      <c r="H393" s="108" t="s">
        <v>1593</v>
      </c>
      <c r="I393" s="108" t="s">
        <v>183</v>
      </c>
      <c r="J393" s="108" t="s">
        <v>184</v>
      </c>
      <c r="L393" s="108" t="s">
        <v>172</v>
      </c>
      <c r="M393" s="108" t="s">
        <v>216</v>
      </c>
      <c r="N393" s="108" t="s">
        <v>1594</v>
      </c>
      <c r="O393" s="103" t="str">
        <f t="shared" si="12"/>
        <v>130301V03F01</v>
      </c>
    </row>
    <row r="394" spans="1:18" s="108" customFormat="1" ht="30.75" customHeight="1">
      <c r="A394" s="108" t="s">
        <v>1595</v>
      </c>
      <c r="B394" s="106" t="str">
        <f t="shared" si="11"/>
        <v>แพลตฟอร์มการแพทย์แม่นยำแบบบูรณาการ เพื่อการป้องกัน วินิจฉัย และรักษาโรคเบาหวาน (Integrated precision medicine platform for prevention, diagnosis and treatment of diabetes</v>
      </c>
      <c r="C394" s="109" t="s">
        <v>1596</v>
      </c>
      <c r="D394" s="109" t="s">
        <v>28</v>
      </c>
      <c r="E394" s="110">
        <v>2567</v>
      </c>
      <c r="F394" s="109" t="s">
        <v>1597</v>
      </c>
      <c r="G394" s="109" t="s">
        <v>644</v>
      </c>
      <c r="H394" s="109" t="s">
        <v>1598</v>
      </c>
      <c r="I394" s="109" t="s">
        <v>53</v>
      </c>
      <c r="J394" s="109" t="s">
        <v>54</v>
      </c>
      <c r="K394" s="109" t="s">
        <v>1599</v>
      </c>
      <c r="L394" s="109" t="s">
        <v>171</v>
      </c>
      <c r="M394" s="109" t="s">
        <v>1277</v>
      </c>
      <c r="N394" s="108" t="s">
        <v>1600</v>
      </c>
      <c r="O394" s="103" t="str">
        <f t="shared" si="12"/>
        <v>130301V01F04</v>
      </c>
      <c r="P394" s="112" t="s">
        <v>761</v>
      </c>
      <c r="Q394" s="112" t="s">
        <v>823</v>
      </c>
      <c r="R394" s="108" t="s">
        <v>1968</v>
      </c>
    </row>
    <row r="395" spans="1:18" s="108" customFormat="1" ht="30.75" customHeight="1">
      <c r="A395" s="108" t="s">
        <v>1627</v>
      </c>
      <c r="B395" s="106" t="str">
        <f t="shared" si="11"/>
        <v>โครงการเสริมสร้างการดูแลผู้สูงอายุระยะกลาง: บูรณาการระบบบริการแบบไร้รอยต่อจากโรงพยาบาลสู่ชุมชนพื้นที่จังหวัดเชียงราย</v>
      </c>
      <c r="C395" s="109" t="s">
        <v>1628</v>
      </c>
      <c r="D395" s="109" t="s">
        <v>28</v>
      </c>
      <c r="E395" s="110">
        <v>2567</v>
      </c>
      <c r="F395" s="109" t="s">
        <v>1597</v>
      </c>
      <c r="G395" s="109" t="s">
        <v>855</v>
      </c>
      <c r="H395" s="109" t="s">
        <v>1256</v>
      </c>
      <c r="I395" s="109" t="s">
        <v>1257</v>
      </c>
      <c r="J395" s="109" t="s">
        <v>54</v>
      </c>
      <c r="K395" s="109" t="s">
        <v>1599</v>
      </c>
      <c r="L395" s="109" t="s">
        <v>171</v>
      </c>
      <c r="M395" s="109" t="s">
        <v>185</v>
      </c>
      <c r="N395" s="108" t="s">
        <v>1629</v>
      </c>
      <c r="O395" s="103" t="str">
        <f t="shared" si="12"/>
        <v>130301V01F02</v>
      </c>
      <c r="P395" s="112" t="s">
        <v>761</v>
      </c>
      <c r="Q395" s="112" t="s">
        <v>783</v>
      </c>
      <c r="R395" s="108" t="s">
        <v>1969</v>
      </c>
    </row>
    <row r="396" spans="1:18" s="108" customFormat="1" ht="30.75" customHeight="1">
      <c r="A396" s="108" t="s">
        <v>1630</v>
      </c>
      <c r="B396" s="106" t="str">
        <f t="shared" si="11"/>
        <v>โครงการศูนย์ความเป็นเลิศด้านโรคมะเร็ง</v>
      </c>
      <c r="C396" s="109" t="s">
        <v>1631</v>
      </c>
      <c r="D396" s="109" t="s">
        <v>28</v>
      </c>
      <c r="E396" s="110">
        <v>2567</v>
      </c>
      <c r="F396" s="109" t="s">
        <v>1597</v>
      </c>
      <c r="G396" s="109" t="s">
        <v>855</v>
      </c>
      <c r="H396" s="109" t="s">
        <v>230</v>
      </c>
      <c r="I396" s="109" t="s">
        <v>594</v>
      </c>
      <c r="J396" s="109" t="s">
        <v>54</v>
      </c>
      <c r="K396" s="109" t="s">
        <v>1599</v>
      </c>
      <c r="L396" s="109" t="s">
        <v>171</v>
      </c>
      <c r="M396" s="113" t="s">
        <v>1277</v>
      </c>
      <c r="N396" s="108" t="s">
        <v>1632</v>
      </c>
      <c r="O396" s="103" t="str">
        <f t="shared" si="12"/>
        <v>130301V01F04</v>
      </c>
      <c r="P396" s="112" t="s">
        <v>761</v>
      </c>
      <c r="Q396" s="112" t="s">
        <v>823</v>
      </c>
      <c r="R396" s="114" t="s">
        <v>1968</v>
      </c>
    </row>
    <row r="397" spans="1:18" s="108" customFormat="1" ht="30.75" customHeight="1">
      <c r="A397" s="108" t="s">
        <v>1633</v>
      </c>
      <c r="B397" s="106" t="str">
        <f t="shared" si="11"/>
        <v>โครงการพัฒนาการผ่าตัดแบบไม่ต้องพักฟื้นในโรงพยาบาล หรือ One Day Surgery (ODS)</v>
      </c>
      <c r="C397" s="109" t="s">
        <v>1634</v>
      </c>
      <c r="D397" s="109" t="s">
        <v>28</v>
      </c>
      <c r="E397" s="110">
        <v>2567</v>
      </c>
      <c r="F397" s="109" t="s">
        <v>1597</v>
      </c>
      <c r="G397" s="109" t="s">
        <v>855</v>
      </c>
      <c r="H397" s="109" t="s">
        <v>230</v>
      </c>
      <c r="I397" s="109" t="s">
        <v>594</v>
      </c>
      <c r="J397" s="109" t="s">
        <v>54</v>
      </c>
      <c r="K397" s="109" t="s">
        <v>1599</v>
      </c>
      <c r="L397" s="109" t="s">
        <v>171</v>
      </c>
      <c r="M397" s="113" t="s">
        <v>1277</v>
      </c>
      <c r="N397" s="108" t="s">
        <v>1635</v>
      </c>
      <c r="O397" s="103" t="str">
        <f t="shared" si="12"/>
        <v>130301V01F04</v>
      </c>
      <c r="P397" s="112" t="s">
        <v>761</v>
      </c>
      <c r="Q397" s="112" t="s">
        <v>823</v>
      </c>
      <c r="R397" s="114" t="s">
        <v>1968</v>
      </c>
    </row>
    <row r="398" spans="1:18" s="108" customFormat="1" ht="30.75" customHeight="1">
      <c r="A398" s="108" t="s">
        <v>1636</v>
      </c>
      <c r="B398" s="106" t="str">
        <f t="shared" si="11"/>
        <v>โครงการ “พัฒนาระบบการจัดการข้อมูลผลิตภัณฑ์สุขภาพตลอด Supply chain เพื่อสร้างเสริมความมั่นคงด้านผลิตภัณฑ์สุขภาพอย่างยั่งยืน”</v>
      </c>
      <c r="C398" s="109" t="s">
        <v>1637</v>
      </c>
      <c r="D398" s="109" t="s">
        <v>28</v>
      </c>
      <c r="E398" s="110">
        <v>2567</v>
      </c>
      <c r="F398" s="109" t="s">
        <v>1597</v>
      </c>
      <c r="G398" s="109" t="s">
        <v>855</v>
      </c>
      <c r="H398" s="109" t="s">
        <v>379</v>
      </c>
      <c r="I398" s="109" t="s">
        <v>580</v>
      </c>
      <c r="J398" s="109" t="s">
        <v>120</v>
      </c>
      <c r="K398" s="109" t="s">
        <v>1599</v>
      </c>
      <c r="L398" s="109" t="s">
        <v>171</v>
      </c>
      <c r="M398" s="109" t="s">
        <v>199</v>
      </c>
      <c r="N398" s="108" t="s">
        <v>1638</v>
      </c>
      <c r="O398" s="103" t="str">
        <f t="shared" si="12"/>
        <v>130301V01F03</v>
      </c>
      <c r="P398" s="112" t="s">
        <v>761</v>
      </c>
      <c r="Q398" s="112" t="s">
        <v>776</v>
      </c>
      <c r="R398" s="108" t="s">
        <v>1971</v>
      </c>
    </row>
    <row r="399" spans="1:18" s="108" customFormat="1" ht="30.75" customHeight="1">
      <c r="A399" s="108" t="s">
        <v>1639</v>
      </c>
      <c r="B399" s="106" t="str">
        <f t="shared" si="11"/>
        <v>การพัฒนาการวิเคราะห์โปรตีนเพื่อการแพทย์แม่นยำและจำเพาะ</v>
      </c>
      <c r="C399" s="109" t="s">
        <v>1640</v>
      </c>
      <c r="D399" s="109" t="s">
        <v>28</v>
      </c>
      <c r="E399" s="110">
        <v>2567</v>
      </c>
      <c r="F399" s="109" t="s">
        <v>1597</v>
      </c>
      <c r="G399" s="109" t="s">
        <v>855</v>
      </c>
      <c r="H399" s="109" t="s">
        <v>230</v>
      </c>
      <c r="I399" s="109" t="s">
        <v>594</v>
      </c>
      <c r="J399" s="109" t="s">
        <v>54</v>
      </c>
      <c r="K399" s="109" t="s">
        <v>1599</v>
      </c>
      <c r="L399" s="109" t="s">
        <v>171</v>
      </c>
      <c r="M399" s="113" t="s">
        <v>1277</v>
      </c>
      <c r="N399" s="108" t="s">
        <v>1641</v>
      </c>
      <c r="O399" s="103" t="str">
        <f t="shared" si="12"/>
        <v>130301V01F04</v>
      </c>
      <c r="P399" s="112" t="s">
        <v>761</v>
      </c>
      <c r="Q399" s="112" t="s">
        <v>823</v>
      </c>
      <c r="R399" s="114" t="s">
        <v>1968</v>
      </c>
    </row>
    <row r="400" spans="1:18" s="108" customFormat="1" ht="30.75" customHeight="1">
      <c r="A400" s="108" t="s">
        <v>1644</v>
      </c>
      <c r="B400" s="106" t="str">
        <f t="shared" si="11"/>
        <v>โครงการเพิ่มประสิทธิภาพการดูแลผู้ป่วยโรคซึมเศร้า</v>
      </c>
      <c r="C400" s="109" t="s">
        <v>398</v>
      </c>
      <c r="D400" s="109" t="s">
        <v>28</v>
      </c>
      <c r="E400" s="110">
        <v>2567</v>
      </c>
      <c r="F400" s="109" t="s">
        <v>1597</v>
      </c>
      <c r="G400" s="109" t="s">
        <v>855</v>
      </c>
      <c r="H400" s="109" t="s">
        <v>379</v>
      </c>
      <c r="I400" s="109" t="s">
        <v>380</v>
      </c>
      <c r="J400" s="109" t="s">
        <v>120</v>
      </c>
      <c r="K400" s="109" t="s">
        <v>1599</v>
      </c>
      <c r="L400" s="109" t="s">
        <v>171</v>
      </c>
      <c r="M400" s="109" t="s">
        <v>242</v>
      </c>
      <c r="N400" s="108" t="s">
        <v>1645</v>
      </c>
      <c r="O400" s="103" t="str">
        <f t="shared" si="12"/>
        <v>130301V01F01</v>
      </c>
      <c r="P400" s="112" t="s">
        <v>761</v>
      </c>
      <c r="Q400" s="112" t="s">
        <v>762</v>
      </c>
      <c r="R400" s="108" t="s">
        <v>1972</v>
      </c>
    </row>
    <row r="401" spans="1:18" s="108" customFormat="1" ht="30.75" customHeight="1">
      <c r="A401" s="108" t="s">
        <v>1646</v>
      </c>
      <c r="B401" s="106" t="str">
        <f t="shared" si="11"/>
        <v>โครงการพัฒนาระบบดูแลผู้ป่วยจิตเวชที่มีพฤติกรรมความรุนแรงในสังคม</v>
      </c>
      <c r="C401" s="109" t="s">
        <v>803</v>
      </c>
      <c r="D401" s="109" t="s">
        <v>28</v>
      </c>
      <c r="E401" s="110">
        <v>2567</v>
      </c>
      <c r="F401" s="109" t="s">
        <v>1597</v>
      </c>
      <c r="G401" s="109" t="s">
        <v>855</v>
      </c>
      <c r="H401" s="109" t="s">
        <v>379</v>
      </c>
      <c r="I401" s="109" t="s">
        <v>380</v>
      </c>
      <c r="J401" s="109" t="s">
        <v>120</v>
      </c>
      <c r="K401" s="109" t="s">
        <v>1599</v>
      </c>
      <c r="L401" s="109" t="s">
        <v>171</v>
      </c>
      <c r="M401" s="109" t="s">
        <v>242</v>
      </c>
      <c r="N401" s="108" t="s">
        <v>1647</v>
      </c>
      <c r="O401" s="103" t="str">
        <f t="shared" si="12"/>
        <v>130301V01F01</v>
      </c>
      <c r="P401" s="112" t="s">
        <v>761</v>
      </c>
      <c r="Q401" s="112" t="s">
        <v>762</v>
      </c>
      <c r="R401" s="108" t="s">
        <v>1972</v>
      </c>
    </row>
    <row r="402" spans="1:18" s="108" customFormat="1" ht="30.75" customHeight="1">
      <c r="A402" s="108" t="s">
        <v>1653</v>
      </c>
      <c r="B402" s="106" t="str">
        <f t="shared" si="11"/>
        <v>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</v>
      </c>
      <c r="C402" s="109" t="s">
        <v>1654</v>
      </c>
      <c r="D402" s="109" t="s">
        <v>28</v>
      </c>
      <c r="E402" s="110">
        <v>2567</v>
      </c>
      <c r="F402" s="109" t="s">
        <v>1597</v>
      </c>
      <c r="G402" s="109" t="s">
        <v>855</v>
      </c>
      <c r="H402" s="109" t="s">
        <v>302</v>
      </c>
      <c r="I402" s="109" t="s">
        <v>197</v>
      </c>
      <c r="J402" s="109" t="s">
        <v>198</v>
      </c>
      <c r="K402" s="109" t="s">
        <v>1599</v>
      </c>
      <c r="L402" s="109" t="s">
        <v>171</v>
      </c>
      <c r="M402" s="109" t="s">
        <v>199</v>
      </c>
      <c r="N402" s="108" t="s">
        <v>1655</v>
      </c>
      <c r="O402" s="103" t="str">
        <f t="shared" si="12"/>
        <v>130301V01F03</v>
      </c>
      <c r="P402" s="112" t="s">
        <v>761</v>
      </c>
      <c r="Q402" s="112" t="s">
        <v>776</v>
      </c>
      <c r="R402" s="108" t="s">
        <v>1971</v>
      </c>
    </row>
    <row r="403" spans="1:18" s="108" customFormat="1" ht="30.75" customHeight="1">
      <c r="A403" s="108" t="s">
        <v>1661</v>
      </c>
      <c r="B403" s="106" t="str">
        <f t="shared" si="11"/>
        <v>โครงการแก้ไขปัญหาวิกฤตสุขภาพจิตในพื้นที่จังหวัดชายแดนใต้</v>
      </c>
      <c r="C403" s="109" t="s">
        <v>782</v>
      </c>
      <c r="D403" s="109" t="s">
        <v>28</v>
      </c>
      <c r="E403" s="110">
        <v>2567</v>
      </c>
      <c r="F403" s="109" t="s">
        <v>1597</v>
      </c>
      <c r="G403" s="109" t="s">
        <v>855</v>
      </c>
      <c r="H403" s="109" t="s">
        <v>379</v>
      </c>
      <c r="I403" s="109" t="s">
        <v>380</v>
      </c>
      <c r="J403" s="109" t="s">
        <v>120</v>
      </c>
      <c r="K403" s="109" t="s">
        <v>1599</v>
      </c>
      <c r="L403" s="109" t="s">
        <v>171</v>
      </c>
      <c r="M403" s="109" t="s">
        <v>185</v>
      </c>
      <c r="N403" s="108" t="s">
        <v>1662</v>
      </c>
      <c r="O403" s="103" t="str">
        <f t="shared" si="12"/>
        <v>130301V01F02</v>
      </c>
      <c r="P403" s="112" t="s">
        <v>761</v>
      </c>
      <c r="Q403" s="112" t="s">
        <v>783</v>
      </c>
      <c r="R403" s="108" t="s">
        <v>1969</v>
      </c>
    </row>
    <row r="404" spans="1:18" s="108" customFormat="1" ht="30.75" customHeight="1">
      <c r="A404" s="108" t="s">
        <v>1663</v>
      </c>
      <c r="B404" s="106" t="str">
        <f t="shared" si="11"/>
        <v>โครงการพัฒนาระบบบริการสุขภาพจิตเพื่อเสริมสร้างสุขภาวะแก่ประชากรกลุ่มเสี่ยงต่อการฆ่าตัวตาย</v>
      </c>
      <c r="C404" s="109" t="s">
        <v>1664</v>
      </c>
      <c r="D404" s="109" t="s">
        <v>28</v>
      </c>
      <c r="E404" s="110">
        <v>2567</v>
      </c>
      <c r="F404" s="109" t="s">
        <v>1597</v>
      </c>
      <c r="G404" s="109" t="s">
        <v>855</v>
      </c>
      <c r="H404" s="109" t="s">
        <v>379</v>
      </c>
      <c r="I404" s="109" t="s">
        <v>380</v>
      </c>
      <c r="J404" s="109" t="s">
        <v>120</v>
      </c>
      <c r="K404" s="109" t="s">
        <v>1599</v>
      </c>
      <c r="L404" s="109" t="s">
        <v>171</v>
      </c>
      <c r="M404" s="109" t="s">
        <v>185</v>
      </c>
      <c r="N404" s="108" t="s">
        <v>1665</v>
      </c>
      <c r="O404" s="103" t="str">
        <f t="shared" si="12"/>
        <v>130301V01F02</v>
      </c>
      <c r="P404" s="112" t="s">
        <v>761</v>
      </c>
      <c r="Q404" s="112" t="s">
        <v>783</v>
      </c>
      <c r="R404" s="108" t="s">
        <v>1969</v>
      </c>
    </row>
    <row r="405" spans="1:18" s="108" customFormat="1" ht="30.75" customHeight="1">
      <c r="A405" s="108" t="s">
        <v>1671</v>
      </c>
      <c r="B405" s="106" t="str">
        <f t="shared" si="11"/>
        <v>โครงการพัฒนาระบบเฝ้าระวังการฆ่าตัวตายในผู้ป่วยที่มีความผิดปกติจากแอลกอฮอล์และผู้ได้รับผลกระทบ</v>
      </c>
      <c r="C405" s="109" t="s">
        <v>1672</v>
      </c>
      <c r="D405" s="109" t="s">
        <v>28</v>
      </c>
      <c r="E405" s="110">
        <v>2567</v>
      </c>
      <c r="F405" s="109" t="s">
        <v>1597</v>
      </c>
      <c r="G405" s="109" t="s">
        <v>855</v>
      </c>
      <c r="H405" s="109" t="s">
        <v>379</v>
      </c>
      <c r="I405" s="109" t="s">
        <v>380</v>
      </c>
      <c r="J405" s="109" t="s">
        <v>120</v>
      </c>
      <c r="K405" s="109" t="s">
        <v>1599</v>
      </c>
      <c r="L405" s="109" t="s">
        <v>171</v>
      </c>
      <c r="M405" s="109" t="s">
        <v>242</v>
      </c>
      <c r="N405" s="108" t="s">
        <v>1673</v>
      </c>
      <c r="O405" s="103" t="str">
        <f t="shared" si="12"/>
        <v>130301V01F01</v>
      </c>
      <c r="P405" s="112" t="s">
        <v>761</v>
      </c>
      <c r="Q405" s="112" t="s">
        <v>762</v>
      </c>
      <c r="R405" s="108" t="s">
        <v>1972</v>
      </c>
    </row>
    <row r="406" spans="1:18" s="108" customFormat="1" ht="30.75" customHeight="1">
      <c r="A406" s="108" t="s">
        <v>1674</v>
      </c>
      <c r="B406" s="106" t="str">
        <f t="shared" si="11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C406" s="109" t="s">
        <v>908</v>
      </c>
      <c r="D406" s="109" t="s">
        <v>28</v>
      </c>
      <c r="E406" s="110">
        <v>2567</v>
      </c>
      <c r="F406" s="109" t="s">
        <v>1597</v>
      </c>
      <c r="G406" s="109" t="s">
        <v>855</v>
      </c>
      <c r="H406" s="109" t="s">
        <v>552</v>
      </c>
      <c r="I406" s="109" t="s">
        <v>542</v>
      </c>
      <c r="J406" s="109" t="s">
        <v>120</v>
      </c>
      <c r="K406" s="109" t="s">
        <v>1599</v>
      </c>
      <c r="L406" s="109" t="s">
        <v>171</v>
      </c>
      <c r="M406" s="109" t="s">
        <v>199</v>
      </c>
      <c r="N406" s="108" t="s">
        <v>1675</v>
      </c>
      <c r="O406" s="103" t="str">
        <f t="shared" si="12"/>
        <v>130301V01F03</v>
      </c>
      <c r="P406" s="112" t="s">
        <v>761</v>
      </c>
      <c r="Q406" s="112" t="s">
        <v>776</v>
      </c>
      <c r="R406" s="108" t="s">
        <v>1971</v>
      </c>
    </row>
    <row r="407" spans="1:18" s="108" customFormat="1" ht="30.75" customHeight="1">
      <c r="A407" s="108" t="s">
        <v>1680</v>
      </c>
      <c r="B407" s="106" t="str">
        <f t="shared" si="11"/>
        <v>โครงการพัฒนากฎหมายเพื่อขับเคลื่อนอุตสาหกรรมยาให้สมดุลกับชีวิตวิถีใหม่</v>
      </c>
      <c r="C407" s="109" t="s">
        <v>1681</v>
      </c>
      <c r="D407" s="109" t="s">
        <v>28</v>
      </c>
      <c r="E407" s="110">
        <v>2567</v>
      </c>
      <c r="F407" s="109" t="s">
        <v>1597</v>
      </c>
      <c r="G407" s="109" t="s">
        <v>855</v>
      </c>
      <c r="H407" s="109" t="s">
        <v>616</v>
      </c>
      <c r="I407" s="109" t="s">
        <v>580</v>
      </c>
      <c r="J407" s="109" t="s">
        <v>120</v>
      </c>
      <c r="K407" s="109" t="s">
        <v>1599</v>
      </c>
      <c r="L407" s="109" t="s">
        <v>171</v>
      </c>
      <c r="M407" s="109" t="s">
        <v>199</v>
      </c>
      <c r="N407" s="108" t="s">
        <v>1682</v>
      </c>
      <c r="O407" s="103" t="str">
        <f t="shared" si="12"/>
        <v>130301V01F03</v>
      </c>
      <c r="P407" s="112" t="s">
        <v>761</v>
      </c>
      <c r="Q407" s="112" t="s">
        <v>776</v>
      </c>
      <c r="R407" s="108" t="s">
        <v>1971</v>
      </c>
    </row>
    <row r="408" spans="1:18" s="108" customFormat="1" ht="30.75" customHeight="1">
      <c r="A408" s="108" t="s">
        <v>1683</v>
      </c>
      <c r="B408" s="106" t="str">
        <f t="shared" si="11"/>
        <v>โครงการพัฒนานวัตกรรมสารทดแทนกระดูกเพื่อเพิ่มศักยภาพการรักษาพยาบาลผู้ป่วยกระดูกและทันตกรรม สำหรับใช้ในการผ่าตัดทางออร์โธปิดิกส์และทันตกรรม</v>
      </c>
      <c r="C408" s="109" t="s">
        <v>1684</v>
      </c>
      <c r="D408" s="109" t="s">
        <v>28</v>
      </c>
      <c r="E408" s="110">
        <v>2567</v>
      </c>
      <c r="F408" s="109" t="s">
        <v>1597</v>
      </c>
      <c r="G408" s="109" t="s">
        <v>772</v>
      </c>
      <c r="H408" s="109" t="s">
        <v>302</v>
      </c>
      <c r="I408" s="109" t="s">
        <v>197</v>
      </c>
      <c r="J408" s="109" t="s">
        <v>198</v>
      </c>
      <c r="K408" s="109" t="s">
        <v>1599</v>
      </c>
      <c r="L408" s="109" t="s">
        <v>171</v>
      </c>
      <c r="M408" s="113" t="s">
        <v>1277</v>
      </c>
      <c r="N408" s="108" t="s">
        <v>1685</v>
      </c>
      <c r="O408" s="103" t="str">
        <f t="shared" si="12"/>
        <v>130301V01F04</v>
      </c>
      <c r="P408" s="112" t="s">
        <v>761</v>
      </c>
      <c r="Q408" s="112" t="s">
        <v>823</v>
      </c>
      <c r="R408" s="114" t="s">
        <v>1967</v>
      </c>
    </row>
    <row r="409" spans="1:18" s="108" customFormat="1" ht="30.75" customHeight="1">
      <c r="A409" s="108" t="s">
        <v>1689</v>
      </c>
      <c r="B409" s="106" t="str">
        <f t="shared" si="11"/>
        <v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v>
      </c>
      <c r="C409" s="109" t="s">
        <v>914</v>
      </c>
      <c r="D409" s="109" t="s">
        <v>28</v>
      </c>
      <c r="E409" s="110">
        <v>2567</v>
      </c>
      <c r="F409" s="109" t="s">
        <v>1597</v>
      </c>
      <c r="G409" s="109" t="s">
        <v>855</v>
      </c>
      <c r="H409" s="109" t="s">
        <v>309</v>
      </c>
      <c r="I409" s="109" t="s">
        <v>310</v>
      </c>
      <c r="J409" s="109" t="s">
        <v>120</v>
      </c>
      <c r="K409" s="109" t="s">
        <v>1599</v>
      </c>
      <c r="L409" s="109" t="s">
        <v>171</v>
      </c>
      <c r="M409" s="113" t="s">
        <v>1277</v>
      </c>
      <c r="N409" s="108" t="s">
        <v>1690</v>
      </c>
      <c r="O409" s="103" t="str">
        <f t="shared" si="12"/>
        <v>130301V01F04</v>
      </c>
      <c r="P409" s="112" t="s">
        <v>761</v>
      </c>
      <c r="Q409" s="112" t="s">
        <v>1276</v>
      </c>
      <c r="R409" s="114" t="s">
        <v>1970</v>
      </c>
    </row>
    <row r="410" spans="1:18" s="108" customFormat="1" ht="30.75" customHeight="1">
      <c r="A410" s="108" t="s">
        <v>1697</v>
      </c>
      <c r="B410" s="106" t="s">
        <v>1698</v>
      </c>
      <c r="C410" s="109" t="s">
        <v>1698</v>
      </c>
      <c r="D410" s="109" t="s">
        <v>28</v>
      </c>
      <c r="E410" s="110">
        <v>2567</v>
      </c>
      <c r="F410" s="109" t="s">
        <v>1597</v>
      </c>
      <c r="G410" s="109" t="s">
        <v>855</v>
      </c>
      <c r="H410" s="109" t="s">
        <v>302</v>
      </c>
      <c r="I410" s="109" t="s">
        <v>197</v>
      </c>
      <c r="J410" s="109" t="s">
        <v>198</v>
      </c>
      <c r="K410" s="109" t="s">
        <v>1599</v>
      </c>
      <c r="L410" s="109" t="s">
        <v>171</v>
      </c>
      <c r="M410" s="113" t="s">
        <v>1277</v>
      </c>
      <c r="N410" s="106" t="s">
        <v>1699</v>
      </c>
      <c r="O410" s="103" t="str">
        <f t="shared" si="12"/>
        <v>130301V01F04</v>
      </c>
      <c r="P410" s="112" t="s">
        <v>761</v>
      </c>
      <c r="Q410" s="112" t="s">
        <v>823</v>
      </c>
      <c r="R410" s="114" t="s">
        <v>1967</v>
      </c>
    </row>
    <row r="411" spans="1:18" s="108" customFormat="1" ht="30.75" customHeight="1">
      <c r="A411" s="108" t="s">
        <v>1708</v>
      </c>
      <c r="B411" s="106" t="str">
        <f t="shared" si="11"/>
        <v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</v>
      </c>
      <c r="C411" s="109" t="s">
        <v>1709</v>
      </c>
      <c r="D411" s="109" t="s">
        <v>28</v>
      </c>
      <c r="E411" s="110">
        <v>2567</v>
      </c>
      <c r="F411" s="109" t="s">
        <v>1597</v>
      </c>
      <c r="G411" s="109" t="s">
        <v>620</v>
      </c>
      <c r="H411" s="109" t="s">
        <v>196</v>
      </c>
      <c r="I411" s="109" t="s">
        <v>197</v>
      </c>
      <c r="J411" s="109" t="s">
        <v>198</v>
      </c>
      <c r="K411" s="109" t="s">
        <v>1599</v>
      </c>
      <c r="L411" s="109" t="s">
        <v>171</v>
      </c>
      <c r="M411" s="109" t="s">
        <v>199</v>
      </c>
      <c r="N411" s="108" t="s">
        <v>1710</v>
      </c>
      <c r="O411" s="103" t="str">
        <f t="shared" si="12"/>
        <v>130301V01F03</v>
      </c>
      <c r="P411" s="112" t="s">
        <v>761</v>
      </c>
      <c r="Q411" s="112" t="s">
        <v>776</v>
      </c>
      <c r="R411" s="108" t="s">
        <v>1971</v>
      </c>
    </row>
    <row r="412" spans="1:18" s="108" customFormat="1" ht="30.75" customHeight="1">
      <c r="A412" s="108" t="s">
        <v>1711</v>
      </c>
      <c r="B412" s="106" t="str">
        <f t="shared" si="11"/>
        <v>เสริมศักยภาพด้านเทคโนโลยีและนวัตกรรมการผลิตยาชีววัตถุและยาปราศจากเชื้อ สถานเสาวภา สภากาชาดไทย  เพื่อความมั่นคงทางด้านการแพทย์และสาธารณสุขของประเทศ</v>
      </c>
      <c r="C412" s="109" t="s">
        <v>1712</v>
      </c>
      <c r="D412" s="109" t="s">
        <v>28</v>
      </c>
      <c r="E412" s="110">
        <v>2567</v>
      </c>
      <c r="F412" s="109" t="s">
        <v>1597</v>
      </c>
      <c r="G412" s="109" t="s">
        <v>620</v>
      </c>
      <c r="H412" s="109" t="s">
        <v>196</v>
      </c>
      <c r="I412" s="109" t="s">
        <v>197</v>
      </c>
      <c r="J412" s="109" t="s">
        <v>198</v>
      </c>
      <c r="K412" s="109" t="s">
        <v>1599</v>
      </c>
      <c r="L412" s="109" t="s">
        <v>171</v>
      </c>
      <c r="M412" s="109" t="s">
        <v>199</v>
      </c>
      <c r="N412" s="108" t="s">
        <v>1713</v>
      </c>
      <c r="O412" s="103" t="str">
        <f t="shared" si="12"/>
        <v>130301V01F03</v>
      </c>
      <c r="P412" s="112" t="s">
        <v>761</v>
      </c>
      <c r="Q412" s="112" t="s">
        <v>776</v>
      </c>
      <c r="R412" s="108" t="s">
        <v>1971</v>
      </c>
    </row>
    <row r="413" spans="1:18" s="108" customFormat="1" ht="30.75" customHeight="1">
      <c r="A413" s="108" t="s">
        <v>1719</v>
      </c>
      <c r="B413" s="106" t="str">
        <f t="shared" si="11"/>
        <v>โครงการพัฒนารูปแบบบริการเพื่อเพิ่มศักยภาพ การจัดบริการทางการแพทย์แผนไทยและการแพทย์ทางเลือก  ในสถานบริการสาธารณสุขของรัฐ</v>
      </c>
      <c r="C413" s="109" t="s">
        <v>1720</v>
      </c>
      <c r="D413" s="109" t="s">
        <v>28</v>
      </c>
      <c r="E413" s="110">
        <v>2567</v>
      </c>
      <c r="F413" s="109" t="s">
        <v>1597</v>
      </c>
      <c r="G413" s="109" t="s">
        <v>855</v>
      </c>
      <c r="H413" s="109" t="s">
        <v>552</v>
      </c>
      <c r="I413" s="109" t="s">
        <v>542</v>
      </c>
      <c r="J413" s="109" t="s">
        <v>120</v>
      </c>
      <c r="K413" s="109" t="s">
        <v>1599</v>
      </c>
      <c r="L413" s="109" t="s">
        <v>171</v>
      </c>
      <c r="M413" s="109" t="s">
        <v>242</v>
      </c>
      <c r="N413" s="108" t="s">
        <v>1721</v>
      </c>
      <c r="O413" s="103" t="str">
        <f t="shared" si="12"/>
        <v>130301V01F01</v>
      </c>
      <c r="P413" s="112" t="s">
        <v>761</v>
      </c>
      <c r="Q413" s="112" t="s">
        <v>762</v>
      </c>
      <c r="R413" s="108" t="s">
        <v>1972</v>
      </c>
    </row>
    <row r="414" spans="1:18" s="108" customFormat="1" ht="30.75" customHeight="1">
      <c r="A414" s="108" t="s">
        <v>1722</v>
      </c>
      <c r="B414" s="106" t="str">
        <f t="shared" si="11"/>
        <v>โครงการเพิ่มศักยภาพและเพิ่มมาตรฐานการรักษาพยาบาลผู้ป่วยที่มีภาวะหายใจและหัวใจล้มเหลวให้เข้าถึงการรักษาด้วยเครื่องพยุงปอดและหัวใจ และมีความปลอดภัยสูงสุด</v>
      </c>
      <c r="C414" s="109" t="s">
        <v>1723</v>
      </c>
      <c r="D414" s="109" t="s">
        <v>28</v>
      </c>
      <c r="E414" s="110">
        <v>2567</v>
      </c>
      <c r="F414" s="109" t="s">
        <v>1597</v>
      </c>
      <c r="G414" s="109" t="s">
        <v>855</v>
      </c>
      <c r="H414" s="109" t="s">
        <v>302</v>
      </c>
      <c r="I414" s="109" t="s">
        <v>197</v>
      </c>
      <c r="J414" s="109" t="s">
        <v>198</v>
      </c>
      <c r="K414" s="109" t="s">
        <v>1599</v>
      </c>
      <c r="L414" s="109" t="s">
        <v>173</v>
      </c>
      <c r="M414" s="109" t="s">
        <v>223</v>
      </c>
      <c r="N414" s="108" t="s">
        <v>1724</v>
      </c>
      <c r="O414" s="103" t="str">
        <f t="shared" si="12"/>
        <v>130301V02F01</v>
      </c>
      <c r="P414" s="112" t="s">
        <v>844</v>
      </c>
      <c r="Q414" s="112" t="s">
        <v>845</v>
      </c>
      <c r="R414" s="108" t="s">
        <v>1973</v>
      </c>
    </row>
    <row r="415" spans="1:18" s="108" customFormat="1" ht="30.75" customHeight="1">
      <c r="A415" s="108" t="s">
        <v>1730</v>
      </c>
      <c r="B415" s="106" t="str">
        <f t="shared" si="11"/>
        <v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 pharmacy, telenursing, video call และระบบบริการของทีมแพทย์ประจำครอบครัว</v>
      </c>
      <c r="C415" s="109" t="s">
        <v>1731</v>
      </c>
      <c r="D415" s="109" t="s">
        <v>28</v>
      </c>
      <c r="E415" s="110">
        <v>2567</v>
      </c>
      <c r="F415" s="109" t="s">
        <v>189</v>
      </c>
      <c r="G415" s="109" t="s">
        <v>855</v>
      </c>
      <c r="H415" s="109" t="s">
        <v>379</v>
      </c>
      <c r="I415" s="109" t="s">
        <v>119</v>
      </c>
      <c r="J415" s="109" t="s">
        <v>120</v>
      </c>
      <c r="K415" s="109" t="s">
        <v>1599</v>
      </c>
      <c r="L415" s="109" t="s">
        <v>171</v>
      </c>
      <c r="M415" s="113" t="s">
        <v>1277</v>
      </c>
      <c r="N415" s="108" t="s">
        <v>1732</v>
      </c>
      <c r="O415" s="103" t="str">
        <f t="shared" si="12"/>
        <v>130301V01F04</v>
      </c>
      <c r="P415" s="112" t="s">
        <v>761</v>
      </c>
      <c r="Q415" s="112" t="s">
        <v>823</v>
      </c>
      <c r="R415" s="114" t="s">
        <v>1967</v>
      </c>
    </row>
    <row r="416" spans="1:18" s="108" customFormat="1" ht="30.75" customHeight="1">
      <c r="A416" s="108" t="s">
        <v>1737</v>
      </c>
      <c r="B416" s="106" t="str">
        <f t="shared" si="11"/>
        <v>โครงการอบรมเพิ่มศักยภาพการจัดหาดวงตาจากผู้บริจาคภาวะหัวใจหยุดเต้น (cardiac death)</v>
      </c>
      <c r="C416" s="108" t="s">
        <v>1738</v>
      </c>
      <c r="D416" s="108" t="s">
        <v>28</v>
      </c>
      <c r="E416" s="111">
        <v>2567</v>
      </c>
      <c r="F416" s="108" t="s">
        <v>1597</v>
      </c>
      <c r="G416" s="108" t="s">
        <v>855</v>
      </c>
      <c r="H416" s="108" t="s">
        <v>203</v>
      </c>
      <c r="I416" s="108" t="s">
        <v>197</v>
      </c>
      <c r="J416" s="108" t="s">
        <v>198</v>
      </c>
      <c r="L416" s="108" t="s">
        <v>172</v>
      </c>
      <c r="M416" s="108" t="s">
        <v>192</v>
      </c>
      <c r="N416" s="108" t="s">
        <v>1741</v>
      </c>
      <c r="O416" s="103" t="str">
        <f t="shared" si="12"/>
        <v>130301V03F02</v>
      </c>
      <c r="P416" s="108" t="s">
        <v>1739</v>
      </c>
      <c r="Q416" s="108" t="s">
        <v>1740</v>
      </c>
    </row>
    <row r="417" spans="1:17" s="108" customFormat="1" ht="30.75" customHeight="1">
      <c r="A417" s="108" t="s">
        <v>1742</v>
      </c>
      <c r="B417" s="106" t="str">
        <f t="shared" ref="B417:B480" si="13">HYPERLINK(N417,C417)</f>
        <v>ธนาคารเซลล์ต้นกำเนิดเม็ดโลหิต (2566-2570)</v>
      </c>
      <c r="C417" s="108" t="s">
        <v>1743</v>
      </c>
      <c r="D417" s="108" t="s">
        <v>28</v>
      </c>
      <c r="E417" s="111">
        <v>2567</v>
      </c>
      <c r="F417" s="108" t="s">
        <v>1597</v>
      </c>
      <c r="G417" s="108" t="s">
        <v>855</v>
      </c>
      <c r="H417" s="108" t="s">
        <v>292</v>
      </c>
      <c r="I417" s="108" t="s">
        <v>197</v>
      </c>
      <c r="J417" s="108" t="s">
        <v>198</v>
      </c>
      <c r="L417" s="108" t="s">
        <v>171</v>
      </c>
      <c r="M417" s="108" t="s">
        <v>185</v>
      </c>
      <c r="N417" s="108" t="s">
        <v>1746</v>
      </c>
      <c r="O417" s="103" t="str">
        <f t="shared" si="12"/>
        <v>130301V01F02</v>
      </c>
      <c r="P417" s="108" t="s">
        <v>1744</v>
      </c>
      <c r="Q417" s="108" t="s">
        <v>1745</v>
      </c>
    </row>
    <row r="418" spans="1:17" s="108" customFormat="1" ht="30.75" customHeight="1">
      <c r="A418" s="108" t="s">
        <v>1747</v>
      </c>
      <c r="B418" s="106" t="str">
        <f t="shared" si="13"/>
        <v>ควบคุมคุณภาพการปนเปื้อนเชื้อแบคทีเรียในโลหิตที่รับบริจาค (2567-2570)</v>
      </c>
      <c r="C418" s="108" t="s">
        <v>1748</v>
      </c>
      <c r="D418" s="108" t="s">
        <v>28</v>
      </c>
      <c r="E418" s="111">
        <v>2567</v>
      </c>
      <c r="F418" s="108" t="s">
        <v>1597</v>
      </c>
      <c r="G418" s="108" t="s">
        <v>855</v>
      </c>
      <c r="H418" s="108" t="s">
        <v>292</v>
      </c>
      <c r="I418" s="108" t="s">
        <v>197</v>
      </c>
      <c r="J418" s="108" t="s">
        <v>198</v>
      </c>
      <c r="L418" s="108" t="s">
        <v>171</v>
      </c>
      <c r="M418" s="108" t="s">
        <v>199</v>
      </c>
      <c r="N418" s="108" t="s">
        <v>1750</v>
      </c>
      <c r="O418" s="103" t="str">
        <f t="shared" si="12"/>
        <v>130301V01F03</v>
      </c>
      <c r="P418" s="108" t="s">
        <v>1744</v>
      </c>
      <c r="Q418" s="108" t="s">
        <v>1749</v>
      </c>
    </row>
    <row r="419" spans="1:17" s="108" customFormat="1" ht="30.75" customHeight="1">
      <c r="A419" s="108" t="s">
        <v>1751</v>
      </c>
      <c r="B419" s="106" t="str">
        <f t="shared" si="13"/>
        <v>งานบริการคลีนิคนิรนาม ศูนย์วิจัยโรคเอดส์</v>
      </c>
      <c r="C419" s="108" t="s">
        <v>234</v>
      </c>
      <c r="D419" s="108" t="s">
        <v>28</v>
      </c>
      <c r="E419" s="111">
        <v>2567</v>
      </c>
      <c r="F419" s="108" t="s">
        <v>1597</v>
      </c>
      <c r="G419" s="108" t="s">
        <v>855</v>
      </c>
      <c r="H419" s="108" t="s">
        <v>235</v>
      </c>
      <c r="I419" s="108" t="s">
        <v>197</v>
      </c>
      <c r="J419" s="108" t="s">
        <v>198</v>
      </c>
      <c r="L419" s="108" t="s">
        <v>171</v>
      </c>
      <c r="M419" s="108" t="s">
        <v>242</v>
      </c>
      <c r="N419" s="108" t="s">
        <v>1753</v>
      </c>
      <c r="O419" s="103" t="str">
        <f t="shared" si="12"/>
        <v>130301V01F01</v>
      </c>
      <c r="P419" s="108" t="s">
        <v>1744</v>
      </c>
      <c r="Q419" s="108" t="s">
        <v>1752</v>
      </c>
    </row>
    <row r="420" spans="1:17" s="108" customFormat="1" ht="30.75" customHeight="1">
      <c r="A420" s="108" t="s">
        <v>1754</v>
      </c>
      <c r="B420" s="106" t="str">
        <f t="shared" si="13"/>
        <v>โครงการ การพัฒนาศูนย์ปฏิบัติการวิเคราะห์และตรวจวินิจฉัยไวรัสโรคติดเชื้อทางอณูชีววิทยาเพื่อรองรับสถานการณ์โรคระบาดในภาวะฉุกเฉิน (Advanced Viral Characterization and Detection Center: to support the emergency outbreak response)</v>
      </c>
      <c r="C420" s="108" t="s">
        <v>1755</v>
      </c>
      <c r="D420" s="108" t="s">
        <v>28</v>
      </c>
      <c r="E420" s="111">
        <v>2567</v>
      </c>
      <c r="F420" s="108" t="s">
        <v>1597</v>
      </c>
      <c r="G420" s="108" t="s">
        <v>855</v>
      </c>
      <c r="H420" s="108" t="s">
        <v>235</v>
      </c>
      <c r="I420" s="108" t="s">
        <v>197</v>
      </c>
      <c r="J420" s="108" t="s">
        <v>198</v>
      </c>
      <c r="L420" s="108" t="s">
        <v>171</v>
      </c>
      <c r="M420" s="108" t="s">
        <v>242</v>
      </c>
      <c r="N420" s="108" t="s">
        <v>1756</v>
      </c>
      <c r="O420" s="103" t="str">
        <f t="shared" si="12"/>
        <v>130301V01F01</v>
      </c>
      <c r="P420" s="108" t="s">
        <v>1744</v>
      </c>
      <c r="Q420" s="108" t="s">
        <v>1752</v>
      </c>
    </row>
    <row r="421" spans="1:17" s="108" customFormat="1" ht="30.75" customHeight="1">
      <c r="A421" s="108" t="s">
        <v>1757</v>
      </c>
      <c r="B421" s="106" t="str">
        <f t="shared" si="13"/>
        <v>โครงการเร่งรัดการตรวจเอชไอวีด้วยระบบออนไลน์ร่วมกับชุดตรวจเอชไอวีด้วยตนเอง</v>
      </c>
      <c r="C421" s="108" t="s">
        <v>238</v>
      </c>
      <c r="D421" s="108" t="s">
        <v>28</v>
      </c>
      <c r="E421" s="111">
        <v>2567</v>
      </c>
      <c r="F421" s="108" t="s">
        <v>1597</v>
      </c>
      <c r="G421" s="108" t="s">
        <v>855</v>
      </c>
      <c r="H421" s="108" t="s">
        <v>235</v>
      </c>
      <c r="I421" s="108" t="s">
        <v>197</v>
      </c>
      <c r="J421" s="108" t="s">
        <v>198</v>
      </c>
      <c r="L421" s="108" t="s">
        <v>171</v>
      </c>
      <c r="M421" s="108" t="s">
        <v>242</v>
      </c>
      <c r="N421" s="108" t="s">
        <v>1758</v>
      </c>
      <c r="O421" s="103" t="str">
        <f t="shared" si="12"/>
        <v>130301V01F01</v>
      </c>
      <c r="P421" s="108" t="s">
        <v>1744</v>
      </c>
      <c r="Q421" s="108" t="s">
        <v>1752</v>
      </c>
    </row>
    <row r="422" spans="1:17" s="108" customFormat="1" ht="30.75" customHeight="1">
      <c r="A422" s="108" t="s">
        <v>1759</v>
      </c>
      <c r="B422" s="106" t="str">
        <f t="shared" si="13"/>
        <v>โครงการยุติปัญหาเอดส์ และวัณโรค</v>
      </c>
      <c r="C422" s="108" t="s">
        <v>1760</v>
      </c>
      <c r="D422" s="108" t="s">
        <v>28</v>
      </c>
      <c r="E422" s="111">
        <v>2567</v>
      </c>
      <c r="F422" s="108" t="s">
        <v>1597</v>
      </c>
      <c r="G422" s="108" t="s">
        <v>855</v>
      </c>
      <c r="H422" s="108" t="s">
        <v>235</v>
      </c>
      <c r="I422" s="108" t="s">
        <v>197</v>
      </c>
      <c r="J422" s="108" t="s">
        <v>198</v>
      </c>
      <c r="L422" s="108" t="s">
        <v>171</v>
      </c>
      <c r="M422" s="108" t="s">
        <v>242</v>
      </c>
      <c r="N422" s="108" t="s">
        <v>1761</v>
      </c>
      <c r="O422" s="103" t="str">
        <f t="shared" si="12"/>
        <v>130301V01F01</v>
      </c>
      <c r="P422" s="108" t="s">
        <v>1744</v>
      </c>
      <c r="Q422" s="108" t="s">
        <v>1752</v>
      </c>
    </row>
    <row r="423" spans="1:17" s="108" customFormat="1" ht="30.75" customHeight="1">
      <c r="A423" s="108" t="s">
        <v>1762</v>
      </c>
      <c r="B423" s="106" t="str">
        <f t="shared" si="13"/>
        <v>โครงการป้องกันและรักษาโรคติดต่อทางเพศสัมพันธ์ในประชากรกลุ่มเสี่ยง</v>
      </c>
      <c r="C423" s="108" t="s">
        <v>1763</v>
      </c>
      <c r="D423" s="108" t="s">
        <v>28</v>
      </c>
      <c r="E423" s="111">
        <v>2567</v>
      </c>
      <c r="F423" s="108" t="s">
        <v>1597</v>
      </c>
      <c r="G423" s="108" t="s">
        <v>855</v>
      </c>
      <c r="H423" s="108" t="s">
        <v>235</v>
      </c>
      <c r="I423" s="108" t="s">
        <v>197</v>
      </c>
      <c r="J423" s="108" t="s">
        <v>198</v>
      </c>
      <c r="L423" s="108" t="s">
        <v>171</v>
      </c>
      <c r="M423" s="108" t="s">
        <v>242</v>
      </c>
      <c r="N423" s="108" t="s">
        <v>1764</v>
      </c>
      <c r="O423" s="103" t="str">
        <f t="shared" si="12"/>
        <v>130301V01F01</v>
      </c>
      <c r="P423" s="108" t="s">
        <v>1744</v>
      </c>
      <c r="Q423" s="108" t="s">
        <v>1752</v>
      </c>
    </row>
    <row r="424" spans="1:17" s="108" customFormat="1" ht="30.75" customHeight="1">
      <c r="A424" s="108" t="s">
        <v>1765</v>
      </c>
      <c r="B424" s="106" t="str">
        <f t="shared" si="13"/>
        <v>โครงการรักษาผู้ป่วยติดเชื้อเอชไอวีดื้อยาหลายขนานแบบบูรณาการ</v>
      </c>
      <c r="C424" s="108" t="s">
        <v>1766</v>
      </c>
      <c r="D424" s="108" t="s">
        <v>28</v>
      </c>
      <c r="E424" s="111">
        <v>2567</v>
      </c>
      <c r="F424" s="108" t="s">
        <v>1597</v>
      </c>
      <c r="G424" s="108" t="s">
        <v>855</v>
      </c>
      <c r="H424" s="108" t="s">
        <v>235</v>
      </c>
      <c r="I424" s="108" t="s">
        <v>197</v>
      </c>
      <c r="J424" s="108" t="s">
        <v>198</v>
      </c>
      <c r="L424" s="108" t="s">
        <v>171</v>
      </c>
      <c r="M424" s="108" t="s">
        <v>242</v>
      </c>
      <c r="N424" s="108" t="s">
        <v>1767</v>
      </c>
      <c r="O424" s="103" t="str">
        <f t="shared" si="12"/>
        <v>130301V01F01</v>
      </c>
      <c r="P424" s="108" t="s">
        <v>1744</v>
      </c>
      <c r="Q424" s="108" t="s">
        <v>1752</v>
      </c>
    </row>
    <row r="425" spans="1:17" s="108" customFormat="1" ht="30.75" customHeight="1">
      <c r="A425" s="108" t="s">
        <v>1768</v>
      </c>
      <c r="B425" s="106" t="str">
        <f t="shared" si="13"/>
        <v>แผนปฏิบัติการของสำนักงานเทคโนโลยีสารสนเทศและดิจิทัลสภากาชาดไทย</v>
      </c>
      <c r="C425" s="108" t="s">
        <v>1071</v>
      </c>
      <c r="D425" s="108" t="s">
        <v>28</v>
      </c>
      <c r="E425" s="111">
        <v>2567</v>
      </c>
      <c r="F425" s="108" t="s">
        <v>1597</v>
      </c>
      <c r="G425" s="108" t="s">
        <v>855</v>
      </c>
      <c r="H425" s="108" t="s">
        <v>1072</v>
      </c>
      <c r="I425" s="108" t="s">
        <v>197</v>
      </c>
      <c r="J425" s="108" t="s">
        <v>198</v>
      </c>
      <c r="L425" s="108" t="s">
        <v>172</v>
      </c>
      <c r="M425" s="108" t="s">
        <v>208</v>
      </c>
      <c r="N425" s="108" t="s">
        <v>1770</v>
      </c>
      <c r="O425" s="103" t="str">
        <f t="shared" si="12"/>
        <v>130301V03F03</v>
      </c>
      <c r="P425" s="108" t="s">
        <v>1739</v>
      </c>
      <c r="Q425" s="108" t="s">
        <v>1769</v>
      </c>
    </row>
    <row r="426" spans="1:17" s="108" customFormat="1" ht="30.75" customHeight="1">
      <c r="A426" s="108" t="s">
        <v>1771</v>
      </c>
      <c r="B426" s="106" t="str">
        <f t="shared" si="13"/>
        <v>แผนปฏิบัติงานประจำปีงบประมาณ พ.ศ. 2567 ของสำนักงานการคลัง</v>
      </c>
      <c r="C426" s="108" t="s">
        <v>1772</v>
      </c>
      <c r="D426" s="108" t="s">
        <v>28</v>
      </c>
      <c r="E426" s="111">
        <v>2567</v>
      </c>
      <c r="F426" s="108" t="s">
        <v>1597</v>
      </c>
      <c r="G426" s="108" t="s">
        <v>855</v>
      </c>
      <c r="H426" s="108" t="s">
        <v>280</v>
      </c>
      <c r="I426" s="108" t="s">
        <v>197</v>
      </c>
      <c r="J426" s="108" t="s">
        <v>198</v>
      </c>
      <c r="L426" s="108" t="s">
        <v>172</v>
      </c>
      <c r="M426" s="108" t="s">
        <v>216</v>
      </c>
      <c r="N426" s="108" t="s">
        <v>1774</v>
      </c>
      <c r="O426" s="103" t="str">
        <f t="shared" si="12"/>
        <v>130301V03F01</v>
      </c>
      <c r="P426" s="108" t="s">
        <v>1739</v>
      </c>
      <c r="Q426" s="108" t="s">
        <v>1773</v>
      </c>
    </row>
    <row r="427" spans="1:17" s="108" customFormat="1" ht="30.75" customHeight="1">
      <c r="A427" s="108" t="s">
        <v>1775</v>
      </c>
      <c r="B427" s="106" t="str">
        <f t="shared" si="13"/>
        <v>แผนปฏิบัติการสำนักนโยบายยุทธศาสตร์และงบประมาณ สภากาชาดไทย</v>
      </c>
      <c r="C427" s="108" t="s">
        <v>1029</v>
      </c>
      <c r="D427" s="108" t="s">
        <v>28</v>
      </c>
      <c r="E427" s="111">
        <v>2567</v>
      </c>
      <c r="F427" s="108" t="s">
        <v>1597</v>
      </c>
      <c r="G427" s="108" t="s">
        <v>855</v>
      </c>
      <c r="H427" s="108" t="s">
        <v>1030</v>
      </c>
      <c r="I427" s="108" t="s">
        <v>197</v>
      </c>
      <c r="J427" s="108" t="s">
        <v>198</v>
      </c>
      <c r="L427" s="108" t="s">
        <v>172</v>
      </c>
      <c r="M427" s="108" t="s">
        <v>192</v>
      </c>
      <c r="N427" s="108" t="s">
        <v>1776</v>
      </c>
      <c r="O427" s="103" t="str">
        <f t="shared" si="12"/>
        <v>130301V03F02</v>
      </c>
      <c r="P427" s="108" t="s">
        <v>1739</v>
      </c>
      <c r="Q427" s="108" t="s">
        <v>1740</v>
      </c>
    </row>
    <row r="428" spans="1:17" s="108" customFormat="1" ht="30.75" customHeight="1">
      <c r="A428" s="108" t="s">
        <v>1777</v>
      </c>
      <c r="B428" s="106" t="str">
        <f t="shared" si="13"/>
        <v>แผนปฏิบัติงานประจำปีงบประมาณ 2567 ของสำนักเลขาธิการสภากาชาดไทย</v>
      </c>
      <c r="C428" s="108" t="s">
        <v>1778</v>
      </c>
      <c r="D428" s="108" t="s">
        <v>28</v>
      </c>
      <c r="E428" s="111">
        <v>2567</v>
      </c>
      <c r="F428" s="108" t="s">
        <v>1597</v>
      </c>
      <c r="G428" s="108" t="s">
        <v>855</v>
      </c>
      <c r="H428" s="108" t="s">
        <v>1134</v>
      </c>
      <c r="I428" s="108" t="s">
        <v>197</v>
      </c>
      <c r="J428" s="108" t="s">
        <v>198</v>
      </c>
      <c r="L428" s="108" t="s">
        <v>172</v>
      </c>
      <c r="M428" s="108" t="s">
        <v>192</v>
      </c>
      <c r="N428" s="108" t="s">
        <v>1779</v>
      </c>
      <c r="O428" s="103" t="str">
        <f t="shared" si="12"/>
        <v>130301V03F02</v>
      </c>
      <c r="P428" s="108" t="s">
        <v>1739</v>
      </c>
      <c r="Q428" s="108" t="s">
        <v>1740</v>
      </c>
    </row>
    <row r="429" spans="1:17" s="108" customFormat="1" ht="30.75" customHeight="1">
      <c r="A429" s="108" t="s">
        <v>1780</v>
      </c>
      <c r="B429" s="106" t="str">
        <f t="shared" si="13"/>
        <v>โครงการปรับปรุงศักยภาพการผลิตชีววัตถุและผลิตภัณฑ์ทางการแพทย์และบริการชีววัตถุของสถานเสาวภา ปีงบประมาณ 2565 - 2567 (ปี 2567)</v>
      </c>
      <c r="C429" s="108" t="s">
        <v>1781</v>
      </c>
      <c r="D429" s="108" t="s">
        <v>28</v>
      </c>
      <c r="E429" s="111">
        <v>2567</v>
      </c>
      <c r="F429" s="108" t="s">
        <v>1597</v>
      </c>
      <c r="G429" s="108" t="s">
        <v>855</v>
      </c>
      <c r="H429" s="108" t="s">
        <v>196</v>
      </c>
      <c r="I429" s="108" t="s">
        <v>197</v>
      </c>
      <c r="J429" s="108" t="s">
        <v>198</v>
      </c>
      <c r="L429" s="108" t="s">
        <v>171</v>
      </c>
      <c r="M429" s="108" t="s">
        <v>199</v>
      </c>
      <c r="N429" s="108" t="s">
        <v>1782</v>
      </c>
      <c r="O429" s="103" t="str">
        <f t="shared" si="12"/>
        <v>130301V01F03</v>
      </c>
      <c r="P429" s="108" t="s">
        <v>1744</v>
      </c>
      <c r="Q429" s="108" t="s">
        <v>1749</v>
      </c>
    </row>
    <row r="430" spans="1:17" s="108" customFormat="1" ht="30.75" customHeight="1">
      <c r="A430" s="108" t="s">
        <v>1783</v>
      </c>
      <c r="B430" s="106" t="str">
        <f t="shared" si="13"/>
        <v>โครงการก่อสร้างอาคารศูนย์บูรณาการบริการด้านการแพทย์และสาธารณสุข (ต่อเนื่องเดิม กช1004-64-0001)</v>
      </c>
      <c r="C430" s="108" t="s">
        <v>1784</v>
      </c>
      <c r="D430" s="108" t="s">
        <v>28</v>
      </c>
      <c r="E430" s="111">
        <v>2567</v>
      </c>
      <c r="F430" s="108" t="s">
        <v>1597</v>
      </c>
      <c r="G430" s="108" t="s">
        <v>855</v>
      </c>
      <c r="H430" s="108" t="s">
        <v>302</v>
      </c>
      <c r="I430" s="108" t="s">
        <v>197</v>
      </c>
      <c r="J430" s="108" t="s">
        <v>198</v>
      </c>
      <c r="L430" s="108" t="s">
        <v>171</v>
      </c>
      <c r="M430" s="108" t="s">
        <v>185</v>
      </c>
      <c r="N430" s="108" t="s">
        <v>1785</v>
      </c>
      <c r="O430" s="103" t="str">
        <f t="shared" si="12"/>
        <v>130301V01F02</v>
      </c>
      <c r="P430" s="108" t="s">
        <v>1744</v>
      </c>
      <c r="Q430" s="108" t="s">
        <v>1745</v>
      </c>
    </row>
    <row r="431" spans="1:17" s="108" customFormat="1" ht="30.75" customHeight="1">
      <c r="A431" s="108" t="s">
        <v>1786</v>
      </c>
      <c r="B431" s="106" t="str">
        <f t="shared" si="13"/>
        <v>แผนปฏิบัติการประจำปีงบประมาณ พ.ศ. 2567 ของสำนักงานบริหารทรัพยากรบุคคล สภากาชาดไทย</v>
      </c>
      <c r="C431" s="108" t="s">
        <v>1787</v>
      </c>
      <c r="D431" s="108" t="s">
        <v>28</v>
      </c>
      <c r="E431" s="111">
        <v>2567</v>
      </c>
      <c r="F431" s="108" t="s">
        <v>1597</v>
      </c>
      <c r="G431" s="108" t="s">
        <v>855</v>
      </c>
      <c r="H431" s="108" t="s">
        <v>1076</v>
      </c>
      <c r="I431" s="108" t="s">
        <v>197</v>
      </c>
      <c r="J431" s="108" t="s">
        <v>198</v>
      </c>
      <c r="L431" s="108" t="s">
        <v>172</v>
      </c>
      <c r="M431" s="108" t="s">
        <v>192</v>
      </c>
      <c r="N431" s="108" t="s">
        <v>1788</v>
      </c>
      <c r="O431" s="103" t="str">
        <f t="shared" si="12"/>
        <v>130301V03F02</v>
      </c>
      <c r="P431" s="108" t="s">
        <v>1739</v>
      </c>
      <c r="Q431" s="108" t="s">
        <v>1740</v>
      </c>
    </row>
    <row r="432" spans="1:17" s="108" customFormat="1" ht="30.75" customHeight="1">
      <c r="A432" s="108" t="s">
        <v>1789</v>
      </c>
      <c r="B432" s="106" t="str">
        <f t="shared" si="13"/>
        <v>โครงการก่อสร้างอาคารศูนย์วิจัยและนวัตกรรมงานบริการ (ต่อเนื่องเดิม กช1004-63-0001)</v>
      </c>
      <c r="C432" s="108" t="s">
        <v>1790</v>
      </c>
      <c r="D432" s="108" t="s">
        <v>28</v>
      </c>
      <c r="E432" s="111">
        <v>2567</v>
      </c>
      <c r="F432" s="108" t="s">
        <v>1597</v>
      </c>
      <c r="G432" s="108" t="s">
        <v>855</v>
      </c>
      <c r="H432" s="108" t="s">
        <v>302</v>
      </c>
      <c r="I432" s="108" t="s">
        <v>197</v>
      </c>
      <c r="J432" s="108" t="s">
        <v>198</v>
      </c>
      <c r="L432" s="108" t="s">
        <v>171</v>
      </c>
      <c r="M432" s="108" t="s">
        <v>1277</v>
      </c>
      <c r="N432" s="108" t="s">
        <v>1792</v>
      </c>
      <c r="O432" s="103" t="str">
        <f t="shared" si="12"/>
        <v>130301V01F04</v>
      </c>
      <c r="P432" s="108" t="s">
        <v>1744</v>
      </c>
      <c r="Q432" s="108" t="s">
        <v>1791</v>
      </c>
    </row>
    <row r="433" spans="1:17" s="108" customFormat="1" ht="30.75" customHeight="1">
      <c r="A433" s="108" t="s">
        <v>1793</v>
      </c>
      <c r="B433" s="106" t="str">
        <f t="shared" si="13"/>
        <v>แผนปฏิบัติการสำนักจัดซื้อ สภากาชาดไทย ประจำปี 2567</v>
      </c>
      <c r="C433" s="108" t="s">
        <v>1794</v>
      </c>
      <c r="D433" s="108" t="s">
        <v>28</v>
      </c>
      <c r="E433" s="111">
        <v>2567</v>
      </c>
      <c r="F433" s="108" t="s">
        <v>1597</v>
      </c>
      <c r="G433" s="108" t="s">
        <v>855</v>
      </c>
      <c r="H433" s="108" t="s">
        <v>1236</v>
      </c>
      <c r="I433" s="108" t="s">
        <v>197</v>
      </c>
      <c r="J433" s="108" t="s">
        <v>198</v>
      </c>
      <c r="L433" s="108" t="s">
        <v>172</v>
      </c>
      <c r="M433" s="108" t="s">
        <v>216</v>
      </c>
      <c r="N433" s="108" t="s">
        <v>1795</v>
      </c>
      <c r="O433" s="103" t="str">
        <f t="shared" si="12"/>
        <v>130301V03F01</v>
      </c>
      <c r="P433" s="108" t="s">
        <v>1739</v>
      </c>
      <c r="Q433" s="108" t="s">
        <v>1773</v>
      </c>
    </row>
    <row r="434" spans="1:17" s="108" customFormat="1" ht="30.75" customHeight="1">
      <c r="A434" s="108" t="s">
        <v>1796</v>
      </c>
      <c r="B434" s="106" t="str">
        <f t="shared" si="13"/>
        <v>โครงการก่อสร้างทางเดินเชื่อม ระยะที่ 3 (ต่อเนื่องเดิม กช1004-64-0005)</v>
      </c>
      <c r="C434" s="108" t="s">
        <v>1797</v>
      </c>
      <c r="D434" s="108" t="s">
        <v>28</v>
      </c>
      <c r="E434" s="111">
        <v>2567</v>
      </c>
      <c r="F434" s="108" t="s">
        <v>1597</v>
      </c>
      <c r="G434" s="108" t="s">
        <v>855</v>
      </c>
      <c r="H434" s="108" t="s">
        <v>302</v>
      </c>
      <c r="I434" s="108" t="s">
        <v>197</v>
      </c>
      <c r="J434" s="108" t="s">
        <v>198</v>
      </c>
      <c r="L434" s="108" t="s">
        <v>172</v>
      </c>
      <c r="M434" s="108" t="s">
        <v>192</v>
      </c>
      <c r="N434" s="108" t="s">
        <v>1798</v>
      </c>
      <c r="O434" s="103" t="str">
        <f t="shared" si="12"/>
        <v>130301V03F02</v>
      </c>
      <c r="P434" s="108" t="s">
        <v>1739</v>
      </c>
      <c r="Q434" s="108" t="s">
        <v>1740</v>
      </c>
    </row>
    <row r="435" spans="1:17" s="108" customFormat="1" ht="30.75" customHeight="1">
      <c r="A435" s="108" t="s">
        <v>1799</v>
      </c>
      <c r="B435" s="106" t="str">
        <f t="shared" si="13"/>
        <v>โครงการปรับปรุงอาคารนวมินทราชินีและคัคณางค์ (ต่อเนื่องเดิม กช1004-63-0006)</v>
      </c>
      <c r="C435" s="108" t="s">
        <v>1800</v>
      </c>
      <c r="D435" s="108" t="s">
        <v>28</v>
      </c>
      <c r="E435" s="111">
        <v>2567</v>
      </c>
      <c r="F435" s="108" t="s">
        <v>1597</v>
      </c>
      <c r="G435" s="108" t="s">
        <v>855</v>
      </c>
      <c r="H435" s="108" t="s">
        <v>302</v>
      </c>
      <c r="I435" s="108" t="s">
        <v>197</v>
      </c>
      <c r="J435" s="108" t="s">
        <v>198</v>
      </c>
      <c r="L435" s="108" t="s">
        <v>172</v>
      </c>
      <c r="M435" s="108" t="s">
        <v>192</v>
      </c>
      <c r="N435" s="108" t="s">
        <v>1801</v>
      </c>
      <c r="O435" s="103" t="str">
        <f t="shared" si="12"/>
        <v>130301V03F02</v>
      </c>
      <c r="P435" s="108" t="s">
        <v>1739</v>
      </c>
      <c r="Q435" s="108" t="s">
        <v>1740</v>
      </c>
    </row>
    <row r="436" spans="1:17" s="108" customFormat="1" ht="30.75" customHeight="1">
      <c r="A436" s="108" t="s">
        <v>1802</v>
      </c>
      <c r="B436" s="106" t="str">
        <f t="shared" si="13"/>
        <v>โครงการ การจัดทำสารสนเทศบัญชีและการเงินใหม่</v>
      </c>
      <c r="C436" s="108" t="s">
        <v>1803</v>
      </c>
      <c r="D436" s="108" t="s">
        <v>28</v>
      </c>
      <c r="E436" s="111">
        <v>2567</v>
      </c>
      <c r="F436" s="108" t="s">
        <v>1597</v>
      </c>
      <c r="G436" s="108" t="s">
        <v>855</v>
      </c>
      <c r="H436" s="108" t="s">
        <v>280</v>
      </c>
      <c r="I436" s="108" t="s">
        <v>197</v>
      </c>
      <c r="J436" s="108" t="s">
        <v>198</v>
      </c>
      <c r="L436" s="108" t="s">
        <v>172</v>
      </c>
      <c r="M436" s="108" t="s">
        <v>208</v>
      </c>
      <c r="N436" s="108" t="s">
        <v>1804</v>
      </c>
      <c r="O436" s="103" t="str">
        <f t="shared" si="12"/>
        <v>130301V03F03</v>
      </c>
      <c r="P436" s="108" t="s">
        <v>1739</v>
      </c>
      <c r="Q436" s="108" t="s">
        <v>1769</v>
      </c>
    </row>
    <row r="437" spans="1:17" s="108" customFormat="1" ht="30.75" customHeight="1">
      <c r="A437" s="108" t="s">
        <v>1805</v>
      </c>
      <c r="B437" s="106" t="str">
        <f t="shared" si="13"/>
        <v>แผนงานวิเทศสัมพันธ์ สภากาชาดไทย</v>
      </c>
      <c r="C437" s="108" t="s">
        <v>1126</v>
      </c>
      <c r="D437" s="108" t="s">
        <v>28</v>
      </c>
      <c r="E437" s="111">
        <v>2567</v>
      </c>
      <c r="F437" s="108" t="s">
        <v>1597</v>
      </c>
      <c r="G437" s="108" t="s">
        <v>855</v>
      </c>
      <c r="H437" s="108" t="s">
        <v>1127</v>
      </c>
      <c r="I437" s="108" t="s">
        <v>197</v>
      </c>
      <c r="J437" s="108" t="s">
        <v>198</v>
      </c>
      <c r="L437" s="108" t="s">
        <v>172</v>
      </c>
      <c r="M437" s="108" t="s">
        <v>192</v>
      </c>
      <c r="N437" s="108" t="s">
        <v>1806</v>
      </c>
      <c r="O437" s="103" t="str">
        <f t="shared" si="12"/>
        <v>130301V03F02</v>
      </c>
      <c r="P437" s="108" t="s">
        <v>1739</v>
      </c>
      <c r="Q437" s="108" t="s">
        <v>1740</v>
      </c>
    </row>
    <row r="438" spans="1:17" s="108" customFormat="1" ht="30.75" customHeight="1">
      <c r="A438" s="108" t="s">
        <v>1807</v>
      </c>
      <c r="B438" s="106" t="str">
        <f t="shared" si="13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C438" s="108" t="s">
        <v>506</v>
      </c>
      <c r="D438" s="108" t="s">
        <v>28</v>
      </c>
      <c r="E438" s="111">
        <v>2567</v>
      </c>
      <c r="F438" s="108" t="s">
        <v>1597</v>
      </c>
      <c r="G438" s="108" t="s">
        <v>855</v>
      </c>
      <c r="H438" s="108" t="s">
        <v>302</v>
      </c>
      <c r="I438" s="108" t="s">
        <v>197</v>
      </c>
      <c r="J438" s="108" t="s">
        <v>198</v>
      </c>
      <c r="L438" s="108" t="s">
        <v>171</v>
      </c>
      <c r="M438" s="108" t="s">
        <v>242</v>
      </c>
      <c r="N438" s="108" t="s">
        <v>1808</v>
      </c>
      <c r="O438" s="103" t="str">
        <f t="shared" si="12"/>
        <v>130301V01F01</v>
      </c>
      <c r="P438" s="108" t="s">
        <v>1744</v>
      </c>
      <c r="Q438" s="108" t="s">
        <v>1752</v>
      </c>
    </row>
    <row r="439" spans="1:17" s="108" customFormat="1" ht="30.75" customHeight="1">
      <c r="A439" s="108" t="s">
        <v>1809</v>
      </c>
      <c r="B439" s="106" t="s">
        <v>1810</v>
      </c>
      <c r="C439" s="108" t="s">
        <v>1810</v>
      </c>
      <c r="D439" s="108" t="s">
        <v>28</v>
      </c>
      <c r="E439" s="111">
        <v>2567</v>
      </c>
      <c r="F439" s="108" t="s">
        <v>1597</v>
      </c>
      <c r="G439" s="108" t="s">
        <v>855</v>
      </c>
      <c r="H439" s="108" t="s">
        <v>302</v>
      </c>
      <c r="I439" s="108" t="s">
        <v>197</v>
      </c>
      <c r="J439" s="108" t="s">
        <v>198</v>
      </c>
      <c r="L439" s="108" t="s">
        <v>171</v>
      </c>
      <c r="M439" s="108" t="s">
        <v>1277</v>
      </c>
      <c r="N439" s="106" t="s">
        <v>1811</v>
      </c>
      <c r="O439" s="103" t="str">
        <f t="shared" si="12"/>
        <v>130301V01F04</v>
      </c>
      <c r="P439" s="108" t="s">
        <v>1744</v>
      </c>
      <c r="Q439" s="108" t="s">
        <v>1791</v>
      </c>
    </row>
    <row r="440" spans="1:17" s="108" customFormat="1" ht="30.75" customHeight="1">
      <c r="A440" s="108" t="s">
        <v>1812</v>
      </c>
      <c r="B440" s="106" t="str">
        <f t="shared" si="13"/>
        <v>เพิ่มประสิทธิภาพกระบวนการบริจาคอวัยวะจากผู้เสียชีวิต</v>
      </c>
      <c r="C440" s="108" t="s">
        <v>1813</v>
      </c>
      <c r="D440" s="108" t="s">
        <v>28</v>
      </c>
      <c r="E440" s="111">
        <v>2567</v>
      </c>
      <c r="F440" s="108" t="s">
        <v>1597</v>
      </c>
      <c r="G440" s="108" t="s">
        <v>855</v>
      </c>
      <c r="H440" s="108" t="s">
        <v>444</v>
      </c>
      <c r="I440" s="108" t="s">
        <v>197</v>
      </c>
      <c r="J440" s="108" t="s">
        <v>198</v>
      </c>
      <c r="L440" s="108" t="s">
        <v>171</v>
      </c>
      <c r="M440" s="108" t="s">
        <v>185</v>
      </c>
      <c r="N440" s="108" t="s">
        <v>1814</v>
      </c>
      <c r="O440" s="103" t="str">
        <f t="shared" si="12"/>
        <v>130301V01F02</v>
      </c>
      <c r="P440" s="108" t="s">
        <v>1744</v>
      </c>
      <c r="Q440" s="108" t="s">
        <v>1745</v>
      </c>
    </row>
    <row r="441" spans="1:17" s="108" customFormat="1" ht="30.75" customHeight="1">
      <c r="A441" s="108" t="s">
        <v>1815</v>
      </c>
      <c r="B441" s="106" t="str">
        <f t="shared" si="13"/>
        <v>แผนสนับสนุนการสร้างเสริมสุขภาพผ่านระบบบริหารสุขภาพ</v>
      </c>
      <c r="C441" s="108" t="s">
        <v>1816</v>
      </c>
      <c r="D441" s="108" t="s">
        <v>28</v>
      </c>
      <c r="E441" s="111">
        <v>2567</v>
      </c>
      <c r="F441" s="108" t="s">
        <v>1597</v>
      </c>
      <c r="G441" s="108" t="s">
        <v>855</v>
      </c>
      <c r="H441" s="108" t="s">
        <v>1817</v>
      </c>
      <c r="I441" s="108" t="s">
        <v>1818</v>
      </c>
      <c r="J441" s="108" t="s">
        <v>86</v>
      </c>
      <c r="L441" s="108" t="s">
        <v>172</v>
      </c>
      <c r="M441" s="108" t="s">
        <v>192</v>
      </c>
      <c r="N441" s="108" t="s">
        <v>1819</v>
      </c>
      <c r="O441" s="103" t="str">
        <f t="shared" si="12"/>
        <v>130301V03F02</v>
      </c>
      <c r="P441" s="108" t="s">
        <v>1739</v>
      </c>
      <c r="Q441" s="108" t="s">
        <v>1740</v>
      </c>
    </row>
    <row r="442" spans="1:17" s="108" customFormat="1" ht="30.75" customHeight="1">
      <c r="A442" s="108" t="s">
        <v>1820</v>
      </c>
      <c r="B442" s="106" t="str">
        <f t="shared" si="13"/>
        <v>งานบริหารความเสี่ยงและควบคุมภายใน</v>
      </c>
      <c r="C442" s="108" t="s">
        <v>325</v>
      </c>
      <c r="D442" s="108" t="s">
        <v>28</v>
      </c>
      <c r="E442" s="111">
        <v>2567</v>
      </c>
      <c r="F442" s="108" t="s">
        <v>1597</v>
      </c>
      <c r="G442" s="108" t="s">
        <v>855</v>
      </c>
      <c r="H442" s="108" t="s">
        <v>326</v>
      </c>
      <c r="I442" s="108" t="s">
        <v>197</v>
      </c>
      <c r="J442" s="108" t="s">
        <v>198</v>
      </c>
      <c r="L442" s="108" t="s">
        <v>172</v>
      </c>
      <c r="M442" s="108" t="s">
        <v>192</v>
      </c>
      <c r="N442" s="108" t="s">
        <v>1821</v>
      </c>
      <c r="O442" s="103" t="str">
        <f t="shared" si="12"/>
        <v>130301V03F02</v>
      </c>
      <c r="P442" s="108" t="s">
        <v>1739</v>
      </c>
      <c r="Q442" s="108" t="s">
        <v>1740</v>
      </c>
    </row>
    <row r="443" spans="1:17" s="108" customFormat="1" ht="30.75" customHeight="1">
      <c r="A443" s="108" t="s">
        <v>1822</v>
      </c>
      <c r="B443" s="106" t="str">
        <f t="shared" si="13"/>
        <v>แผนปฏิบัติการประจำปีงบประมาณ พ.ศ.2567 ศูนย์รับบริจาคอวัยวะสภากาชาดไทย</v>
      </c>
      <c r="C443" s="108" t="s">
        <v>1823</v>
      </c>
      <c r="D443" s="108" t="s">
        <v>28</v>
      </c>
      <c r="E443" s="111">
        <v>2567</v>
      </c>
      <c r="F443" s="108" t="s">
        <v>1597</v>
      </c>
      <c r="G443" s="108" t="s">
        <v>855</v>
      </c>
      <c r="H443" s="108" t="s">
        <v>444</v>
      </c>
      <c r="I443" s="108" t="s">
        <v>197</v>
      </c>
      <c r="J443" s="108" t="s">
        <v>198</v>
      </c>
      <c r="L443" s="108" t="s">
        <v>171</v>
      </c>
      <c r="M443" s="108" t="s">
        <v>242</v>
      </c>
      <c r="N443" s="108" t="s">
        <v>1824</v>
      </c>
      <c r="O443" s="103" t="str">
        <f t="shared" si="12"/>
        <v>130301V01F01</v>
      </c>
      <c r="P443" s="108" t="s">
        <v>1744</v>
      </c>
      <c r="Q443" s="108" t="s">
        <v>1752</v>
      </c>
    </row>
    <row r="444" spans="1:17" s="108" customFormat="1" ht="30.75" customHeight="1">
      <c r="A444" s="108" t="s">
        <v>1825</v>
      </c>
      <c r="B444" s="106" t="str">
        <f t="shared" si="13"/>
        <v>งานบริการรักษาพยาบาล ฟื้นฟูสภาพ สร้างเสริมสุขภาพ และป้องกันโรคที่ได้มาตรฐาน</v>
      </c>
      <c r="C444" s="108" t="s">
        <v>1130</v>
      </c>
      <c r="D444" s="108" t="s">
        <v>28</v>
      </c>
      <c r="E444" s="111">
        <v>2567</v>
      </c>
      <c r="F444" s="108" t="s">
        <v>1597</v>
      </c>
      <c r="G444" s="108" t="s">
        <v>855</v>
      </c>
      <c r="H444" s="108" t="s">
        <v>428</v>
      </c>
      <c r="I444" s="108" t="s">
        <v>197</v>
      </c>
      <c r="J444" s="108" t="s">
        <v>198</v>
      </c>
      <c r="L444" s="108" t="s">
        <v>171</v>
      </c>
      <c r="M444" s="108" t="s">
        <v>242</v>
      </c>
      <c r="N444" s="108" t="s">
        <v>1826</v>
      </c>
      <c r="O444" s="103" t="str">
        <f t="shared" si="12"/>
        <v>130301V01F01</v>
      </c>
      <c r="P444" s="108" t="s">
        <v>1744</v>
      </c>
      <c r="Q444" s="108" t="s">
        <v>1752</v>
      </c>
    </row>
    <row r="445" spans="1:17" s="108" customFormat="1" ht="30.75" customHeight="1">
      <c r="A445" s="108" t="s">
        <v>1827</v>
      </c>
      <c r="B445" s="106" t="str">
        <f t="shared" si="13"/>
        <v>แผนปฏิบัติการ ประจำปีงบประมาณ พ.ศ. 2567</v>
      </c>
      <c r="C445" s="108" t="s">
        <v>1828</v>
      </c>
      <c r="D445" s="108" t="s">
        <v>28</v>
      </c>
      <c r="E445" s="111">
        <v>2567</v>
      </c>
      <c r="F445" s="108" t="s">
        <v>1597</v>
      </c>
      <c r="G445" s="108" t="s">
        <v>855</v>
      </c>
      <c r="H445" s="108" t="s">
        <v>203</v>
      </c>
      <c r="I445" s="108" t="s">
        <v>197</v>
      </c>
      <c r="J445" s="108" t="s">
        <v>198</v>
      </c>
      <c r="L445" s="108" t="s">
        <v>172</v>
      </c>
      <c r="M445" s="108" t="s">
        <v>192</v>
      </c>
      <c r="N445" s="108" t="s">
        <v>1829</v>
      </c>
      <c r="O445" s="103" t="str">
        <f t="shared" si="12"/>
        <v>130301V03F02</v>
      </c>
      <c r="P445" s="108" t="s">
        <v>1739</v>
      </c>
      <c r="Q445" s="108" t="s">
        <v>1740</v>
      </c>
    </row>
    <row r="446" spans="1:17" s="108" customFormat="1" ht="30.75" customHeight="1">
      <c r="A446" s="108" t="s">
        <v>1830</v>
      </c>
      <c r="B446" s="106" t="str">
        <f t="shared" si="13"/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C446" s="108" t="s">
        <v>523</v>
      </c>
      <c r="D446" s="108" t="s">
        <v>28</v>
      </c>
      <c r="E446" s="111">
        <v>2567</v>
      </c>
      <c r="F446" s="108" t="s">
        <v>1597</v>
      </c>
      <c r="G446" s="108" t="s">
        <v>855</v>
      </c>
      <c r="H446" s="108" t="s">
        <v>212</v>
      </c>
      <c r="I446" s="108" t="s">
        <v>197</v>
      </c>
      <c r="J446" s="108" t="s">
        <v>198</v>
      </c>
      <c r="L446" s="108" t="s">
        <v>172</v>
      </c>
      <c r="M446" s="108" t="s">
        <v>216</v>
      </c>
      <c r="N446" s="108" t="s">
        <v>1831</v>
      </c>
      <c r="O446" s="103" t="str">
        <f t="shared" si="12"/>
        <v>130301V03F01</v>
      </c>
      <c r="P446" s="108" t="s">
        <v>1739</v>
      </c>
      <c r="Q446" s="108" t="s">
        <v>1773</v>
      </c>
    </row>
    <row r="447" spans="1:17" s="108" customFormat="1" ht="30.75" customHeight="1">
      <c r="A447" s="108" t="s">
        <v>1832</v>
      </c>
      <c r="B447" s="106" t="str">
        <f t="shared" si="13"/>
        <v>โครงการเพิ่มศักยภาพการให้บริการทางด้านสาธารณสุข ประจำปีงบประมาณ พ.ศ. 2567</v>
      </c>
      <c r="C447" s="108" t="s">
        <v>1833</v>
      </c>
      <c r="D447" s="108" t="s">
        <v>69</v>
      </c>
      <c r="E447" s="111">
        <v>2567</v>
      </c>
      <c r="F447" s="108" t="s">
        <v>1597</v>
      </c>
      <c r="G447" s="108" t="s">
        <v>855</v>
      </c>
      <c r="H447" s="108" t="s">
        <v>73</v>
      </c>
      <c r="I447" s="108" t="s">
        <v>108</v>
      </c>
      <c r="J447" s="108" t="s">
        <v>54</v>
      </c>
      <c r="L447" s="108" t="s">
        <v>171</v>
      </c>
      <c r="M447" s="108" t="s">
        <v>185</v>
      </c>
      <c r="N447" s="108" t="s">
        <v>1834</v>
      </c>
      <c r="O447" s="103" t="str">
        <f t="shared" si="12"/>
        <v>130301V01F02</v>
      </c>
      <c r="P447" s="108" t="s">
        <v>1744</v>
      </c>
      <c r="Q447" s="108" t="s">
        <v>1745</v>
      </c>
    </row>
    <row r="448" spans="1:17" s="108" customFormat="1" ht="30.75" customHeight="1">
      <c r="A448" s="108" t="s">
        <v>1835</v>
      </c>
      <c r="B448" s="106" t="str">
        <f t="shared" si="13"/>
        <v>แผนปฏิบัติการสำนักสารนิเทศและสื่อสารองค์กร สภากาชาดไทย</v>
      </c>
      <c r="C448" s="108" t="s">
        <v>1836</v>
      </c>
      <c r="D448" s="108" t="s">
        <v>28</v>
      </c>
      <c r="E448" s="111">
        <v>2567</v>
      </c>
      <c r="F448" s="108" t="s">
        <v>1597</v>
      </c>
      <c r="G448" s="108" t="s">
        <v>855</v>
      </c>
      <c r="H448" s="108" t="s">
        <v>1837</v>
      </c>
      <c r="I448" s="108" t="s">
        <v>197</v>
      </c>
      <c r="J448" s="108" t="s">
        <v>198</v>
      </c>
      <c r="L448" s="108" t="s">
        <v>172</v>
      </c>
      <c r="M448" s="108" t="s">
        <v>208</v>
      </c>
      <c r="N448" s="108" t="s">
        <v>1838</v>
      </c>
      <c r="O448" s="103" t="str">
        <f t="shared" si="12"/>
        <v>130301V03F03</v>
      </c>
      <c r="P448" s="108" t="s">
        <v>1739</v>
      </c>
      <c r="Q448" s="108" t="s">
        <v>1769</v>
      </c>
    </row>
    <row r="449" spans="1:17" s="108" customFormat="1" ht="30.75" customHeight="1">
      <c r="A449" s="108" t="s">
        <v>1839</v>
      </c>
      <c r="B449" s="106" t="str">
        <f t="shared" si="13"/>
        <v>โครงการศูนย์แปลผลข้อมูลพันธุกรรมแห่งชาติ  สำหรับการแพทย์แม่นยำในโรคมะเร็ง</v>
      </c>
      <c r="C449" s="108" t="s">
        <v>1840</v>
      </c>
      <c r="D449" s="108" t="s">
        <v>28</v>
      </c>
      <c r="E449" s="111">
        <v>2567</v>
      </c>
      <c r="F449" s="108" t="s">
        <v>1597</v>
      </c>
      <c r="G449" s="108" t="s">
        <v>1841</v>
      </c>
      <c r="H449" s="108" t="s">
        <v>639</v>
      </c>
      <c r="I449" s="108" t="s">
        <v>640</v>
      </c>
      <c r="J449" s="108" t="s">
        <v>54</v>
      </c>
      <c r="L449" s="108" t="s">
        <v>171</v>
      </c>
      <c r="M449" s="108" t="s">
        <v>185</v>
      </c>
      <c r="N449" s="108" t="s">
        <v>1842</v>
      </c>
      <c r="O449" s="103" t="str">
        <f t="shared" si="12"/>
        <v>130301V01F02</v>
      </c>
      <c r="P449" s="108" t="s">
        <v>1744</v>
      </c>
      <c r="Q449" s="108" t="s">
        <v>1745</v>
      </c>
    </row>
    <row r="450" spans="1:17" s="108" customFormat="1" ht="30.75" customHeight="1">
      <c r="A450" s="108" t="s">
        <v>1843</v>
      </c>
      <c r="B450" s="106" t="str">
        <f t="shared" si="13"/>
        <v>การเสริมสร้างสุขภาวะที่ดีในการปฏิบัติงาน</v>
      </c>
      <c r="C450" s="108" t="s">
        <v>1844</v>
      </c>
      <c r="D450" s="108" t="s">
        <v>28</v>
      </c>
      <c r="E450" s="111">
        <v>2567</v>
      </c>
      <c r="F450" s="108" t="s">
        <v>1845</v>
      </c>
      <c r="G450" s="108" t="s">
        <v>855</v>
      </c>
      <c r="H450" s="108" t="s">
        <v>495</v>
      </c>
      <c r="I450" s="108" t="s">
        <v>496</v>
      </c>
      <c r="J450" s="108" t="s">
        <v>54</v>
      </c>
      <c r="L450" s="108" t="s">
        <v>172</v>
      </c>
      <c r="M450" s="108" t="s">
        <v>216</v>
      </c>
      <c r="N450" s="108" t="s">
        <v>1846</v>
      </c>
      <c r="O450" s="103" t="str">
        <f t="shared" si="12"/>
        <v>130301V03F01</v>
      </c>
      <c r="P450" s="108" t="s">
        <v>1739</v>
      </c>
      <c r="Q450" s="108" t="s">
        <v>1773</v>
      </c>
    </row>
    <row r="451" spans="1:17" s="108" customFormat="1" ht="30.75" customHeight="1">
      <c r="A451" s="108" t="s">
        <v>1847</v>
      </c>
      <c r="B451" s="106" t="str">
        <f t="shared" si="13"/>
        <v>สนับสนุนการพัฒนาและขับเคลื่อนสิทธิและหน้าที่ด้านสุขภาพ</v>
      </c>
      <c r="C451" s="108" t="s">
        <v>1848</v>
      </c>
      <c r="D451" s="108" t="s">
        <v>28</v>
      </c>
      <c r="E451" s="111">
        <v>2567</v>
      </c>
      <c r="F451" s="108" t="s">
        <v>1597</v>
      </c>
      <c r="G451" s="108" t="s">
        <v>855</v>
      </c>
      <c r="H451" s="108" t="s">
        <v>1849</v>
      </c>
      <c r="I451" s="108" t="s">
        <v>1318</v>
      </c>
      <c r="J451" s="108" t="s">
        <v>86</v>
      </c>
      <c r="L451" s="108" t="s">
        <v>171</v>
      </c>
      <c r="M451" s="108" t="s">
        <v>185</v>
      </c>
      <c r="N451" s="108" t="s">
        <v>1850</v>
      </c>
      <c r="O451" s="103" t="str">
        <f t="shared" si="12"/>
        <v>130301V01F02</v>
      </c>
      <c r="P451" s="108" t="s">
        <v>1744</v>
      </c>
      <c r="Q451" s="108" t="s">
        <v>1745</v>
      </c>
    </row>
    <row r="452" spans="1:17" s="108" customFormat="1" ht="30.75" customHeight="1">
      <c r="A452" s="108" t="s">
        <v>1851</v>
      </c>
      <c r="B452" s="106" t="str">
        <f t="shared" si="13"/>
        <v>โครงการสนับสนุนการขับเคลื่อนธรรมนูญว่าด้วยระบบสุขภาพแห่งชาติ</v>
      </c>
      <c r="C452" s="108" t="s">
        <v>1852</v>
      </c>
      <c r="D452" s="108" t="s">
        <v>28</v>
      </c>
      <c r="E452" s="111">
        <v>2567</v>
      </c>
      <c r="F452" s="108" t="s">
        <v>1597</v>
      </c>
      <c r="G452" s="108" t="s">
        <v>855</v>
      </c>
      <c r="H452" s="108" t="s">
        <v>1853</v>
      </c>
      <c r="I452" s="108" t="s">
        <v>1318</v>
      </c>
      <c r="J452" s="108" t="s">
        <v>86</v>
      </c>
      <c r="L452" s="108" t="s">
        <v>171</v>
      </c>
      <c r="M452" s="108" t="s">
        <v>185</v>
      </c>
      <c r="N452" s="108" t="s">
        <v>1854</v>
      </c>
      <c r="O452" s="103" t="str">
        <f t="shared" si="12"/>
        <v>130301V01F02</v>
      </c>
      <c r="P452" s="108" t="s">
        <v>1744</v>
      </c>
      <c r="Q452" s="108" t="s">
        <v>1745</v>
      </c>
    </row>
    <row r="453" spans="1:17" s="108" customFormat="1" ht="30.75" customHeight="1">
      <c r="A453" s="108" t="s">
        <v>1855</v>
      </c>
      <c r="B453" s="106" t="str">
        <f t="shared" si="13"/>
        <v>โครงการพัฒนาโรงพยาบาลศูนย์การแพทย์ให้เป็นโรงพยาบาลระดับตติยภูมิ</v>
      </c>
      <c r="C453" s="108" t="s">
        <v>1368</v>
      </c>
      <c r="D453" s="108" t="s">
        <v>28</v>
      </c>
      <c r="E453" s="111">
        <v>2567</v>
      </c>
      <c r="F453" s="108" t="s">
        <v>1597</v>
      </c>
      <c r="G453" s="108" t="s">
        <v>855</v>
      </c>
      <c r="H453" s="108" t="s">
        <v>190</v>
      </c>
      <c r="I453" s="108" t="s">
        <v>191</v>
      </c>
      <c r="J453" s="108" t="s">
        <v>54</v>
      </c>
      <c r="L453" s="108" t="s">
        <v>172</v>
      </c>
      <c r="M453" s="108" t="s">
        <v>192</v>
      </c>
      <c r="N453" s="108" t="s">
        <v>1856</v>
      </c>
      <c r="O453" s="103" t="str">
        <f t="shared" si="12"/>
        <v>130301V03F02</v>
      </c>
      <c r="P453" s="108" t="s">
        <v>1739</v>
      </c>
      <c r="Q453" s="108" t="s">
        <v>1740</v>
      </c>
    </row>
    <row r="454" spans="1:17" s="108" customFormat="1" ht="30.75" customHeight="1">
      <c r="A454" s="108" t="s">
        <v>1857</v>
      </c>
      <c r="B454" s="106" t="str">
        <f t="shared" si="13"/>
        <v>แผนปฏิบัติการของสำนักงานบริหารกลาง สภากาชาดไทย ประจำปีงบประมาณ พ.ศ.2567</v>
      </c>
      <c r="C454" s="108" t="s">
        <v>1858</v>
      </c>
      <c r="D454" s="108" t="s">
        <v>28</v>
      </c>
      <c r="E454" s="111">
        <v>2567</v>
      </c>
      <c r="F454" s="108" t="s">
        <v>1597</v>
      </c>
      <c r="G454" s="108" t="s">
        <v>855</v>
      </c>
      <c r="H454" s="108" t="s">
        <v>1859</v>
      </c>
      <c r="I454" s="108" t="s">
        <v>197</v>
      </c>
      <c r="J454" s="108" t="s">
        <v>198</v>
      </c>
      <c r="L454" s="108" t="s">
        <v>172</v>
      </c>
      <c r="M454" s="108" t="s">
        <v>216</v>
      </c>
      <c r="N454" s="108" t="s">
        <v>1860</v>
      </c>
      <c r="O454" s="103" t="str">
        <f t="shared" si="12"/>
        <v>130301V03F01</v>
      </c>
      <c r="P454" s="108" t="s">
        <v>1739</v>
      </c>
      <c r="Q454" s="108" t="s">
        <v>1773</v>
      </c>
    </row>
    <row r="455" spans="1:17" s="108" customFormat="1" ht="30.75" customHeight="1">
      <c r="A455" s="108" t="s">
        <v>1861</v>
      </c>
      <c r="B455" s="106" t="str">
        <f t="shared" si="13"/>
        <v>โครงการพัฒนาศักยภาพสถานบริการด้านสาธารณสุข เพื่อรองรับการท่องเที่ยวตามวิถีใหม่</v>
      </c>
      <c r="C455" s="108" t="s">
        <v>1862</v>
      </c>
      <c r="D455" s="108" t="s">
        <v>69</v>
      </c>
      <c r="E455" s="111">
        <v>2567</v>
      </c>
      <c r="F455" s="108" t="s">
        <v>1597</v>
      </c>
      <c r="G455" s="108" t="s">
        <v>843</v>
      </c>
      <c r="H455" s="108" t="s">
        <v>367</v>
      </c>
      <c r="I455" s="108" t="s">
        <v>310</v>
      </c>
      <c r="J455" s="108" t="s">
        <v>120</v>
      </c>
      <c r="L455" s="108" t="s">
        <v>171</v>
      </c>
      <c r="M455" s="108" t="s">
        <v>1277</v>
      </c>
      <c r="N455" s="108" t="s">
        <v>1863</v>
      </c>
      <c r="O455" s="103" t="str">
        <f t="shared" si="12"/>
        <v>130301V01F04</v>
      </c>
      <c r="P455" s="108" t="s">
        <v>1744</v>
      </c>
      <c r="Q455" s="108" t="s">
        <v>1791</v>
      </c>
    </row>
    <row r="456" spans="1:17" s="108" customFormat="1" ht="30.75" customHeight="1">
      <c r="A456" s="108" t="s">
        <v>1864</v>
      </c>
      <c r="B456" s="106" t="str">
        <f t="shared" si="13"/>
        <v>พัฒนาคลนกโรคระบบทางเดินหายใจ ARI Clinic</v>
      </c>
      <c r="C456" s="108" t="s">
        <v>1865</v>
      </c>
      <c r="D456" s="108" t="s">
        <v>69</v>
      </c>
      <c r="E456" s="111">
        <v>2567</v>
      </c>
      <c r="F456" s="108" t="s">
        <v>1597</v>
      </c>
      <c r="G456" s="108" t="s">
        <v>843</v>
      </c>
      <c r="H456" s="108" t="s">
        <v>367</v>
      </c>
      <c r="I456" s="108" t="s">
        <v>310</v>
      </c>
      <c r="J456" s="108" t="s">
        <v>120</v>
      </c>
      <c r="L456" s="108" t="s">
        <v>171</v>
      </c>
      <c r="M456" s="108" t="s">
        <v>185</v>
      </c>
      <c r="N456" s="108" t="s">
        <v>1866</v>
      </c>
      <c r="O456" s="103" t="str">
        <f t="shared" ref="O456:O489" si="14">IF(LEN(M456=11),_xlfn.CONCAT(L456,"F",RIGHT(M456,2)),M456)</f>
        <v>130301V01F02</v>
      </c>
      <c r="P456" s="108" t="s">
        <v>1744</v>
      </c>
      <c r="Q456" s="108" t="s">
        <v>1745</v>
      </c>
    </row>
    <row r="457" spans="1:17" s="108" customFormat="1" ht="30.75" customHeight="1">
      <c r="A457" s="108" t="s">
        <v>1867</v>
      </c>
      <c r="B457" s="106" t="str">
        <f t="shared" si="13"/>
        <v>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</v>
      </c>
      <c r="C457" s="108" t="s">
        <v>1868</v>
      </c>
      <c r="D457" s="108" t="s">
        <v>28</v>
      </c>
      <c r="E457" s="111">
        <v>2567</v>
      </c>
      <c r="F457" s="108" t="s">
        <v>1597</v>
      </c>
      <c r="G457" s="108" t="s">
        <v>855</v>
      </c>
      <c r="H457" s="108" t="s">
        <v>671</v>
      </c>
      <c r="I457" s="108" t="s">
        <v>672</v>
      </c>
      <c r="J457" s="108" t="s">
        <v>120</v>
      </c>
      <c r="L457" s="108" t="s">
        <v>171</v>
      </c>
      <c r="M457" s="108" t="s">
        <v>1277</v>
      </c>
      <c r="N457" s="108" t="s">
        <v>1869</v>
      </c>
      <c r="O457" s="103" t="str">
        <f t="shared" si="14"/>
        <v>130301V01F04</v>
      </c>
      <c r="P457" s="108" t="s">
        <v>1744</v>
      </c>
      <c r="Q457" s="108" t="s">
        <v>1791</v>
      </c>
    </row>
    <row r="458" spans="1:17" s="108" customFormat="1" ht="30.75" customHeight="1">
      <c r="A458" s="108" t="s">
        <v>1870</v>
      </c>
      <c r="B458" s="106" t="str">
        <f t="shared" si="13"/>
        <v>โครงการตรวจกำกับติดตามและประเมินผลการดำเนินงานตามนโยบายและยุทธศาสตร์</v>
      </c>
      <c r="C458" s="108" t="s">
        <v>609</v>
      </c>
      <c r="D458" s="108" t="s">
        <v>28</v>
      </c>
      <c r="E458" s="111">
        <v>2567</v>
      </c>
      <c r="F458" s="108" t="s">
        <v>1597</v>
      </c>
      <c r="G458" s="108" t="s">
        <v>855</v>
      </c>
      <c r="H458" s="108" t="s">
        <v>610</v>
      </c>
      <c r="I458" s="108" t="s">
        <v>310</v>
      </c>
      <c r="J458" s="108" t="s">
        <v>120</v>
      </c>
      <c r="L458" s="108" t="s">
        <v>171</v>
      </c>
      <c r="M458" s="108" t="s">
        <v>185</v>
      </c>
      <c r="N458" s="108" t="s">
        <v>1871</v>
      </c>
      <c r="O458" s="103" t="str">
        <f t="shared" si="14"/>
        <v>130301V01F02</v>
      </c>
      <c r="P458" s="108" t="s">
        <v>1744</v>
      </c>
      <c r="Q458" s="108" t="s">
        <v>1745</v>
      </c>
    </row>
    <row r="459" spans="1:17" s="108" customFormat="1" ht="30.75" customHeight="1">
      <c r="A459" s="108" t="s">
        <v>1872</v>
      </c>
      <c r="B459" s="106" t="str">
        <f t="shared" si="13"/>
        <v>โครงการถอดบทเรียนและสร้างความร่วมมือการดูแลรักษาและสร้างเสริมสุขภาพพระภิกษุและพุทธศาสนิกชน ในดินแดนพุทธภูมิแบบบูรณาการด้วยการแพทย์แผนไทย</v>
      </c>
      <c r="C459" s="108" t="s">
        <v>1873</v>
      </c>
      <c r="D459" s="108" t="s">
        <v>28</v>
      </c>
      <c r="E459" s="111">
        <v>2567</v>
      </c>
      <c r="F459" s="108" t="s">
        <v>1597</v>
      </c>
      <c r="G459" s="108" t="s">
        <v>855</v>
      </c>
      <c r="H459" s="108" t="s">
        <v>1874</v>
      </c>
      <c r="I459" s="108" t="s">
        <v>542</v>
      </c>
      <c r="J459" s="108" t="s">
        <v>120</v>
      </c>
      <c r="L459" s="108" t="s">
        <v>171</v>
      </c>
      <c r="M459" s="108" t="s">
        <v>185</v>
      </c>
      <c r="N459" s="108" t="s">
        <v>1875</v>
      </c>
      <c r="O459" s="103" t="str">
        <f t="shared" si="14"/>
        <v>130301V01F02</v>
      </c>
      <c r="P459" s="108" t="s">
        <v>1744</v>
      </c>
      <c r="Q459" s="108" t="s">
        <v>1745</v>
      </c>
    </row>
    <row r="460" spans="1:17" s="108" customFormat="1" ht="30.75" customHeight="1">
      <c r="A460" s="108" t="s">
        <v>1876</v>
      </c>
      <c r="B460" s="106" t="str">
        <f t="shared" si="13"/>
        <v>การจัดหารายได้เชิงกลยุทธ์เพื่อสนับสนุนการดำเนินงานของสภากาชาดไทย ประจำปีงบประมาณ 2567</v>
      </c>
      <c r="C460" s="108" t="s">
        <v>1877</v>
      </c>
      <c r="D460" s="108" t="s">
        <v>28</v>
      </c>
      <c r="E460" s="111">
        <v>2567</v>
      </c>
      <c r="F460" s="108" t="s">
        <v>1597</v>
      </c>
      <c r="G460" s="108" t="s">
        <v>855</v>
      </c>
      <c r="H460" s="108" t="s">
        <v>371</v>
      </c>
      <c r="I460" s="108" t="s">
        <v>197</v>
      </c>
      <c r="J460" s="108" t="s">
        <v>198</v>
      </c>
      <c r="L460" s="108" t="s">
        <v>171</v>
      </c>
      <c r="M460" s="108" t="s">
        <v>185</v>
      </c>
      <c r="N460" s="108" t="s">
        <v>1878</v>
      </c>
      <c r="O460" s="103" t="str">
        <f t="shared" si="14"/>
        <v>130301V01F02</v>
      </c>
      <c r="P460" s="108" t="s">
        <v>1744</v>
      </c>
      <c r="Q460" s="108" t="s">
        <v>1745</v>
      </c>
    </row>
    <row r="461" spans="1:17" s="108" customFormat="1" ht="30.75" customHeight="1">
      <c r="A461" s="108" t="s">
        <v>1879</v>
      </c>
      <c r="B461" s="106" t="str">
        <f t="shared" si="13"/>
        <v>โครงการพัฒนาระบบเฝ้าระวังการฆ่าตัวตายในผู้มีความผิดปกติจากแอลกอฮอล์และผู้ได้รับผลกระทบ</v>
      </c>
      <c r="C461" s="108" t="s">
        <v>1880</v>
      </c>
      <c r="D461" s="108" t="s">
        <v>28</v>
      </c>
      <c r="E461" s="111">
        <v>2567</v>
      </c>
      <c r="F461" s="108" t="s">
        <v>1597</v>
      </c>
      <c r="G461" s="108" t="s">
        <v>1881</v>
      </c>
      <c r="H461" s="108" t="s">
        <v>1882</v>
      </c>
      <c r="I461" s="108" t="s">
        <v>380</v>
      </c>
      <c r="J461" s="108" t="s">
        <v>120</v>
      </c>
      <c r="L461" s="108" t="s">
        <v>171</v>
      </c>
      <c r="M461" s="108" t="s">
        <v>242</v>
      </c>
      <c r="N461" s="108" t="s">
        <v>1883</v>
      </c>
      <c r="O461" s="103" t="str">
        <f t="shared" si="14"/>
        <v>130301V01F01</v>
      </c>
      <c r="P461" s="108" t="s">
        <v>1744</v>
      </c>
      <c r="Q461" s="108" t="s">
        <v>1752</v>
      </c>
    </row>
    <row r="462" spans="1:17" s="108" customFormat="1" ht="30.75" customHeight="1">
      <c r="A462" s="108" t="s">
        <v>1884</v>
      </c>
      <c r="B462" s="106" t="str">
        <f t="shared" si="13"/>
        <v>โครงการปฏิรูปกฎระเบียบการกำกับดูแลให้ทันสมัย ปลอดภัย ทันต่อสถานการณ์ ประจำปีงบประมาณ พ.ศ. 2567</v>
      </c>
      <c r="C462" s="108" t="s">
        <v>1885</v>
      </c>
      <c r="D462" s="108" t="s">
        <v>28</v>
      </c>
      <c r="E462" s="111">
        <v>2567</v>
      </c>
      <c r="F462" s="108" t="s">
        <v>1597</v>
      </c>
      <c r="G462" s="108" t="s">
        <v>855</v>
      </c>
      <c r="H462" s="108" t="s">
        <v>1886</v>
      </c>
      <c r="I462" s="108" t="s">
        <v>580</v>
      </c>
      <c r="J462" s="108" t="s">
        <v>120</v>
      </c>
      <c r="L462" s="108" t="s">
        <v>171</v>
      </c>
      <c r="M462" s="108" t="s">
        <v>185</v>
      </c>
      <c r="N462" s="108" t="s">
        <v>1887</v>
      </c>
      <c r="O462" s="103" t="str">
        <f t="shared" si="14"/>
        <v>130301V01F02</v>
      </c>
      <c r="P462" s="108" t="s">
        <v>1744</v>
      </c>
      <c r="Q462" s="108" t="s">
        <v>1745</v>
      </c>
    </row>
    <row r="463" spans="1:17" s="108" customFormat="1" ht="30.75" customHeight="1">
      <c r="A463" s="108" t="s">
        <v>1888</v>
      </c>
      <c r="B463" s="106" t="str">
        <f t="shared" si="13"/>
        <v>โครงการเพิ่มประสิทธิภาพการดูแลผู้ป่วยโรคซึมเศร้า</v>
      </c>
      <c r="C463" s="108" t="s">
        <v>398</v>
      </c>
      <c r="D463" s="108" t="s">
        <v>28</v>
      </c>
      <c r="E463" s="111">
        <v>2567</v>
      </c>
      <c r="F463" s="108" t="s">
        <v>1597</v>
      </c>
      <c r="G463" s="108" t="s">
        <v>1881</v>
      </c>
      <c r="H463" s="108" t="s">
        <v>1889</v>
      </c>
      <c r="I463" s="108" t="s">
        <v>380</v>
      </c>
      <c r="J463" s="108" t="s">
        <v>120</v>
      </c>
      <c r="L463" s="108" t="s">
        <v>171</v>
      </c>
      <c r="M463" s="108" t="s">
        <v>242</v>
      </c>
      <c r="N463" s="108" t="s">
        <v>1890</v>
      </c>
      <c r="O463" s="103" t="str">
        <f t="shared" si="14"/>
        <v>130301V01F01</v>
      </c>
      <c r="P463" s="108" t="s">
        <v>1744</v>
      </c>
      <c r="Q463" s="108" t="s">
        <v>1752</v>
      </c>
    </row>
    <row r="464" spans="1:17" s="108" customFormat="1" ht="30.75" customHeight="1">
      <c r="A464" s="108" t="s">
        <v>1891</v>
      </c>
      <c r="B464" s="106" t="str">
        <f t="shared" si="13"/>
        <v>โครงการแก้ไขปัญหาวิกฤตสุขภาพจิตในพื้นที่จังหวัดชายแดนใต้</v>
      </c>
      <c r="C464" s="108" t="s">
        <v>782</v>
      </c>
      <c r="D464" s="108" t="s">
        <v>28</v>
      </c>
      <c r="E464" s="111">
        <v>2567</v>
      </c>
      <c r="F464" s="108" t="s">
        <v>1597</v>
      </c>
      <c r="G464" s="108" t="s">
        <v>1881</v>
      </c>
      <c r="H464" s="108" t="s">
        <v>1892</v>
      </c>
      <c r="I464" s="108" t="s">
        <v>380</v>
      </c>
      <c r="J464" s="108" t="s">
        <v>120</v>
      </c>
      <c r="L464" s="108" t="s">
        <v>171</v>
      </c>
      <c r="M464" s="108" t="s">
        <v>185</v>
      </c>
      <c r="N464" s="108" t="s">
        <v>1893</v>
      </c>
      <c r="O464" s="103" t="str">
        <f t="shared" si="14"/>
        <v>130301V01F02</v>
      </c>
      <c r="P464" s="108" t="s">
        <v>1744</v>
      </c>
      <c r="Q464" s="108" t="s">
        <v>1745</v>
      </c>
    </row>
    <row r="465" spans="1:17" s="108" customFormat="1" ht="30.75" customHeight="1">
      <c r="A465" s="108" t="s">
        <v>1894</v>
      </c>
      <c r="B465" s="106" t="str">
        <f t="shared" si="13"/>
        <v>โครงการพัฒนาระบบบริการสุขภาพจิตเพื่อเสริมสร้างสุขภาวะแก่ประชากรกลุ่มเสี่ยงต่อการฆ่าตัวตาย</v>
      </c>
      <c r="C465" s="108" t="s">
        <v>1664</v>
      </c>
      <c r="D465" s="108" t="s">
        <v>28</v>
      </c>
      <c r="E465" s="111">
        <v>2567</v>
      </c>
      <c r="F465" s="108" t="s">
        <v>1597</v>
      </c>
      <c r="G465" s="108" t="s">
        <v>1881</v>
      </c>
      <c r="H465" s="108" t="s">
        <v>1895</v>
      </c>
      <c r="I465" s="108" t="s">
        <v>380</v>
      </c>
      <c r="J465" s="108" t="s">
        <v>120</v>
      </c>
      <c r="L465" s="108" t="s">
        <v>171</v>
      </c>
      <c r="M465" s="108" t="s">
        <v>185</v>
      </c>
      <c r="N465" s="108" t="s">
        <v>1896</v>
      </c>
      <c r="O465" s="103" t="str">
        <f t="shared" si="14"/>
        <v>130301V01F02</v>
      </c>
      <c r="P465" s="108" t="s">
        <v>1744</v>
      </c>
      <c r="Q465" s="108" t="s">
        <v>1745</v>
      </c>
    </row>
    <row r="466" spans="1:17" s="108" customFormat="1" ht="30.75" customHeight="1">
      <c r="A466" s="108" t="s">
        <v>1897</v>
      </c>
      <c r="B466" s="106" t="str">
        <f t="shared" si="13"/>
        <v>โครงการพัฒนาระบบดูแลผู้ป่วยจิตเวชที่มีพฤติกรรมความรุนแรงในสังคม</v>
      </c>
      <c r="C466" s="108" t="s">
        <v>803</v>
      </c>
      <c r="D466" s="108" t="s">
        <v>28</v>
      </c>
      <c r="E466" s="111">
        <v>2567</v>
      </c>
      <c r="F466" s="108" t="s">
        <v>1597</v>
      </c>
      <c r="G466" s="108" t="s">
        <v>1881</v>
      </c>
      <c r="H466" s="108" t="s">
        <v>1898</v>
      </c>
      <c r="I466" s="108" t="s">
        <v>380</v>
      </c>
      <c r="J466" s="108" t="s">
        <v>120</v>
      </c>
      <c r="L466" s="108" t="s">
        <v>171</v>
      </c>
      <c r="M466" s="108" t="s">
        <v>242</v>
      </c>
      <c r="N466" s="108" t="s">
        <v>1899</v>
      </c>
      <c r="O466" s="103" t="str">
        <f t="shared" si="14"/>
        <v>130301V01F01</v>
      </c>
      <c r="P466" s="108" t="s">
        <v>1744</v>
      </c>
      <c r="Q466" s="108" t="s">
        <v>1752</v>
      </c>
    </row>
    <row r="467" spans="1:17" s="108" customFormat="1" ht="30.75" customHeight="1">
      <c r="A467" s="108" t="s">
        <v>1900</v>
      </c>
      <c r="B467" s="106" t="str">
        <f t="shared" si="13"/>
        <v>โครงการผลิตแพทย์เพิ่ม</v>
      </c>
      <c r="C467" s="108" t="s">
        <v>526</v>
      </c>
      <c r="D467" s="108" t="s">
        <v>28</v>
      </c>
      <c r="E467" s="111">
        <v>2567</v>
      </c>
      <c r="F467" s="108" t="s">
        <v>1597</v>
      </c>
      <c r="G467" s="108" t="s">
        <v>855</v>
      </c>
      <c r="H467" s="108" t="s">
        <v>230</v>
      </c>
      <c r="I467" s="108" t="s">
        <v>1448</v>
      </c>
      <c r="J467" s="108" t="s">
        <v>54</v>
      </c>
      <c r="L467" s="108" t="s">
        <v>173</v>
      </c>
      <c r="M467" s="108" t="s">
        <v>223</v>
      </c>
      <c r="N467" s="108" t="s">
        <v>1903</v>
      </c>
      <c r="O467" s="103" t="str">
        <f t="shared" si="14"/>
        <v>130301V02F01</v>
      </c>
      <c r="P467" s="108" t="s">
        <v>1901</v>
      </c>
      <c r="Q467" s="108" t="s">
        <v>1902</v>
      </c>
    </row>
    <row r="468" spans="1:17" s="108" customFormat="1" ht="30.75" customHeight="1">
      <c r="A468" s="108" t="s">
        <v>1904</v>
      </c>
      <c r="B468" s="106" t="str">
        <f t="shared" si="13"/>
        <v>โครงการคุ้มครองผู้บริโภคด้านผลิตภัณฑ์สุขภาพและบริการสุขภาพ</v>
      </c>
      <c r="C468" s="108" t="s">
        <v>602</v>
      </c>
      <c r="D468" s="108" t="s">
        <v>28</v>
      </c>
      <c r="E468" s="111">
        <v>2567</v>
      </c>
      <c r="F468" s="108" t="s">
        <v>1597</v>
      </c>
      <c r="G468" s="108" t="s">
        <v>855</v>
      </c>
      <c r="H468" s="108" t="s">
        <v>603</v>
      </c>
      <c r="I468" s="108" t="s">
        <v>599</v>
      </c>
      <c r="J468" s="108" t="s">
        <v>120</v>
      </c>
      <c r="L468" s="108" t="s">
        <v>171</v>
      </c>
      <c r="M468" s="108" t="s">
        <v>185</v>
      </c>
      <c r="N468" s="108" t="s">
        <v>1905</v>
      </c>
      <c r="O468" s="103" t="str">
        <f t="shared" si="14"/>
        <v>130301V01F02</v>
      </c>
      <c r="P468" s="108" t="s">
        <v>1744</v>
      </c>
      <c r="Q468" s="108" t="s">
        <v>1745</v>
      </c>
    </row>
    <row r="469" spans="1:17" s="108" customFormat="1" ht="30.75" customHeight="1">
      <c r="A469" s="108" t="s">
        <v>1906</v>
      </c>
      <c r="B469" s="106" t="str">
        <f t="shared" si="13"/>
        <v>โครงการคลินิกการแพทย์แผนไทย มหาวิทยาลัยราชภัฏเพชรบูรณ์</v>
      </c>
      <c r="C469" s="108" t="s">
        <v>1469</v>
      </c>
      <c r="D469" s="108" t="s">
        <v>28</v>
      </c>
      <c r="E469" s="111">
        <v>2567</v>
      </c>
      <c r="F469" s="108" t="s">
        <v>1597</v>
      </c>
      <c r="G469" s="108" t="s">
        <v>855</v>
      </c>
      <c r="H469" s="108" t="s">
        <v>230</v>
      </c>
      <c r="I469" s="108" t="s">
        <v>1470</v>
      </c>
      <c r="J469" s="108" t="s">
        <v>54</v>
      </c>
      <c r="L469" s="108" t="s">
        <v>173</v>
      </c>
      <c r="M469" s="108" t="s">
        <v>223</v>
      </c>
      <c r="N469" s="108" t="s">
        <v>1907</v>
      </c>
      <c r="O469" s="103" t="str">
        <f t="shared" si="14"/>
        <v>130301V02F01</v>
      </c>
      <c r="P469" s="108" t="s">
        <v>1901</v>
      </c>
      <c r="Q469" s="108" t="s">
        <v>1902</v>
      </c>
    </row>
    <row r="470" spans="1:17" s="108" customFormat="1" ht="30.75" customHeight="1">
      <c r="A470" s="108" t="s">
        <v>1908</v>
      </c>
      <c r="B470" s="106" t="str">
        <f t="shared" si="13"/>
        <v>เป็นห้องปฏิบัติการอ้างอิง เพื่อตอบสนองและแก้ปัญหาทางการแพทย์และสาธารณสุข</v>
      </c>
      <c r="C470" s="108" t="s">
        <v>1101</v>
      </c>
      <c r="D470" s="108" t="s">
        <v>28</v>
      </c>
      <c r="E470" s="111">
        <v>2567</v>
      </c>
      <c r="F470" s="108" t="s">
        <v>1597</v>
      </c>
      <c r="G470" s="108" t="s">
        <v>855</v>
      </c>
      <c r="H470" s="108" t="s">
        <v>671</v>
      </c>
      <c r="I470" s="108" t="s">
        <v>672</v>
      </c>
      <c r="J470" s="108" t="s">
        <v>120</v>
      </c>
      <c r="L470" s="108" t="s">
        <v>171</v>
      </c>
      <c r="M470" s="108" t="s">
        <v>242</v>
      </c>
      <c r="N470" s="108" t="s">
        <v>1909</v>
      </c>
      <c r="O470" s="103" t="str">
        <f t="shared" si="14"/>
        <v>130301V01F01</v>
      </c>
      <c r="P470" s="108" t="s">
        <v>1744</v>
      </c>
      <c r="Q470" s="108" t="s">
        <v>1752</v>
      </c>
    </row>
    <row r="471" spans="1:17" s="108" customFormat="1" ht="30.75" customHeight="1">
      <c r="A471" s="108" t="s">
        <v>1910</v>
      </c>
      <c r="B471" s="106" t="str">
        <f t="shared" si="13"/>
        <v>โครงการแก้ไขปัญหาสุขภาพประชาชนในพื้นที่</v>
      </c>
      <c r="C471" s="108" t="s">
        <v>1911</v>
      </c>
      <c r="D471" s="108" t="s">
        <v>28</v>
      </c>
      <c r="E471" s="111">
        <v>2567</v>
      </c>
      <c r="F471" s="108" t="s">
        <v>1597</v>
      </c>
      <c r="G471" s="108" t="s">
        <v>855</v>
      </c>
      <c r="H471" s="108" t="s">
        <v>379</v>
      </c>
      <c r="I471" s="108" t="s">
        <v>119</v>
      </c>
      <c r="J471" s="108" t="s">
        <v>120</v>
      </c>
      <c r="L471" s="108" t="s">
        <v>171</v>
      </c>
      <c r="M471" s="108" t="s">
        <v>185</v>
      </c>
      <c r="N471" s="108" t="s">
        <v>1912</v>
      </c>
      <c r="O471" s="103" t="str">
        <f t="shared" si="14"/>
        <v>130301V01F02</v>
      </c>
      <c r="P471" s="108" t="s">
        <v>1744</v>
      </c>
      <c r="Q471" s="108" t="s">
        <v>1745</v>
      </c>
    </row>
    <row r="472" spans="1:17" s="108" customFormat="1" ht="30.75" customHeight="1">
      <c r="A472" s="108" t="s">
        <v>1913</v>
      </c>
      <c r="B472" s="106" t="str">
        <f t="shared" si="13"/>
        <v>โครงการการพัฒนาระบบบริการสุขภาพ</v>
      </c>
      <c r="C472" s="108" t="s">
        <v>1914</v>
      </c>
      <c r="D472" s="108" t="s">
        <v>28</v>
      </c>
      <c r="E472" s="111">
        <v>2567</v>
      </c>
      <c r="F472" s="108" t="s">
        <v>1597</v>
      </c>
      <c r="G472" s="108" t="s">
        <v>855</v>
      </c>
      <c r="H472" s="108" t="s">
        <v>379</v>
      </c>
      <c r="I472" s="108" t="s">
        <v>119</v>
      </c>
      <c r="J472" s="108" t="s">
        <v>120</v>
      </c>
      <c r="L472" s="108" t="s">
        <v>171</v>
      </c>
      <c r="M472" s="108" t="s">
        <v>185</v>
      </c>
      <c r="N472" s="108" t="s">
        <v>1915</v>
      </c>
      <c r="O472" s="103" t="str">
        <f t="shared" si="14"/>
        <v>130301V01F02</v>
      </c>
      <c r="P472" s="108" t="s">
        <v>1744</v>
      </c>
      <c r="Q472" s="108" t="s">
        <v>1745</v>
      </c>
    </row>
    <row r="473" spans="1:17" s="108" customFormat="1" ht="30.75" customHeight="1">
      <c r="A473" s="108" t="s">
        <v>1916</v>
      </c>
      <c r="B473" s="106" t="str">
        <f t="shared" si="13"/>
        <v>โครงการพัฒนาระบบเทคโนโลยีดิจิทัลด้านสุขภาพทางการแพทย์เฉพาะทาง</v>
      </c>
      <c r="C473" s="108" t="s">
        <v>1374</v>
      </c>
      <c r="D473" s="108" t="s">
        <v>28</v>
      </c>
      <c r="E473" s="111">
        <v>2567</v>
      </c>
      <c r="F473" s="108" t="s">
        <v>1597</v>
      </c>
      <c r="G473" s="108" t="s">
        <v>855</v>
      </c>
      <c r="H473" s="108" t="s">
        <v>379</v>
      </c>
      <c r="I473" s="108" t="s">
        <v>119</v>
      </c>
      <c r="J473" s="108" t="s">
        <v>120</v>
      </c>
      <c r="L473" s="108" t="s">
        <v>171</v>
      </c>
      <c r="M473" s="108" t="s">
        <v>1277</v>
      </c>
      <c r="N473" s="108" t="s">
        <v>1917</v>
      </c>
      <c r="O473" s="103" t="str">
        <f t="shared" si="14"/>
        <v>130301V01F04</v>
      </c>
      <c r="P473" s="108" t="s">
        <v>1744</v>
      </c>
      <c r="Q473" s="108" t="s">
        <v>1791</v>
      </c>
    </row>
    <row r="474" spans="1:17" s="108" customFormat="1" ht="30.75" customHeight="1">
      <c r="A474" s="108" t="s">
        <v>1918</v>
      </c>
      <c r="B474" s="106" t="str">
        <f t="shared" si="13"/>
        <v>โครงการพัฒนาองค์ความรู้ด้านการแพทย์</v>
      </c>
      <c r="C474" s="108" t="s">
        <v>1919</v>
      </c>
      <c r="D474" s="108" t="s">
        <v>28</v>
      </c>
      <c r="E474" s="111">
        <v>2567</v>
      </c>
      <c r="F474" s="108" t="s">
        <v>1597</v>
      </c>
      <c r="G474" s="108" t="s">
        <v>855</v>
      </c>
      <c r="H474" s="108" t="s">
        <v>379</v>
      </c>
      <c r="I474" s="108" t="s">
        <v>119</v>
      </c>
      <c r="J474" s="108" t="s">
        <v>120</v>
      </c>
      <c r="L474" s="108" t="s">
        <v>171</v>
      </c>
      <c r="M474" s="108" t="s">
        <v>242</v>
      </c>
      <c r="N474" s="108" t="s">
        <v>1920</v>
      </c>
      <c r="O474" s="103" t="str">
        <f t="shared" si="14"/>
        <v>130301V01F01</v>
      </c>
      <c r="P474" s="108" t="s">
        <v>1744</v>
      </c>
      <c r="Q474" s="108" t="s">
        <v>1752</v>
      </c>
    </row>
    <row r="475" spans="1:17" s="108" customFormat="1" ht="30.75" customHeight="1">
      <c r="A475" s="108" t="s">
        <v>1921</v>
      </c>
      <c r="B475" s="106" t="str">
        <f t="shared" si="13"/>
        <v>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</v>
      </c>
      <c r="C475" s="108" t="s">
        <v>1434</v>
      </c>
      <c r="D475" s="108" t="s">
        <v>28</v>
      </c>
      <c r="E475" s="111">
        <v>2567</v>
      </c>
      <c r="F475" s="108" t="s">
        <v>1597</v>
      </c>
      <c r="G475" s="108" t="s">
        <v>855</v>
      </c>
      <c r="H475" s="108" t="s">
        <v>379</v>
      </c>
      <c r="I475" s="108" t="s">
        <v>119</v>
      </c>
      <c r="J475" s="108" t="s">
        <v>120</v>
      </c>
      <c r="L475" s="108" t="s">
        <v>171</v>
      </c>
      <c r="M475" s="108" t="s">
        <v>185</v>
      </c>
      <c r="N475" s="108" t="s">
        <v>1922</v>
      </c>
      <c r="O475" s="103" t="str">
        <f t="shared" si="14"/>
        <v>130301V01F02</v>
      </c>
      <c r="P475" s="108" t="s">
        <v>1744</v>
      </c>
      <c r="Q475" s="108" t="s">
        <v>1745</v>
      </c>
    </row>
    <row r="476" spans="1:17" s="108" customFormat="1" ht="30.75" customHeight="1">
      <c r="A476" s="108" t="s">
        <v>1923</v>
      </c>
      <c r="B476" s="106" t="str">
        <f t="shared" si="13"/>
        <v>โครงการพัฒนาการรักษาระดับตติยภูมิและสูงกว่า</v>
      </c>
      <c r="C476" s="108" t="s">
        <v>1924</v>
      </c>
      <c r="D476" s="108" t="s">
        <v>28</v>
      </c>
      <c r="E476" s="111">
        <v>2567</v>
      </c>
      <c r="F476" s="108" t="s">
        <v>1597</v>
      </c>
      <c r="G476" s="108" t="s">
        <v>855</v>
      </c>
      <c r="H476" s="108" t="s">
        <v>379</v>
      </c>
      <c r="I476" s="108" t="s">
        <v>119</v>
      </c>
      <c r="J476" s="108" t="s">
        <v>120</v>
      </c>
      <c r="L476" s="108" t="s">
        <v>171</v>
      </c>
      <c r="M476" s="108" t="s">
        <v>242</v>
      </c>
      <c r="N476" s="108" t="s">
        <v>1925</v>
      </c>
      <c r="O476" s="103" t="str">
        <f t="shared" si="14"/>
        <v>130301V01F01</v>
      </c>
      <c r="P476" s="108" t="s">
        <v>1744</v>
      </c>
      <c r="Q476" s="108" t="s">
        <v>1752</v>
      </c>
    </row>
    <row r="477" spans="1:17" s="108" customFormat="1" ht="30.75" customHeight="1">
      <c r="A477" s="108" t="s">
        <v>1926</v>
      </c>
      <c r="B477" s="106" t="str">
        <f t="shared" si="13"/>
        <v>โครงการอาคารหอพักแพทย์และบุคลากร 7 ชั้น พื้นที่ใช้สอย 4,644 ตารางเมตร โรงพยาบาลบ้านแพ้ว (องค์การมหาชน) ตำบลบ้านแพ้ว อำเภอบ้านแพ้ว จังหวัดสมุทรสาคร 1 หลัง</v>
      </c>
      <c r="C477" s="108" t="s">
        <v>1927</v>
      </c>
      <c r="D477" s="108" t="s">
        <v>28</v>
      </c>
      <c r="E477" s="111">
        <v>2567</v>
      </c>
      <c r="F477" s="108" t="s">
        <v>1597</v>
      </c>
      <c r="G477" s="108" t="s">
        <v>855</v>
      </c>
      <c r="I477" s="108" t="s">
        <v>1928</v>
      </c>
      <c r="J477" s="108" t="s">
        <v>120</v>
      </c>
      <c r="L477" s="108" t="s">
        <v>171</v>
      </c>
      <c r="M477" s="108" t="s">
        <v>185</v>
      </c>
      <c r="N477" s="108" t="s">
        <v>1929</v>
      </c>
      <c r="O477" s="103" t="str">
        <f t="shared" si="14"/>
        <v>130301V01F02</v>
      </c>
      <c r="P477" s="108" t="s">
        <v>1744</v>
      </c>
      <c r="Q477" s="108" t="s">
        <v>1745</v>
      </c>
    </row>
    <row r="478" spans="1:17" s="108" customFormat="1" ht="30.75" customHeight="1">
      <c r="A478" s="108" t="s">
        <v>1930</v>
      </c>
      <c r="B478" s="106" t="str">
        <f t="shared" si="13"/>
        <v>โครงการยกระดับระบบการกำกับดูแลผลิตภัณฑ์สุขภาพให้ได้มาตรฐานสากล</v>
      </c>
      <c r="C478" s="108" t="s">
        <v>1931</v>
      </c>
      <c r="D478" s="108" t="s">
        <v>28</v>
      </c>
      <c r="E478" s="111">
        <v>2567</v>
      </c>
      <c r="F478" s="108" t="s">
        <v>1932</v>
      </c>
      <c r="G478" s="108" t="s">
        <v>855</v>
      </c>
      <c r="H478" s="108" t="s">
        <v>379</v>
      </c>
      <c r="I478" s="108" t="s">
        <v>580</v>
      </c>
      <c r="J478" s="108" t="s">
        <v>120</v>
      </c>
      <c r="L478" s="108" t="s">
        <v>171</v>
      </c>
      <c r="M478" s="108" t="s">
        <v>242</v>
      </c>
      <c r="N478" s="108" t="s">
        <v>1933</v>
      </c>
      <c r="O478" s="103" t="str">
        <f t="shared" si="14"/>
        <v>130301V01F01</v>
      </c>
      <c r="P478" s="108" t="s">
        <v>1744</v>
      </c>
      <c r="Q478" s="108" t="s">
        <v>1752</v>
      </c>
    </row>
    <row r="479" spans="1:17" s="108" customFormat="1" ht="30.75" customHeight="1">
      <c r="A479" s="108" t="s">
        <v>1934</v>
      </c>
      <c r="B479" s="106" t="str">
        <f t="shared" si="13"/>
        <v>พัฒนาการบริหารจัดการการเงินการคลังของหน่วยบริการ</v>
      </c>
      <c r="C479" s="108" t="s">
        <v>1065</v>
      </c>
      <c r="D479" s="108" t="s">
        <v>28</v>
      </c>
      <c r="E479" s="111">
        <v>2567</v>
      </c>
      <c r="F479" s="108" t="s">
        <v>1597</v>
      </c>
      <c r="G479" s="108" t="s">
        <v>855</v>
      </c>
      <c r="H479" s="108" t="s">
        <v>591</v>
      </c>
      <c r="I479" s="108" t="s">
        <v>310</v>
      </c>
      <c r="J479" s="108" t="s">
        <v>120</v>
      </c>
      <c r="L479" s="108" t="s">
        <v>172</v>
      </c>
      <c r="M479" s="108" t="s">
        <v>192</v>
      </c>
      <c r="N479" s="108" t="s">
        <v>1935</v>
      </c>
      <c r="O479" s="103" t="str">
        <f t="shared" si="14"/>
        <v>130301V03F02</v>
      </c>
      <c r="P479" s="108" t="s">
        <v>1739</v>
      </c>
      <c r="Q479" s="108" t="s">
        <v>1740</v>
      </c>
    </row>
    <row r="480" spans="1:17" s="108" customFormat="1" ht="30.75" customHeight="1">
      <c r="A480" s="108" t="s">
        <v>1936</v>
      </c>
      <c r="B480" s="106" t="str">
        <f t="shared" si="13"/>
        <v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v>
      </c>
      <c r="C480" s="108" t="s">
        <v>1937</v>
      </c>
      <c r="D480" s="108" t="s">
        <v>28</v>
      </c>
      <c r="E480" s="111">
        <v>2567</v>
      </c>
      <c r="F480" s="108" t="s">
        <v>1597</v>
      </c>
      <c r="G480" s="108" t="s">
        <v>855</v>
      </c>
      <c r="H480" s="108" t="s">
        <v>591</v>
      </c>
      <c r="I480" s="108" t="s">
        <v>310</v>
      </c>
      <c r="J480" s="108" t="s">
        <v>120</v>
      </c>
      <c r="L480" s="108" t="s">
        <v>172</v>
      </c>
      <c r="M480" s="108" t="s">
        <v>192</v>
      </c>
      <c r="N480" s="108" t="s">
        <v>1938</v>
      </c>
      <c r="O480" s="103" t="str">
        <f t="shared" si="14"/>
        <v>130301V03F02</v>
      </c>
      <c r="P480" s="108" t="s">
        <v>1739</v>
      </c>
      <c r="Q480" s="108" t="s">
        <v>1740</v>
      </c>
    </row>
    <row r="481" spans="1:17" s="108" customFormat="1" ht="30.75" customHeight="1">
      <c r="A481" s="108" t="s">
        <v>1939</v>
      </c>
      <c r="B481" s="106" t="str">
        <f t="shared" ref="B481:B489" si="15">HYPERLINK(N481,C481)</f>
        <v>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</v>
      </c>
      <c r="C481" s="108" t="s">
        <v>1068</v>
      </c>
      <c r="D481" s="108" t="s">
        <v>28</v>
      </c>
      <c r="E481" s="111">
        <v>2567</v>
      </c>
      <c r="F481" s="108" t="s">
        <v>1597</v>
      </c>
      <c r="G481" s="108" t="s">
        <v>855</v>
      </c>
      <c r="H481" s="108" t="s">
        <v>591</v>
      </c>
      <c r="I481" s="108" t="s">
        <v>310</v>
      </c>
      <c r="J481" s="108" t="s">
        <v>120</v>
      </c>
      <c r="L481" s="108" t="s">
        <v>172</v>
      </c>
      <c r="M481" s="108" t="s">
        <v>192</v>
      </c>
      <c r="N481" s="108" t="s">
        <v>1940</v>
      </c>
      <c r="O481" s="103" t="str">
        <f t="shared" si="14"/>
        <v>130301V03F02</v>
      </c>
      <c r="P481" s="108" t="s">
        <v>1739</v>
      </c>
      <c r="Q481" s="108" t="s">
        <v>1740</v>
      </c>
    </row>
    <row r="482" spans="1:17" s="108" customFormat="1" ht="30.75" customHeight="1">
      <c r="A482" s="108" t="s">
        <v>1941</v>
      </c>
      <c r="B482" s="106" t="str">
        <f t="shared" si="15"/>
        <v>โครงการปรับปรุงห้องผ่าตัดพิเศษอเนกประสงค์ (ต่อเนื่องเดิม กช1004-65-0003)</v>
      </c>
      <c r="C482" s="108" t="s">
        <v>1942</v>
      </c>
      <c r="D482" s="108" t="s">
        <v>28</v>
      </c>
      <c r="E482" s="111">
        <v>2567</v>
      </c>
      <c r="F482" s="108" t="s">
        <v>1597</v>
      </c>
      <c r="G482" s="108" t="s">
        <v>855</v>
      </c>
      <c r="H482" s="108" t="s">
        <v>302</v>
      </c>
      <c r="I482" s="108" t="s">
        <v>197</v>
      </c>
      <c r="J482" s="108" t="s">
        <v>198</v>
      </c>
      <c r="L482" s="108" t="s">
        <v>172</v>
      </c>
      <c r="M482" s="108" t="s">
        <v>192</v>
      </c>
      <c r="N482" s="108" t="s">
        <v>1943</v>
      </c>
      <c r="O482" s="103" t="str">
        <f t="shared" si="14"/>
        <v>130301V03F02</v>
      </c>
      <c r="P482" s="108" t="s">
        <v>1739</v>
      </c>
      <c r="Q482" s="108" t="s">
        <v>1740</v>
      </c>
    </row>
    <row r="483" spans="1:17" s="108" customFormat="1" ht="30.75" customHeight="1">
      <c r="A483" s="108" t="s">
        <v>1944</v>
      </c>
      <c r="B483" s="106" t="str">
        <f t="shared" si="15"/>
        <v>โครงการจัดทำข้อมูลรายการอ้างอิงตำรับยาแผนไทยและผลิตภัณฑ์สมุนไพรเพื่อสุขภาพ เพื่อประกอบการอนุญาตแบบจดแจ้ง</v>
      </c>
      <c r="C483" s="108" t="s">
        <v>1945</v>
      </c>
      <c r="D483" s="108" t="s">
        <v>28</v>
      </c>
      <c r="E483" s="111">
        <v>2567</v>
      </c>
      <c r="F483" s="108" t="s">
        <v>1932</v>
      </c>
      <c r="G483" s="108" t="s">
        <v>1108</v>
      </c>
      <c r="H483" s="108" t="s">
        <v>552</v>
      </c>
      <c r="I483" s="108" t="s">
        <v>542</v>
      </c>
      <c r="J483" s="108" t="s">
        <v>120</v>
      </c>
      <c r="L483" s="108" t="s">
        <v>171</v>
      </c>
      <c r="M483" s="108" t="s">
        <v>199</v>
      </c>
      <c r="N483" s="108" t="s">
        <v>1946</v>
      </c>
      <c r="O483" s="103" t="str">
        <f t="shared" si="14"/>
        <v>130301V01F03</v>
      </c>
      <c r="P483" s="108" t="s">
        <v>1744</v>
      </c>
      <c r="Q483" s="108" t="s">
        <v>1749</v>
      </c>
    </row>
    <row r="484" spans="1:17" s="108" customFormat="1" ht="30.75" customHeight="1">
      <c r="A484" s="108" t="s">
        <v>1947</v>
      </c>
      <c r="B484" s="106" t="str">
        <f t="shared" si="15"/>
        <v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 (ต่อเนื่องเดิม กช1004-65-0004)</v>
      </c>
      <c r="C484" s="108" t="s">
        <v>1948</v>
      </c>
      <c r="D484" s="108" t="s">
        <v>28</v>
      </c>
      <c r="E484" s="111">
        <v>2567</v>
      </c>
      <c r="F484" s="108" t="s">
        <v>1597</v>
      </c>
      <c r="G484" s="108" t="s">
        <v>855</v>
      </c>
      <c r="H484" s="108" t="s">
        <v>302</v>
      </c>
      <c r="I484" s="108" t="s">
        <v>197</v>
      </c>
      <c r="J484" s="108" t="s">
        <v>198</v>
      </c>
      <c r="L484" s="108" t="s">
        <v>172</v>
      </c>
      <c r="M484" s="108" t="s">
        <v>192</v>
      </c>
      <c r="N484" s="108" t="s">
        <v>1949</v>
      </c>
      <c r="O484" s="103" t="str">
        <f t="shared" si="14"/>
        <v>130301V03F02</v>
      </c>
      <c r="P484" s="108" t="s">
        <v>1739</v>
      </c>
      <c r="Q484" s="108" t="s">
        <v>1740</v>
      </c>
    </row>
    <row r="485" spans="1:17" s="108" customFormat="1" ht="30.75" customHeight="1">
      <c r="A485" s="108" t="s">
        <v>1950</v>
      </c>
      <c r="B485" s="106" t="str">
        <f t="shared" si="15"/>
        <v>โครงการพัฒนาและรับรองคุณภาพงานบริการการแพทย์แผนไทย (TTM-HA)</v>
      </c>
      <c r="C485" s="108" t="s">
        <v>1951</v>
      </c>
      <c r="D485" s="108" t="s">
        <v>28</v>
      </c>
      <c r="E485" s="111">
        <v>2567</v>
      </c>
      <c r="F485" s="108" t="s">
        <v>1597</v>
      </c>
      <c r="G485" s="108" t="s">
        <v>855</v>
      </c>
      <c r="H485" s="108" t="s">
        <v>552</v>
      </c>
      <c r="I485" s="108" t="s">
        <v>542</v>
      </c>
      <c r="J485" s="108" t="s">
        <v>120</v>
      </c>
      <c r="L485" s="108" t="s">
        <v>171</v>
      </c>
      <c r="M485" s="108" t="s">
        <v>185</v>
      </c>
      <c r="N485" s="108" t="s">
        <v>1952</v>
      </c>
      <c r="O485" s="103" t="str">
        <f t="shared" si="14"/>
        <v>130301V01F02</v>
      </c>
      <c r="P485" s="108" t="s">
        <v>1744</v>
      </c>
      <c r="Q485" s="108" t="s">
        <v>1745</v>
      </c>
    </row>
    <row r="486" spans="1:17" s="108" customFormat="1" ht="30.75" customHeight="1">
      <c r="A486" s="108" t="s">
        <v>1953</v>
      </c>
      <c r="B486" s="106" t="str">
        <f t="shared" si="15"/>
        <v>โครงการ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</v>
      </c>
      <c r="C486" s="108" t="s">
        <v>1954</v>
      </c>
      <c r="D486" s="108" t="s">
        <v>28</v>
      </c>
      <c r="E486" s="111">
        <v>2567</v>
      </c>
      <c r="F486" s="108" t="s">
        <v>1597</v>
      </c>
      <c r="G486" s="108" t="s">
        <v>855</v>
      </c>
      <c r="H486" s="108" t="s">
        <v>513</v>
      </c>
      <c r="I486" s="108" t="s">
        <v>587</v>
      </c>
      <c r="J486" s="108" t="s">
        <v>120</v>
      </c>
      <c r="L486" s="108" t="s">
        <v>172</v>
      </c>
      <c r="M486" s="108" t="s">
        <v>208</v>
      </c>
      <c r="N486" s="108" t="s">
        <v>1955</v>
      </c>
      <c r="O486" s="103" t="str">
        <f t="shared" si="14"/>
        <v>130301V03F03</v>
      </c>
      <c r="P486" s="108" t="s">
        <v>1739</v>
      </c>
      <c r="Q486" s="108" t="s">
        <v>1769</v>
      </c>
    </row>
    <row r="487" spans="1:17" s="108" customFormat="1" ht="30.75" customHeight="1">
      <c r="A487" s="108" t="s">
        <v>1956</v>
      </c>
      <c r="B487" s="106" t="str">
        <f t="shared" si="15"/>
        <v>ส่งเสริมและพัฒนาศูนย์การแพทย์ทางเลือก</v>
      </c>
      <c r="C487" s="108" t="s">
        <v>1957</v>
      </c>
      <c r="D487" s="108" t="s">
        <v>28</v>
      </c>
      <c r="E487" s="111">
        <v>2567</v>
      </c>
      <c r="F487" s="108" t="s">
        <v>1597</v>
      </c>
      <c r="G487" s="108" t="s">
        <v>855</v>
      </c>
      <c r="H487" s="108" t="s">
        <v>1958</v>
      </c>
      <c r="I487" s="108" t="s">
        <v>1245</v>
      </c>
      <c r="J487" s="108" t="s">
        <v>54</v>
      </c>
      <c r="L487" s="108" t="s">
        <v>173</v>
      </c>
      <c r="M487" s="108" t="s">
        <v>262</v>
      </c>
      <c r="N487" s="108" t="s">
        <v>1960</v>
      </c>
      <c r="O487" s="103" t="str">
        <f t="shared" si="14"/>
        <v>130301V02F03</v>
      </c>
      <c r="P487" s="108" t="s">
        <v>1901</v>
      </c>
      <c r="Q487" s="108" t="s">
        <v>1959</v>
      </c>
    </row>
    <row r="488" spans="1:17" s="108" customFormat="1" ht="30.75" customHeight="1">
      <c r="A488" s="108" t="s">
        <v>1961</v>
      </c>
      <c r="B488" s="106" t="str">
        <f t="shared" si="15"/>
        <v>ค่าประกันอุบัติเหตุ</v>
      </c>
      <c r="C488" s="108" t="s">
        <v>1962</v>
      </c>
      <c r="D488" s="108" t="s">
        <v>28</v>
      </c>
      <c r="E488" s="111">
        <v>2567</v>
      </c>
      <c r="F488" s="108" t="s">
        <v>1597</v>
      </c>
      <c r="G488" s="108" t="s">
        <v>855</v>
      </c>
      <c r="H488" s="108" t="s">
        <v>230</v>
      </c>
      <c r="I488" s="108" t="s">
        <v>1245</v>
      </c>
      <c r="J488" s="108" t="s">
        <v>54</v>
      </c>
      <c r="L488" s="108" t="s">
        <v>171</v>
      </c>
      <c r="M488" s="108" t="s">
        <v>185</v>
      </c>
      <c r="N488" s="108" t="s">
        <v>1963</v>
      </c>
      <c r="O488" s="103" t="str">
        <f t="shared" si="14"/>
        <v>130301V01F02</v>
      </c>
      <c r="P488" s="108" t="s">
        <v>1744</v>
      </c>
      <c r="Q488" s="108" t="s">
        <v>1745</v>
      </c>
    </row>
    <row r="489" spans="1:17" s="108" customFormat="1" ht="30.75" customHeight="1">
      <c r="A489" s="108" t="s">
        <v>1964</v>
      </c>
      <c r="B489" s="106" t="str">
        <f t="shared" si="15"/>
        <v>โครงการตรวจสุขภาพประจำปีข้องข้าราชการตำรวจทั้งประเทศ</v>
      </c>
      <c r="C489" s="108" t="s">
        <v>1965</v>
      </c>
      <c r="D489" s="108" t="s">
        <v>28</v>
      </c>
      <c r="E489" s="111">
        <v>2567</v>
      </c>
      <c r="F489" s="108" t="s">
        <v>1597</v>
      </c>
      <c r="G489" s="108" t="s">
        <v>855</v>
      </c>
      <c r="H489" s="108" t="s">
        <v>84</v>
      </c>
      <c r="I489" s="108" t="s">
        <v>85</v>
      </c>
      <c r="J489" s="108" t="s">
        <v>86</v>
      </c>
      <c r="L489" s="108" t="s">
        <v>171</v>
      </c>
      <c r="M489" s="108" t="s">
        <v>185</v>
      </c>
      <c r="N489" s="108" t="s">
        <v>1966</v>
      </c>
      <c r="O489" s="103" t="str">
        <f t="shared" si="14"/>
        <v>130301V01F02</v>
      </c>
      <c r="P489" s="108" t="s">
        <v>1744</v>
      </c>
      <c r="Q489" s="108" t="s">
        <v>1745</v>
      </c>
    </row>
  </sheetData>
  <autoFilter ref="B6:M489" xr:uid="{00000000-0009-0000-0000-000005000000}"/>
  <mergeCells count="1">
    <mergeCell ref="A1:I1"/>
  </mergeCells>
  <hyperlinks>
    <hyperlink ref="B7" r:id="rId1" display="https://emenscr.nesdc.go.th/viewer/view.html?id=5b1f793c7587e67e2e720f76&amp;username=mol06261" xr:uid="{00000000-0004-0000-0500-000000000000}"/>
    <hyperlink ref="B8" r:id="rId2" display="https://emenscr.nesdc.go.th/viewer/view.html?id=5b1f8599bdb2d17e2f9a1740&amp;username=mol06261" xr:uid="{00000000-0004-0000-0500-000001000000}"/>
    <hyperlink ref="B9" r:id="rId3" display="https://emenscr.nesdc.go.th/viewer/view.html?id=5b1f912ebdb2d17e2f9a176d&amp;username=mol06261" xr:uid="{00000000-0004-0000-0500-000002000000}"/>
    <hyperlink ref="B10" r:id="rId4" display="https://emenscr.nesdc.go.th/viewer/view.html?id=5b209a39bdb2d17e2f9a181f&amp;username=cu0512111" xr:uid="{00000000-0004-0000-0500-000003000000}"/>
    <hyperlink ref="B11" r:id="rId5" display="https://emenscr.nesdc.go.th/viewer/view.html?id=5b20cdc2ea79507e38d7c8e5&amp;username=cu0512111" xr:uid="{00000000-0004-0000-0500-000004000000}"/>
    <hyperlink ref="B12" r:id="rId6" display="https://emenscr.nesdc.go.th/viewer/view.html?id=5b20d32e7587e67e2e72118b&amp;username=cu0512111" xr:uid="{00000000-0004-0000-0500-000005000000}"/>
    <hyperlink ref="B13" r:id="rId7" display="https://emenscr.nesdc.go.th/viewer/view.html?id=5b20d7bd916f477e3991ee3c&amp;username=cu0512131" xr:uid="{00000000-0004-0000-0500-000006000000}"/>
    <hyperlink ref="B14" r:id="rId8" display="https://emenscr.nesdc.go.th/viewer/view.html?id=5b20e0b67587e67e2e7211de&amp;username=cu0512111" xr:uid="{00000000-0004-0000-0500-000007000000}"/>
    <hyperlink ref="B15" r:id="rId9" display="https://emenscr.nesdc.go.th/viewer/view.html?id=5b3348d04b9f554069580db4&amp;username=police000711" xr:uid="{00000000-0004-0000-0500-000008000000}"/>
    <hyperlink ref="B16" r:id="rId10" display="https://emenscr.nesdc.go.th/viewer/view.html?id=5b45c9aff4fd79254b8e68be&amp;username=police000711" xr:uid="{00000000-0004-0000-0500-000009000000}"/>
    <hyperlink ref="B17" r:id="rId11" display="https://emenscr.nesdc.go.th/viewer/view.html?id=5bad83288419180f2e67b07a&amp;username=pnu0587121" xr:uid="{00000000-0004-0000-0500-00000A000000}"/>
    <hyperlink ref="B18" r:id="rId12" display="https://emenscr.nesdc.go.th/viewer/view.html?id=5bae3a845e20fa0f39ce8ab6&amp;username=mdes06031" xr:uid="{00000000-0004-0000-0500-00000B000000}"/>
    <hyperlink ref="B19" r:id="rId13" display="https://emenscr.nesdc.go.th/viewer/view.html?id=5bc05c3b49b9c605ba609f93&amp;username=cmu6593251" xr:uid="{00000000-0004-0000-0500-00000C000000}"/>
    <hyperlink ref="B20" r:id="rId14" display="https://emenscr.nesdc.go.th/viewer/view.html?id=5bc05e26b0bb8f05b870236a&amp;username=cmu6593251" xr:uid="{00000000-0004-0000-0500-00000D000000}"/>
    <hyperlink ref="B21" r:id="rId15" display="https://emenscr.nesdc.go.th/viewer/view.html?id=5bcafba149b9c605ba60a02a&amp;username=moph031341" xr:uid="{00000000-0004-0000-0500-00000E000000}"/>
    <hyperlink ref="B22" r:id="rId16" display="https://emenscr.nesdc.go.th/viewer/view.html?id=5bcb004049b9c605ba60a02b&amp;username=moph031341" xr:uid="{00000000-0004-0000-0500-00000F000000}"/>
    <hyperlink ref="B23" r:id="rId17" display="https://emenscr.nesdc.go.th/viewer/view.html?id=5bcd8f037de3c605ae415f12&amp;username=moph09051" xr:uid="{00000000-0004-0000-0500-000010000000}"/>
    <hyperlink ref="B24" r:id="rId18" display="https://emenscr.nesdc.go.th/viewer/view.html?id=5bd7db99b0bb8f05b870257d&amp;username=moph031341" xr:uid="{00000000-0004-0000-0500-000011000000}"/>
    <hyperlink ref="B25" r:id="rId19" display="https://emenscr.nesdc.go.th/viewer/view.html?id=5bd8088fb0bb8f05b87025b7&amp;username=cmu659251" xr:uid="{00000000-0004-0000-0500-000012000000}"/>
    <hyperlink ref="B26" r:id="rId20" display="https://emenscr.nesdc.go.th/viewer/view.html?id=5bd811f3b0bb8f05b87025c6&amp;username=moph031231" xr:uid="{00000000-0004-0000-0500-000013000000}"/>
    <hyperlink ref="B27" r:id="rId21" display="https://emenscr.nesdc.go.th/viewer/view.html?id=5bd8139849b9c605ba60a1b7&amp;username=moph031231" xr:uid="{00000000-0004-0000-0500-000014000000}"/>
    <hyperlink ref="B28" r:id="rId22" display="https://emenscr.nesdc.go.th/viewer/view.html?id=5bd816efead9a205b323d74e&amp;username=moph031211" xr:uid="{00000000-0004-0000-0500-000015000000}"/>
    <hyperlink ref="B29" r:id="rId23" display="https://emenscr.nesdc.go.th/viewer/view.html?id=5bd81d11b0bb8f05b87025dc&amp;username=moph031261" xr:uid="{00000000-0004-0000-0500-000016000000}"/>
    <hyperlink ref="B30" r:id="rId24" display="https://emenscr.nesdc.go.th/viewer/view.html?id=5bd81db1b0bb8f05b87025e1&amp;username=moph031261" xr:uid="{00000000-0004-0000-0500-000017000000}"/>
    <hyperlink ref="B31" r:id="rId25" display="https://emenscr.nesdc.go.th/viewer/view.html?id=5bd8206a7de3c605ae416081&amp;username=moph031261" xr:uid="{00000000-0004-0000-0500-000018000000}"/>
    <hyperlink ref="N359" r:id="rId26" xr:uid="{6728E191-23A0-414D-B89F-1687F85B2B87}"/>
    <hyperlink ref="B359" r:id="rId27" display="ฺB03-2 โครงการการพัฒนาเครือข่ายสหสถาบันเพื่อความเป็นเลิศการวิจัยและนวัตกรรมทางสุขภาพ เขตสุขภาพที่ 4: ระยะที่ 3 การพัฒนาศักยภาพด้านวิชาการเพื่อการแก้ปัญหาสุขภาพในภาวะวิถีใหม่ (Region 4 Collaborative Research Excellence Center-CREC : Phase 3 Academic Capacity Building for Health in New Normal)" xr:uid="{C2A2AE07-3D79-4920-87DD-2F0BD1588E80}"/>
    <hyperlink ref="N410" r:id="rId28" xr:uid="{A8D2E0EB-9DAA-4795-A38C-4BE2AEA12A0E}"/>
    <hyperlink ref="B410" r:id="rId29" display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" xr:uid="{2C0C3082-475D-428A-B33C-B99DA3D265E1}"/>
    <hyperlink ref="N439" r:id="rId30" xr:uid="{500CE373-9868-4AB9-A9D8-B50BEBE9A9E2}"/>
    <hyperlink ref="B439" r:id="rId31" display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 (ปี 67 ชื่อ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)" xr:uid="{55C74DAB-B878-4D44-A8C2-9BE35DD16C85}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DC77-7D01-463E-A99C-41F4EA820B40}">
  <sheetPr>
    <tabColor theme="0"/>
  </sheetPr>
  <dimension ref="A1:T485"/>
  <sheetViews>
    <sheetView topLeftCell="B1" zoomScale="90" zoomScaleNormal="90" workbookViewId="0">
      <pane ySplit="2" topLeftCell="A81" activePane="bottomLeft" state="frozen"/>
      <selection activeCell="B1" sqref="B1"/>
      <selection pane="bottomLeft" activeCell="B3" sqref="B3"/>
    </sheetView>
  </sheetViews>
  <sheetFormatPr defaultRowHeight="21"/>
  <cols>
    <col min="1" max="1" width="21.42578125" style="31" hidden="1" customWidth="1"/>
    <col min="2" max="2" width="18" style="31" customWidth="1"/>
    <col min="3" max="3" width="16.140625" style="31" customWidth="1"/>
    <col min="4" max="4" width="30.42578125" style="31" customWidth="1"/>
    <col min="5" max="5" width="35.140625" style="31" hidden="1" customWidth="1"/>
    <col min="6" max="6" width="34.28515625" style="31" hidden="1" customWidth="1"/>
    <col min="7" max="7" width="13.7109375" style="38" customWidth="1"/>
    <col min="8" max="8" width="20.28515625" style="31" customWidth="1"/>
    <col min="9" max="9" width="18.7109375" style="31" customWidth="1"/>
    <col min="10" max="10" width="35.5703125" style="31" customWidth="1"/>
    <col min="11" max="11" width="30.5703125" style="31" customWidth="1"/>
    <col min="12" max="12" width="54.140625" style="31" customWidth="1"/>
    <col min="13" max="13" width="21.42578125" style="31" customWidth="1"/>
    <col min="14" max="14" width="18" style="31" hidden="1" customWidth="1"/>
    <col min="15" max="15" width="16.140625" style="31" hidden="1" customWidth="1"/>
    <col min="16" max="16" width="78.7109375" style="31" hidden="1" customWidth="1"/>
    <col min="17" max="17" width="17.85546875" style="31" hidden="1" customWidth="1"/>
    <col min="18" max="18" width="22.85546875" style="31" hidden="1" customWidth="1"/>
    <col min="19" max="19" width="20.5703125" style="31" hidden="1" customWidth="1"/>
    <col min="20" max="20" width="59.140625" style="31" hidden="1" customWidth="1"/>
    <col min="21" max="16384" width="9.140625" style="31"/>
  </cols>
  <sheetData>
    <row r="1" spans="1:17" ht="39" customHeight="1">
      <c r="A1" s="119" t="s">
        <v>176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30"/>
      <c r="M1" s="30"/>
      <c r="N1" s="30"/>
      <c r="O1" s="30"/>
      <c r="P1" s="30"/>
    </row>
    <row r="2" spans="1:17">
      <c r="A2" s="32" t="s">
        <v>2</v>
      </c>
      <c r="B2" s="33" t="s">
        <v>22</v>
      </c>
      <c r="C2" s="33" t="s">
        <v>23</v>
      </c>
      <c r="D2" s="34" t="s">
        <v>166</v>
      </c>
      <c r="E2" s="33" t="s">
        <v>3</v>
      </c>
      <c r="F2" s="34" t="s">
        <v>7</v>
      </c>
      <c r="G2" s="66" t="s">
        <v>168</v>
      </c>
      <c r="H2" s="33" t="s">
        <v>14</v>
      </c>
      <c r="I2" s="33" t="s">
        <v>15</v>
      </c>
      <c r="J2" s="33" t="s">
        <v>18</v>
      </c>
      <c r="K2" s="33" t="s">
        <v>19</v>
      </c>
      <c r="L2" s="33" t="s">
        <v>20</v>
      </c>
      <c r="M2" s="33" t="s">
        <v>21</v>
      </c>
      <c r="N2" s="33" t="s">
        <v>22</v>
      </c>
      <c r="O2" s="33" t="s">
        <v>23</v>
      </c>
    </row>
    <row r="3" spans="1:17" ht="27" customHeight="1">
      <c r="A3" s="35" t="s">
        <v>80</v>
      </c>
      <c r="B3" s="36">
        <v>0</v>
      </c>
      <c r="C3" s="36" t="s">
        <v>754</v>
      </c>
      <c r="D3" s="37" t="s">
        <v>81</v>
      </c>
      <c r="E3" s="38" t="s">
        <v>81</v>
      </c>
      <c r="F3" s="39" t="s">
        <v>28</v>
      </c>
      <c r="G3" s="39">
        <v>2563</v>
      </c>
      <c r="H3" s="38" t="s">
        <v>83</v>
      </c>
      <c r="I3" s="38" t="s">
        <v>72</v>
      </c>
      <c r="J3" s="38" t="s">
        <v>84</v>
      </c>
      <c r="K3" s="38" t="s">
        <v>85</v>
      </c>
      <c r="L3" s="38" t="s">
        <v>86</v>
      </c>
      <c r="M3" s="38"/>
      <c r="N3" s="38">
        <v>0</v>
      </c>
      <c r="O3" s="38" t="s">
        <v>754</v>
      </c>
      <c r="Q3" s="31" t="str">
        <f t="shared" ref="Q3:Q66" si="0">IF(LEN(O3=11),_xlfn.CONCAT(N3,"F",RIGHT(O3,2)),O3)</f>
        <v>0F00</v>
      </c>
    </row>
    <row r="4" spans="1:17" ht="27" customHeight="1">
      <c r="A4" s="35" t="s">
        <v>67</v>
      </c>
      <c r="B4" s="45" t="s">
        <v>171</v>
      </c>
      <c r="C4" s="45" t="s">
        <v>242</v>
      </c>
      <c r="D4" s="37" t="s">
        <v>167</v>
      </c>
      <c r="E4" s="38" t="s">
        <v>68</v>
      </c>
      <c r="F4" s="39" t="s">
        <v>69</v>
      </c>
      <c r="G4" s="39">
        <v>2561</v>
      </c>
      <c r="H4" s="38" t="s">
        <v>33</v>
      </c>
      <c r="I4" s="38" t="s">
        <v>72</v>
      </c>
      <c r="J4" s="38" t="s">
        <v>73</v>
      </c>
      <c r="K4" s="38" t="s">
        <v>53</v>
      </c>
      <c r="L4" s="38" t="s">
        <v>54</v>
      </c>
      <c r="M4" s="38"/>
      <c r="N4" s="38" t="s">
        <v>171</v>
      </c>
      <c r="O4" s="38" t="s">
        <v>242</v>
      </c>
      <c r="Q4" s="31" t="str">
        <f t="shared" si="0"/>
        <v>130301V01F01</v>
      </c>
    </row>
    <row r="5" spans="1:17" ht="27" customHeight="1">
      <c r="A5" s="35" t="s">
        <v>103</v>
      </c>
      <c r="B5" s="45" t="s">
        <v>171</v>
      </c>
      <c r="C5" s="45" t="s">
        <v>242</v>
      </c>
      <c r="D5" s="37" t="s">
        <v>104</v>
      </c>
      <c r="E5" s="38" t="s">
        <v>104</v>
      </c>
      <c r="F5" s="39" t="s">
        <v>28</v>
      </c>
      <c r="G5" s="39" t="s">
        <v>169</v>
      </c>
      <c r="H5" s="38" t="s">
        <v>106</v>
      </c>
      <c r="I5" s="38" t="s">
        <v>77</v>
      </c>
      <c r="J5" s="38" t="s">
        <v>107</v>
      </c>
      <c r="K5" s="38" t="s">
        <v>108</v>
      </c>
      <c r="L5" s="38" t="s">
        <v>54</v>
      </c>
      <c r="M5" s="38"/>
      <c r="N5" s="38" t="s">
        <v>171</v>
      </c>
      <c r="O5" s="38" t="s">
        <v>242</v>
      </c>
      <c r="Q5" s="31" t="str">
        <f t="shared" si="0"/>
        <v>130301V01F01</v>
      </c>
    </row>
    <row r="6" spans="1:17" ht="27" customHeight="1">
      <c r="A6" s="35" t="s">
        <v>109</v>
      </c>
      <c r="B6" s="45" t="s">
        <v>171</v>
      </c>
      <c r="C6" s="45" t="s">
        <v>242</v>
      </c>
      <c r="D6" s="37" t="s">
        <v>110</v>
      </c>
      <c r="E6" s="38" t="s">
        <v>110</v>
      </c>
      <c r="F6" s="39" t="s">
        <v>28</v>
      </c>
      <c r="G6" s="39" t="s">
        <v>170</v>
      </c>
      <c r="H6" s="38" t="s">
        <v>78</v>
      </c>
      <c r="I6" s="38" t="s">
        <v>112</v>
      </c>
      <c r="J6" s="38" t="s">
        <v>107</v>
      </c>
      <c r="K6" s="38" t="s">
        <v>108</v>
      </c>
      <c r="L6" s="38" t="s">
        <v>54</v>
      </c>
      <c r="M6" s="38"/>
      <c r="N6" s="38" t="s">
        <v>171</v>
      </c>
      <c r="O6" s="38" t="s">
        <v>242</v>
      </c>
      <c r="Q6" s="31" t="str">
        <f t="shared" si="0"/>
        <v>130301V01F01</v>
      </c>
    </row>
    <row r="7" spans="1:17" ht="27" customHeight="1">
      <c r="A7" s="35" t="s">
        <v>240</v>
      </c>
      <c r="B7" s="46" t="s">
        <v>171</v>
      </c>
      <c r="C7" s="46" t="s">
        <v>242</v>
      </c>
      <c r="D7" s="40" t="str">
        <f t="shared" ref="D7:D38" si="1">HYPERLINK(P7,E7)</f>
        <v>โครงการยุติปัญหาเอดส์และวัณโรค</v>
      </c>
      <c r="E7" s="31" t="s">
        <v>241</v>
      </c>
      <c r="F7" s="31" t="s">
        <v>28</v>
      </c>
      <c r="G7" s="38">
        <v>2565</v>
      </c>
      <c r="H7" s="31" t="s">
        <v>189</v>
      </c>
      <c r="I7" s="31" t="s">
        <v>72</v>
      </c>
      <c r="J7" s="31" t="s">
        <v>235</v>
      </c>
      <c r="K7" s="31" t="s">
        <v>197</v>
      </c>
      <c r="L7" s="31" t="s">
        <v>198</v>
      </c>
      <c r="N7" s="31" t="s">
        <v>171</v>
      </c>
      <c r="O7" s="31" t="s">
        <v>242</v>
      </c>
      <c r="P7" s="31" t="s">
        <v>243</v>
      </c>
      <c r="Q7" s="31" t="str">
        <f t="shared" si="0"/>
        <v>130301V01F01</v>
      </c>
    </row>
    <row r="8" spans="1:17" ht="27" customHeight="1">
      <c r="A8" s="35" t="s">
        <v>244</v>
      </c>
      <c r="B8" s="46" t="s">
        <v>171</v>
      </c>
      <c r="C8" s="46" t="s">
        <v>242</v>
      </c>
      <c r="D8" s="40" t="str">
        <f t="shared" si="1"/>
        <v>การลดระยะเวลารอคอยการตรวจปริมาณไวรัสในเลือด</v>
      </c>
      <c r="E8" s="31" t="s">
        <v>245</v>
      </c>
      <c r="F8" s="31" t="s">
        <v>28</v>
      </c>
      <c r="G8" s="38">
        <v>2565</v>
      </c>
      <c r="H8" s="31" t="s">
        <v>189</v>
      </c>
      <c r="I8" s="31" t="s">
        <v>72</v>
      </c>
      <c r="J8" s="31" t="s">
        <v>235</v>
      </c>
      <c r="K8" s="31" t="s">
        <v>197</v>
      </c>
      <c r="L8" s="31" t="s">
        <v>198</v>
      </c>
      <c r="N8" s="31" t="s">
        <v>171</v>
      </c>
      <c r="O8" s="31" t="s">
        <v>242</v>
      </c>
      <c r="P8" s="31" t="s">
        <v>246</v>
      </c>
      <c r="Q8" s="31" t="str">
        <f t="shared" si="0"/>
        <v>130301V01F01</v>
      </c>
    </row>
    <row r="9" spans="1:17" ht="27" customHeight="1">
      <c r="A9" s="35" t="s">
        <v>247</v>
      </c>
      <c r="B9" s="46" t="s">
        <v>171</v>
      </c>
      <c r="C9" s="46" t="s">
        <v>242</v>
      </c>
      <c r="D9" s="40" t="str">
        <f t="shared" si="1"/>
        <v>ลดการตีตรา และเลือกปฏิบัติในการขอบวชเป็นพระภิกษุสงฆ์</v>
      </c>
      <c r="E9" s="31" t="s">
        <v>248</v>
      </c>
      <c r="F9" s="31" t="s">
        <v>28</v>
      </c>
      <c r="G9" s="38">
        <v>2565</v>
      </c>
      <c r="H9" s="31" t="s">
        <v>189</v>
      </c>
      <c r="I9" s="31" t="s">
        <v>72</v>
      </c>
      <c r="J9" s="31" t="s">
        <v>235</v>
      </c>
      <c r="K9" s="31" t="s">
        <v>197</v>
      </c>
      <c r="L9" s="31" t="s">
        <v>198</v>
      </c>
      <c r="N9" s="31" t="s">
        <v>171</v>
      </c>
      <c r="O9" s="31" t="s">
        <v>242</v>
      </c>
      <c r="P9" s="31" t="s">
        <v>249</v>
      </c>
      <c r="Q9" s="31" t="str">
        <f t="shared" si="0"/>
        <v>130301V01F01</v>
      </c>
    </row>
    <row r="10" spans="1:17" ht="27" customHeight="1">
      <c r="A10" s="35" t="s">
        <v>297</v>
      </c>
      <c r="B10" s="46" t="s">
        <v>171</v>
      </c>
      <c r="C10" s="46" t="s">
        <v>242</v>
      </c>
      <c r="D10" s="40" t="str">
        <f t="shared" si="1"/>
        <v>โครงการ ควบคุมคุณภาพการปนเปื้อนเชื้อแบคทีเรียในโลหิตที่รับบริจาค</v>
      </c>
      <c r="E10" s="31" t="s">
        <v>298</v>
      </c>
      <c r="F10" s="31" t="s">
        <v>28</v>
      </c>
      <c r="G10" s="38">
        <v>2565</v>
      </c>
      <c r="H10" s="31" t="s">
        <v>189</v>
      </c>
      <c r="I10" s="31" t="s">
        <v>72</v>
      </c>
      <c r="J10" s="31" t="s">
        <v>292</v>
      </c>
      <c r="K10" s="31" t="s">
        <v>197</v>
      </c>
      <c r="L10" s="31" t="s">
        <v>198</v>
      </c>
      <c r="N10" s="31" t="s">
        <v>171</v>
      </c>
      <c r="O10" s="31" t="s">
        <v>242</v>
      </c>
      <c r="P10" s="31" t="s">
        <v>299</v>
      </c>
      <c r="Q10" s="31" t="str">
        <f t="shared" si="0"/>
        <v>130301V01F01</v>
      </c>
    </row>
    <row r="11" spans="1:17" ht="27" customHeight="1">
      <c r="A11" s="35" t="s">
        <v>377</v>
      </c>
      <c r="B11" s="46" t="s">
        <v>171</v>
      </c>
      <c r="C11" s="46" t="s">
        <v>242</v>
      </c>
      <c r="D11" s="40" t="str">
        <f t="shared" si="1"/>
        <v>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</v>
      </c>
      <c r="E11" s="31" t="s">
        <v>378</v>
      </c>
      <c r="F11" s="31" t="s">
        <v>28</v>
      </c>
      <c r="G11" s="38">
        <v>2565</v>
      </c>
      <c r="H11" s="31" t="s">
        <v>189</v>
      </c>
      <c r="I11" s="31" t="s">
        <v>72</v>
      </c>
      <c r="J11" s="31" t="s">
        <v>379</v>
      </c>
      <c r="K11" s="31" t="s">
        <v>380</v>
      </c>
      <c r="L11" s="31" t="s">
        <v>120</v>
      </c>
      <c r="N11" s="31" t="s">
        <v>171</v>
      </c>
      <c r="O11" s="31" t="s">
        <v>242</v>
      </c>
      <c r="P11" s="31" t="s">
        <v>381</v>
      </c>
      <c r="Q11" s="31" t="str">
        <f t="shared" si="0"/>
        <v>130301V01F01</v>
      </c>
    </row>
    <row r="12" spans="1:17" ht="27" customHeight="1">
      <c r="A12" s="35" t="s">
        <v>382</v>
      </c>
      <c r="B12" s="46" t="s">
        <v>171</v>
      </c>
      <c r="C12" s="46" t="s">
        <v>242</v>
      </c>
      <c r="D12" s="40" t="str">
        <f t="shared" si="1"/>
        <v>โครงการพัฒนาระบบดูแลผู้ป่วยจิตเวชที่มีความเสี่ยงสูงต่อการก่อความรุนแรงในชุมชน</v>
      </c>
      <c r="E12" s="31" t="s">
        <v>383</v>
      </c>
      <c r="F12" s="31" t="s">
        <v>28</v>
      </c>
      <c r="G12" s="38">
        <v>2565</v>
      </c>
      <c r="H12" s="31" t="s">
        <v>189</v>
      </c>
      <c r="I12" s="31" t="s">
        <v>72</v>
      </c>
      <c r="J12" s="31" t="s">
        <v>379</v>
      </c>
      <c r="K12" s="31" t="s">
        <v>380</v>
      </c>
      <c r="L12" s="31" t="s">
        <v>120</v>
      </c>
      <c r="N12" s="31" t="s">
        <v>171</v>
      </c>
      <c r="O12" s="31" t="s">
        <v>242</v>
      </c>
      <c r="P12" s="31" t="s">
        <v>384</v>
      </c>
      <c r="Q12" s="31" t="str">
        <f t="shared" si="0"/>
        <v>130301V01F01</v>
      </c>
    </row>
    <row r="13" spans="1:17" ht="27" customHeight="1">
      <c r="A13" s="35" t="s">
        <v>385</v>
      </c>
      <c r="B13" s="46" t="s">
        <v>171</v>
      </c>
      <c r="C13" s="46" t="s">
        <v>242</v>
      </c>
      <c r="D13" s="40" t="str">
        <f t="shared" si="1"/>
        <v>โครงการพัฒนาคุณภาพระบบบริการสุขภาพจิตและจิตเวชระดับเหนือตติยภูมิ</v>
      </c>
      <c r="E13" s="31" t="s">
        <v>386</v>
      </c>
      <c r="F13" s="31" t="s">
        <v>28</v>
      </c>
      <c r="G13" s="38">
        <v>2565</v>
      </c>
      <c r="H13" s="31" t="s">
        <v>189</v>
      </c>
      <c r="I13" s="31" t="s">
        <v>72</v>
      </c>
      <c r="J13" s="31" t="s">
        <v>379</v>
      </c>
      <c r="K13" s="31" t="s">
        <v>380</v>
      </c>
      <c r="L13" s="31" t="s">
        <v>120</v>
      </c>
      <c r="N13" s="31" t="s">
        <v>171</v>
      </c>
      <c r="O13" s="31" t="s">
        <v>242</v>
      </c>
      <c r="P13" s="31" t="s">
        <v>387</v>
      </c>
      <c r="Q13" s="31" t="str">
        <f t="shared" si="0"/>
        <v>130301V01F01</v>
      </c>
    </row>
    <row r="14" spans="1:17" ht="27" customHeight="1">
      <c r="A14" s="35" t="s">
        <v>388</v>
      </c>
      <c r="B14" s="46" t="s">
        <v>171</v>
      </c>
      <c r="C14" s="46" t="s">
        <v>242</v>
      </c>
      <c r="D14" s="40" t="str">
        <f t="shared" si="1"/>
        <v>โครงการพัฒนาระบบบริการวิกฤตสุขภาพจิตของประเทศไทย</v>
      </c>
      <c r="E14" s="31" t="s">
        <v>389</v>
      </c>
      <c r="F14" s="31" t="s">
        <v>28</v>
      </c>
      <c r="G14" s="38">
        <v>2565</v>
      </c>
      <c r="H14" s="31" t="s">
        <v>189</v>
      </c>
      <c r="I14" s="31" t="s">
        <v>72</v>
      </c>
      <c r="J14" s="31" t="s">
        <v>379</v>
      </c>
      <c r="K14" s="31" t="s">
        <v>380</v>
      </c>
      <c r="L14" s="31" t="s">
        <v>120</v>
      </c>
      <c r="N14" s="31" t="s">
        <v>171</v>
      </c>
      <c r="O14" s="31" t="s">
        <v>242</v>
      </c>
      <c r="P14" s="31" t="s">
        <v>390</v>
      </c>
      <c r="Q14" s="31" t="str">
        <f t="shared" si="0"/>
        <v>130301V01F01</v>
      </c>
    </row>
    <row r="15" spans="1:17" ht="27" customHeight="1">
      <c r="A15" s="35" t="s">
        <v>394</v>
      </c>
      <c r="B15" s="46" t="s">
        <v>171</v>
      </c>
      <c r="C15" s="46" t="s">
        <v>242</v>
      </c>
      <c r="D15" s="40" t="str">
        <f t="shared" si="1"/>
        <v>โครงการลดช่องว่างเพื่อเพิ่มการเข้าถึงระบบบริการสุขภาพแก้ไขปัญหาการฆ่าตัวตายในวิถี New Normal</v>
      </c>
      <c r="E15" s="31" t="s">
        <v>395</v>
      </c>
      <c r="F15" s="31" t="s">
        <v>28</v>
      </c>
      <c r="G15" s="38">
        <v>2565</v>
      </c>
      <c r="H15" s="31" t="s">
        <v>189</v>
      </c>
      <c r="I15" s="31" t="s">
        <v>72</v>
      </c>
      <c r="J15" s="31" t="s">
        <v>379</v>
      </c>
      <c r="K15" s="31" t="s">
        <v>380</v>
      </c>
      <c r="L15" s="31" t="s">
        <v>120</v>
      </c>
      <c r="N15" s="31" t="s">
        <v>171</v>
      </c>
      <c r="O15" s="31" t="s">
        <v>242</v>
      </c>
      <c r="P15" s="31" t="s">
        <v>396</v>
      </c>
      <c r="Q15" s="31" t="str">
        <f t="shared" si="0"/>
        <v>130301V01F01</v>
      </c>
    </row>
    <row r="16" spans="1:17" ht="27" customHeight="1">
      <c r="A16" s="35" t="s">
        <v>397</v>
      </c>
      <c r="B16" s="46" t="s">
        <v>171</v>
      </c>
      <c r="C16" s="46" t="s">
        <v>242</v>
      </c>
      <c r="D16" s="40" t="str">
        <f t="shared" si="1"/>
        <v>โครงการเพิ่มประสิทธิภาพการดูแลผู้ป่วยโรคซึมเศร้า</v>
      </c>
      <c r="E16" s="31" t="s">
        <v>398</v>
      </c>
      <c r="F16" s="31" t="s">
        <v>28</v>
      </c>
      <c r="G16" s="38">
        <v>2565</v>
      </c>
      <c r="H16" s="31" t="s">
        <v>189</v>
      </c>
      <c r="I16" s="31" t="s">
        <v>72</v>
      </c>
      <c r="J16" s="31" t="s">
        <v>379</v>
      </c>
      <c r="K16" s="31" t="s">
        <v>380</v>
      </c>
      <c r="L16" s="31" t="s">
        <v>120</v>
      </c>
      <c r="N16" s="31" t="s">
        <v>171</v>
      </c>
      <c r="O16" s="31" t="s">
        <v>242</v>
      </c>
      <c r="P16" s="31" t="s">
        <v>399</v>
      </c>
      <c r="Q16" s="31" t="str">
        <f t="shared" si="0"/>
        <v>130301V01F01</v>
      </c>
    </row>
    <row r="17" spans="1:17" ht="27" customHeight="1">
      <c r="A17" s="35" t="s">
        <v>426</v>
      </c>
      <c r="B17" s="46" t="s">
        <v>171</v>
      </c>
      <c r="C17" s="46" t="s">
        <v>242</v>
      </c>
      <c r="D17" s="40" t="str">
        <f t="shared" si="1"/>
        <v>งานบริการรักษาพยาบาล ฟื้นฟูสภาพ สร้างเสริมสุขภาพ และป้องกันโรค ที่ได้มาตรฐานสากล</v>
      </c>
      <c r="E17" s="31" t="s">
        <v>427</v>
      </c>
      <c r="F17" s="31" t="s">
        <v>28</v>
      </c>
      <c r="G17" s="38">
        <v>2565</v>
      </c>
      <c r="H17" s="31" t="s">
        <v>189</v>
      </c>
      <c r="I17" s="31" t="s">
        <v>72</v>
      </c>
      <c r="J17" s="31" t="s">
        <v>428</v>
      </c>
      <c r="K17" s="31" t="s">
        <v>197</v>
      </c>
      <c r="L17" s="31" t="s">
        <v>198</v>
      </c>
      <c r="N17" s="31" t="s">
        <v>171</v>
      </c>
      <c r="O17" s="31" t="s">
        <v>242</v>
      </c>
      <c r="P17" s="31" t="s">
        <v>429</v>
      </c>
      <c r="Q17" s="31" t="str">
        <f t="shared" si="0"/>
        <v>130301V01F01</v>
      </c>
    </row>
    <row r="18" spans="1:17" ht="27" customHeight="1">
      <c r="A18" s="35" t="s">
        <v>433</v>
      </c>
      <c r="B18" s="46" t="s">
        <v>171</v>
      </c>
      <c r="C18" s="46" t="s">
        <v>242</v>
      </c>
      <c r="D18" s="40" t="str">
        <f t="shared" si="1"/>
        <v>งานพัฒนาคุณภาพชีวิตผู้สูงอายุ เด็ก และเยาวชนที่ด้อยโอกาส</v>
      </c>
      <c r="E18" s="31" t="s">
        <v>434</v>
      </c>
      <c r="F18" s="31" t="s">
        <v>28</v>
      </c>
      <c r="G18" s="38">
        <v>2565</v>
      </c>
      <c r="H18" s="31" t="s">
        <v>189</v>
      </c>
      <c r="I18" s="31" t="s">
        <v>72</v>
      </c>
      <c r="J18" s="31" t="s">
        <v>428</v>
      </c>
      <c r="K18" s="31" t="s">
        <v>197</v>
      </c>
      <c r="L18" s="31" t="s">
        <v>198</v>
      </c>
      <c r="N18" s="31" t="s">
        <v>171</v>
      </c>
      <c r="O18" s="31" t="s">
        <v>242</v>
      </c>
      <c r="P18" s="31" t="s">
        <v>435</v>
      </c>
      <c r="Q18" s="31" t="str">
        <f t="shared" si="0"/>
        <v>130301V01F01</v>
      </c>
    </row>
    <row r="19" spans="1:17" ht="27" customHeight="1">
      <c r="A19" s="35" t="s">
        <v>439</v>
      </c>
      <c r="B19" s="46" t="s">
        <v>171</v>
      </c>
      <c r="C19" s="46" t="s">
        <v>242</v>
      </c>
      <c r="D19" s="40" t="str">
        <f t="shared" si="1"/>
        <v>โครงการพัฒนาบริการรักษาพยาบาลโดยการจัดหาครุภัณฑ์เครื่องมือแพทย์ที่ได้มาตรฐานเพื่อบริการผู้ป่วยโรคเฉพาะทาง และรองรับการเปิดบริการอาคารศรีสวรินทิรานุสรณ์ ๑๕๐ ปี</v>
      </c>
      <c r="E19" s="31" t="s">
        <v>440</v>
      </c>
      <c r="F19" s="31" t="s">
        <v>28</v>
      </c>
      <c r="G19" s="38">
        <v>2565</v>
      </c>
      <c r="H19" s="31" t="s">
        <v>189</v>
      </c>
      <c r="I19" s="31" t="s">
        <v>72</v>
      </c>
      <c r="J19" s="31" t="s">
        <v>428</v>
      </c>
      <c r="K19" s="31" t="s">
        <v>197</v>
      </c>
      <c r="L19" s="31" t="s">
        <v>198</v>
      </c>
      <c r="N19" s="31" t="s">
        <v>171</v>
      </c>
      <c r="O19" s="31" t="s">
        <v>242</v>
      </c>
      <c r="P19" s="31" t="s">
        <v>441</v>
      </c>
      <c r="Q19" s="31" t="str">
        <f t="shared" si="0"/>
        <v>130301V01F01</v>
      </c>
    </row>
    <row r="20" spans="1:17" ht="27" customHeight="1">
      <c r="A20" s="35" t="s">
        <v>452</v>
      </c>
      <c r="B20" s="46" t="s">
        <v>171</v>
      </c>
      <c r="C20" s="46" t="s">
        <v>242</v>
      </c>
      <c r="D20" s="40" t="str">
        <f t="shared" si="1"/>
        <v>โครงการพัฒนาระบบ Mobile เพื่อการรักษาพยาบาลผู้ป่วยใน</v>
      </c>
      <c r="E20" s="31" t="s">
        <v>453</v>
      </c>
      <c r="F20" s="31" t="s">
        <v>28</v>
      </c>
      <c r="G20" s="38">
        <v>2565</v>
      </c>
      <c r="H20" s="31" t="s">
        <v>189</v>
      </c>
      <c r="I20" s="31" t="s">
        <v>72</v>
      </c>
      <c r="J20" s="31" t="s">
        <v>428</v>
      </c>
      <c r="K20" s="31" t="s">
        <v>197</v>
      </c>
      <c r="L20" s="31" t="s">
        <v>198</v>
      </c>
      <c r="N20" s="31" t="s">
        <v>171</v>
      </c>
      <c r="O20" s="31" t="s">
        <v>242</v>
      </c>
      <c r="P20" s="31" t="s">
        <v>454</v>
      </c>
      <c r="Q20" s="31" t="str">
        <f t="shared" si="0"/>
        <v>130301V01F01</v>
      </c>
    </row>
    <row r="21" spans="1:17" ht="27" customHeight="1">
      <c r="A21" s="35" t="s">
        <v>455</v>
      </c>
      <c r="B21" s="46" t="s">
        <v>171</v>
      </c>
      <c r="C21" s="46" t="s">
        <v>242</v>
      </c>
      <c r="D21" s="40" t="str">
        <f t="shared" si="1"/>
        <v>โครงการพัฒนาระบบ Telemedicine เพื่อการรักษาพยาบาล</v>
      </c>
      <c r="E21" s="31" t="s">
        <v>456</v>
      </c>
      <c r="F21" s="31" t="s">
        <v>28</v>
      </c>
      <c r="G21" s="38">
        <v>2565</v>
      </c>
      <c r="H21" s="31" t="s">
        <v>189</v>
      </c>
      <c r="I21" s="31" t="s">
        <v>72</v>
      </c>
      <c r="J21" s="31" t="s">
        <v>428</v>
      </c>
      <c r="K21" s="31" t="s">
        <v>197</v>
      </c>
      <c r="L21" s="31" t="s">
        <v>198</v>
      </c>
      <c r="N21" s="31" t="s">
        <v>171</v>
      </c>
      <c r="O21" s="31" t="s">
        <v>242</v>
      </c>
      <c r="P21" s="31" t="s">
        <v>457</v>
      </c>
      <c r="Q21" s="31" t="str">
        <f t="shared" si="0"/>
        <v>130301V01F01</v>
      </c>
    </row>
    <row r="22" spans="1:17" ht="27" customHeight="1">
      <c r="A22" s="35" t="s">
        <v>461</v>
      </c>
      <c r="B22" s="46" t="s">
        <v>171</v>
      </c>
      <c r="C22" s="46" t="s">
        <v>242</v>
      </c>
      <c r="D22" s="40" t="str">
        <f t="shared" si="1"/>
        <v>โครงการก่อสร้างทางเชื่อมทางลาดระหว่างอาคารศรีสวรินทิรานุสรณ์ ๑๕๐ ปี กับอาคารอนุสรณ์ ๑๐๐ ปี</v>
      </c>
      <c r="E22" s="31" t="s">
        <v>462</v>
      </c>
      <c r="F22" s="31" t="s">
        <v>28</v>
      </c>
      <c r="G22" s="38">
        <v>2565</v>
      </c>
      <c r="H22" s="31" t="s">
        <v>189</v>
      </c>
      <c r="I22" s="31" t="s">
        <v>72</v>
      </c>
      <c r="J22" s="31" t="s">
        <v>428</v>
      </c>
      <c r="K22" s="31" t="s">
        <v>197</v>
      </c>
      <c r="L22" s="31" t="s">
        <v>198</v>
      </c>
      <c r="N22" s="31" t="s">
        <v>171</v>
      </c>
      <c r="O22" s="31" t="s">
        <v>242</v>
      </c>
      <c r="P22" s="31" t="s">
        <v>463</v>
      </c>
      <c r="Q22" s="31" t="str">
        <f t="shared" si="0"/>
        <v>130301V01F01</v>
      </c>
    </row>
    <row r="23" spans="1:17" ht="27" customHeight="1">
      <c r="A23" s="35" t="s">
        <v>464</v>
      </c>
      <c r="B23" s="46" t="s">
        <v>171</v>
      </c>
      <c r="C23" s="46" t="s">
        <v>242</v>
      </c>
      <c r="D23" s="40" t="str">
        <f t="shared" si="1"/>
        <v>โครงการก่อสร้างอาคารบริการสนับสนุนทางการแพทย์</v>
      </c>
      <c r="E23" s="31" t="s">
        <v>465</v>
      </c>
      <c r="F23" s="31" t="s">
        <v>28</v>
      </c>
      <c r="G23" s="38">
        <v>2565</v>
      </c>
      <c r="H23" s="31" t="s">
        <v>189</v>
      </c>
      <c r="I23" s="31" t="s">
        <v>72</v>
      </c>
      <c r="J23" s="31" t="s">
        <v>428</v>
      </c>
      <c r="K23" s="31" t="s">
        <v>197</v>
      </c>
      <c r="L23" s="31" t="s">
        <v>198</v>
      </c>
      <c r="N23" s="31" t="s">
        <v>171</v>
      </c>
      <c r="O23" s="31" t="s">
        <v>242</v>
      </c>
      <c r="P23" s="31" t="s">
        <v>466</v>
      </c>
      <c r="Q23" s="31" t="str">
        <f t="shared" si="0"/>
        <v>130301V01F01</v>
      </c>
    </row>
    <row r="24" spans="1:17" ht="27" customHeight="1">
      <c r="A24" s="35" t="s">
        <v>467</v>
      </c>
      <c r="B24" s="46" t="s">
        <v>171</v>
      </c>
      <c r="C24" s="46" t="s">
        <v>242</v>
      </c>
      <c r="D24" s="40" t="str">
        <f t="shared" si="1"/>
        <v>โครงการจัดหาระบบบริหารจัดการควบคุมเข้า – ออกภายในลานจอดรถ อาคารศรีสวรินทิรานุสรณ์ ๑๕๐ ปี</v>
      </c>
      <c r="E24" s="31" t="s">
        <v>468</v>
      </c>
      <c r="F24" s="31" t="s">
        <v>28</v>
      </c>
      <c r="G24" s="38">
        <v>2565</v>
      </c>
      <c r="H24" s="31" t="s">
        <v>189</v>
      </c>
      <c r="I24" s="31" t="s">
        <v>72</v>
      </c>
      <c r="J24" s="31" t="s">
        <v>428</v>
      </c>
      <c r="K24" s="31" t="s">
        <v>197</v>
      </c>
      <c r="L24" s="31" t="s">
        <v>198</v>
      </c>
      <c r="N24" s="31" t="s">
        <v>171</v>
      </c>
      <c r="O24" s="31" t="s">
        <v>242</v>
      </c>
      <c r="P24" s="31" t="s">
        <v>469</v>
      </c>
      <c r="Q24" s="31" t="str">
        <f t="shared" si="0"/>
        <v>130301V01F01</v>
      </c>
    </row>
    <row r="25" spans="1:17" ht="27" customHeight="1">
      <c r="A25" s="35" t="s">
        <v>470</v>
      </c>
      <c r="B25" s="46" t="s">
        <v>171</v>
      </c>
      <c r="C25" s="46" t="s">
        <v>242</v>
      </c>
      <c r="D25" s="40" t="str">
        <f t="shared" si="1"/>
        <v>โครงการจัดทำป้ายภายในอาคารศรีสวรินทิรานุสรณ์ ๑๕๐ ปี</v>
      </c>
      <c r="E25" s="31" t="s">
        <v>471</v>
      </c>
      <c r="F25" s="31" t="s">
        <v>28</v>
      </c>
      <c r="G25" s="38">
        <v>2565</v>
      </c>
      <c r="H25" s="31" t="s">
        <v>189</v>
      </c>
      <c r="I25" s="31" t="s">
        <v>72</v>
      </c>
      <c r="J25" s="31" t="s">
        <v>428</v>
      </c>
      <c r="K25" s="31" t="s">
        <v>197</v>
      </c>
      <c r="L25" s="31" t="s">
        <v>198</v>
      </c>
      <c r="N25" s="31" t="s">
        <v>171</v>
      </c>
      <c r="O25" s="31" t="s">
        <v>242</v>
      </c>
      <c r="P25" s="31" t="s">
        <v>472</v>
      </c>
      <c r="Q25" s="31" t="str">
        <f t="shared" si="0"/>
        <v>130301V01F01</v>
      </c>
    </row>
    <row r="26" spans="1:17" ht="27" customHeight="1">
      <c r="A26" s="35" t="s">
        <v>473</v>
      </c>
      <c r="B26" s="46" t="s">
        <v>171</v>
      </c>
      <c r="C26" s="46" t="s">
        <v>242</v>
      </c>
      <c r="D26" s="40" t="str">
        <f t="shared" si="1"/>
        <v>โครงการจัดหาครุภัณฑ์และอุปกรณ์ทางการแพทย์  เพื่อพัฒนาศักยภาพศูนย์ส่งเสริมฟื้นฟูสุขภาพผู้สูงอายุ  สภากาชาดไทย  (ส่วนต่อขยาย)</v>
      </c>
      <c r="E26" s="31" t="s">
        <v>474</v>
      </c>
      <c r="F26" s="31" t="s">
        <v>28</v>
      </c>
      <c r="G26" s="38">
        <v>2565</v>
      </c>
      <c r="H26" s="31" t="s">
        <v>189</v>
      </c>
      <c r="I26" s="31" t="s">
        <v>72</v>
      </c>
      <c r="J26" s="31" t="s">
        <v>428</v>
      </c>
      <c r="K26" s="31" t="s">
        <v>197</v>
      </c>
      <c r="L26" s="31" t="s">
        <v>198</v>
      </c>
      <c r="N26" s="31" t="s">
        <v>171</v>
      </c>
      <c r="O26" s="31" t="s">
        <v>242</v>
      </c>
      <c r="P26" s="31" t="s">
        <v>475</v>
      </c>
      <c r="Q26" s="31" t="str">
        <f t="shared" si="0"/>
        <v>130301V01F01</v>
      </c>
    </row>
    <row r="27" spans="1:17" ht="27" customHeight="1">
      <c r="A27" s="35" t="s">
        <v>601</v>
      </c>
      <c r="B27" s="46" t="s">
        <v>171</v>
      </c>
      <c r="C27" s="46" t="s">
        <v>242</v>
      </c>
      <c r="D27" s="40" t="str">
        <f t="shared" si="1"/>
        <v>โครงการคุ้มครองผู้บริโภคด้านผลิตภัณฑ์สุขภาพและบริการสุขภาพ</v>
      </c>
      <c r="E27" s="31" t="s">
        <v>602</v>
      </c>
      <c r="F27" s="31" t="s">
        <v>28</v>
      </c>
      <c r="G27" s="38">
        <v>2565</v>
      </c>
      <c r="H27" s="31" t="s">
        <v>189</v>
      </c>
      <c r="I27" s="31" t="s">
        <v>72</v>
      </c>
      <c r="J27" s="31" t="s">
        <v>603</v>
      </c>
      <c r="K27" s="31" t="s">
        <v>599</v>
      </c>
      <c r="L27" s="31" t="s">
        <v>120</v>
      </c>
      <c r="N27" s="31" t="s">
        <v>171</v>
      </c>
      <c r="O27" s="31" t="s">
        <v>242</v>
      </c>
      <c r="P27" s="31" t="s">
        <v>604</v>
      </c>
      <c r="Q27" s="31" t="str">
        <f t="shared" si="0"/>
        <v>130301V01F01</v>
      </c>
    </row>
    <row r="28" spans="1:17" ht="27" customHeight="1">
      <c r="A28" s="31" t="s">
        <v>669</v>
      </c>
      <c r="B28" s="46" t="s">
        <v>171</v>
      </c>
      <c r="C28" s="46" t="s">
        <v>242</v>
      </c>
      <c r="D28" s="40" t="str">
        <f t="shared" si="1"/>
        <v>เป็นหน่วยงานกลางในการกำหนดมาตรฐานและพัฒนาศักยภาพทางห้องปฏิบัติการของประเทศและภูมิภาคเอเชีย</v>
      </c>
      <c r="E28" s="31" t="s">
        <v>670</v>
      </c>
      <c r="F28" s="31" t="s">
        <v>28</v>
      </c>
      <c r="G28" s="38">
        <v>2565</v>
      </c>
      <c r="H28" s="31" t="s">
        <v>189</v>
      </c>
      <c r="I28" s="31" t="s">
        <v>72</v>
      </c>
      <c r="J28" s="31" t="s">
        <v>671</v>
      </c>
      <c r="K28" s="31" t="s">
        <v>672</v>
      </c>
      <c r="L28" s="31" t="s">
        <v>120</v>
      </c>
      <c r="N28" s="31" t="s">
        <v>171</v>
      </c>
      <c r="O28" s="31" t="s">
        <v>242</v>
      </c>
      <c r="P28" s="31" t="s">
        <v>673</v>
      </c>
      <c r="Q28" s="31" t="str">
        <f t="shared" si="0"/>
        <v>130301V01F01</v>
      </c>
    </row>
    <row r="29" spans="1:17" ht="27" customHeight="1">
      <c r="A29" s="31" t="s">
        <v>686</v>
      </c>
      <c r="B29" s="46" t="s">
        <v>171</v>
      </c>
      <c r="C29" s="46" t="s">
        <v>242</v>
      </c>
      <c r="D29" s="40" t="str">
        <f t="shared" si="1"/>
        <v>โครงการพัฒนาวิชาการทางการแพทย์ : ด้านการวิจัยและประเมินเทคโนโลยีทางการแพทย์ที่สำคัญของประเทศ (TA)</v>
      </c>
      <c r="E29" s="31" t="s">
        <v>687</v>
      </c>
      <c r="F29" s="31" t="s">
        <v>28</v>
      </c>
      <c r="G29" s="38">
        <v>2565</v>
      </c>
      <c r="H29" s="31" t="s">
        <v>189</v>
      </c>
      <c r="I29" s="31" t="s">
        <v>72</v>
      </c>
      <c r="J29" s="31" t="s">
        <v>379</v>
      </c>
      <c r="K29" s="31" t="s">
        <v>119</v>
      </c>
      <c r="L29" s="31" t="s">
        <v>120</v>
      </c>
      <c r="N29" s="31" t="s">
        <v>171</v>
      </c>
      <c r="O29" s="31" t="s">
        <v>242</v>
      </c>
      <c r="P29" s="31" t="s">
        <v>688</v>
      </c>
      <c r="Q29" s="31" t="str">
        <f t="shared" si="0"/>
        <v>130301V01F01</v>
      </c>
    </row>
    <row r="30" spans="1:17" ht="27" customHeight="1">
      <c r="A30" s="31" t="s">
        <v>689</v>
      </c>
      <c r="B30" s="46" t="s">
        <v>171</v>
      </c>
      <c r="C30" s="46" t="s">
        <v>242</v>
      </c>
      <c r="D30" s="40" t="str">
        <f t="shared" si="1"/>
        <v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v>
      </c>
      <c r="E30" s="31" t="s">
        <v>690</v>
      </c>
      <c r="F30" s="31" t="s">
        <v>28</v>
      </c>
      <c r="G30" s="38">
        <v>2565</v>
      </c>
      <c r="H30" s="31" t="s">
        <v>189</v>
      </c>
      <c r="I30" s="31" t="s">
        <v>72</v>
      </c>
      <c r="J30" s="31" t="s">
        <v>379</v>
      </c>
      <c r="K30" s="31" t="s">
        <v>119</v>
      </c>
      <c r="L30" s="31" t="s">
        <v>120</v>
      </c>
      <c r="N30" s="31" t="s">
        <v>171</v>
      </c>
      <c r="O30" s="31" t="s">
        <v>242</v>
      </c>
      <c r="P30" s="31" t="s">
        <v>691</v>
      </c>
      <c r="Q30" s="31" t="str">
        <f t="shared" si="0"/>
        <v>130301V01F01</v>
      </c>
    </row>
    <row r="31" spans="1:17" ht="27" customHeight="1">
      <c r="A31" s="31" t="s">
        <v>692</v>
      </c>
      <c r="B31" s="46" t="s">
        <v>171</v>
      </c>
      <c r="C31" s="46" t="s">
        <v>242</v>
      </c>
      <c r="D31" s="40" t="str">
        <f t="shared" si="1"/>
        <v>โครงการพัฒนาวิชาการทางการแพทย์ : ด้านพัฒนารูปแบบการจัดระบบบริการทางการแพทย์</v>
      </c>
      <c r="E31" s="31" t="s">
        <v>693</v>
      </c>
      <c r="F31" s="31" t="s">
        <v>28</v>
      </c>
      <c r="G31" s="38">
        <v>2565</v>
      </c>
      <c r="H31" s="31" t="s">
        <v>189</v>
      </c>
      <c r="I31" s="31" t="s">
        <v>72</v>
      </c>
      <c r="J31" s="31" t="s">
        <v>379</v>
      </c>
      <c r="K31" s="31" t="s">
        <v>119</v>
      </c>
      <c r="L31" s="31" t="s">
        <v>120</v>
      </c>
      <c r="N31" s="31" t="s">
        <v>171</v>
      </c>
      <c r="O31" s="31" t="s">
        <v>242</v>
      </c>
      <c r="P31" s="31" t="s">
        <v>694</v>
      </c>
      <c r="Q31" s="31" t="str">
        <f t="shared" si="0"/>
        <v>130301V01F01</v>
      </c>
    </row>
    <row r="32" spans="1:17" ht="27" customHeight="1">
      <c r="A32" s="31" t="s">
        <v>695</v>
      </c>
      <c r="B32" s="46" t="s">
        <v>171</v>
      </c>
      <c r="C32" s="46" t="s">
        <v>242</v>
      </c>
      <c r="D32" s="40" t="str">
        <f t="shared" si="1"/>
        <v>โครงการพัฒนาและรับรองคุณภาพมาตรฐานจริยธรรมการวิจัย</v>
      </c>
      <c r="E32" s="31" t="s">
        <v>696</v>
      </c>
      <c r="F32" s="31" t="s">
        <v>28</v>
      </c>
      <c r="G32" s="38">
        <v>2565</v>
      </c>
      <c r="H32" s="31" t="s">
        <v>189</v>
      </c>
      <c r="I32" s="31" t="s">
        <v>72</v>
      </c>
      <c r="J32" s="31" t="s">
        <v>379</v>
      </c>
      <c r="K32" s="31" t="s">
        <v>119</v>
      </c>
      <c r="L32" s="31" t="s">
        <v>120</v>
      </c>
      <c r="N32" s="31" t="s">
        <v>171</v>
      </c>
      <c r="O32" s="31" t="s">
        <v>242</v>
      </c>
      <c r="P32" s="31" t="s">
        <v>697</v>
      </c>
      <c r="Q32" s="31" t="str">
        <f t="shared" si="0"/>
        <v>130301V01F01</v>
      </c>
    </row>
    <row r="33" spans="1:17" ht="27" customHeight="1">
      <c r="A33" s="31" t="s">
        <v>698</v>
      </c>
      <c r="B33" s="46" t="s">
        <v>171</v>
      </c>
      <c r="C33" s="46" t="s">
        <v>242</v>
      </c>
      <c r="D33" s="40" t="str">
        <f t="shared" si="1"/>
        <v>โครงการพัฒนาระบบการเข้าถึงกัญชาทางการแพทย์</v>
      </c>
      <c r="E33" s="31" t="s">
        <v>699</v>
      </c>
      <c r="F33" s="31" t="s">
        <v>28</v>
      </c>
      <c r="G33" s="38">
        <v>2565</v>
      </c>
      <c r="H33" s="31" t="s">
        <v>189</v>
      </c>
      <c r="I33" s="31" t="s">
        <v>72</v>
      </c>
      <c r="J33" s="31" t="s">
        <v>379</v>
      </c>
      <c r="K33" s="31" t="s">
        <v>119</v>
      </c>
      <c r="L33" s="31" t="s">
        <v>120</v>
      </c>
      <c r="N33" s="31" t="s">
        <v>171</v>
      </c>
      <c r="O33" s="31" t="s">
        <v>242</v>
      </c>
      <c r="P33" s="31" t="s">
        <v>700</v>
      </c>
      <c r="Q33" s="31" t="str">
        <f t="shared" si="0"/>
        <v>130301V01F01</v>
      </c>
    </row>
    <row r="34" spans="1:17" ht="27" customHeight="1">
      <c r="A34" s="31" t="s">
        <v>704</v>
      </c>
      <c r="B34" s="46" t="s">
        <v>171</v>
      </c>
      <c r="C34" s="46" t="s">
        <v>242</v>
      </c>
      <c r="D34" s="40" t="str">
        <f t="shared" si="1"/>
        <v>โครงการพัฒนาศักยภาพบริการระบบการแพทย์ฉุกเฉินและโรคติดเชื้ออุบัติใหม่-อุบัติซ้ำแบบครบวงจร</v>
      </c>
      <c r="E34" s="31" t="s">
        <v>705</v>
      </c>
      <c r="F34" s="31" t="s">
        <v>28</v>
      </c>
      <c r="G34" s="38">
        <v>2565</v>
      </c>
      <c r="H34" s="31" t="s">
        <v>189</v>
      </c>
      <c r="I34" s="31" t="s">
        <v>72</v>
      </c>
      <c r="J34" s="31" t="s">
        <v>379</v>
      </c>
      <c r="K34" s="31" t="s">
        <v>119</v>
      </c>
      <c r="L34" s="31" t="s">
        <v>120</v>
      </c>
      <c r="N34" s="31" t="s">
        <v>171</v>
      </c>
      <c r="O34" s="31" t="s">
        <v>242</v>
      </c>
      <c r="P34" s="31" t="s">
        <v>706</v>
      </c>
      <c r="Q34" s="31" t="str">
        <f t="shared" si="0"/>
        <v>130301V01F01</v>
      </c>
    </row>
    <row r="35" spans="1:17" ht="27" customHeight="1">
      <c r="A35" s="31" t="s">
        <v>710</v>
      </c>
      <c r="B35" s="46" t="s">
        <v>171</v>
      </c>
      <c r="C35" s="46" t="s">
        <v>242</v>
      </c>
      <c r="D35" s="40" t="str">
        <f t="shared" si="1"/>
        <v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telepharmacy, telenursing, video call และระบบบริการของทีมแพทย์ประจำครอบครัว</v>
      </c>
      <c r="E35" s="31" t="s">
        <v>711</v>
      </c>
      <c r="F35" s="31" t="s">
        <v>28</v>
      </c>
      <c r="G35" s="38">
        <v>2565</v>
      </c>
      <c r="H35" s="31" t="s">
        <v>189</v>
      </c>
      <c r="I35" s="31" t="s">
        <v>72</v>
      </c>
      <c r="J35" s="31" t="s">
        <v>379</v>
      </c>
      <c r="K35" s="31" t="s">
        <v>119</v>
      </c>
      <c r="L35" s="31" t="s">
        <v>120</v>
      </c>
      <c r="N35" s="31" t="s">
        <v>171</v>
      </c>
      <c r="O35" s="31" t="s">
        <v>242</v>
      </c>
      <c r="P35" s="31" t="s">
        <v>712</v>
      </c>
      <c r="Q35" s="31" t="str">
        <f t="shared" si="0"/>
        <v>130301V01F01</v>
      </c>
    </row>
    <row r="36" spans="1:17" ht="27" customHeight="1">
      <c r="A36" s="31" t="s">
        <v>733</v>
      </c>
      <c r="B36" s="46" t="s">
        <v>171</v>
      </c>
      <c r="C36" s="46" t="s">
        <v>242</v>
      </c>
      <c r="D36" s="40" t="str">
        <f t="shared" si="1"/>
        <v>จัดหาอุปกรณ์สำหรับการสัมมนาทางไกลแบบออนไลน์</v>
      </c>
      <c r="E36" s="31" t="s">
        <v>734</v>
      </c>
      <c r="F36" s="31" t="s">
        <v>28</v>
      </c>
      <c r="G36" s="38">
        <v>2565</v>
      </c>
      <c r="H36" s="31" t="s">
        <v>189</v>
      </c>
      <c r="I36" s="31" t="s">
        <v>72</v>
      </c>
      <c r="J36" s="31" t="s">
        <v>444</v>
      </c>
      <c r="K36" s="31" t="s">
        <v>197</v>
      </c>
      <c r="L36" s="31" t="s">
        <v>198</v>
      </c>
      <c r="N36" s="31" t="s">
        <v>171</v>
      </c>
      <c r="O36" s="31" t="s">
        <v>242</v>
      </c>
      <c r="P36" s="31" t="s">
        <v>735</v>
      </c>
      <c r="Q36" s="31" t="str">
        <f t="shared" si="0"/>
        <v>130301V01F01</v>
      </c>
    </row>
    <row r="37" spans="1:17" ht="27" customHeight="1">
      <c r="A37" s="31" t="s">
        <v>736</v>
      </c>
      <c r="B37" s="46" t="s">
        <v>171</v>
      </c>
      <c r="C37" s="46" t="s">
        <v>242</v>
      </c>
      <c r="D37" s="40" t="str">
        <f t="shared" si="1"/>
        <v>ปลูกถ่ายผิวหนังแก่ผู้ป่วยด้อยโอกาส</v>
      </c>
      <c r="E37" s="31" t="s">
        <v>737</v>
      </c>
      <c r="F37" s="31" t="s">
        <v>28</v>
      </c>
      <c r="G37" s="38">
        <v>2565</v>
      </c>
      <c r="H37" s="31" t="s">
        <v>189</v>
      </c>
      <c r="I37" s="31" t="s">
        <v>72</v>
      </c>
      <c r="J37" s="31" t="s">
        <v>444</v>
      </c>
      <c r="K37" s="31" t="s">
        <v>197</v>
      </c>
      <c r="L37" s="31" t="s">
        <v>198</v>
      </c>
      <c r="N37" s="31" t="s">
        <v>171</v>
      </c>
      <c r="O37" s="31" t="s">
        <v>242</v>
      </c>
      <c r="P37" s="31" t="s">
        <v>738</v>
      </c>
      <c r="Q37" s="31" t="str">
        <f t="shared" si="0"/>
        <v>130301V01F01</v>
      </c>
    </row>
    <row r="38" spans="1:17" ht="27" customHeight="1">
      <c r="A38" s="31" t="s">
        <v>739</v>
      </c>
      <c r="B38" s="46" t="s">
        <v>171</v>
      </c>
      <c r="C38" s="46" t="s">
        <v>242</v>
      </c>
      <c r="D38" s="40" t="str">
        <f t="shared" si="1"/>
        <v>ปลูกถ่ายกระดูกและเส้นเอ็นเฉลิมพระเกียรติสมเด็จพระนางเจ้าสิริกิติ์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90 พรรษา 12 สิงหาคม 2565</v>
      </c>
      <c r="E38" s="31" t="s">
        <v>740</v>
      </c>
      <c r="F38" s="31" t="s">
        <v>28</v>
      </c>
      <c r="G38" s="38">
        <v>2565</v>
      </c>
      <c r="H38" s="31" t="s">
        <v>730</v>
      </c>
      <c r="I38" s="31" t="s">
        <v>626</v>
      </c>
      <c r="J38" s="31" t="s">
        <v>444</v>
      </c>
      <c r="K38" s="31" t="s">
        <v>197</v>
      </c>
      <c r="L38" s="31" t="s">
        <v>198</v>
      </c>
      <c r="N38" s="31" t="s">
        <v>171</v>
      </c>
      <c r="O38" s="31" t="s">
        <v>242</v>
      </c>
      <c r="P38" s="31" t="s">
        <v>741</v>
      </c>
      <c r="Q38" s="31" t="str">
        <f t="shared" si="0"/>
        <v>130301V01F01</v>
      </c>
    </row>
    <row r="39" spans="1:17" ht="27" customHeight="1">
      <c r="A39" s="31" t="s">
        <v>1100</v>
      </c>
      <c r="B39" s="46" t="s">
        <v>171</v>
      </c>
      <c r="C39" s="46" t="s">
        <v>242</v>
      </c>
      <c r="D39" s="40" t="str">
        <f t="shared" ref="D39:D70" si="2">HYPERLINK(P39,E39)</f>
        <v>เป็นห้องปฏิบัติการอ้างอิง เพื่อตอบสนองและแก้ปัญหาทางการแพทย์และสาธารณสุข</v>
      </c>
      <c r="E39" s="31" t="s">
        <v>1101</v>
      </c>
      <c r="F39" s="31" t="s">
        <v>28</v>
      </c>
      <c r="G39" s="67">
        <v>2566</v>
      </c>
      <c r="H39" s="31" t="s">
        <v>529</v>
      </c>
      <c r="I39" s="31" t="s">
        <v>288</v>
      </c>
      <c r="J39" s="31" t="s">
        <v>671</v>
      </c>
      <c r="K39" s="31" t="s">
        <v>672</v>
      </c>
      <c r="L39" s="31" t="s">
        <v>120</v>
      </c>
      <c r="N39" s="31" t="s">
        <v>171</v>
      </c>
      <c r="O39" s="31" t="s">
        <v>242</v>
      </c>
      <c r="P39" s="31" t="s">
        <v>1102</v>
      </c>
      <c r="Q39" s="31" t="str">
        <f t="shared" si="0"/>
        <v>130301V01F01</v>
      </c>
    </row>
    <row r="40" spans="1:17" ht="27" customHeight="1">
      <c r="A40" s="31" t="s">
        <v>1110</v>
      </c>
      <c r="B40" s="46" t="s">
        <v>171</v>
      </c>
      <c r="C40" s="46" t="s">
        <v>242</v>
      </c>
      <c r="D40" s="40" t="str">
        <f t="shared" si="2"/>
        <v>โครงการพัฒนาและยกระดับสมุนไพรเพื่อเพิ่มมูลค่าและการดูแลสุขภาพประชาชน</v>
      </c>
      <c r="E40" s="31" t="s">
        <v>1111</v>
      </c>
      <c r="F40" s="31" t="s">
        <v>28</v>
      </c>
      <c r="G40" s="67">
        <v>2566</v>
      </c>
      <c r="H40" s="31" t="s">
        <v>529</v>
      </c>
      <c r="I40" s="31" t="s">
        <v>288</v>
      </c>
      <c r="J40" s="31" t="s">
        <v>671</v>
      </c>
      <c r="K40" s="31" t="s">
        <v>672</v>
      </c>
      <c r="L40" s="31" t="s">
        <v>120</v>
      </c>
      <c r="N40" s="31" t="s">
        <v>171</v>
      </c>
      <c r="O40" s="31" t="s">
        <v>242</v>
      </c>
      <c r="P40" s="31" t="s">
        <v>1112</v>
      </c>
      <c r="Q40" s="31" t="str">
        <f t="shared" si="0"/>
        <v>130301V01F01</v>
      </c>
    </row>
    <row r="41" spans="1:17" ht="27" customHeight="1">
      <c r="A41" s="31" t="s">
        <v>1120</v>
      </c>
      <c r="B41" s="46" t="s">
        <v>171</v>
      </c>
      <c r="C41" s="46" t="s">
        <v>242</v>
      </c>
      <c r="D41" s="40" t="str">
        <f t="shared" si="2"/>
        <v>โครงการแก้ปัญหาผลิตภัณฑ์สุขภาพไม่ติดด่านตามแนวทาง SMART DAAN</v>
      </c>
      <c r="E41" s="31" t="s">
        <v>1121</v>
      </c>
      <c r="F41" s="31" t="s">
        <v>28</v>
      </c>
      <c r="G41" s="67">
        <v>2566</v>
      </c>
      <c r="H41" s="31" t="s">
        <v>1122</v>
      </c>
      <c r="I41" s="31" t="s">
        <v>288</v>
      </c>
      <c r="J41" s="31" t="s">
        <v>1123</v>
      </c>
      <c r="K41" s="31" t="s">
        <v>580</v>
      </c>
      <c r="L41" s="31" t="s">
        <v>120</v>
      </c>
      <c r="N41" s="31" t="s">
        <v>171</v>
      </c>
      <c r="O41" s="31" t="s">
        <v>242</v>
      </c>
      <c r="P41" s="31" t="s">
        <v>1124</v>
      </c>
      <c r="Q41" s="31" t="str">
        <f t="shared" si="0"/>
        <v>130301V01F01</v>
      </c>
    </row>
    <row r="42" spans="1:17" ht="27" customHeight="1">
      <c r="A42" s="31" t="s">
        <v>1129</v>
      </c>
      <c r="B42" s="46" t="s">
        <v>171</v>
      </c>
      <c r="C42" s="46" t="s">
        <v>242</v>
      </c>
      <c r="D42" s="40" t="str">
        <f t="shared" si="2"/>
        <v>งานบริการรักษาพยาบาล ฟื้นฟูสภาพ สร้างเสริมสุขภาพ และป้องกันโรคที่ได้มาตรฐาน</v>
      </c>
      <c r="E42" s="31" t="s">
        <v>1130</v>
      </c>
      <c r="F42" s="31" t="s">
        <v>28</v>
      </c>
      <c r="G42" s="67">
        <v>2566</v>
      </c>
      <c r="H42" s="31" t="s">
        <v>529</v>
      </c>
      <c r="I42" s="31" t="s">
        <v>288</v>
      </c>
      <c r="J42" s="31" t="s">
        <v>428</v>
      </c>
      <c r="K42" s="31" t="s">
        <v>197</v>
      </c>
      <c r="L42" s="31" t="s">
        <v>198</v>
      </c>
      <c r="N42" s="31" t="s">
        <v>171</v>
      </c>
      <c r="O42" s="31" t="s">
        <v>242</v>
      </c>
      <c r="P42" s="31" t="s">
        <v>1131</v>
      </c>
      <c r="Q42" s="31" t="str">
        <f t="shared" si="0"/>
        <v>130301V01F01</v>
      </c>
    </row>
    <row r="43" spans="1:17" ht="27" customHeight="1">
      <c r="A43" s="31" t="s">
        <v>1168</v>
      </c>
      <c r="B43" s="46" t="s">
        <v>171</v>
      </c>
      <c r="C43" s="46" t="s">
        <v>242</v>
      </c>
      <c r="D43" s="40" t="str">
        <f t="shared" si="2"/>
        <v>โครงการพัฒนาระบบบริการวิกฤตสุขภาพจิตของประเทศไทย</v>
      </c>
      <c r="E43" s="31" t="s">
        <v>389</v>
      </c>
      <c r="F43" s="31" t="s">
        <v>28</v>
      </c>
      <c r="G43" s="67">
        <v>2566</v>
      </c>
      <c r="H43" s="31" t="s">
        <v>529</v>
      </c>
      <c r="I43" s="31" t="s">
        <v>288</v>
      </c>
      <c r="J43" s="31" t="s">
        <v>379</v>
      </c>
      <c r="K43" s="31" t="s">
        <v>380</v>
      </c>
      <c r="L43" s="31" t="s">
        <v>120</v>
      </c>
      <c r="N43" s="31" t="s">
        <v>171</v>
      </c>
      <c r="O43" s="31" t="s">
        <v>242</v>
      </c>
      <c r="P43" s="31" t="s">
        <v>1169</v>
      </c>
      <c r="Q43" s="31" t="str">
        <f t="shared" si="0"/>
        <v>130301V01F01</v>
      </c>
    </row>
    <row r="44" spans="1:17" ht="27" customHeight="1">
      <c r="A44" s="31" t="s">
        <v>1173</v>
      </c>
      <c r="B44" s="46" t="s">
        <v>171</v>
      </c>
      <c r="C44" s="46" t="s">
        <v>242</v>
      </c>
      <c r="D44" s="40" t="str">
        <f t="shared" si="2"/>
        <v>โครงการพัฒนาระบบดูแลผู้ป่วยจิตเวชที่มีพฤติกรรมความรุนแรงในสังคม</v>
      </c>
      <c r="E44" s="31" t="s">
        <v>803</v>
      </c>
      <c r="F44" s="31" t="s">
        <v>28</v>
      </c>
      <c r="G44" s="67">
        <v>2566</v>
      </c>
      <c r="H44" s="31" t="s">
        <v>529</v>
      </c>
      <c r="I44" s="31" t="s">
        <v>288</v>
      </c>
      <c r="J44" s="31" t="s">
        <v>379</v>
      </c>
      <c r="K44" s="31" t="s">
        <v>380</v>
      </c>
      <c r="L44" s="31" t="s">
        <v>120</v>
      </c>
      <c r="N44" s="31" t="s">
        <v>171</v>
      </c>
      <c r="O44" s="31" t="s">
        <v>242</v>
      </c>
      <c r="P44" s="31" t="s">
        <v>1174</v>
      </c>
      <c r="Q44" s="31" t="str">
        <f t="shared" si="0"/>
        <v>130301V01F01</v>
      </c>
    </row>
    <row r="45" spans="1:17" ht="27" customHeight="1">
      <c r="A45" s="31" t="s">
        <v>1199</v>
      </c>
      <c r="B45" s="46" t="s">
        <v>171</v>
      </c>
      <c r="C45" s="46" t="s">
        <v>242</v>
      </c>
      <c r="D45" s="40" t="str">
        <f t="shared" si="2"/>
        <v>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</v>
      </c>
      <c r="E45" s="31" t="s">
        <v>1200</v>
      </c>
      <c r="F45" s="31" t="s">
        <v>28</v>
      </c>
      <c r="G45" s="67">
        <v>2566</v>
      </c>
      <c r="H45" s="31" t="s">
        <v>529</v>
      </c>
      <c r="I45" s="31" t="s">
        <v>288</v>
      </c>
      <c r="J45" s="31" t="s">
        <v>671</v>
      </c>
      <c r="K45" s="31" t="s">
        <v>672</v>
      </c>
      <c r="L45" s="31" t="s">
        <v>120</v>
      </c>
      <c r="N45" s="31" t="s">
        <v>171</v>
      </c>
      <c r="O45" s="31" t="s">
        <v>242</v>
      </c>
      <c r="P45" s="31" t="s">
        <v>1201</v>
      </c>
      <c r="Q45" s="31" t="str">
        <f t="shared" si="0"/>
        <v>130301V01F01</v>
      </c>
    </row>
    <row r="46" spans="1:17" ht="27" customHeight="1">
      <c r="A46" s="31" t="s">
        <v>1207</v>
      </c>
      <c r="B46" s="46" t="s">
        <v>171</v>
      </c>
      <c r="C46" s="46" t="s">
        <v>242</v>
      </c>
      <c r="D46" s="40" t="str">
        <f t="shared" si="2"/>
        <v>โครงการพัฒนากัญชาและกัญชงทางการแพทย์</v>
      </c>
      <c r="E46" s="31" t="s">
        <v>1208</v>
      </c>
      <c r="F46" s="31" t="s">
        <v>28</v>
      </c>
      <c r="G46" s="67">
        <v>2566</v>
      </c>
      <c r="H46" s="31" t="s">
        <v>529</v>
      </c>
      <c r="I46" s="31" t="s">
        <v>288</v>
      </c>
      <c r="J46" s="31" t="s">
        <v>671</v>
      </c>
      <c r="K46" s="31" t="s">
        <v>672</v>
      </c>
      <c r="L46" s="31" t="s">
        <v>120</v>
      </c>
      <c r="N46" s="31" t="s">
        <v>171</v>
      </c>
      <c r="O46" s="31" t="s">
        <v>242</v>
      </c>
      <c r="P46" s="31" t="s">
        <v>1209</v>
      </c>
      <c r="Q46" s="31" t="str">
        <f t="shared" si="0"/>
        <v>130301V01F01</v>
      </c>
    </row>
    <row r="47" spans="1:17" ht="27" customHeight="1">
      <c r="A47" s="31" t="s">
        <v>1210</v>
      </c>
      <c r="B47" s="46" t="s">
        <v>171</v>
      </c>
      <c r="C47" s="46" t="s">
        <v>242</v>
      </c>
      <c r="D47" s="40" t="str">
        <f t="shared" si="2"/>
        <v>โครงการพัฒนาคุณภาพระบบบริการสุขภาพจิตและจิตเวชระดับเหนือตติยภูมิ</v>
      </c>
      <c r="E47" s="31" t="s">
        <v>386</v>
      </c>
      <c r="F47" s="31" t="s">
        <v>28</v>
      </c>
      <c r="G47" s="67">
        <v>2566</v>
      </c>
      <c r="H47" s="31" t="s">
        <v>529</v>
      </c>
      <c r="I47" s="31" t="s">
        <v>288</v>
      </c>
      <c r="J47" s="31" t="s">
        <v>379</v>
      </c>
      <c r="K47" s="31" t="s">
        <v>380</v>
      </c>
      <c r="L47" s="31" t="s">
        <v>120</v>
      </c>
      <c r="N47" s="31" t="s">
        <v>171</v>
      </c>
      <c r="O47" s="31" t="s">
        <v>242</v>
      </c>
      <c r="P47" s="31" t="s">
        <v>1211</v>
      </c>
      <c r="Q47" s="31" t="str">
        <f t="shared" si="0"/>
        <v>130301V01F01</v>
      </c>
    </row>
    <row r="48" spans="1:17" ht="27" customHeight="1">
      <c r="A48" s="31" t="s">
        <v>1212</v>
      </c>
      <c r="B48" s="46" t="s">
        <v>171</v>
      </c>
      <c r="C48" s="46" t="s">
        <v>242</v>
      </c>
      <c r="D48" s="40" t="str">
        <f t="shared" si="2"/>
        <v>โครงการการแก้ไขปัญหาการฆ่าตัวตายสำหรับผู้มีปัญหาการดื่มสุราและผู้ได้รับผลกระทบจากการดื่มสุราที่มีความเสี่ยงฆ่าตัวตาย</v>
      </c>
      <c r="E48" s="31" t="s">
        <v>790</v>
      </c>
      <c r="F48" s="31" t="s">
        <v>28</v>
      </c>
      <c r="G48" s="67">
        <v>2566</v>
      </c>
      <c r="H48" s="31" t="s">
        <v>529</v>
      </c>
      <c r="I48" s="31" t="s">
        <v>288</v>
      </c>
      <c r="J48" s="31" t="s">
        <v>379</v>
      </c>
      <c r="K48" s="31" t="s">
        <v>380</v>
      </c>
      <c r="L48" s="31" t="s">
        <v>120</v>
      </c>
      <c r="N48" s="31" t="s">
        <v>171</v>
      </c>
      <c r="O48" s="31" t="s">
        <v>242</v>
      </c>
      <c r="P48" s="31" t="s">
        <v>1213</v>
      </c>
      <c r="Q48" s="31" t="str">
        <f t="shared" si="0"/>
        <v>130301V01F01</v>
      </c>
    </row>
    <row r="49" spans="1:20" ht="27" customHeight="1">
      <c r="A49" s="31" t="s">
        <v>1228</v>
      </c>
      <c r="B49" s="46" t="s">
        <v>171</v>
      </c>
      <c r="C49" s="46" t="s">
        <v>242</v>
      </c>
      <c r="D49" s="40" t="str">
        <f t="shared" si="2"/>
        <v>แผนปฏิบัติการประจำปีงบประมาณ พ.ศ.2566 ศูนย์รับบริจาคอวัยวะสภากาชาดไทย</v>
      </c>
      <c r="E49" s="31" t="s">
        <v>1229</v>
      </c>
      <c r="F49" s="31" t="s">
        <v>28</v>
      </c>
      <c r="G49" s="67">
        <v>2566</v>
      </c>
      <c r="H49" s="31" t="s">
        <v>529</v>
      </c>
      <c r="I49" s="31" t="s">
        <v>288</v>
      </c>
      <c r="J49" s="31" t="s">
        <v>444</v>
      </c>
      <c r="K49" s="31" t="s">
        <v>197</v>
      </c>
      <c r="L49" s="31" t="s">
        <v>198</v>
      </c>
      <c r="N49" s="31" t="s">
        <v>171</v>
      </c>
      <c r="O49" s="31" t="s">
        <v>242</v>
      </c>
      <c r="P49" s="31" t="s">
        <v>1230</v>
      </c>
      <c r="Q49" s="31" t="str">
        <f t="shared" si="0"/>
        <v>130301V01F01</v>
      </c>
    </row>
    <row r="50" spans="1:20" ht="27" customHeight="1">
      <c r="A50" s="31" t="s">
        <v>1298</v>
      </c>
      <c r="B50" s="46" t="s">
        <v>171</v>
      </c>
      <c r="C50" s="46" t="s">
        <v>242</v>
      </c>
      <c r="D50" s="40" t="str">
        <f t="shared" si="2"/>
        <v>โครงการเพิ่มประสิทธิภาพการดูแลต่อเนื่องผู้ป่วยโรคจิตเภทเพื่อป้องกันการกลับเป็นซ้ำและมีคุณภาพชีวิตที่ดี</v>
      </c>
      <c r="E50" s="31" t="s">
        <v>378</v>
      </c>
      <c r="F50" s="31" t="s">
        <v>28</v>
      </c>
      <c r="G50" s="67">
        <v>2566</v>
      </c>
      <c r="H50" s="31" t="s">
        <v>529</v>
      </c>
      <c r="I50" s="31" t="s">
        <v>288</v>
      </c>
      <c r="J50" s="31" t="s">
        <v>379</v>
      </c>
      <c r="K50" s="31" t="s">
        <v>380</v>
      </c>
      <c r="L50" s="31" t="s">
        <v>120</v>
      </c>
      <c r="N50" s="31" t="s">
        <v>171</v>
      </c>
      <c r="O50" s="31" t="s">
        <v>242</v>
      </c>
      <c r="P50" s="31" t="s">
        <v>1299</v>
      </c>
      <c r="Q50" s="31" t="str">
        <f t="shared" si="0"/>
        <v>130301V01F01</v>
      </c>
    </row>
    <row r="51" spans="1:20" ht="27" customHeight="1">
      <c r="A51" s="31" t="s">
        <v>1323</v>
      </c>
      <c r="B51" s="46" t="s">
        <v>171</v>
      </c>
      <c r="C51" s="46" t="s">
        <v>242</v>
      </c>
      <c r="D51" s="40" t="str">
        <f t="shared" si="2"/>
        <v>โครงการเพิ่มประสิทธิภาพการดูแลผู้ป่วยโรคซึมเศร้า</v>
      </c>
      <c r="E51" s="31" t="s">
        <v>398</v>
      </c>
      <c r="F51" s="31" t="s">
        <v>28</v>
      </c>
      <c r="G51" s="67">
        <v>2566</v>
      </c>
      <c r="H51" s="31" t="s">
        <v>529</v>
      </c>
      <c r="I51" s="31" t="s">
        <v>288</v>
      </c>
      <c r="J51" s="31" t="s">
        <v>379</v>
      </c>
      <c r="K51" s="31" t="s">
        <v>380</v>
      </c>
      <c r="L51" s="31" t="s">
        <v>120</v>
      </c>
      <c r="N51" s="31" t="s">
        <v>171</v>
      </c>
      <c r="O51" s="31" t="s">
        <v>242</v>
      </c>
      <c r="P51" s="31" t="s">
        <v>1324</v>
      </c>
      <c r="Q51" s="31" t="str">
        <f t="shared" si="0"/>
        <v>130301V01F01</v>
      </c>
    </row>
    <row r="52" spans="1:20" ht="27" customHeight="1">
      <c r="A52" s="31" t="s">
        <v>1436</v>
      </c>
      <c r="B52" s="46" t="s">
        <v>171</v>
      </c>
      <c r="C52" s="46" t="s">
        <v>242</v>
      </c>
      <c r="D52" s="40" t="str">
        <f t="shared" si="2"/>
        <v>โครงการการพัฒนาองค์ความรู้ด้านการแพทย์</v>
      </c>
      <c r="E52" s="31" t="s">
        <v>1437</v>
      </c>
      <c r="F52" s="31" t="s">
        <v>28</v>
      </c>
      <c r="G52" s="67">
        <v>2566</v>
      </c>
      <c r="H52" s="31" t="s">
        <v>529</v>
      </c>
      <c r="I52" s="31" t="s">
        <v>288</v>
      </c>
      <c r="J52" s="31" t="s">
        <v>379</v>
      </c>
      <c r="K52" s="31" t="s">
        <v>119</v>
      </c>
      <c r="L52" s="31" t="s">
        <v>120</v>
      </c>
      <c r="N52" s="31" t="s">
        <v>171</v>
      </c>
      <c r="O52" s="31" t="s">
        <v>242</v>
      </c>
      <c r="P52" s="31" t="s">
        <v>1438</v>
      </c>
      <c r="Q52" s="31" t="str">
        <f t="shared" si="0"/>
        <v>130301V01F01</v>
      </c>
    </row>
    <row r="53" spans="1:20" ht="27" customHeight="1">
      <c r="A53" s="31" t="s">
        <v>1501</v>
      </c>
      <c r="B53" s="46" t="s">
        <v>171</v>
      </c>
      <c r="C53" s="46" t="s">
        <v>242</v>
      </c>
      <c r="D53" s="40" t="str">
        <f t="shared" si="2"/>
        <v>โครงการจัดทำแผนพัฒนาคุณภาพการบริการพยาบาล (QA)</v>
      </c>
      <c r="E53" s="31" t="s">
        <v>1502</v>
      </c>
      <c r="F53" s="31" t="s">
        <v>28</v>
      </c>
      <c r="G53" s="67">
        <v>2566</v>
      </c>
      <c r="H53" s="31" t="s">
        <v>529</v>
      </c>
      <c r="I53" s="31" t="s">
        <v>288</v>
      </c>
      <c r="J53" s="31" t="s">
        <v>73</v>
      </c>
      <c r="K53" s="31" t="s">
        <v>744</v>
      </c>
      <c r="L53" s="31" t="s">
        <v>54</v>
      </c>
      <c r="N53" s="31" t="s">
        <v>171</v>
      </c>
      <c r="O53" s="31" t="s">
        <v>242</v>
      </c>
      <c r="P53" s="31" t="s">
        <v>1503</v>
      </c>
      <c r="Q53" s="31" t="str">
        <f t="shared" si="0"/>
        <v>130301V01F01</v>
      </c>
    </row>
    <row r="54" spans="1:20" ht="27" customHeight="1">
      <c r="A54" s="31" t="s">
        <v>1644</v>
      </c>
      <c r="B54" s="46" t="s">
        <v>171</v>
      </c>
      <c r="C54" s="46" t="s">
        <v>242</v>
      </c>
      <c r="D54" s="40" t="str">
        <f t="shared" si="2"/>
        <v>โครงการเพิ่มประสิทธิภาพการดูแลผู้ป่วยโรคซึมเศร้า</v>
      </c>
      <c r="E54" s="41" t="s">
        <v>398</v>
      </c>
      <c r="F54" s="41" t="s">
        <v>28</v>
      </c>
      <c r="G54" s="68">
        <v>2567</v>
      </c>
      <c r="H54" s="41" t="s">
        <v>1597</v>
      </c>
      <c r="I54" s="41" t="s">
        <v>855</v>
      </c>
      <c r="J54" s="41" t="s">
        <v>379</v>
      </c>
      <c r="K54" s="41" t="s">
        <v>380</v>
      </c>
      <c r="L54" s="41" t="s">
        <v>120</v>
      </c>
      <c r="M54" s="41" t="s">
        <v>1599</v>
      </c>
      <c r="N54" s="41" t="s">
        <v>171</v>
      </c>
      <c r="O54" s="41" t="s">
        <v>242</v>
      </c>
      <c r="P54" s="31" t="s">
        <v>1645</v>
      </c>
      <c r="Q54" s="31" t="str">
        <f t="shared" si="0"/>
        <v>130301V01F01</v>
      </c>
      <c r="R54" s="42" t="s">
        <v>761</v>
      </c>
      <c r="S54" s="42" t="s">
        <v>762</v>
      </c>
      <c r="T54" s="31" t="s">
        <v>1972</v>
      </c>
    </row>
    <row r="55" spans="1:20" ht="27" customHeight="1">
      <c r="A55" s="31" t="s">
        <v>1646</v>
      </c>
      <c r="B55" s="46" t="s">
        <v>171</v>
      </c>
      <c r="C55" s="46" t="s">
        <v>242</v>
      </c>
      <c r="D55" s="40" t="str">
        <f t="shared" si="2"/>
        <v>โครงการพัฒนาระบบดูแลผู้ป่วยจิตเวชที่มีพฤติกรรมความรุนแรงในสังคม</v>
      </c>
      <c r="E55" s="41" t="s">
        <v>803</v>
      </c>
      <c r="F55" s="41" t="s">
        <v>28</v>
      </c>
      <c r="G55" s="68">
        <v>2567</v>
      </c>
      <c r="H55" s="41" t="s">
        <v>1597</v>
      </c>
      <c r="I55" s="41" t="s">
        <v>855</v>
      </c>
      <c r="J55" s="41" t="s">
        <v>379</v>
      </c>
      <c r="K55" s="41" t="s">
        <v>380</v>
      </c>
      <c r="L55" s="41" t="s">
        <v>120</v>
      </c>
      <c r="M55" s="41" t="s">
        <v>1599</v>
      </c>
      <c r="N55" s="41" t="s">
        <v>171</v>
      </c>
      <c r="O55" s="41" t="s">
        <v>242</v>
      </c>
      <c r="P55" s="31" t="s">
        <v>1647</v>
      </c>
      <c r="Q55" s="31" t="str">
        <f t="shared" si="0"/>
        <v>130301V01F01</v>
      </c>
      <c r="R55" s="42" t="s">
        <v>761</v>
      </c>
      <c r="S55" s="42" t="s">
        <v>762</v>
      </c>
      <c r="T55" s="31" t="s">
        <v>1972</v>
      </c>
    </row>
    <row r="56" spans="1:20" ht="27" customHeight="1">
      <c r="A56" s="31" t="s">
        <v>1671</v>
      </c>
      <c r="B56" s="46" t="s">
        <v>171</v>
      </c>
      <c r="C56" s="46" t="s">
        <v>242</v>
      </c>
      <c r="D56" s="40" t="str">
        <f t="shared" si="2"/>
        <v>โครงการพัฒนาระบบเฝ้าระวังการฆ่าตัวตายในผู้ป่วยที่มีความผิดปกติจากแอลกอฮอล์และผู้ได้รับผลกระทบ</v>
      </c>
      <c r="E56" s="41" t="s">
        <v>1672</v>
      </c>
      <c r="F56" s="41" t="s">
        <v>28</v>
      </c>
      <c r="G56" s="68">
        <v>2567</v>
      </c>
      <c r="H56" s="41" t="s">
        <v>1597</v>
      </c>
      <c r="I56" s="41" t="s">
        <v>855</v>
      </c>
      <c r="J56" s="41" t="s">
        <v>379</v>
      </c>
      <c r="K56" s="41" t="s">
        <v>380</v>
      </c>
      <c r="L56" s="41" t="s">
        <v>120</v>
      </c>
      <c r="M56" s="41" t="s">
        <v>1599</v>
      </c>
      <c r="N56" s="41" t="s">
        <v>171</v>
      </c>
      <c r="O56" s="41" t="s">
        <v>242</v>
      </c>
      <c r="P56" s="31" t="s">
        <v>1673</v>
      </c>
      <c r="Q56" s="31" t="str">
        <f t="shared" si="0"/>
        <v>130301V01F01</v>
      </c>
      <c r="R56" s="42" t="s">
        <v>761</v>
      </c>
      <c r="S56" s="42" t="s">
        <v>762</v>
      </c>
      <c r="T56" s="31" t="s">
        <v>1972</v>
      </c>
    </row>
    <row r="57" spans="1:20" ht="27" customHeight="1">
      <c r="A57" s="31" t="s">
        <v>1719</v>
      </c>
      <c r="B57" s="46" t="s">
        <v>171</v>
      </c>
      <c r="C57" s="46" t="s">
        <v>242</v>
      </c>
      <c r="D57" s="40" t="str">
        <f t="shared" si="2"/>
        <v>โครงการพัฒนารูปแบบบริการเพื่อเพิ่มศักยภาพ การจัดบริการทางการแพทย์แผนไทยและการแพทย์ทางเลือก  ในสถานบริการสาธารณสุขของรัฐ</v>
      </c>
      <c r="E57" s="41" t="s">
        <v>1720</v>
      </c>
      <c r="F57" s="41" t="s">
        <v>28</v>
      </c>
      <c r="G57" s="68">
        <v>2567</v>
      </c>
      <c r="H57" s="41" t="s">
        <v>1597</v>
      </c>
      <c r="I57" s="41" t="s">
        <v>855</v>
      </c>
      <c r="J57" s="41" t="s">
        <v>552</v>
      </c>
      <c r="K57" s="41" t="s">
        <v>542</v>
      </c>
      <c r="L57" s="41" t="s">
        <v>120</v>
      </c>
      <c r="M57" s="41" t="s">
        <v>1599</v>
      </c>
      <c r="N57" s="41" t="s">
        <v>171</v>
      </c>
      <c r="O57" s="41" t="s">
        <v>242</v>
      </c>
      <c r="P57" s="31" t="s">
        <v>1721</v>
      </c>
      <c r="Q57" s="31" t="str">
        <f t="shared" si="0"/>
        <v>130301V01F01</v>
      </c>
      <c r="R57" s="42" t="s">
        <v>761</v>
      </c>
      <c r="S57" s="42" t="s">
        <v>762</v>
      </c>
      <c r="T57" s="31" t="s">
        <v>1972</v>
      </c>
    </row>
    <row r="58" spans="1:20" ht="27" customHeight="1">
      <c r="A58" s="31" t="s">
        <v>1751</v>
      </c>
      <c r="B58" s="46" t="s">
        <v>171</v>
      </c>
      <c r="C58" s="46" t="s">
        <v>242</v>
      </c>
      <c r="D58" s="40" t="str">
        <f t="shared" si="2"/>
        <v>งานบริการคลีนิคนิรนาม ศูนย์วิจัยโรคเอดส์</v>
      </c>
      <c r="E58" s="31" t="s">
        <v>234</v>
      </c>
      <c r="F58" s="31" t="s">
        <v>28</v>
      </c>
      <c r="G58" s="67">
        <v>2567</v>
      </c>
      <c r="H58" s="31" t="s">
        <v>1597</v>
      </c>
      <c r="I58" s="31" t="s">
        <v>855</v>
      </c>
      <c r="J58" s="31" t="s">
        <v>235</v>
      </c>
      <c r="K58" s="31" t="s">
        <v>197</v>
      </c>
      <c r="L58" s="31" t="s">
        <v>198</v>
      </c>
      <c r="N58" s="31" t="s">
        <v>171</v>
      </c>
      <c r="O58" s="31" t="s">
        <v>242</v>
      </c>
      <c r="P58" s="31" t="s">
        <v>1753</v>
      </c>
      <c r="Q58" s="31" t="str">
        <f t="shared" si="0"/>
        <v>130301V01F01</v>
      </c>
      <c r="R58" s="31" t="s">
        <v>1744</v>
      </c>
      <c r="S58" s="31" t="s">
        <v>1752</v>
      </c>
    </row>
    <row r="59" spans="1:20" ht="27" customHeight="1">
      <c r="A59" s="31" t="s">
        <v>1754</v>
      </c>
      <c r="B59" s="46" t="s">
        <v>171</v>
      </c>
      <c r="C59" s="46" t="s">
        <v>242</v>
      </c>
      <c r="D59" s="40" t="str">
        <f t="shared" si="2"/>
        <v>โครงการ การพัฒนาศูนย์ปฏิบัติการวิเคราะห์และตรวจวินิจฉัยไวรัสโรคติดเชื้อทางอณูชีววิทยาเพื่อรองรับสถานการณ์โรคระบาดในภาวะฉุกเฉิน (Advanced Viral Characterization and Detection Center: to support the emergency outbreak response)</v>
      </c>
      <c r="E59" s="31" t="s">
        <v>1755</v>
      </c>
      <c r="F59" s="31" t="s">
        <v>28</v>
      </c>
      <c r="G59" s="67">
        <v>2567</v>
      </c>
      <c r="H59" s="31" t="s">
        <v>1597</v>
      </c>
      <c r="I59" s="31" t="s">
        <v>855</v>
      </c>
      <c r="J59" s="31" t="s">
        <v>235</v>
      </c>
      <c r="K59" s="31" t="s">
        <v>197</v>
      </c>
      <c r="L59" s="31" t="s">
        <v>198</v>
      </c>
      <c r="N59" s="31" t="s">
        <v>171</v>
      </c>
      <c r="O59" s="31" t="s">
        <v>242</v>
      </c>
      <c r="P59" s="31" t="s">
        <v>1756</v>
      </c>
      <c r="Q59" s="31" t="str">
        <f t="shared" si="0"/>
        <v>130301V01F01</v>
      </c>
      <c r="R59" s="31" t="s">
        <v>1744</v>
      </c>
      <c r="S59" s="31" t="s">
        <v>1752</v>
      </c>
    </row>
    <row r="60" spans="1:20" ht="27" customHeight="1">
      <c r="A60" s="31" t="s">
        <v>1757</v>
      </c>
      <c r="B60" s="46" t="s">
        <v>171</v>
      </c>
      <c r="C60" s="46" t="s">
        <v>242</v>
      </c>
      <c r="D60" s="40" t="str">
        <f t="shared" si="2"/>
        <v>โครงการเร่งรัดการตรวจเอชไอวีด้วยระบบออนไลน์ร่วมกับชุดตรวจเอชไอวีด้วยตนเอง</v>
      </c>
      <c r="E60" s="31" t="s">
        <v>238</v>
      </c>
      <c r="F60" s="31" t="s">
        <v>28</v>
      </c>
      <c r="G60" s="67">
        <v>2567</v>
      </c>
      <c r="H60" s="31" t="s">
        <v>1597</v>
      </c>
      <c r="I60" s="31" t="s">
        <v>855</v>
      </c>
      <c r="J60" s="31" t="s">
        <v>235</v>
      </c>
      <c r="K60" s="31" t="s">
        <v>197</v>
      </c>
      <c r="L60" s="31" t="s">
        <v>198</v>
      </c>
      <c r="N60" s="31" t="s">
        <v>171</v>
      </c>
      <c r="O60" s="31" t="s">
        <v>242</v>
      </c>
      <c r="P60" s="31" t="s">
        <v>1758</v>
      </c>
      <c r="Q60" s="31" t="str">
        <f t="shared" si="0"/>
        <v>130301V01F01</v>
      </c>
      <c r="R60" s="31" t="s">
        <v>1744</v>
      </c>
      <c r="S60" s="31" t="s">
        <v>1752</v>
      </c>
    </row>
    <row r="61" spans="1:20" ht="27" customHeight="1">
      <c r="A61" s="31" t="s">
        <v>1759</v>
      </c>
      <c r="B61" s="46" t="s">
        <v>171</v>
      </c>
      <c r="C61" s="46" t="s">
        <v>242</v>
      </c>
      <c r="D61" s="40" t="str">
        <f t="shared" si="2"/>
        <v>โครงการยุติปัญหาเอดส์ และวัณโรค</v>
      </c>
      <c r="E61" s="31" t="s">
        <v>1760</v>
      </c>
      <c r="F61" s="31" t="s">
        <v>28</v>
      </c>
      <c r="G61" s="67">
        <v>2567</v>
      </c>
      <c r="H61" s="31" t="s">
        <v>1597</v>
      </c>
      <c r="I61" s="31" t="s">
        <v>855</v>
      </c>
      <c r="J61" s="31" t="s">
        <v>235</v>
      </c>
      <c r="K61" s="31" t="s">
        <v>197</v>
      </c>
      <c r="L61" s="31" t="s">
        <v>198</v>
      </c>
      <c r="N61" s="31" t="s">
        <v>171</v>
      </c>
      <c r="O61" s="31" t="s">
        <v>242</v>
      </c>
      <c r="P61" s="31" t="s">
        <v>1761</v>
      </c>
      <c r="Q61" s="31" t="str">
        <f t="shared" si="0"/>
        <v>130301V01F01</v>
      </c>
      <c r="R61" s="31" t="s">
        <v>1744</v>
      </c>
      <c r="S61" s="31" t="s">
        <v>1752</v>
      </c>
    </row>
    <row r="62" spans="1:20" ht="27" customHeight="1">
      <c r="A62" s="31" t="s">
        <v>1762</v>
      </c>
      <c r="B62" s="46" t="s">
        <v>171</v>
      </c>
      <c r="C62" s="46" t="s">
        <v>242</v>
      </c>
      <c r="D62" s="40" t="str">
        <f t="shared" si="2"/>
        <v>โครงการป้องกันและรักษาโรคติดต่อทางเพศสัมพันธ์ในประชากรกลุ่มเสี่ยง</v>
      </c>
      <c r="E62" s="31" t="s">
        <v>1763</v>
      </c>
      <c r="F62" s="31" t="s">
        <v>28</v>
      </c>
      <c r="G62" s="67">
        <v>2567</v>
      </c>
      <c r="H62" s="31" t="s">
        <v>1597</v>
      </c>
      <c r="I62" s="31" t="s">
        <v>855</v>
      </c>
      <c r="J62" s="31" t="s">
        <v>235</v>
      </c>
      <c r="K62" s="31" t="s">
        <v>197</v>
      </c>
      <c r="L62" s="31" t="s">
        <v>198</v>
      </c>
      <c r="N62" s="31" t="s">
        <v>171</v>
      </c>
      <c r="O62" s="31" t="s">
        <v>242</v>
      </c>
      <c r="P62" s="31" t="s">
        <v>1764</v>
      </c>
      <c r="Q62" s="31" t="str">
        <f t="shared" si="0"/>
        <v>130301V01F01</v>
      </c>
      <c r="R62" s="31" t="s">
        <v>1744</v>
      </c>
      <c r="S62" s="31" t="s">
        <v>1752</v>
      </c>
    </row>
    <row r="63" spans="1:20" ht="27" customHeight="1">
      <c r="A63" s="31" t="s">
        <v>1765</v>
      </c>
      <c r="B63" s="46" t="s">
        <v>171</v>
      </c>
      <c r="C63" s="46" t="s">
        <v>242</v>
      </c>
      <c r="D63" s="40" t="str">
        <f t="shared" si="2"/>
        <v>โครงการรักษาผู้ป่วยติดเชื้อเอชไอวีดื้อยาหลายขนานแบบบูรณาการ</v>
      </c>
      <c r="E63" s="31" t="s">
        <v>1766</v>
      </c>
      <c r="F63" s="31" t="s">
        <v>28</v>
      </c>
      <c r="G63" s="67">
        <v>2567</v>
      </c>
      <c r="H63" s="31" t="s">
        <v>1597</v>
      </c>
      <c r="I63" s="31" t="s">
        <v>855</v>
      </c>
      <c r="J63" s="31" t="s">
        <v>235</v>
      </c>
      <c r="K63" s="31" t="s">
        <v>197</v>
      </c>
      <c r="L63" s="31" t="s">
        <v>198</v>
      </c>
      <c r="N63" s="31" t="s">
        <v>171</v>
      </c>
      <c r="O63" s="31" t="s">
        <v>242</v>
      </c>
      <c r="P63" s="31" t="s">
        <v>1767</v>
      </c>
      <c r="Q63" s="31" t="str">
        <f t="shared" si="0"/>
        <v>130301V01F01</v>
      </c>
      <c r="R63" s="31" t="s">
        <v>1744</v>
      </c>
      <c r="S63" s="31" t="s">
        <v>1752</v>
      </c>
    </row>
    <row r="64" spans="1:20" ht="27" customHeight="1">
      <c r="A64" s="31" t="s">
        <v>1807</v>
      </c>
      <c r="B64" s="46" t="s">
        <v>171</v>
      </c>
      <c r="C64" s="46" t="s">
        <v>242</v>
      </c>
      <c r="D64" s="40" t="str">
        <f t="shared" si="2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E64" s="31" t="s">
        <v>506</v>
      </c>
      <c r="F64" s="31" t="s">
        <v>28</v>
      </c>
      <c r="G64" s="67">
        <v>2567</v>
      </c>
      <c r="H64" s="31" t="s">
        <v>1597</v>
      </c>
      <c r="I64" s="31" t="s">
        <v>855</v>
      </c>
      <c r="J64" s="31" t="s">
        <v>302</v>
      </c>
      <c r="K64" s="31" t="s">
        <v>197</v>
      </c>
      <c r="L64" s="31" t="s">
        <v>198</v>
      </c>
      <c r="N64" s="31" t="s">
        <v>171</v>
      </c>
      <c r="O64" s="31" t="s">
        <v>242</v>
      </c>
      <c r="P64" s="31" t="s">
        <v>1808</v>
      </c>
      <c r="Q64" s="31" t="str">
        <f t="shared" si="0"/>
        <v>130301V01F01</v>
      </c>
      <c r="R64" s="31" t="s">
        <v>1744</v>
      </c>
      <c r="S64" s="31" t="s">
        <v>1752</v>
      </c>
    </row>
    <row r="65" spans="1:19" ht="27" customHeight="1">
      <c r="A65" s="31" t="s">
        <v>1822</v>
      </c>
      <c r="B65" s="46" t="s">
        <v>171</v>
      </c>
      <c r="C65" s="46" t="s">
        <v>242</v>
      </c>
      <c r="D65" s="40" t="str">
        <f t="shared" si="2"/>
        <v>แผนปฏิบัติการประจำปีงบประมาณ พ.ศ.2567 ศูนย์รับบริจาคอวัยวะสภากาชาดไทย</v>
      </c>
      <c r="E65" s="31" t="s">
        <v>1823</v>
      </c>
      <c r="F65" s="31" t="s">
        <v>28</v>
      </c>
      <c r="G65" s="67">
        <v>2567</v>
      </c>
      <c r="H65" s="31" t="s">
        <v>1597</v>
      </c>
      <c r="I65" s="31" t="s">
        <v>855</v>
      </c>
      <c r="J65" s="31" t="s">
        <v>444</v>
      </c>
      <c r="K65" s="31" t="s">
        <v>197</v>
      </c>
      <c r="L65" s="31" t="s">
        <v>198</v>
      </c>
      <c r="N65" s="31" t="s">
        <v>171</v>
      </c>
      <c r="O65" s="31" t="s">
        <v>242</v>
      </c>
      <c r="P65" s="31" t="s">
        <v>1824</v>
      </c>
      <c r="Q65" s="31" t="str">
        <f t="shared" si="0"/>
        <v>130301V01F01</v>
      </c>
      <c r="R65" s="31" t="s">
        <v>1744</v>
      </c>
      <c r="S65" s="31" t="s">
        <v>1752</v>
      </c>
    </row>
    <row r="66" spans="1:19" ht="27" customHeight="1">
      <c r="A66" s="31" t="s">
        <v>1825</v>
      </c>
      <c r="B66" s="46" t="s">
        <v>171</v>
      </c>
      <c r="C66" s="46" t="s">
        <v>242</v>
      </c>
      <c r="D66" s="40" t="str">
        <f t="shared" si="2"/>
        <v>งานบริการรักษาพยาบาล ฟื้นฟูสภาพ สร้างเสริมสุขภาพ และป้องกันโรคที่ได้มาตรฐาน</v>
      </c>
      <c r="E66" s="31" t="s">
        <v>1130</v>
      </c>
      <c r="F66" s="31" t="s">
        <v>28</v>
      </c>
      <c r="G66" s="67">
        <v>2567</v>
      </c>
      <c r="H66" s="31" t="s">
        <v>1597</v>
      </c>
      <c r="I66" s="31" t="s">
        <v>855</v>
      </c>
      <c r="J66" s="31" t="s">
        <v>428</v>
      </c>
      <c r="K66" s="31" t="s">
        <v>197</v>
      </c>
      <c r="L66" s="31" t="s">
        <v>198</v>
      </c>
      <c r="N66" s="31" t="s">
        <v>171</v>
      </c>
      <c r="O66" s="31" t="s">
        <v>242</v>
      </c>
      <c r="P66" s="31" t="s">
        <v>1826</v>
      </c>
      <c r="Q66" s="31" t="str">
        <f t="shared" si="0"/>
        <v>130301V01F01</v>
      </c>
      <c r="R66" s="31" t="s">
        <v>1744</v>
      </c>
      <c r="S66" s="31" t="s">
        <v>1752</v>
      </c>
    </row>
    <row r="67" spans="1:19" ht="27" customHeight="1">
      <c r="A67" s="31" t="s">
        <v>1879</v>
      </c>
      <c r="B67" s="46" t="s">
        <v>171</v>
      </c>
      <c r="C67" s="46" t="s">
        <v>242</v>
      </c>
      <c r="D67" s="40" t="str">
        <f t="shared" si="2"/>
        <v>โครงการพัฒนาระบบเฝ้าระวังการฆ่าตัวตายในผู้มีความผิดปกติจากแอลกอฮอล์และผู้ได้รับผลกระทบ</v>
      </c>
      <c r="E67" s="31" t="s">
        <v>1880</v>
      </c>
      <c r="F67" s="31" t="s">
        <v>28</v>
      </c>
      <c r="G67" s="67">
        <v>2567</v>
      </c>
      <c r="H67" s="31" t="s">
        <v>1597</v>
      </c>
      <c r="I67" s="31" t="s">
        <v>1881</v>
      </c>
      <c r="J67" s="31" t="s">
        <v>1882</v>
      </c>
      <c r="K67" s="31" t="s">
        <v>380</v>
      </c>
      <c r="L67" s="31" t="s">
        <v>120</v>
      </c>
      <c r="N67" s="31" t="s">
        <v>171</v>
      </c>
      <c r="O67" s="31" t="s">
        <v>242</v>
      </c>
      <c r="P67" s="31" t="s">
        <v>1883</v>
      </c>
      <c r="Q67" s="31" t="str">
        <f t="shared" ref="Q67:Q130" si="3">IF(LEN(O67=11),_xlfn.CONCAT(N67,"F",RIGHT(O67,2)),O67)</f>
        <v>130301V01F01</v>
      </c>
      <c r="R67" s="31" t="s">
        <v>1744</v>
      </c>
      <c r="S67" s="31" t="s">
        <v>1752</v>
      </c>
    </row>
    <row r="68" spans="1:19" ht="27" customHeight="1">
      <c r="A68" s="31" t="s">
        <v>1888</v>
      </c>
      <c r="B68" s="46" t="s">
        <v>171</v>
      </c>
      <c r="C68" s="46" t="s">
        <v>242</v>
      </c>
      <c r="D68" s="40" t="str">
        <f t="shared" si="2"/>
        <v>โครงการเพิ่มประสิทธิภาพการดูแลผู้ป่วยโรคซึมเศร้า</v>
      </c>
      <c r="E68" s="31" t="s">
        <v>398</v>
      </c>
      <c r="F68" s="31" t="s">
        <v>28</v>
      </c>
      <c r="G68" s="67">
        <v>2567</v>
      </c>
      <c r="H68" s="31" t="s">
        <v>1597</v>
      </c>
      <c r="I68" s="31" t="s">
        <v>1881</v>
      </c>
      <c r="J68" s="31" t="s">
        <v>1889</v>
      </c>
      <c r="K68" s="31" t="s">
        <v>380</v>
      </c>
      <c r="L68" s="31" t="s">
        <v>120</v>
      </c>
      <c r="N68" s="31" t="s">
        <v>171</v>
      </c>
      <c r="O68" s="31" t="s">
        <v>242</v>
      </c>
      <c r="P68" s="31" t="s">
        <v>1890</v>
      </c>
      <c r="Q68" s="31" t="str">
        <f t="shared" si="3"/>
        <v>130301V01F01</v>
      </c>
      <c r="R68" s="31" t="s">
        <v>1744</v>
      </c>
      <c r="S68" s="31" t="s">
        <v>1752</v>
      </c>
    </row>
    <row r="69" spans="1:19" ht="27" customHeight="1">
      <c r="A69" s="31" t="s">
        <v>1897</v>
      </c>
      <c r="B69" s="46" t="s">
        <v>171</v>
      </c>
      <c r="C69" s="46" t="s">
        <v>242</v>
      </c>
      <c r="D69" s="40" t="str">
        <f t="shared" si="2"/>
        <v>โครงการพัฒนาระบบดูแลผู้ป่วยจิตเวชที่มีพฤติกรรมความรุนแรงในสังคม</v>
      </c>
      <c r="E69" s="31" t="s">
        <v>803</v>
      </c>
      <c r="F69" s="31" t="s">
        <v>28</v>
      </c>
      <c r="G69" s="67">
        <v>2567</v>
      </c>
      <c r="H69" s="31" t="s">
        <v>1597</v>
      </c>
      <c r="I69" s="31" t="s">
        <v>1881</v>
      </c>
      <c r="J69" s="31" t="s">
        <v>1898</v>
      </c>
      <c r="K69" s="31" t="s">
        <v>380</v>
      </c>
      <c r="L69" s="31" t="s">
        <v>120</v>
      </c>
      <c r="N69" s="31" t="s">
        <v>171</v>
      </c>
      <c r="O69" s="31" t="s">
        <v>242</v>
      </c>
      <c r="P69" s="31" t="s">
        <v>1899</v>
      </c>
      <c r="Q69" s="31" t="str">
        <f t="shared" si="3"/>
        <v>130301V01F01</v>
      </c>
      <c r="R69" s="31" t="s">
        <v>1744</v>
      </c>
      <c r="S69" s="31" t="s">
        <v>1752</v>
      </c>
    </row>
    <row r="70" spans="1:19" ht="27" customHeight="1">
      <c r="A70" s="31" t="s">
        <v>1908</v>
      </c>
      <c r="B70" s="46" t="s">
        <v>171</v>
      </c>
      <c r="C70" s="46" t="s">
        <v>242</v>
      </c>
      <c r="D70" s="40" t="str">
        <f t="shared" si="2"/>
        <v>เป็นห้องปฏิบัติการอ้างอิง เพื่อตอบสนองและแก้ปัญหาทางการแพทย์และสาธารณสุข</v>
      </c>
      <c r="E70" s="31" t="s">
        <v>1101</v>
      </c>
      <c r="F70" s="31" t="s">
        <v>28</v>
      </c>
      <c r="G70" s="67">
        <v>2567</v>
      </c>
      <c r="H70" s="31" t="s">
        <v>1597</v>
      </c>
      <c r="I70" s="31" t="s">
        <v>855</v>
      </c>
      <c r="J70" s="31" t="s">
        <v>671</v>
      </c>
      <c r="K70" s="31" t="s">
        <v>672</v>
      </c>
      <c r="L70" s="31" t="s">
        <v>120</v>
      </c>
      <c r="N70" s="31" t="s">
        <v>171</v>
      </c>
      <c r="O70" s="31" t="s">
        <v>242</v>
      </c>
      <c r="P70" s="31" t="s">
        <v>1909</v>
      </c>
      <c r="Q70" s="31" t="str">
        <f t="shared" si="3"/>
        <v>130301V01F01</v>
      </c>
      <c r="R70" s="31" t="s">
        <v>1744</v>
      </c>
      <c r="S70" s="31" t="s">
        <v>1752</v>
      </c>
    </row>
    <row r="71" spans="1:19" ht="27" customHeight="1">
      <c r="A71" s="31" t="s">
        <v>1918</v>
      </c>
      <c r="B71" s="46" t="s">
        <v>171</v>
      </c>
      <c r="C71" s="46" t="s">
        <v>242</v>
      </c>
      <c r="D71" s="40" t="str">
        <f t="shared" ref="D71:D73" si="4">HYPERLINK(P71,E71)</f>
        <v>โครงการพัฒนาองค์ความรู้ด้านการแพทย์</v>
      </c>
      <c r="E71" s="31" t="s">
        <v>1919</v>
      </c>
      <c r="F71" s="31" t="s">
        <v>28</v>
      </c>
      <c r="G71" s="67">
        <v>2567</v>
      </c>
      <c r="H71" s="31" t="s">
        <v>1597</v>
      </c>
      <c r="I71" s="31" t="s">
        <v>855</v>
      </c>
      <c r="J71" s="31" t="s">
        <v>379</v>
      </c>
      <c r="K71" s="31" t="s">
        <v>119</v>
      </c>
      <c r="L71" s="31" t="s">
        <v>120</v>
      </c>
      <c r="N71" s="31" t="s">
        <v>171</v>
      </c>
      <c r="O71" s="31" t="s">
        <v>242</v>
      </c>
      <c r="P71" s="31" t="s">
        <v>1920</v>
      </c>
      <c r="Q71" s="31" t="str">
        <f t="shared" si="3"/>
        <v>130301V01F01</v>
      </c>
      <c r="R71" s="31" t="s">
        <v>1744</v>
      </c>
      <c r="S71" s="31" t="s">
        <v>1752</v>
      </c>
    </row>
    <row r="72" spans="1:19" ht="27" customHeight="1">
      <c r="A72" s="31" t="s">
        <v>1923</v>
      </c>
      <c r="B72" s="46" t="s">
        <v>171</v>
      </c>
      <c r="C72" s="46" t="s">
        <v>242</v>
      </c>
      <c r="D72" s="40" t="str">
        <f t="shared" si="4"/>
        <v>โครงการพัฒนาการรักษาระดับตติยภูมิและสูงกว่า</v>
      </c>
      <c r="E72" s="31" t="s">
        <v>1924</v>
      </c>
      <c r="F72" s="31" t="s">
        <v>28</v>
      </c>
      <c r="G72" s="67">
        <v>2567</v>
      </c>
      <c r="H72" s="31" t="s">
        <v>1597</v>
      </c>
      <c r="I72" s="31" t="s">
        <v>855</v>
      </c>
      <c r="J72" s="31" t="s">
        <v>379</v>
      </c>
      <c r="K72" s="31" t="s">
        <v>119</v>
      </c>
      <c r="L72" s="31" t="s">
        <v>120</v>
      </c>
      <c r="N72" s="31" t="s">
        <v>171</v>
      </c>
      <c r="O72" s="31" t="s">
        <v>242</v>
      </c>
      <c r="P72" s="31" t="s">
        <v>1925</v>
      </c>
      <c r="Q72" s="31" t="str">
        <f t="shared" si="3"/>
        <v>130301V01F01</v>
      </c>
      <c r="R72" s="31" t="s">
        <v>1744</v>
      </c>
      <c r="S72" s="31" t="s">
        <v>1752</v>
      </c>
    </row>
    <row r="73" spans="1:19" ht="27" customHeight="1">
      <c r="A73" s="31" t="s">
        <v>1930</v>
      </c>
      <c r="B73" s="46" t="s">
        <v>171</v>
      </c>
      <c r="C73" s="46" t="s">
        <v>242</v>
      </c>
      <c r="D73" s="40" t="str">
        <f t="shared" si="4"/>
        <v>โครงการยกระดับระบบการกำกับดูแลผลิตภัณฑ์สุขภาพให้ได้มาตรฐานสากล</v>
      </c>
      <c r="E73" s="31" t="s">
        <v>1931</v>
      </c>
      <c r="F73" s="31" t="s">
        <v>28</v>
      </c>
      <c r="G73" s="67">
        <v>2567</v>
      </c>
      <c r="H73" s="31" t="s">
        <v>1932</v>
      </c>
      <c r="I73" s="31" t="s">
        <v>855</v>
      </c>
      <c r="J73" s="31" t="s">
        <v>379</v>
      </c>
      <c r="K73" s="31" t="s">
        <v>580</v>
      </c>
      <c r="L73" s="31" t="s">
        <v>120</v>
      </c>
      <c r="N73" s="31" t="s">
        <v>171</v>
      </c>
      <c r="O73" s="31" t="s">
        <v>242</v>
      </c>
      <c r="P73" s="31" t="s">
        <v>1933</v>
      </c>
      <c r="Q73" s="31" t="str">
        <f t="shared" si="3"/>
        <v>130301V01F01</v>
      </c>
      <c r="R73" s="31" t="s">
        <v>1744</v>
      </c>
      <c r="S73" s="31" t="s">
        <v>1752</v>
      </c>
    </row>
    <row r="74" spans="1:19" ht="27" customHeight="1">
      <c r="A74" s="31" t="s">
        <v>25</v>
      </c>
      <c r="B74" s="47" t="s">
        <v>171</v>
      </c>
      <c r="C74" s="47" t="s">
        <v>185</v>
      </c>
      <c r="D74" s="37" t="s">
        <v>26</v>
      </c>
      <c r="E74" s="38" t="s">
        <v>26</v>
      </c>
      <c r="F74" s="39" t="s">
        <v>28</v>
      </c>
      <c r="G74" s="39">
        <v>2561</v>
      </c>
      <c r="H74" s="38" t="s">
        <v>33</v>
      </c>
      <c r="I74" s="38" t="s">
        <v>34</v>
      </c>
      <c r="J74" s="38" t="s">
        <v>35</v>
      </c>
      <c r="K74" s="38" t="s">
        <v>36</v>
      </c>
      <c r="L74" s="38" t="s">
        <v>37</v>
      </c>
      <c r="M74" s="38"/>
      <c r="N74" s="38" t="s">
        <v>171</v>
      </c>
      <c r="O74" s="38" t="s">
        <v>185</v>
      </c>
      <c r="Q74" s="31" t="str">
        <f t="shared" si="3"/>
        <v>130301V01F02</v>
      </c>
    </row>
    <row r="75" spans="1:19" ht="27" customHeight="1">
      <c r="A75" s="31" t="s">
        <v>140</v>
      </c>
      <c r="B75" s="47" t="s">
        <v>171</v>
      </c>
      <c r="C75" s="47" t="s">
        <v>185</v>
      </c>
      <c r="D75" s="37" t="s">
        <v>141</v>
      </c>
      <c r="E75" s="38" t="s">
        <v>141</v>
      </c>
      <c r="F75" s="39" t="s">
        <v>28</v>
      </c>
      <c r="G75" s="39">
        <v>2562</v>
      </c>
      <c r="H75" s="38" t="s">
        <v>129</v>
      </c>
      <c r="I75" s="38" t="s">
        <v>124</v>
      </c>
      <c r="J75" s="38" t="s">
        <v>143</v>
      </c>
      <c r="K75" s="38" t="s">
        <v>119</v>
      </c>
      <c r="L75" s="38" t="s">
        <v>120</v>
      </c>
      <c r="M75" s="38"/>
      <c r="N75" s="38" t="s">
        <v>171</v>
      </c>
      <c r="O75" s="38" t="s">
        <v>185</v>
      </c>
      <c r="Q75" s="31" t="str">
        <f t="shared" si="3"/>
        <v>130301V01F02</v>
      </c>
    </row>
    <row r="76" spans="1:19" ht="27" customHeight="1">
      <c r="A76" s="31" t="s">
        <v>144</v>
      </c>
      <c r="B76" s="47" t="s">
        <v>171</v>
      </c>
      <c r="C76" s="47" t="s">
        <v>185</v>
      </c>
      <c r="D76" s="37" t="s">
        <v>145</v>
      </c>
      <c r="E76" s="38" t="s">
        <v>145</v>
      </c>
      <c r="F76" s="39" t="s">
        <v>28</v>
      </c>
      <c r="G76" s="39">
        <v>2561</v>
      </c>
      <c r="H76" s="38" t="s">
        <v>33</v>
      </c>
      <c r="I76" s="38" t="s">
        <v>59</v>
      </c>
      <c r="J76" s="38" t="s">
        <v>143</v>
      </c>
      <c r="K76" s="38" t="s">
        <v>119</v>
      </c>
      <c r="L76" s="38" t="s">
        <v>120</v>
      </c>
      <c r="M76" s="38"/>
      <c r="N76" s="38" t="s">
        <v>171</v>
      </c>
      <c r="O76" s="38" t="s">
        <v>185</v>
      </c>
      <c r="Q76" s="31" t="str">
        <f t="shared" si="3"/>
        <v>130301V01F02</v>
      </c>
    </row>
    <row r="77" spans="1:19" ht="27" customHeight="1">
      <c r="A77" s="31" t="s">
        <v>148</v>
      </c>
      <c r="B77" s="47" t="s">
        <v>171</v>
      </c>
      <c r="C77" s="47" t="s">
        <v>185</v>
      </c>
      <c r="D77" s="37" t="s">
        <v>149</v>
      </c>
      <c r="E77" s="38" t="s">
        <v>149</v>
      </c>
      <c r="F77" s="39" t="s">
        <v>28</v>
      </c>
      <c r="G77" s="39">
        <v>2562</v>
      </c>
      <c r="H77" s="38" t="s">
        <v>129</v>
      </c>
      <c r="I77" s="38" t="s">
        <v>124</v>
      </c>
      <c r="J77" s="38" t="s">
        <v>151</v>
      </c>
      <c r="K77" s="38" t="s">
        <v>119</v>
      </c>
      <c r="L77" s="38" t="s">
        <v>120</v>
      </c>
      <c r="M77" s="38"/>
      <c r="N77" s="38" t="s">
        <v>171</v>
      </c>
      <c r="O77" s="38" t="s">
        <v>185</v>
      </c>
      <c r="Q77" s="31" t="str">
        <f t="shared" si="3"/>
        <v>130301V01F02</v>
      </c>
    </row>
    <row r="78" spans="1:19" ht="27" customHeight="1">
      <c r="A78" s="31" t="s">
        <v>153</v>
      </c>
      <c r="B78" s="47" t="s">
        <v>171</v>
      </c>
      <c r="C78" s="47" t="s">
        <v>185</v>
      </c>
      <c r="D78" s="37" t="s">
        <v>154</v>
      </c>
      <c r="E78" s="38" t="s">
        <v>154</v>
      </c>
      <c r="F78" s="39" t="s">
        <v>28</v>
      </c>
      <c r="G78" s="39">
        <v>2562</v>
      </c>
      <c r="H78" s="38" t="s">
        <v>156</v>
      </c>
      <c r="I78" s="38" t="s">
        <v>157</v>
      </c>
      <c r="J78" s="38" t="s">
        <v>158</v>
      </c>
      <c r="K78" s="38" t="s">
        <v>119</v>
      </c>
      <c r="L78" s="38" t="s">
        <v>120</v>
      </c>
      <c r="M78" s="38"/>
      <c r="N78" s="38" t="s">
        <v>171</v>
      </c>
      <c r="O78" s="38" t="s">
        <v>185</v>
      </c>
      <c r="Q78" s="31" t="str">
        <f t="shared" si="3"/>
        <v>130301V01F02</v>
      </c>
    </row>
    <row r="79" spans="1:19" ht="27" customHeight="1">
      <c r="A79" s="31" t="s">
        <v>179</v>
      </c>
      <c r="B79" s="48" t="s">
        <v>171</v>
      </c>
      <c r="C79" s="48" t="s">
        <v>185</v>
      </c>
      <c r="D79" s="40" t="str">
        <f t="shared" ref="D79:D110" si="5">HYPERLINK(P79,E79)</f>
        <v>พัฒนานวัตกรรมการดำเนินงานการจัดการเรียนการสอนในสถานการณ์การแพร่ระบาดของโรคติดเชื้อไวรัสโคโรน่า 2019</v>
      </c>
      <c r="E79" s="31" t="s">
        <v>180</v>
      </c>
      <c r="F79" s="31" t="s">
        <v>28</v>
      </c>
      <c r="G79" s="38">
        <v>2565</v>
      </c>
      <c r="H79" s="31" t="s">
        <v>181</v>
      </c>
      <c r="I79" s="31" t="s">
        <v>41</v>
      </c>
      <c r="J79" s="31" t="s">
        <v>182</v>
      </c>
      <c r="K79" s="31" t="s">
        <v>183</v>
      </c>
      <c r="L79" s="31" t="s">
        <v>184</v>
      </c>
      <c r="N79" s="43" t="s">
        <v>171</v>
      </c>
      <c r="O79" s="43" t="s">
        <v>185</v>
      </c>
      <c r="P79" s="31" t="s">
        <v>186</v>
      </c>
      <c r="Q79" s="31" t="str">
        <f t="shared" si="3"/>
        <v>130301V01F02</v>
      </c>
    </row>
    <row r="80" spans="1:19" ht="27" customHeight="1">
      <c r="A80" s="31" t="s">
        <v>321</v>
      </c>
      <c r="B80" s="48" t="s">
        <v>171</v>
      </c>
      <c r="C80" s="48" t="s">
        <v>185</v>
      </c>
      <c r="D80" s="40" t="str">
        <f t="shared" si="5"/>
        <v>โครงการปฏิรูปห้องฉุกเฉินและการพัฒนาโรงพยาบาลจตุรทิศ</v>
      </c>
      <c r="E80" s="31" t="s">
        <v>322</v>
      </c>
      <c r="F80" s="31" t="s">
        <v>28</v>
      </c>
      <c r="G80" s="38">
        <v>2565</v>
      </c>
      <c r="H80" s="31" t="s">
        <v>181</v>
      </c>
      <c r="I80" s="31" t="s">
        <v>41</v>
      </c>
      <c r="J80" s="31" t="s">
        <v>309</v>
      </c>
      <c r="K80" s="31" t="s">
        <v>310</v>
      </c>
      <c r="L80" s="31" t="s">
        <v>120</v>
      </c>
      <c r="N80" s="31" t="s">
        <v>171</v>
      </c>
      <c r="O80" s="31" t="s">
        <v>185</v>
      </c>
      <c r="P80" s="31" t="s">
        <v>323</v>
      </c>
      <c r="Q80" s="31" t="str">
        <f t="shared" si="3"/>
        <v>130301V01F02</v>
      </c>
    </row>
    <row r="81" spans="1:17" ht="27" customHeight="1">
      <c r="A81" s="31" t="s">
        <v>369</v>
      </c>
      <c r="B81" s="48" t="s">
        <v>171</v>
      </c>
      <c r="C81" s="48" t="s">
        <v>185</v>
      </c>
      <c r="D81" s="40" t="str">
        <f t="shared" si="5"/>
        <v>การจัดหารายได้เชิงกลยุทธ์เพื่อสนับสนุนการดำเนินงานของสภากาชาดไทย</v>
      </c>
      <c r="E81" s="31" t="s">
        <v>370</v>
      </c>
      <c r="F81" s="31" t="s">
        <v>28</v>
      </c>
      <c r="G81" s="38">
        <v>2565</v>
      </c>
      <c r="H81" s="31" t="s">
        <v>189</v>
      </c>
      <c r="I81" s="31" t="s">
        <v>72</v>
      </c>
      <c r="J81" s="31" t="s">
        <v>371</v>
      </c>
      <c r="K81" s="31" t="s">
        <v>197</v>
      </c>
      <c r="L81" s="31" t="s">
        <v>198</v>
      </c>
      <c r="N81" s="31" t="s">
        <v>171</v>
      </c>
      <c r="O81" s="31" t="s">
        <v>185</v>
      </c>
      <c r="P81" s="31" t="s">
        <v>372</v>
      </c>
      <c r="Q81" s="31" t="str">
        <f t="shared" si="3"/>
        <v>130301V01F02</v>
      </c>
    </row>
    <row r="82" spans="1:17" ht="27" customHeight="1">
      <c r="A82" s="31" t="s">
        <v>373</v>
      </c>
      <c r="B82" s="48" t="s">
        <v>171</v>
      </c>
      <c r="C82" s="48" t="s">
        <v>185</v>
      </c>
      <c r="D82" s="40" t="str">
        <f t="shared" si="5"/>
        <v>แผนปฏิบัติการประจำปีงบประมาณ พ.ศ. 2565 ของ สำนักนโยบายยุทธศาสตร์และงบประมาณ สภากาชาดไทย</v>
      </c>
      <c r="E82" s="31" t="s">
        <v>374</v>
      </c>
      <c r="F82" s="31" t="s">
        <v>28</v>
      </c>
      <c r="G82" s="38">
        <v>2565</v>
      </c>
      <c r="H82" s="31" t="s">
        <v>189</v>
      </c>
      <c r="I82" s="31" t="s">
        <v>72</v>
      </c>
      <c r="J82" s="31" t="s">
        <v>375</v>
      </c>
      <c r="K82" s="31" t="s">
        <v>197</v>
      </c>
      <c r="L82" s="31" t="s">
        <v>198</v>
      </c>
      <c r="N82" s="31" t="s">
        <v>171</v>
      </c>
      <c r="O82" s="31" t="s">
        <v>185</v>
      </c>
      <c r="P82" s="31" t="s">
        <v>376</v>
      </c>
      <c r="Q82" s="31" t="str">
        <f t="shared" si="3"/>
        <v>130301V01F02</v>
      </c>
    </row>
    <row r="83" spans="1:17" ht="27" customHeight="1">
      <c r="A83" s="31" t="s">
        <v>391</v>
      </c>
      <c r="B83" s="48" t="s">
        <v>171</v>
      </c>
      <c r="C83" s="48" t="s">
        <v>185</v>
      </c>
      <c r="D83" s="40" t="str">
        <f t="shared" si="5"/>
        <v>โครงการพัฒนาระบบการดูแลสุขภาพจิตครบวงจรด้วยกลไกทางกฎหมาย</v>
      </c>
      <c r="E83" s="31" t="s">
        <v>392</v>
      </c>
      <c r="F83" s="31" t="s">
        <v>28</v>
      </c>
      <c r="G83" s="38">
        <v>2565</v>
      </c>
      <c r="H83" s="31" t="s">
        <v>189</v>
      </c>
      <c r="I83" s="31" t="s">
        <v>72</v>
      </c>
      <c r="J83" s="31" t="s">
        <v>379</v>
      </c>
      <c r="K83" s="31" t="s">
        <v>380</v>
      </c>
      <c r="L83" s="31" t="s">
        <v>120</v>
      </c>
      <c r="N83" s="31" t="s">
        <v>171</v>
      </c>
      <c r="O83" s="31" t="s">
        <v>185</v>
      </c>
      <c r="P83" s="31" t="s">
        <v>393</v>
      </c>
      <c r="Q83" s="31" t="str">
        <f t="shared" si="3"/>
        <v>130301V01F02</v>
      </c>
    </row>
    <row r="84" spans="1:17" ht="27" customHeight="1">
      <c r="A84" s="31" t="s">
        <v>400</v>
      </c>
      <c r="B84" s="48" t="s">
        <v>171</v>
      </c>
      <c r="C84" s="48" t="s">
        <v>185</v>
      </c>
      <c r="D84" s="40" t="str">
        <f t="shared" si="5"/>
        <v>โครงการแก้ไขปัญหาสุขภาพจิตและจิตเวชเด็กและวัยรุ่น</v>
      </c>
      <c r="E84" s="31" t="s">
        <v>401</v>
      </c>
      <c r="F84" s="31" t="s">
        <v>28</v>
      </c>
      <c r="G84" s="38">
        <v>2565</v>
      </c>
      <c r="H84" s="31" t="s">
        <v>189</v>
      </c>
      <c r="I84" s="31" t="s">
        <v>72</v>
      </c>
      <c r="J84" s="31" t="s">
        <v>379</v>
      </c>
      <c r="K84" s="31" t="s">
        <v>380</v>
      </c>
      <c r="L84" s="31" t="s">
        <v>120</v>
      </c>
      <c r="N84" s="31" t="s">
        <v>171</v>
      </c>
      <c r="O84" s="31" t="s">
        <v>185</v>
      </c>
      <c r="P84" s="31" t="s">
        <v>402</v>
      </c>
      <c r="Q84" s="31" t="str">
        <f t="shared" si="3"/>
        <v>130301V01F02</v>
      </c>
    </row>
    <row r="85" spans="1:17" ht="27" customHeight="1">
      <c r="A85" s="31" t="s">
        <v>403</v>
      </c>
      <c r="B85" s="48" t="s">
        <v>171</v>
      </c>
      <c r="C85" s="48" t="s">
        <v>185</v>
      </c>
      <c r="D85" s="40" t="str">
        <f t="shared" si="5"/>
        <v>โครงการพัฒนาระบบการฟื้นฟูทัักษะทางสังคมและอาชีพสู่การมีงานทำของคนพิการทางจิตใจหรือพฤติกรรม คนพิการทางสติปัญญา และออทิสติก</v>
      </c>
      <c r="E85" s="31" t="s">
        <v>404</v>
      </c>
      <c r="F85" s="31" t="s">
        <v>28</v>
      </c>
      <c r="G85" s="38">
        <v>2565</v>
      </c>
      <c r="H85" s="31" t="s">
        <v>189</v>
      </c>
      <c r="I85" s="31" t="s">
        <v>72</v>
      </c>
      <c r="J85" s="31" t="s">
        <v>379</v>
      </c>
      <c r="K85" s="31" t="s">
        <v>380</v>
      </c>
      <c r="L85" s="31" t="s">
        <v>120</v>
      </c>
      <c r="N85" s="31" t="s">
        <v>171</v>
      </c>
      <c r="O85" s="31" t="s">
        <v>185</v>
      </c>
      <c r="P85" s="31" t="s">
        <v>405</v>
      </c>
      <c r="Q85" s="31" t="str">
        <f t="shared" si="3"/>
        <v>130301V01F02</v>
      </c>
    </row>
    <row r="86" spans="1:17" ht="27" customHeight="1">
      <c r="A86" s="31" t="s">
        <v>409</v>
      </c>
      <c r="B86" s="48" t="s">
        <v>171</v>
      </c>
      <c r="C86" s="48" t="s">
        <v>185</v>
      </c>
      <c r="D86" s="40" t="str">
        <f t="shared" si="5"/>
        <v>โครงการพัฒนาดูแลเด็กสมาธิสั้น</v>
      </c>
      <c r="E86" s="31" t="s">
        <v>410</v>
      </c>
      <c r="F86" s="31" t="s">
        <v>28</v>
      </c>
      <c r="G86" s="38">
        <v>2565</v>
      </c>
      <c r="H86" s="31" t="s">
        <v>189</v>
      </c>
      <c r="I86" s="31" t="s">
        <v>72</v>
      </c>
      <c r="J86" s="31" t="s">
        <v>379</v>
      </c>
      <c r="K86" s="31" t="s">
        <v>380</v>
      </c>
      <c r="L86" s="31" t="s">
        <v>120</v>
      </c>
      <c r="N86" s="31" t="s">
        <v>171</v>
      </c>
      <c r="O86" s="31" t="s">
        <v>185</v>
      </c>
      <c r="P86" s="31" t="s">
        <v>411</v>
      </c>
      <c r="Q86" s="31" t="str">
        <f t="shared" si="3"/>
        <v>130301V01F02</v>
      </c>
    </row>
    <row r="87" spans="1:17" ht="27" customHeight="1">
      <c r="A87" s="31" t="s">
        <v>412</v>
      </c>
      <c r="B87" s="48" t="s">
        <v>171</v>
      </c>
      <c r="C87" s="48" t="s">
        <v>185</v>
      </c>
      <c r="D87" s="40" t="str">
        <f t="shared" si="5"/>
        <v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การเพิ่มประสิทธิภาพการดูแลผู้ต้องขังป่วยจิตเวชของประเทศไทย</v>
      </c>
      <c r="E87" s="31" t="s">
        <v>413</v>
      </c>
      <c r="F87" s="31" t="s">
        <v>28</v>
      </c>
      <c r="G87" s="38">
        <v>2565</v>
      </c>
      <c r="H87" s="31" t="s">
        <v>189</v>
      </c>
      <c r="I87" s="31" t="s">
        <v>72</v>
      </c>
      <c r="J87" s="31" t="s">
        <v>379</v>
      </c>
      <c r="K87" s="31" t="s">
        <v>380</v>
      </c>
      <c r="L87" s="31" t="s">
        <v>120</v>
      </c>
      <c r="N87" s="31" t="s">
        <v>171</v>
      </c>
      <c r="O87" s="31" t="s">
        <v>185</v>
      </c>
      <c r="P87" s="31" t="s">
        <v>414</v>
      </c>
      <c r="Q87" s="31" t="str">
        <f t="shared" si="3"/>
        <v>130301V01F02</v>
      </c>
    </row>
    <row r="88" spans="1:17" ht="27" customHeight="1">
      <c r="A88" s="31" t="s">
        <v>415</v>
      </c>
      <c r="B88" s="48" t="s">
        <v>171</v>
      </c>
      <c r="C88" s="48" t="s">
        <v>185</v>
      </c>
      <c r="D88" s="40" t="str">
        <f t="shared" si="5"/>
        <v>โครงการการเพิ่มประสิทธิภาพการบำบัดทางจิตสังคมสำหรับผู้ป่วยโรคติดสุราที่มีภาวะพร่องการรู้คิด</v>
      </c>
      <c r="E88" s="31" t="s">
        <v>416</v>
      </c>
      <c r="F88" s="31" t="s">
        <v>28</v>
      </c>
      <c r="G88" s="38">
        <v>2565</v>
      </c>
      <c r="H88" s="31" t="s">
        <v>189</v>
      </c>
      <c r="I88" s="31" t="s">
        <v>72</v>
      </c>
      <c r="J88" s="31" t="s">
        <v>379</v>
      </c>
      <c r="K88" s="31" t="s">
        <v>380</v>
      </c>
      <c r="L88" s="31" t="s">
        <v>120</v>
      </c>
      <c r="N88" s="31" t="s">
        <v>171</v>
      </c>
      <c r="O88" s="31" t="s">
        <v>185</v>
      </c>
      <c r="P88" s="31" t="s">
        <v>417</v>
      </c>
      <c r="Q88" s="31" t="str">
        <f t="shared" si="3"/>
        <v>130301V01F02</v>
      </c>
    </row>
    <row r="89" spans="1:17" ht="27" customHeight="1">
      <c r="A89" s="31" t="s">
        <v>418</v>
      </c>
      <c r="B89" s="48" t="s">
        <v>171</v>
      </c>
      <c r="C89" s="48" t="s">
        <v>185</v>
      </c>
      <c r="D89" s="40" t="str">
        <f t="shared" si="5"/>
        <v>โครงการการฟื้นฟูจิตใจหลังภาวะวิกฤต ในสถานการณ์การระบาดของโรคติดเชื้อไวรัสโคโรนา 2019 (COVID-19)</v>
      </c>
      <c r="E89" s="31" t="s">
        <v>419</v>
      </c>
      <c r="F89" s="31" t="s">
        <v>28</v>
      </c>
      <c r="G89" s="38">
        <v>2565</v>
      </c>
      <c r="H89" s="31" t="s">
        <v>189</v>
      </c>
      <c r="I89" s="31" t="s">
        <v>72</v>
      </c>
      <c r="J89" s="31" t="s">
        <v>379</v>
      </c>
      <c r="K89" s="31" t="s">
        <v>380</v>
      </c>
      <c r="L89" s="31" t="s">
        <v>120</v>
      </c>
      <c r="N89" s="31" t="s">
        <v>171</v>
      </c>
      <c r="O89" s="31" t="s">
        <v>185</v>
      </c>
      <c r="P89" s="31" t="s">
        <v>420</v>
      </c>
      <c r="Q89" s="31" t="str">
        <f t="shared" si="3"/>
        <v>130301V01F02</v>
      </c>
    </row>
    <row r="90" spans="1:17" ht="27" customHeight="1">
      <c r="A90" s="31" t="s">
        <v>436</v>
      </c>
      <c r="B90" s="48" t="s">
        <v>171</v>
      </c>
      <c r="C90" s="48" t="s">
        <v>185</v>
      </c>
      <c r="D90" s="40" t="str">
        <f t="shared" si="5"/>
        <v>โครงการก่อสร้างส่วนต่อขยายท่าเรือฉุกเฉินและพื้นที่พักคอยผู้โดยสาร</v>
      </c>
      <c r="E90" s="31" t="s">
        <v>437</v>
      </c>
      <c r="F90" s="31" t="s">
        <v>28</v>
      </c>
      <c r="G90" s="38">
        <v>2565</v>
      </c>
      <c r="H90" s="31" t="s">
        <v>189</v>
      </c>
      <c r="I90" s="31" t="s">
        <v>72</v>
      </c>
      <c r="J90" s="31" t="s">
        <v>428</v>
      </c>
      <c r="K90" s="31" t="s">
        <v>197</v>
      </c>
      <c r="L90" s="31" t="s">
        <v>198</v>
      </c>
      <c r="N90" s="31" t="s">
        <v>171</v>
      </c>
      <c r="O90" s="31" t="s">
        <v>185</v>
      </c>
      <c r="P90" s="31" t="s">
        <v>438</v>
      </c>
      <c r="Q90" s="31" t="str">
        <f t="shared" si="3"/>
        <v>130301V01F02</v>
      </c>
    </row>
    <row r="91" spans="1:17" ht="27" customHeight="1">
      <c r="A91" s="31" t="s">
        <v>476</v>
      </c>
      <c r="B91" s="48" t="s">
        <v>171</v>
      </c>
      <c r="C91" s="48" t="s">
        <v>185</v>
      </c>
      <c r="D91" s="40" t="str">
        <f t="shared" si="5"/>
        <v>ส่งเสริมและพัฒนาสุขภาวะของประชาชนทุกช่วงวัย</v>
      </c>
      <c r="E91" s="31" t="s">
        <v>477</v>
      </c>
      <c r="F91" s="31" t="s">
        <v>28</v>
      </c>
      <c r="G91" s="38">
        <v>2565</v>
      </c>
      <c r="H91" s="31" t="s">
        <v>478</v>
      </c>
      <c r="I91" s="31" t="s">
        <v>72</v>
      </c>
      <c r="J91" s="31" t="s">
        <v>479</v>
      </c>
      <c r="K91" s="31" t="s">
        <v>310</v>
      </c>
      <c r="L91" s="31" t="s">
        <v>120</v>
      </c>
      <c r="N91" s="31" t="s">
        <v>171</v>
      </c>
      <c r="O91" s="31" t="s">
        <v>185</v>
      </c>
      <c r="P91" s="31" t="s">
        <v>480</v>
      </c>
      <c r="Q91" s="31" t="str">
        <f t="shared" si="3"/>
        <v>130301V01F02</v>
      </c>
    </row>
    <row r="92" spans="1:17" ht="27" customHeight="1">
      <c r="A92" s="31" t="s">
        <v>493</v>
      </c>
      <c r="B92" s="48" t="s">
        <v>171</v>
      </c>
      <c r="C92" s="48" t="s">
        <v>185</v>
      </c>
      <c r="D92" s="40" t="str">
        <f t="shared" si="5"/>
        <v>โครงการสัมมนาเชิงปฏิบัติการเสริมสร้างสุขภาวะที่ดีในการปฏิบัติงาน</v>
      </c>
      <c r="E92" s="31" t="s">
        <v>494</v>
      </c>
      <c r="F92" s="31" t="s">
        <v>28</v>
      </c>
      <c r="G92" s="38">
        <v>2565</v>
      </c>
      <c r="H92" s="31" t="s">
        <v>181</v>
      </c>
      <c r="I92" s="31" t="s">
        <v>41</v>
      </c>
      <c r="J92" s="31" t="s">
        <v>495</v>
      </c>
      <c r="K92" s="31" t="s">
        <v>496</v>
      </c>
      <c r="L92" s="31" t="s">
        <v>54</v>
      </c>
      <c r="N92" s="31" t="s">
        <v>171</v>
      </c>
      <c r="O92" s="31" t="s">
        <v>185</v>
      </c>
      <c r="P92" s="31" t="s">
        <v>497</v>
      </c>
      <c r="Q92" s="31" t="str">
        <f t="shared" si="3"/>
        <v>130301V01F02</v>
      </c>
    </row>
    <row r="93" spans="1:17" ht="27" customHeight="1">
      <c r="A93" s="31" t="s">
        <v>505</v>
      </c>
      <c r="B93" s="48" t="s">
        <v>171</v>
      </c>
      <c r="C93" s="48" t="s">
        <v>185</v>
      </c>
      <c r="D93" s="40" t="str">
        <f t="shared" si="5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E93" s="31" t="s">
        <v>506</v>
      </c>
      <c r="F93" s="31" t="s">
        <v>28</v>
      </c>
      <c r="G93" s="38">
        <v>2565</v>
      </c>
      <c r="H93" s="31" t="s">
        <v>189</v>
      </c>
      <c r="I93" s="31" t="s">
        <v>72</v>
      </c>
      <c r="J93" s="31" t="s">
        <v>302</v>
      </c>
      <c r="K93" s="31" t="s">
        <v>197</v>
      </c>
      <c r="L93" s="31" t="s">
        <v>198</v>
      </c>
      <c r="N93" s="31" t="s">
        <v>171</v>
      </c>
      <c r="O93" s="31" t="s">
        <v>185</v>
      </c>
      <c r="P93" s="31" t="s">
        <v>507</v>
      </c>
      <c r="Q93" s="31" t="str">
        <f t="shared" si="3"/>
        <v>130301V01F02</v>
      </c>
    </row>
    <row r="94" spans="1:17" ht="27" customHeight="1">
      <c r="A94" s="31" t="s">
        <v>511</v>
      </c>
      <c r="B94" s="48" t="s">
        <v>171</v>
      </c>
      <c r="C94" s="48" t="s">
        <v>185</v>
      </c>
      <c r="D94" s="40" t="str">
        <f t="shared" si="5"/>
        <v>โครงการประเมินระบบงานและการรับรองคุณภาพสถานพยาบาล พ.ศ. 2565</v>
      </c>
      <c r="E94" s="31" t="s">
        <v>512</v>
      </c>
      <c r="F94" s="31" t="s">
        <v>28</v>
      </c>
      <c r="G94" s="38">
        <v>2565</v>
      </c>
      <c r="H94" s="31" t="s">
        <v>189</v>
      </c>
      <c r="I94" s="31" t="s">
        <v>72</v>
      </c>
      <c r="J94" s="31" t="s">
        <v>513</v>
      </c>
      <c r="K94" s="31" t="s">
        <v>514</v>
      </c>
      <c r="L94" s="31" t="s">
        <v>120</v>
      </c>
      <c r="N94" s="31" t="s">
        <v>171</v>
      </c>
      <c r="O94" s="31" t="s">
        <v>185</v>
      </c>
      <c r="P94" s="31" t="s">
        <v>515</v>
      </c>
      <c r="Q94" s="31" t="str">
        <f t="shared" si="3"/>
        <v>130301V01F02</v>
      </c>
    </row>
    <row r="95" spans="1:17" ht="27" customHeight="1">
      <c r="A95" s="31" t="s">
        <v>519</v>
      </c>
      <c r="B95" s="48" t="s">
        <v>171</v>
      </c>
      <c r="C95" s="48" t="s">
        <v>185</v>
      </c>
      <c r="D95" s="40" t="str">
        <f t="shared" si="5"/>
        <v>การสนับสนุนการขับเคลื่อนกลไกพัฒนาคุณภาพด้วยองค์ความรู้ และความร่วมมือกับเครือข่าย ในการพัฒนาระบบบริการสุขภาพที่มีคุณภาพและความปลอดภัย พ.ศ. 2565</v>
      </c>
      <c r="E95" s="31" t="s">
        <v>520</v>
      </c>
      <c r="F95" s="31" t="s">
        <v>28</v>
      </c>
      <c r="G95" s="38">
        <v>2565</v>
      </c>
      <c r="H95" s="31" t="s">
        <v>189</v>
      </c>
      <c r="I95" s="31" t="s">
        <v>72</v>
      </c>
      <c r="J95" s="31" t="s">
        <v>513</v>
      </c>
      <c r="K95" s="31" t="s">
        <v>514</v>
      </c>
      <c r="L95" s="31" t="s">
        <v>120</v>
      </c>
      <c r="N95" s="31" t="s">
        <v>171</v>
      </c>
      <c r="O95" s="31" t="s">
        <v>185</v>
      </c>
      <c r="P95" s="31" t="s">
        <v>521</v>
      </c>
      <c r="Q95" s="31" t="str">
        <f t="shared" si="3"/>
        <v>130301V01F02</v>
      </c>
    </row>
    <row r="96" spans="1:17" ht="27" customHeight="1">
      <c r="A96" s="31" t="s">
        <v>528</v>
      </c>
      <c r="B96" s="48" t="s">
        <v>171</v>
      </c>
      <c r="C96" s="48" t="s">
        <v>185</v>
      </c>
      <c r="D96" s="40" t="str">
        <f t="shared" si="5"/>
        <v>โครงการเพิ่มศักยภาพการให้บริการทางด้านสาธารณสุข</v>
      </c>
      <c r="E96" s="31" t="s">
        <v>137</v>
      </c>
      <c r="F96" s="31" t="s">
        <v>28</v>
      </c>
      <c r="G96" s="38">
        <v>2565</v>
      </c>
      <c r="H96" s="31" t="s">
        <v>529</v>
      </c>
      <c r="I96" s="31" t="s">
        <v>288</v>
      </c>
      <c r="J96" s="31" t="s">
        <v>73</v>
      </c>
      <c r="K96" s="31" t="s">
        <v>108</v>
      </c>
      <c r="L96" s="31" t="s">
        <v>54</v>
      </c>
      <c r="N96" s="31" t="s">
        <v>171</v>
      </c>
      <c r="O96" s="31" t="s">
        <v>185</v>
      </c>
      <c r="P96" s="31" t="s">
        <v>530</v>
      </c>
      <c r="Q96" s="31" t="str">
        <f t="shared" si="3"/>
        <v>130301V01F02</v>
      </c>
    </row>
    <row r="97" spans="1:17" ht="27" customHeight="1">
      <c r="A97" s="31" t="s">
        <v>539</v>
      </c>
      <c r="B97" s="48" t="s">
        <v>171</v>
      </c>
      <c r="C97" s="48" t="s">
        <v>185</v>
      </c>
      <c r="D97" s="40" t="str">
        <f t="shared" si="5"/>
        <v>โครงการขับเคลื่อนกัญชา กัญชง กระท่อมทางการแพทย์แผนไทยและการแพทย์ทางเลือก</v>
      </c>
      <c r="E97" s="31" t="s">
        <v>540</v>
      </c>
      <c r="F97" s="31" t="s">
        <v>28</v>
      </c>
      <c r="G97" s="38">
        <v>2565</v>
      </c>
      <c r="H97" s="31" t="s">
        <v>189</v>
      </c>
      <c r="I97" s="31" t="s">
        <v>72</v>
      </c>
      <c r="J97" s="31" t="s">
        <v>541</v>
      </c>
      <c r="K97" s="31" t="s">
        <v>542</v>
      </c>
      <c r="L97" s="31" t="s">
        <v>120</v>
      </c>
      <c r="N97" s="31" t="s">
        <v>171</v>
      </c>
      <c r="O97" s="31" t="s">
        <v>185</v>
      </c>
      <c r="P97" s="31" t="s">
        <v>543</v>
      </c>
      <c r="Q97" s="31" t="str">
        <f t="shared" si="3"/>
        <v>130301V01F02</v>
      </c>
    </row>
    <row r="98" spans="1:17" ht="27" customHeight="1">
      <c r="A98" s="31" t="s">
        <v>550</v>
      </c>
      <c r="B98" s="48" t="s">
        <v>171</v>
      </c>
      <c r="C98" s="48" t="s">
        <v>185</v>
      </c>
      <c r="D98" s="40" t="str">
        <f t="shared" si="5"/>
        <v>โครงการพัฒนาบริการแพทย์แผนไทยในหน่วยบริการปฐมภูมิและเครือข่ายหน่วยบริการปฐมภูมิ</v>
      </c>
      <c r="E98" s="31" t="s">
        <v>551</v>
      </c>
      <c r="F98" s="31" t="s">
        <v>28</v>
      </c>
      <c r="G98" s="38">
        <v>2565</v>
      </c>
      <c r="H98" s="31" t="s">
        <v>189</v>
      </c>
      <c r="I98" s="31" t="s">
        <v>72</v>
      </c>
      <c r="J98" s="31" t="s">
        <v>552</v>
      </c>
      <c r="K98" s="31" t="s">
        <v>542</v>
      </c>
      <c r="L98" s="31" t="s">
        <v>120</v>
      </c>
      <c r="N98" s="31" t="s">
        <v>171</v>
      </c>
      <c r="O98" s="31" t="s">
        <v>185</v>
      </c>
      <c r="P98" s="31" t="s">
        <v>553</v>
      </c>
      <c r="Q98" s="31" t="str">
        <f t="shared" si="3"/>
        <v>130301V01F02</v>
      </c>
    </row>
    <row r="99" spans="1:17" ht="27" customHeight="1">
      <c r="A99" s="31" t="s">
        <v>554</v>
      </c>
      <c r="B99" s="48" t="s">
        <v>171</v>
      </c>
      <c r="C99" s="48" t="s">
        <v>185</v>
      </c>
      <c r="D99" s="40" t="str">
        <f t="shared" si="5"/>
        <v>โครงการเพิ่มศักยภาพการให้บริการทางด้านสาธารณสุข</v>
      </c>
      <c r="E99" s="31" t="s">
        <v>137</v>
      </c>
      <c r="F99" s="31" t="s">
        <v>28</v>
      </c>
      <c r="G99" s="38">
        <v>2565</v>
      </c>
      <c r="H99" s="31" t="s">
        <v>189</v>
      </c>
      <c r="I99" s="31" t="s">
        <v>72</v>
      </c>
      <c r="J99" s="31" t="s">
        <v>555</v>
      </c>
      <c r="K99" s="31" t="s">
        <v>555</v>
      </c>
      <c r="L99" s="31" t="s">
        <v>54</v>
      </c>
      <c r="N99" s="31" t="s">
        <v>171</v>
      </c>
      <c r="O99" s="31" t="s">
        <v>185</v>
      </c>
      <c r="P99" s="31" t="s">
        <v>556</v>
      </c>
      <c r="Q99" s="31" t="str">
        <f t="shared" si="3"/>
        <v>130301V01F02</v>
      </c>
    </row>
    <row r="100" spans="1:17" ht="27" customHeight="1">
      <c r="A100" s="31" t="s">
        <v>566</v>
      </c>
      <c r="B100" s="48" t="s">
        <v>171</v>
      </c>
      <c r="C100" s="48" t="s">
        <v>185</v>
      </c>
      <c r="D100" s="40" t="str">
        <f t="shared" si="5"/>
        <v>โครงการพัฒนาระบบบริการสุขภาพ (Service plan) สาขาการแพทย์แผนไทยและการแพทย์ผสมผสาน</v>
      </c>
      <c r="E100" s="31" t="s">
        <v>567</v>
      </c>
      <c r="F100" s="31" t="s">
        <v>28</v>
      </c>
      <c r="G100" s="38">
        <v>2565</v>
      </c>
      <c r="H100" s="31" t="s">
        <v>189</v>
      </c>
      <c r="I100" s="31" t="s">
        <v>72</v>
      </c>
      <c r="J100" s="31" t="s">
        <v>552</v>
      </c>
      <c r="K100" s="31" t="s">
        <v>542</v>
      </c>
      <c r="L100" s="31" t="s">
        <v>120</v>
      </c>
      <c r="N100" s="31" t="s">
        <v>171</v>
      </c>
      <c r="O100" s="31" t="s">
        <v>185</v>
      </c>
      <c r="P100" s="31" t="s">
        <v>568</v>
      </c>
      <c r="Q100" s="31" t="str">
        <f t="shared" si="3"/>
        <v>130301V01F02</v>
      </c>
    </row>
    <row r="101" spans="1:17" ht="27" customHeight="1">
      <c r="A101" s="31" t="s">
        <v>569</v>
      </c>
      <c r="B101" s="48" t="s">
        <v>171</v>
      </c>
      <c r="C101" s="48" t="s">
        <v>185</v>
      </c>
      <c r="D101" s="40" t="str">
        <f t="shared" si="5"/>
        <v>โครงการพัฒนาศูนย์การแพทย์ปัญญานันทภิกขุชลประทาน</v>
      </c>
      <c r="E101" s="31" t="s">
        <v>570</v>
      </c>
      <c r="F101" s="31" t="s">
        <v>28</v>
      </c>
      <c r="G101" s="38">
        <v>2565</v>
      </c>
      <c r="H101" s="31" t="s">
        <v>189</v>
      </c>
      <c r="I101" s="31" t="s">
        <v>72</v>
      </c>
      <c r="J101" s="31" t="s">
        <v>560</v>
      </c>
      <c r="K101" s="31" t="s">
        <v>561</v>
      </c>
      <c r="L101" s="31" t="s">
        <v>54</v>
      </c>
      <c r="N101" s="31" t="s">
        <v>171</v>
      </c>
      <c r="O101" s="31" t="s">
        <v>185</v>
      </c>
      <c r="P101" s="31" t="s">
        <v>571</v>
      </c>
      <c r="Q101" s="31" t="str">
        <f t="shared" si="3"/>
        <v>130301V01F02</v>
      </c>
    </row>
    <row r="102" spans="1:17" ht="27" customHeight="1">
      <c r="A102" s="31" t="s">
        <v>585</v>
      </c>
      <c r="B102" s="48" t="s">
        <v>171</v>
      </c>
      <c r="C102" s="48" t="s">
        <v>185</v>
      </c>
      <c r="D102" s="40" t="str">
        <f t="shared" si="5"/>
        <v>โครงการกองทุนการแพทย์ฉุกเฉิน ปีงบประมาณ 2565</v>
      </c>
      <c r="E102" s="31" t="s">
        <v>586</v>
      </c>
      <c r="F102" s="31" t="s">
        <v>28</v>
      </c>
      <c r="G102" s="38">
        <v>2565</v>
      </c>
      <c r="H102" s="31" t="s">
        <v>189</v>
      </c>
      <c r="I102" s="31" t="s">
        <v>72</v>
      </c>
      <c r="J102" s="31" t="s">
        <v>513</v>
      </c>
      <c r="K102" s="31" t="s">
        <v>587</v>
      </c>
      <c r="L102" s="31" t="s">
        <v>120</v>
      </c>
      <c r="N102" s="31" t="s">
        <v>171</v>
      </c>
      <c r="O102" s="31" t="s">
        <v>185</v>
      </c>
      <c r="P102" s="31" t="s">
        <v>588</v>
      </c>
      <c r="Q102" s="31" t="str">
        <f t="shared" si="3"/>
        <v>130301V01F02</v>
      </c>
    </row>
    <row r="103" spans="1:17" ht="27" customHeight="1">
      <c r="A103" s="31" t="s">
        <v>589</v>
      </c>
      <c r="B103" s="48" t="s">
        <v>171</v>
      </c>
      <c r="C103" s="48" t="s">
        <v>185</v>
      </c>
      <c r="D103" s="40" t="str">
        <f t="shared" si="5"/>
        <v>การบริหารจัดการทรัพยากรด้านสุขภาพ</v>
      </c>
      <c r="E103" s="31" t="s">
        <v>590</v>
      </c>
      <c r="F103" s="31" t="s">
        <v>28</v>
      </c>
      <c r="G103" s="38">
        <v>2565</v>
      </c>
      <c r="H103" s="31" t="s">
        <v>189</v>
      </c>
      <c r="I103" s="31" t="s">
        <v>72</v>
      </c>
      <c r="J103" s="31" t="s">
        <v>591</v>
      </c>
      <c r="K103" s="31" t="s">
        <v>310</v>
      </c>
      <c r="L103" s="31" t="s">
        <v>120</v>
      </c>
      <c r="N103" s="31" t="s">
        <v>171</v>
      </c>
      <c r="O103" s="31" t="s">
        <v>185</v>
      </c>
      <c r="P103" s="31" t="s">
        <v>592</v>
      </c>
      <c r="Q103" s="31" t="str">
        <f t="shared" si="3"/>
        <v>130301V01F02</v>
      </c>
    </row>
    <row r="104" spans="1:17" ht="27" customHeight="1">
      <c r="A104" s="31" t="s">
        <v>596</v>
      </c>
      <c r="B104" s="48" t="s">
        <v>171</v>
      </c>
      <c r="C104" s="48" t="s">
        <v>185</v>
      </c>
      <c r="D104" s="40" t="str">
        <f t="shared" si="5"/>
        <v>โครงการพระราชดำริและเฉลิมพระเกียรติ</v>
      </c>
      <c r="E104" s="31" t="s">
        <v>597</v>
      </c>
      <c r="F104" s="31" t="s">
        <v>28</v>
      </c>
      <c r="G104" s="38">
        <v>2565</v>
      </c>
      <c r="H104" s="31" t="s">
        <v>189</v>
      </c>
      <c r="I104" s="31" t="s">
        <v>72</v>
      </c>
      <c r="J104" s="31" t="s">
        <v>598</v>
      </c>
      <c r="K104" s="31" t="s">
        <v>599</v>
      </c>
      <c r="L104" s="31" t="s">
        <v>120</v>
      </c>
      <c r="N104" s="31" t="s">
        <v>171</v>
      </c>
      <c r="O104" s="31" t="s">
        <v>185</v>
      </c>
      <c r="P104" s="31" t="s">
        <v>600</v>
      </c>
      <c r="Q104" s="31" t="str">
        <f t="shared" si="3"/>
        <v>130301V01F02</v>
      </c>
    </row>
    <row r="105" spans="1:17" ht="27" customHeight="1">
      <c r="A105" s="31" t="s">
        <v>605</v>
      </c>
      <c r="B105" s="48" t="s">
        <v>171</v>
      </c>
      <c r="C105" s="48" t="s">
        <v>185</v>
      </c>
      <c r="D105" s="40" t="str">
        <f t="shared" si="5"/>
        <v>โครงการพัฒนาระบบการแพทย์ฉุกเฉิน ประจำปี 2565</v>
      </c>
      <c r="E105" s="31" t="s">
        <v>606</v>
      </c>
      <c r="F105" s="31" t="s">
        <v>28</v>
      </c>
      <c r="G105" s="38">
        <v>2565</v>
      </c>
      <c r="H105" s="31" t="s">
        <v>189</v>
      </c>
      <c r="I105" s="31" t="s">
        <v>72</v>
      </c>
      <c r="J105" s="31" t="s">
        <v>513</v>
      </c>
      <c r="K105" s="31" t="s">
        <v>587</v>
      </c>
      <c r="L105" s="31" t="s">
        <v>120</v>
      </c>
      <c r="N105" s="31" t="s">
        <v>171</v>
      </c>
      <c r="O105" s="31" t="s">
        <v>185</v>
      </c>
      <c r="P105" s="31" t="s">
        <v>607</v>
      </c>
      <c r="Q105" s="31" t="str">
        <f t="shared" si="3"/>
        <v>130301V01F02</v>
      </c>
    </row>
    <row r="106" spans="1:17" ht="27" customHeight="1">
      <c r="A106" s="31" t="s">
        <v>608</v>
      </c>
      <c r="B106" s="48" t="s">
        <v>171</v>
      </c>
      <c r="C106" s="48" t="s">
        <v>185</v>
      </c>
      <c r="D106" s="40" t="str">
        <f t="shared" si="5"/>
        <v>โครงการตรวจกำกับติดตามและประเมินผลการดำเนินงานตามนโยบายและยุทธศาสตร์</v>
      </c>
      <c r="E106" s="31" t="s">
        <v>609</v>
      </c>
      <c r="F106" s="31" t="s">
        <v>28</v>
      </c>
      <c r="G106" s="38">
        <v>2565</v>
      </c>
      <c r="H106" s="31" t="s">
        <v>189</v>
      </c>
      <c r="I106" s="31" t="s">
        <v>72</v>
      </c>
      <c r="J106" s="31" t="s">
        <v>610</v>
      </c>
      <c r="K106" s="31" t="s">
        <v>310</v>
      </c>
      <c r="L106" s="31" t="s">
        <v>120</v>
      </c>
      <c r="N106" s="31" t="s">
        <v>171</v>
      </c>
      <c r="O106" s="31" t="s">
        <v>185</v>
      </c>
      <c r="P106" s="31" t="s">
        <v>611</v>
      </c>
      <c r="Q106" s="31" t="str">
        <f t="shared" si="3"/>
        <v>130301V01F02</v>
      </c>
    </row>
    <row r="107" spans="1:17" ht="27" customHeight="1">
      <c r="A107" s="31" t="s">
        <v>623</v>
      </c>
      <c r="B107" s="48" t="s">
        <v>171</v>
      </c>
      <c r="C107" s="48" t="s">
        <v>185</v>
      </c>
      <c r="D107" s="40" t="str">
        <f t="shared" si="5"/>
        <v>การเยี่ยมบ้าน ประสานใจ ห่วงใย สร้างสุข</v>
      </c>
      <c r="E107" s="31" t="s">
        <v>624</v>
      </c>
      <c r="F107" s="31" t="s">
        <v>28</v>
      </c>
      <c r="G107" s="38">
        <v>2565</v>
      </c>
      <c r="H107" s="31" t="s">
        <v>625</v>
      </c>
      <c r="I107" s="31" t="s">
        <v>626</v>
      </c>
      <c r="J107" s="31" t="s">
        <v>35</v>
      </c>
      <c r="K107" s="31" t="s">
        <v>36</v>
      </c>
      <c r="L107" s="31" t="s">
        <v>37</v>
      </c>
      <c r="N107" s="31" t="s">
        <v>171</v>
      </c>
      <c r="O107" s="31" t="s">
        <v>185</v>
      </c>
      <c r="P107" s="31" t="s">
        <v>627</v>
      </c>
      <c r="Q107" s="31" t="str">
        <f t="shared" si="3"/>
        <v>130301V01F02</v>
      </c>
    </row>
    <row r="108" spans="1:17" ht="27" customHeight="1">
      <c r="A108" s="31" t="s">
        <v>631</v>
      </c>
      <c r="B108" s="48" t="s">
        <v>171</v>
      </c>
      <c r="C108" s="48" t="s">
        <v>185</v>
      </c>
      <c r="D108" s="40" t="str">
        <f t="shared" si="5"/>
        <v>โครงการอนาคตแห่งประเทศไทยสู่การดูแลสุขภาพแบบองค์รวมและการส่งเสริมสุขภาพขั้นสูง (The future of Thailand towards holistic wellness care and advanced health promotion)</v>
      </c>
      <c r="E108" s="31" t="s">
        <v>632</v>
      </c>
      <c r="F108" s="31" t="s">
        <v>28</v>
      </c>
      <c r="G108" s="38">
        <v>2565</v>
      </c>
      <c r="H108" s="31" t="s">
        <v>529</v>
      </c>
      <c r="I108" s="31" t="s">
        <v>633</v>
      </c>
      <c r="J108" s="31" t="s">
        <v>130</v>
      </c>
      <c r="K108" s="31" t="s">
        <v>131</v>
      </c>
      <c r="L108" s="31" t="s">
        <v>120</v>
      </c>
      <c r="M108" s="31" t="s">
        <v>621</v>
      </c>
      <c r="N108" s="31" t="s">
        <v>171</v>
      </c>
      <c r="O108" s="31" t="s">
        <v>185</v>
      </c>
      <c r="P108" s="31" t="s">
        <v>634</v>
      </c>
      <c r="Q108" s="31" t="str">
        <f t="shared" si="3"/>
        <v>130301V01F02</v>
      </c>
    </row>
    <row r="109" spans="1:17" ht="27" customHeight="1">
      <c r="A109" s="31" t="s">
        <v>637</v>
      </c>
      <c r="B109" s="48" t="s">
        <v>171</v>
      </c>
      <c r="C109" s="48" t="s">
        <v>185</v>
      </c>
      <c r="D109" s="40" t="str">
        <f t="shared" si="5"/>
        <v>โครงการอาคารโรงพยาบาลรามาธิบดี และย่านนวัตกรรมโยธี</v>
      </c>
      <c r="E109" s="31" t="s">
        <v>638</v>
      </c>
      <c r="F109" s="31" t="s">
        <v>28</v>
      </c>
      <c r="G109" s="38">
        <v>2565</v>
      </c>
      <c r="H109" s="31" t="s">
        <v>529</v>
      </c>
      <c r="I109" s="31" t="s">
        <v>633</v>
      </c>
      <c r="J109" s="31" t="s">
        <v>639</v>
      </c>
      <c r="K109" s="31" t="s">
        <v>640</v>
      </c>
      <c r="L109" s="31" t="s">
        <v>54</v>
      </c>
      <c r="M109" s="31" t="s">
        <v>621</v>
      </c>
      <c r="N109" s="31" t="s">
        <v>171</v>
      </c>
      <c r="O109" s="31" t="s">
        <v>185</v>
      </c>
      <c r="P109" s="31" t="s">
        <v>641</v>
      </c>
      <c r="Q109" s="31" t="str">
        <f t="shared" si="3"/>
        <v>130301V01F02</v>
      </c>
    </row>
    <row r="110" spans="1:17" ht="27" customHeight="1">
      <c r="A110" s="31" t="s">
        <v>646</v>
      </c>
      <c r="B110" s="48" t="s">
        <v>171</v>
      </c>
      <c r="C110" s="48" t="s">
        <v>185</v>
      </c>
      <c r="D110" s="40" t="str">
        <f t="shared" si="5"/>
        <v>โครงการอาคารรักษาพยาบาลศิริราชและสถานีศิริราช คณะแพทยศาสตร์ศิริราชพยาบาล มหาวิทยาลัยมหิดล</v>
      </c>
      <c r="E110" s="31" t="s">
        <v>647</v>
      </c>
      <c r="F110" s="31" t="s">
        <v>28</v>
      </c>
      <c r="G110" s="38">
        <v>2565</v>
      </c>
      <c r="H110" s="31" t="s">
        <v>529</v>
      </c>
      <c r="I110" s="31" t="s">
        <v>620</v>
      </c>
      <c r="J110" s="31" t="s">
        <v>639</v>
      </c>
      <c r="K110" s="31" t="s">
        <v>640</v>
      </c>
      <c r="L110" s="31" t="s">
        <v>54</v>
      </c>
      <c r="M110" s="31" t="s">
        <v>621</v>
      </c>
      <c r="N110" s="31" t="s">
        <v>171</v>
      </c>
      <c r="O110" s="31" t="s">
        <v>185</v>
      </c>
      <c r="P110" s="31" t="s">
        <v>648</v>
      </c>
      <c r="Q110" s="31" t="str">
        <f t="shared" si="3"/>
        <v>130301V01F02</v>
      </c>
    </row>
    <row r="111" spans="1:17" ht="27" customHeight="1">
      <c r="A111" s="31" t="s">
        <v>654</v>
      </c>
      <c r="B111" s="48" t="s">
        <v>171</v>
      </c>
      <c r="C111" s="48" t="s">
        <v>185</v>
      </c>
      <c r="D111" s="40" t="str">
        <f t="shared" ref="D111:D142" si="6">HYPERLINK(P111,E111)</f>
        <v>โครงการศูนย์สุขภาพนานาชาติอันดามัน</v>
      </c>
      <c r="E111" s="31" t="s">
        <v>655</v>
      </c>
      <c r="F111" s="31" t="s">
        <v>69</v>
      </c>
      <c r="G111" s="38">
        <v>2565</v>
      </c>
      <c r="H111" s="31" t="s">
        <v>529</v>
      </c>
      <c r="I111" s="31" t="s">
        <v>644</v>
      </c>
      <c r="J111" s="31" t="s">
        <v>230</v>
      </c>
      <c r="K111" s="31" t="s">
        <v>594</v>
      </c>
      <c r="L111" s="31" t="s">
        <v>54</v>
      </c>
      <c r="M111" s="31" t="s">
        <v>621</v>
      </c>
      <c r="N111" s="31" t="s">
        <v>171</v>
      </c>
      <c r="O111" s="31" t="s">
        <v>185</v>
      </c>
      <c r="P111" s="31" t="s">
        <v>656</v>
      </c>
      <c r="Q111" s="31" t="str">
        <f t="shared" si="3"/>
        <v>130301V01F02</v>
      </c>
    </row>
    <row r="112" spans="1:17" ht="27" customHeight="1">
      <c r="A112" s="31" t="s">
        <v>657</v>
      </c>
      <c r="B112" s="48" t="s">
        <v>171</v>
      </c>
      <c r="C112" s="48" t="s">
        <v>185</v>
      </c>
      <c r="D112" s="40" t="str">
        <f t="shared" si="6"/>
        <v>โครงการสนับสนุนด้านการแพทย์เพื่อเฉลิมพระเกียรติและสนองพระราชดำริ</v>
      </c>
      <c r="E112" s="31" t="s">
        <v>658</v>
      </c>
      <c r="F112" s="31" t="s">
        <v>28</v>
      </c>
      <c r="G112" s="38">
        <v>2565</v>
      </c>
      <c r="H112" s="31" t="s">
        <v>189</v>
      </c>
      <c r="I112" s="31" t="s">
        <v>72</v>
      </c>
      <c r="J112" s="31" t="s">
        <v>379</v>
      </c>
      <c r="K112" s="31" t="s">
        <v>119</v>
      </c>
      <c r="L112" s="31" t="s">
        <v>120</v>
      </c>
      <c r="N112" s="31" t="s">
        <v>171</v>
      </c>
      <c r="O112" s="31" t="s">
        <v>185</v>
      </c>
      <c r="P112" s="31" t="s">
        <v>659</v>
      </c>
      <c r="Q112" s="31" t="str">
        <f t="shared" si="3"/>
        <v>130301V01F02</v>
      </c>
    </row>
    <row r="113" spans="1:17" ht="27" customHeight="1">
      <c r="A113" s="31" t="s">
        <v>660</v>
      </c>
      <c r="B113" s="48" t="s">
        <v>171</v>
      </c>
      <c r="C113" s="48" t="s">
        <v>185</v>
      </c>
      <c r="D113" s="40" t="str">
        <f t="shared" si="6"/>
        <v>โครงการสนับสนุนด้านการแพทย์แก่โรงพยาบาลเฉลิมพระเกียรติฯ และ โรงพยาบาลสมเด็จพระยุพราชฯ</v>
      </c>
      <c r="E113" s="31" t="s">
        <v>661</v>
      </c>
      <c r="F113" s="31" t="s">
        <v>28</v>
      </c>
      <c r="G113" s="38">
        <v>2565</v>
      </c>
      <c r="H113" s="31" t="s">
        <v>189</v>
      </c>
      <c r="I113" s="31" t="s">
        <v>72</v>
      </c>
      <c r="J113" s="31" t="s">
        <v>379</v>
      </c>
      <c r="K113" s="31" t="s">
        <v>119</v>
      </c>
      <c r="L113" s="31" t="s">
        <v>120</v>
      </c>
      <c r="N113" s="31" t="s">
        <v>171</v>
      </c>
      <c r="O113" s="31" t="s">
        <v>185</v>
      </c>
      <c r="P113" s="31" t="s">
        <v>662</v>
      </c>
      <c r="Q113" s="31" t="str">
        <f t="shared" si="3"/>
        <v>130301V01F02</v>
      </c>
    </row>
    <row r="114" spans="1:17" ht="27" customHeight="1">
      <c r="A114" s="31" t="s">
        <v>666</v>
      </c>
      <c r="B114" s="48" t="s">
        <v>171</v>
      </c>
      <c r="C114" s="48" t="s">
        <v>185</v>
      </c>
      <c r="D114" s="40" t="str">
        <f t="shared" si="6"/>
        <v>โครงการสนับสนุนบริการและวิชาการทางการแพทย์แก่เขตสุขภาพ ด้านโรคมะเร็ง</v>
      </c>
      <c r="E114" s="31" t="s">
        <v>667</v>
      </c>
      <c r="F114" s="31" t="s">
        <v>28</v>
      </c>
      <c r="G114" s="38">
        <v>2565</v>
      </c>
      <c r="H114" s="31" t="s">
        <v>189</v>
      </c>
      <c r="I114" s="31" t="s">
        <v>72</v>
      </c>
      <c r="J114" s="31" t="s">
        <v>379</v>
      </c>
      <c r="K114" s="31" t="s">
        <v>119</v>
      </c>
      <c r="L114" s="31" t="s">
        <v>120</v>
      </c>
      <c r="N114" s="31" t="s">
        <v>171</v>
      </c>
      <c r="O114" s="31" t="s">
        <v>185</v>
      </c>
      <c r="P114" s="31" t="s">
        <v>668</v>
      </c>
      <c r="Q114" s="31" t="str">
        <f t="shared" si="3"/>
        <v>130301V01F02</v>
      </c>
    </row>
    <row r="115" spans="1:17" ht="27" customHeight="1">
      <c r="A115" s="31" t="s">
        <v>674</v>
      </c>
      <c r="B115" s="48" t="s">
        <v>171</v>
      </c>
      <c r="C115" s="48" t="s">
        <v>185</v>
      </c>
      <c r="D115" s="40" t="str">
        <f t="shared" si="6"/>
        <v>โครงการสนับสนุนบริการและวิชาการทางการแพทย์แก่เขตสุขภาพ ด้านโรคหัวใจ</v>
      </c>
      <c r="E115" s="31" t="s">
        <v>675</v>
      </c>
      <c r="F115" s="31" t="s">
        <v>28</v>
      </c>
      <c r="G115" s="38">
        <v>2565</v>
      </c>
      <c r="H115" s="31" t="s">
        <v>189</v>
      </c>
      <c r="I115" s="31" t="s">
        <v>72</v>
      </c>
      <c r="J115" s="31" t="s">
        <v>379</v>
      </c>
      <c r="K115" s="31" t="s">
        <v>119</v>
      </c>
      <c r="L115" s="31" t="s">
        <v>120</v>
      </c>
      <c r="N115" s="31" t="s">
        <v>171</v>
      </c>
      <c r="O115" s="31" t="s">
        <v>185</v>
      </c>
      <c r="P115" s="31" t="s">
        <v>676</v>
      </c>
      <c r="Q115" s="31" t="str">
        <f t="shared" si="3"/>
        <v>130301V01F02</v>
      </c>
    </row>
    <row r="116" spans="1:17" ht="27" customHeight="1">
      <c r="A116" s="31" t="s">
        <v>677</v>
      </c>
      <c r="B116" s="48" t="s">
        <v>171</v>
      </c>
      <c r="C116" s="48" t="s">
        <v>185</v>
      </c>
      <c r="D116" s="40" t="str">
        <f t="shared" si="6"/>
        <v>โครงการสนับสนุนการดำเนินงานด้านบริการและวิชาการทางการแพทย์ตามความต้องการของเขตสุขภาพ</v>
      </c>
      <c r="E116" s="31" t="s">
        <v>678</v>
      </c>
      <c r="F116" s="31" t="s">
        <v>28</v>
      </c>
      <c r="G116" s="38">
        <v>2565</v>
      </c>
      <c r="H116" s="31" t="s">
        <v>189</v>
      </c>
      <c r="I116" s="31" t="s">
        <v>72</v>
      </c>
      <c r="J116" s="31" t="s">
        <v>379</v>
      </c>
      <c r="K116" s="31" t="s">
        <v>119</v>
      </c>
      <c r="L116" s="31" t="s">
        <v>120</v>
      </c>
      <c r="N116" s="31" t="s">
        <v>171</v>
      </c>
      <c r="O116" s="31" t="s">
        <v>185</v>
      </c>
      <c r="P116" s="31" t="s">
        <v>679</v>
      </c>
      <c r="Q116" s="31" t="str">
        <f t="shared" si="3"/>
        <v>130301V01F02</v>
      </c>
    </row>
    <row r="117" spans="1:17" ht="27" customHeight="1">
      <c r="A117" s="31" t="s">
        <v>680</v>
      </c>
      <c r="B117" s="48" t="s">
        <v>171</v>
      </c>
      <c r="C117" s="48" t="s">
        <v>185</v>
      </c>
      <c r="D117" s="40" t="str">
        <f t="shared" si="6"/>
        <v>โครงการพัฒนาเครือข่ายวิชาการทางการแพทย์</v>
      </c>
      <c r="E117" s="31" t="s">
        <v>681</v>
      </c>
      <c r="F117" s="31" t="s">
        <v>28</v>
      </c>
      <c r="G117" s="38">
        <v>2565</v>
      </c>
      <c r="H117" s="31" t="s">
        <v>189</v>
      </c>
      <c r="I117" s="31" t="s">
        <v>72</v>
      </c>
      <c r="J117" s="31" t="s">
        <v>379</v>
      </c>
      <c r="K117" s="31" t="s">
        <v>119</v>
      </c>
      <c r="L117" s="31" t="s">
        <v>120</v>
      </c>
      <c r="N117" s="31" t="s">
        <v>171</v>
      </c>
      <c r="O117" s="31" t="s">
        <v>185</v>
      </c>
      <c r="P117" s="31" t="s">
        <v>682</v>
      </c>
      <c r="Q117" s="31" t="str">
        <f t="shared" si="3"/>
        <v>130301V01F02</v>
      </c>
    </row>
    <row r="118" spans="1:17" ht="27" customHeight="1">
      <c r="A118" s="31" t="s">
        <v>707</v>
      </c>
      <c r="B118" s="48" t="s">
        <v>171</v>
      </c>
      <c r="C118" s="48" t="s">
        <v>185</v>
      </c>
      <c r="D118" s="40" t="str">
        <f t="shared" si="6"/>
        <v>โครงการพัฒนาต่อยอดระบบบริการทางการแพทย์ด้านโรคไม่ติดต่อเรื้อรังวิถีใหม่ ใน 4 ภูมิภาค (NCD 4 ภาค)</v>
      </c>
      <c r="E118" s="31" t="s">
        <v>708</v>
      </c>
      <c r="F118" s="31" t="s">
        <v>28</v>
      </c>
      <c r="G118" s="38">
        <v>2565</v>
      </c>
      <c r="H118" s="31" t="s">
        <v>189</v>
      </c>
      <c r="I118" s="31" t="s">
        <v>72</v>
      </c>
      <c r="J118" s="31" t="s">
        <v>379</v>
      </c>
      <c r="K118" s="31" t="s">
        <v>119</v>
      </c>
      <c r="L118" s="31" t="s">
        <v>120</v>
      </c>
      <c r="N118" s="31" t="s">
        <v>171</v>
      </c>
      <c r="O118" s="31" t="s">
        <v>185</v>
      </c>
      <c r="P118" s="31" t="s">
        <v>709</v>
      </c>
      <c r="Q118" s="31" t="str">
        <f t="shared" si="3"/>
        <v>130301V01F02</v>
      </c>
    </row>
    <row r="119" spans="1:17" ht="27" customHeight="1">
      <c r="A119" s="31" t="s">
        <v>713</v>
      </c>
      <c r="B119" s="48" t="s">
        <v>171</v>
      </c>
      <c r="C119" s="48" t="s">
        <v>185</v>
      </c>
      <c r="D119" s="40" t="str">
        <f t="shared" si="6"/>
        <v>สร้างความสุขในองค์กร เพื่อเพิ่มความสำเร็จในการทำงาน ภายใต้ชื่อ “ใจชื่นบาน งานสำเร็จ” (Happy Workplace)</v>
      </c>
      <c r="E119" s="31" t="s">
        <v>714</v>
      </c>
      <c r="F119" s="31" t="s">
        <v>28</v>
      </c>
      <c r="G119" s="38">
        <v>2565</v>
      </c>
      <c r="H119" s="31" t="s">
        <v>189</v>
      </c>
      <c r="I119" s="31" t="s">
        <v>72</v>
      </c>
      <c r="J119" s="31" t="s">
        <v>715</v>
      </c>
      <c r="K119" s="31" t="s">
        <v>183</v>
      </c>
      <c r="L119" s="31" t="s">
        <v>184</v>
      </c>
      <c r="N119" s="31" t="s">
        <v>171</v>
      </c>
      <c r="O119" s="31" t="s">
        <v>185</v>
      </c>
      <c r="P119" s="31" t="s">
        <v>716</v>
      </c>
      <c r="Q119" s="31" t="str">
        <f t="shared" si="3"/>
        <v>130301V01F02</v>
      </c>
    </row>
    <row r="120" spans="1:17" ht="27" customHeight="1">
      <c r="A120" s="31" t="s">
        <v>746</v>
      </c>
      <c r="B120" s="48" t="s">
        <v>171</v>
      </c>
      <c r="C120" s="48" t="s">
        <v>185</v>
      </c>
      <c r="D120" s="40" t="str">
        <f t="shared" si="6"/>
        <v>โครงการพัฒนาเครือข่ายสุขภาพ</v>
      </c>
      <c r="E120" s="31" t="s">
        <v>747</v>
      </c>
      <c r="F120" s="31" t="s">
        <v>28</v>
      </c>
      <c r="G120" s="38">
        <v>2565</v>
      </c>
      <c r="H120" s="31" t="s">
        <v>189</v>
      </c>
      <c r="I120" s="31" t="s">
        <v>72</v>
      </c>
      <c r="J120" s="31" t="s">
        <v>73</v>
      </c>
      <c r="K120" s="31" t="s">
        <v>744</v>
      </c>
      <c r="L120" s="31" t="s">
        <v>54</v>
      </c>
      <c r="N120" s="31" t="s">
        <v>171</v>
      </c>
      <c r="O120" s="31" t="s">
        <v>185</v>
      </c>
      <c r="P120" s="31" t="s">
        <v>748</v>
      </c>
      <c r="Q120" s="31" t="str">
        <f t="shared" si="3"/>
        <v>130301V01F02</v>
      </c>
    </row>
    <row r="121" spans="1:17" ht="27" customHeight="1">
      <c r="A121" s="31" t="s">
        <v>817</v>
      </c>
      <c r="B121" s="48" t="s">
        <v>171</v>
      </c>
      <c r="C121" s="48" t="s">
        <v>185</v>
      </c>
      <c r="D121" s="40" t="str">
        <f t="shared" si="6"/>
        <v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v>
      </c>
      <c r="E121" s="41" t="s">
        <v>818</v>
      </c>
      <c r="F121" s="41" t="s">
        <v>28</v>
      </c>
      <c r="G121" s="68">
        <v>2566</v>
      </c>
      <c r="H121" s="41" t="s">
        <v>529</v>
      </c>
      <c r="I121" s="41" t="s">
        <v>288</v>
      </c>
      <c r="J121" s="41" t="s">
        <v>379</v>
      </c>
      <c r="K121" s="41" t="s">
        <v>380</v>
      </c>
      <c r="L121" s="41" t="s">
        <v>120</v>
      </c>
      <c r="M121" s="41" t="s">
        <v>819</v>
      </c>
      <c r="N121" s="41" t="s">
        <v>171</v>
      </c>
      <c r="O121" s="41" t="s">
        <v>185</v>
      </c>
      <c r="P121" s="31" t="s">
        <v>820</v>
      </c>
      <c r="Q121" s="31" t="str">
        <f t="shared" si="3"/>
        <v>130301V01F02</v>
      </c>
    </row>
    <row r="122" spans="1:17" ht="27" customHeight="1">
      <c r="A122" s="31" t="s">
        <v>850</v>
      </c>
      <c r="B122" s="48" t="s">
        <v>171</v>
      </c>
      <c r="C122" s="48" t="s">
        <v>185</v>
      </c>
      <c r="D122" s="40" t="str">
        <f t="shared" si="6"/>
        <v>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</v>
      </c>
      <c r="E122" s="41" t="s">
        <v>851</v>
      </c>
      <c r="F122" s="41" t="s">
        <v>28</v>
      </c>
      <c r="G122" s="68">
        <v>2566</v>
      </c>
      <c r="H122" s="41" t="s">
        <v>529</v>
      </c>
      <c r="I122" s="41" t="s">
        <v>644</v>
      </c>
      <c r="J122" s="41" t="s">
        <v>541</v>
      </c>
      <c r="K122" s="41" t="s">
        <v>542</v>
      </c>
      <c r="L122" s="41" t="s">
        <v>120</v>
      </c>
      <c r="M122" s="41" t="s">
        <v>819</v>
      </c>
      <c r="N122" s="41" t="s">
        <v>171</v>
      </c>
      <c r="O122" s="41" t="s">
        <v>185</v>
      </c>
      <c r="P122" s="31" t="s">
        <v>852</v>
      </c>
      <c r="Q122" s="31" t="str">
        <f t="shared" si="3"/>
        <v>130301V01F02</v>
      </c>
    </row>
    <row r="123" spans="1:17" ht="27" customHeight="1">
      <c r="A123" s="31" t="s">
        <v>871</v>
      </c>
      <c r="B123" s="48" t="s">
        <v>171</v>
      </c>
      <c r="C123" s="48" t="s">
        <v>185</v>
      </c>
      <c r="D123" s="40" t="str">
        <f t="shared" si="6"/>
        <v>โครงการพัฒนาระบบทันตกรรมปฐมภูมิมาตรฐาน</v>
      </c>
      <c r="E123" s="41" t="s">
        <v>872</v>
      </c>
      <c r="F123" s="41" t="s">
        <v>28</v>
      </c>
      <c r="G123" s="68">
        <v>2566</v>
      </c>
      <c r="H123" s="41" t="s">
        <v>529</v>
      </c>
      <c r="I123" s="41" t="s">
        <v>288</v>
      </c>
      <c r="J123" s="41" t="s">
        <v>309</v>
      </c>
      <c r="K123" s="41" t="s">
        <v>310</v>
      </c>
      <c r="L123" s="41" t="s">
        <v>120</v>
      </c>
      <c r="M123" s="41" t="s">
        <v>819</v>
      </c>
      <c r="N123" s="41" t="s">
        <v>171</v>
      </c>
      <c r="O123" s="41" t="s">
        <v>185</v>
      </c>
      <c r="P123" s="31" t="s">
        <v>873</v>
      </c>
      <c r="Q123" s="31" t="str">
        <f t="shared" si="3"/>
        <v>130301V01F02</v>
      </c>
    </row>
    <row r="124" spans="1:17" ht="27" customHeight="1">
      <c r="A124" s="31" t="s">
        <v>936</v>
      </c>
      <c r="B124" s="48" t="s">
        <v>171</v>
      </c>
      <c r="C124" s="48" t="s">
        <v>185</v>
      </c>
      <c r="D124" s="40" t="str">
        <f t="shared" si="6"/>
        <v>โครงการพัฒนาเครือข่ายคลินิกโรคปอดอุดกั้นเรื้อรัง</v>
      </c>
      <c r="E124" s="41" t="s">
        <v>937</v>
      </c>
      <c r="F124" s="41" t="s">
        <v>28</v>
      </c>
      <c r="G124" s="68">
        <v>2566</v>
      </c>
      <c r="H124" s="41" t="s">
        <v>529</v>
      </c>
      <c r="I124" s="41" t="s">
        <v>288</v>
      </c>
      <c r="J124" s="41" t="s">
        <v>309</v>
      </c>
      <c r="K124" s="41" t="s">
        <v>310</v>
      </c>
      <c r="L124" s="41" t="s">
        <v>120</v>
      </c>
      <c r="M124" s="41" t="s">
        <v>819</v>
      </c>
      <c r="N124" s="41" t="s">
        <v>171</v>
      </c>
      <c r="O124" s="41" t="s">
        <v>185</v>
      </c>
      <c r="P124" s="31" t="s">
        <v>938</v>
      </c>
      <c r="Q124" s="31" t="str">
        <f t="shared" si="3"/>
        <v>130301V01F02</v>
      </c>
    </row>
    <row r="125" spans="1:17" ht="27" customHeight="1">
      <c r="A125" s="31" t="s">
        <v>970</v>
      </c>
      <c r="B125" s="48" t="s">
        <v>171</v>
      </c>
      <c r="C125" s="48" t="s">
        <v>185</v>
      </c>
      <c r="D125" s="40" t="str">
        <f t="shared" si="6"/>
        <v>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</v>
      </c>
      <c r="E125" s="41" t="s">
        <v>971</v>
      </c>
      <c r="F125" s="41" t="s">
        <v>28</v>
      </c>
      <c r="G125" s="68">
        <v>2566</v>
      </c>
      <c r="H125" s="41" t="s">
        <v>529</v>
      </c>
      <c r="I125" s="41" t="s">
        <v>644</v>
      </c>
      <c r="J125" s="41" t="s">
        <v>552</v>
      </c>
      <c r="K125" s="41" t="s">
        <v>542</v>
      </c>
      <c r="L125" s="41" t="s">
        <v>120</v>
      </c>
      <c r="M125" s="41" t="s">
        <v>819</v>
      </c>
      <c r="N125" s="41" t="s">
        <v>171</v>
      </c>
      <c r="O125" s="41" t="s">
        <v>185</v>
      </c>
      <c r="P125" s="31" t="s">
        <v>972</v>
      </c>
      <c r="Q125" s="31" t="str">
        <f t="shared" si="3"/>
        <v>130301V01F02</v>
      </c>
    </row>
    <row r="126" spans="1:17" ht="27" customHeight="1">
      <c r="A126" s="31" t="s">
        <v>1020</v>
      </c>
      <c r="B126" s="48" t="s">
        <v>171</v>
      </c>
      <c r="C126" s="48" t="s">
        <v>185</v>
      </c>
      <c r="D126" s="40" t="str">
        <f t="shared" si="6"/>
        <v>ธนาคารเซลล์ต้นกำเนิดเม็ดโลหิต</v>
      </c>
      <c r="E126" s="31" t="s">
        <v>1021</v>
      </c>
      <c r="F126" s="31" t="s">
        <v>28</v>
      </c>
      <c r="G126" s="67">
        <v>2566</v>
      </c>
      <c r="H126" s="31" t="s">
        <v>529</v>
      </c>
      <c r="I126" s="31" t="s">
        <v>288</v>
      </c>
      <c r="J126" s="31" t="s">
        <v>292</v>
      </c>
      <c r="K126" s="31" t="s">
        <v>197</v>
      </c>
      <c r="L126" s="31" t="s">
        <v>198</v>
      </c>
      <c r="N126" s="31" t="s">
        <v>171</v>
      </c>
      <c r="O126" s="31" t="s">
        <v>185</v>
      </c>
      <c r="P126" s="31" t="s">
        <v>1022</v>
      </c>
      <c r="Q126" s="31" t="str">
        <f t="shared" si="3"/>
        <v>130301V01F02</v>
      </c>
    </row>
    <row r="127" spans="1:17" ht="27" customHeight="1">
      <c r="A127" s="31" t="s">
        <v>1038</v>
      </c>
      <c r="B127" s="48" t="s">
        <v>171</v>
      </c>
      <c r="C127" s="48" t="s">
        <v>185</v>
      </c>
      <c r="D127" s="40" t="str">
        <f t="shared" si="6"/>
        <v>งานบริการรักษาพยาบาล พัฒนาคุณภาพ บริหารทรัพยากรบุคคล บริหารองค์กร และแพทย์ผู้เชี่ยวชาญเฉพาะทางและบุคลากรทางด้านสาธารณสุข</v>
      </c>
      <c r="E127" s="31" t="s">
        <v>506</v>
      </c>
      <c r="F127" s="31" t="s">
        <v>28</v>
      </c>
      <c r="G127" s="67">
        <v>2566</v>
      </c>
      <c r="H127" s="31" t="s">
        <v>529</v>
      </c>
      <c r="I127" s="31" t="s">
        <v>288</v>
      </c>
      <c r="J127" s="31" t="s">
        <v>302</v>
      </c>
      <c r="K127" s="31" t="s">
        <v>197</v>
      </c>
      <c r="L127" s="31" t="s">
        <v>198</v>
      </c>
      <c r="N127" s="31" t="s">
        <v>171</v>
      </c>
      <c r="O127" s="31" t="s">
        <v>185</v>
      </c>
      <c r="P127" s="31" t="s">
        <v>1039</v>
      </c>
      <c r="Q127" s="31" t="str">
        <f t="shared" si="3"/>
        <v>130301V01F02</v>
      </c>
    </row>
    <row r="128" spans="1:17" ht="27" customHeight="1">
      <c r="A128" s="31" t="s">
        <v>1049</v>
      </c>
      <c r="B128" s="48" t="s">
        <v>171</v>
      </c>
      <c r="C128" s="48" t="s">
        <v>185</v>
      </c>
      <c r="D128" s="40" t="str">
        <f t="shared" si="6"/>
        <v>โครงการพัฒนาระบบการรับบริจาค การขึ้นทะเบียนสิทธิผู้มีอุปการคุณแบบบูรณาการ ระยะที่ 2 (DMIS 4.0 phase 2)</v>
      </c>
      <c r="E128" s="31" t="s">
        <v>1050</v>
      </c>
      <c r="F128" s="31" t="s">
        <v>28</v>
      </c>
      <c r="G128" s="67">
        <v>2566</v>
      </c>
      <c r="H128" s="31" t="s">
        <v>529</v>
      </c>
      <c r="I128" s="31" t="s">
        <v>855</v>
      </c>
      <c r="J128" s="31" t="s">
        <v>371</v>
      </c>
      <c r="K128" s="31" t="s">
        <v>197</v>
      </c>
      <c r="L128" s="31" t="s">
        <v>198</v>
      </c>
      <c r="N128" s="31" t="s">
        <v>171</v>
      </c>
      <c r="O128" s="31" t="s">
        <v>185</v>
      </c>
      <c r="P128" s="31" t="s">
        <v>1051</v>
      </c>
      <c r="Q128" s="31" t="str">
        <f t="shared" si="3"/>
        <v>130301V01F02</v>
      </c>
    </row>
    <row r="129" spans="1:17" ht="27" customHeight="1">
      <c r="A129" s="31" t="s">
        <v>1061</v>
      </c>
      <c r="B129" s="48" t="s">
        <v>171</v>
      </c>
      <c r="C129" s="48" t="s">
        <v>185</v>
      </c>
      <c r="D129" s="40" t="str">
        <f t="shared" si="6"/>
        <v>การจัดหารายได้เชิงกลยุทธ์เพื่อสนับสนุนการดำเนินงานของสภากาชาดไทย ประจำปีงบประมาณ 2566</v>
      </c>
      <c r="E129" s="31" t="s">
        <v>1062</v>
      </c>
      <c r="F129" s="31" t="s">
        <v>28</v>
      </c>
      <c r="G129" s="67">
        <v>2566</v>
      </c>
      <c r="H129" s="31" t="s">
        <v>529</v>
      </c>
      <c r="I129" s="31" t="s">
        <v>288</v>
      </c>
      <c r="J129" s="31" t="s">
        <v>371</v>
      </c>
      <c r="K129" s="31" t="s">
        <v>197</v>
      </c>
      <c r="L129" s="31" t="s">
        <v>198</v>
      </c>
      <c r="N129" s="31" t="s">
        <v>171</v>
      </c>
      <c r="O129" s="31" t="s">
        <v>185</v>
      </c>
      <c r="P129" s="31" t="s">
        <v>1063</v>
      </c>
      <c r="Q129" s="31" t="str">
        <f t="shared" si="3"/>
        <v>130301V01F02</v>
      </c>
    </row>
    <row r="130" spans="1:17" ht="27" customHeight="1">
      <c r="A130" s="31" t="s">
        <v>1125</v>
      </c>
      <c r="B130" s="48" t="s">
        <v>171</v>
      </c>
      <c r="C130" s="48" t="s">
        <v>185</v>
      </c>
      <c r="D130" s="40" t="str">
        <f t="shared" si="6"/>
        <v>แผนงานวิเทศสัมพันธ์ สภากาชาดไทย</v>
      </c>
      <c r="E130" s="31" t="s">
        <v>1126</v>
      </c>
      <c r="F130" s="31" t="s">
        <v>28</v>
      </c>
      <c r="G130" s="67">
        <v>2566</v>
      </c>
      <c r="H130" s="31" t="s">
        <v>529</v>
      </c>
      <c r="I130" s="31" t="s">
        <v>288</v>
      </c>
      <c r="J130" s="31" t="s">
        <v>1127</v>
      </c>
      <c r="K130" s="31" t="s">
        <v>197</v>
      </c>
      <c r="L130" s="31" t="s">
        <v>198</v>
      </c>
      <c r="N130" s="31" t="s">
        <v>171</v>
      </c>
      <c r="O130" s="31" t="s">
        <v>185</v>
      </c>
      <c r="P130" s="31" t="s">
        <v>1128</v>
      </c>
      <c r="Q130" s="31" t="str">
        <f t="shared" si="3"/>
        <v>130301V01F02</v>
      </c>
    </row>
    <row r="131" spans="1:17" ht="27" customHeight="1">
      <c r="A131" s="31" t="s">
        <v>1136</v>
      </c>
      <c r="B131" s="48" t="s">
        <v>171</v>
      </c>
      <c r="C131" s="48" t="s">
        <v>185</v>
      </c>
      <c r="D131" s="40" t="str">
        <f t="shared" si="6"/>
        <v>พัฒนาศักยภาพการดูแลผู้ป่วยโรคอุบัติใหม่ อุบัติซ้ำ วิถีใหม่</v>
      </c>
      <c r="E131" s="31" t="s">
        <v>1137</v>
      </c>
      <c r="F131" s="31" t="s">
        <v>28</v>
      </c>
      <c r="G131" s="67">
        <v>2566</v>
      </c>
      <c r="H131" s="31" t="s">
        <v>529</v>
      </c>
      <c r="I131" s="31" t="s">
        <v>288</v>
      </c>
      <c r="J131" s="31" t="s">
        <v>1138</v>
      </c>
      <c r="K131" s="31" t="s">
        <v>1139</v>
      </c>
      <c r="L131" s="31" t="s">
        <v>120</v>
      </c>
      <c r="N131" s="31" t="s">
        <v>171</v>
      </c>
      <c r="O131" s="31" t="s">
        <v>185</v>
      </c>
      <c r="P131" s="31" t="s">
        <v>1140</v>
      </c>
      <c r="Q131" s="31" t="str">
        <f t="shared" ref="Q131:Q194" si="7">IF(LEN(O131=11),_xlfn.CONCAT(N131,"F",RIGHT(O131,2)),O131)</f>
        <v>130301V01F02</v>
      </c>
    </row>
    <row r="132" spans="1:17" ht="27" customHeight="1">
      <c r="A132" s="31" t="s">
        <v>1147</v>
      </c>
      <c r="B132" s="48" t="s">
        <v>171</v>
      </c>
      <c r="C132" s="48" t="s">
        <v>185</v>
      </c>
      <c r="D132" s="40" t="str">
        <f t="shared" si="6"/>
        <v>โครงการปรับปรุงตึกบรมราชเทวีเพื่อจัดทำระบบบริการผู้ป่วยโรคระบาด /โรคอุบัติใหม่ครบวงจร เพื่อดูแลผู้ป่วยแบบ one stop service</v>
      </c>
      <c r="E132" s="31" t="s">
        <v>1148</v>
      </c>
      <c r="F132" s="31" t="s">
        <v>28</v>
      </c>
      <c r="G132" s="67">
        <v>2566</v>
      </c>
      <c r="H132" s="31" t="s">
        <v>529</v>
      </c>
      <c r="I132" s="31" t="s">
        <v>288</v>
      </c>
      <c r="J132" s="31" t="s">
        <v>428</v>
      </c>
      <c r="K132" s="31" t="s">
        <v>197</v>
      </c>
      <c r="L132" s="31" t="s">
        <v>198</v>
      </c>
      <c r="N132" s="31" t="s">
        <v>171</v>
      </c>
      <c r="O132" s="31" t="s">
        <v>185</v>
      </c>
      <c r="P132" s="31" t="s">
        <v>1149</v>
      </c>
      <c r="Q132" s="31" t="str">
        <f t="shared" si="7"/>
        <v>130301V01F02</v>
      </c>
    </row>
    <row r="133" spans="1:17" ht="27" customHeight="1">
      <c r="A133" s="31" t="s">
        <v>1162</v>
      </c>
      <c r="B133" s="48" t="s">
        <v>171</v>
      </c>
      <c r="C133" s="48" t="s">
        <v>185</v>
      </c>
      <c r="D133" s="40" t="str">
        <f t="shared" si="6"/>
        <v>โครงการแก้ไขปัญหาสุขภาพจิตและจิตเวชเด็กและวัยรุ่น</v>
      </c>
      <c r="E133" s="31" t="s">
        <v>401</v>
      </c>
      <c r="F133" s="31" t="s">
        <v>28</v>
      </c>
      <c r="G133" s="67">
        <v>2566</v>
      </c>
      <c r="H133" s="31" t="s">
        <v>529</v>
      </c>
      <c r="I133" s="31" t="s">
        <v>288</v>
      </c>
      <c r="J133" s="31" t="s">
        <v>379</v>
      </c>
      <c r="K133" s="31" t="s">
        <v>380</v>
      </c>
      <c r="L133" s="31" t="s">
        <v>120</v>
      </c>
      <c r="N133" s="31" t="s">
        <v>171</v>
      </c>
      <c r="O133" s="31" t="s">
        <v>185</v>
      </c>
      <c r="P133" s="31" t="s">
        <v>1163</v>
      </c>
      <c r="Q133" s="31" t="str">
        <f t="shared" si="7"/>
        <v>130301V01F02</v>
      </c>
    </row>
    <row r="134" spans="1:17" ht="27" customHeight="1">
      <c r="A134" s="31" t="s">
        <v>1164</v>
      </c>
      <c r="B134" s="48" t="s">
        <v>171</v>
      </c>
      <c r="C134" s="48" t="s">
        <v>185</v>
      </c>
      <c r="D134" s="40" t="str">
        <f t="shared" si="6"/>
        <v>โครงการพัฒนาระบบการดูแลสุขภาพจิตครบวงจรด้วยกลไกทางกฎหมาย</v>
      </c>
      <c r="E134" s="31" t="s">
        <v>392</v>
      </c>
      <c r="F134" s="31" t="s">
        <v>28</v>
      </c>
      <c r="G134" s="67">
        <v>2566</v>
      </c>
      <c r="H134" s="31" t="s">
        <v>529</v>
      </c>
      <c r="I134" s="31" t="s">
        <v>288</v>
      </c>
      <c r="J134" s="31" t="s">
        <v>379</v>
      </c>
      <c r="K134" s="31" t="s">
        <v>380</v>
      </c>
      <c r="L134" s="31" t="s">
        <v>120</v>
      </c>
      <c r="N134" s="31" t="s">
        <v>171</v>
      </c>
      <c r="O134" s="31" t="s">
        <v>185</v>
      </c>
      <c r="P134" s="31" t="s">
        <v>1165</v>
      </c>
      <c r="Q134" s="31" t="str">
        <f t="shared" si="7"/>
        <v>130301V01F02</v>
      </c>
    </row>
    <row r="135" spans="1:17" ht="27" customHeight="1">
      <c r="A135" s="31" t="s">
        <v>1166</v>
      </c>
      <c r="B135" s="48" t="s">
        <v>171</v>
      </c>
      <c r="C135" s="48" t="s">
        <v>185</v>
      </c>
      <c r="D135" s="40" t="str">
        <f t="shared" si="6"/>
        <v>โครงการพัฒนาระบบการฟื้นฟูทักษะทางสังคมและอาชีพสู่การมีงานทำของคนพิการทางจิตใจหรือพฤติกรรม</v>
      </c>
      <c r="E135" s="31" t="s">
        <v>815</v>
      </c>
      <c r="F135" s="31" t="s">
        <v>28</v>
      </c>
      <c r="G135" s="67">
        <v>2566</v>
      </c>
      <c r="H135" s="31" t="s">
        <v>529</v>
      </c>
      <c r="I135" s="31" t="s">
        <v>288</v>
      </c>
      <c r="J135" s="31" t="s">
        <v>379</v>
      </c>
      <c r="K135" s="31" t="s">
        <v>380</v>
      </c>
      <c r="L135" s="31" t="s">
        <v>120</v>
      </c>
      <c r="N135" s="31" t="s">
        <v>171</v>
      </c>
      <c r="O135" s="31" t="s">
        <v>185</v>
      </c>
      <c r="P135" s="31" t="s">
        <v>1167</v>
      </c>
      <c r="Q135" s="31" t="str">
        <f t="shared" si="7"/>
        <v>130301V01F02</v>
      </c>
    </row>
    <row r="136" spans="1:17" ht="27" customHeight="1">
      <c r="A136" s="31" t="s">
        <v>1175</v>
      </c>
      <c r="B136" s="48" t="s">
        <v>171</v>
      </c>
      <c r="C136" s="48" t="s">
        <v>185</v>
      </c>
      <c r="D136" s="40" t="str">
        <f t="shared" si="6"/>
        <v>โครงการแก้ไขปัญหาวิกฤตสุขภาพจิตในพื้นที่จังหวัดชายแดนใต้</v>
      </c>
      <c r="E136" s="31" t="s">
        <v>782</v>
      </c>
      <c r="F136" s="31" t="s">
        <v>28</v>
      </c>
      <c r="G136" s="67">
        <v>2566</v>
      </c>
      <c r="H136" s="31" t="s">
        <v>529</v>
      </c>
      <c r="I136" s="31" t="s">
        <v>288</v>
      </c>
      <c r="J136" s="31" t="s">
        <v>379</v>
      </c>
      <c r="K136" s="31" t="s">
        <v>380</v>
      </c>
      <c r="L136" s="31" t="s">
        <v>120</v>
      </c>
      <c r="N136" s="31" t="s">
        <v>171</v>
      </c>
      <c r="O136" s="31" t="s">
        <v>185</v>
      </c>
      <c r="P136" s="31" t="s">
        <v>1176</v>
      </c>
      <c r="Q136" s="31" t="str">
        <f t="shared" si="7"/>
        <v>130301V01F02</v>
      </c>
    </row>
    <row r="137" spans="1:17" ht="27" customHeight="1">
      <c r="A137" s="31" t="s">
        <v>1204</v>
      </c>
      <c r="B137" s="48" t="s">
        <v>171</v>
      </c>
      <c r="C137" s="48" t="s">
        <v>185</v>
      </c>
      <c r="D137" s="40" t="str">
        <f t="shared" si="6"/>
        <v>โครงการราชทัณฑ์ปันสุข ทําความ ดี เพื่อชาติ ศาสน์ กษัตริย์: การเพิ่มประสิทธิภาพการดูแลผู้ต้องขังป่วยจิตเวช (ระยะต่อเนื่อง)</v>
      </c>
      <c r="E137" s="31" t="s">
        <v>1205</v>
      </c>
      <c r="F137" s="31" t="s">
        <v>28</v>
      </c>
      <c r="G137" s="67">
        <v>2566</v>
      </c>
      <c r="H137" s="31" t="s">
        <v>529</v>
      </c>
      <c r="I137" s="31" t="s">
        <v>288</v>
      </c>
      <c r="J137" s="31" t="s">
        <v>379</v>
      </c>
      <c r="K137" s="31" t="s">
        <v>380</v>
      </c>
      <c r="L137" s="31" t="s">
        <v>120</v>
      </c>
      <c r="N137" s="31" t="s">
        <v>171</v>
      </c>
      <c r="O137" s="31" t="s">
        <v>185</v>
      </c>
      <c r="P137" s="31" t="s">
        <v>1206</v>
      </c>
      <c r="Q137" s="31" t="str">
        <f t="shared" si="7"/>
        <v>130301V01F02</v>
      </c>
    </row>
    <row r="138" spans="1:17" ht="27" customHeight="1">
      <c r="A138" s="31" t="s">
        <v>1214</v>
      </c>
      <c r="B138" s="48" t="s">
        <v>171</v>
      </c>
      <c r="C138" s="48" t="s">
        <v>185</v>
      </c>
      <c r="D138" s="40" t="str">
        <f t="shared" si="6"/>
        <v>โครงการพัฒนาคลินิกสุขภาพจิตและจิตเวชเด็กและวัยรุ่นในการวินิจฉัยภาวะออทิสซึมด้วยเครื่องมือ วินิจฉัยภาวะออทิสซึมในระยะเริ่มแรกสำหรับเด็กไทย (TDAS)</v>
      </c>
      <c r="E138" s="31" t="s">
        <v>1215</v>
      </c>
      <c r="F138" s="31" t="s">
        <v>28</v>
      </c>
      <c r="G138" s="67">
        <v>2566</v>
      </c>
      <c r="H138" s="31" t="s">
        <v>529</v>
      </c>
      <c r="I138" s="31" t="s">
        <v>288</v>
      </c>
      <c r="J138" s="31" t="s">
        <v>379</v>
      </c>
      <c r="K138" s="31" t="s">
        <v>380</v>
      </c>
      <c r="L138" s="31" t="s">
        <v>120</v>
      </c>
      <c r="N138" s="31" t="s">
        <v>171</v>
      </c>
      <c r="O138" s="31" t="s">
        <v>185</v>
      </c>
      <c r="P138" s="31" t="s">
        <v>1216</v>
      </c>
      <c r="Q138" s="31" t="str">
        <f t="shared" si="7"/>
        <v>130301V01F02</v>
      </c>
    </row>
    <row r="139" spans="1:17" ht="27" customHeight="1">
      <c r="A139" s="31" t="s">
        <v>1225</v>
      </c>
      <c r="B139" s="48" t="s">
        <v>171</v>
      </c>
      <c r="C139" s="48" t="s">
        <v>185</v>
      </c>
      <c r="D139" s="40" t="str">
        <f t="shared" si="6"/>
        <v>เพิ่มประสิทธิภาพการบริจาคอวัยวะจากผู้เสียชีวิต</v>
      </c>
      <c r="E139" s="31" t="s">
        <v>1226</v>
      </c>
      <c r="F139" s="31" t="s">
        <v>28</v>
      </c>
      <c r="G139" s="67">
        <v>2566</v>
      </c>
      <c r="H139" s="31" t="s">
        <v>529</v>
      </c>
      <c r="I139" s="31" t="s">
        <v>288</v>
      </c>
      <c r="J139" s="31" t="s">
        <v>444</v>
      </c>
      <c r="K139" s="31" t="s">
        <v>197</v>
      </c>
      <c r="L139" s="31" t="s">
        <v>198</v>
      </c>
      <c r="N139" s="31" t="s">
        <v>171</v>
      </c>
      <c r="O139" s="31" t="s">
        <v>185</v>
      </c>
      <c r="P139" s="31" t="s">
        <v>1227</v>
      </c>
      <c r="Q139" s="31" t="str">
        <f t="shared" si="7"/>
        <v>130301V01F02</v>
      </c>
    </row>
    <row r="140" spans="1:17" ht="27" customHeight="1">
      <c r="A140" s="31" t="s">
        <v>1259</v>
      </c>
      <c r="B140" s="48" t="s">
        <v>171</v>
      </c>
      <c r="C140" s="48" t="s">
        <v>185</v>
      </c>
      <c r="D140" s="40" t="str">
        <f t="shared" si="6"/>
        <v>โครงการสัมมนาเชิงปฏิบัติการเสริมสร้างสุขภาวะที่ดีในการปฏิบัติงาน</v>
      </c>
      <c r="E140" s="31" t="s">
        <v>494</v>
      </c>
      <c r="F140" s="31" t="s">
        <v>28</v>
      </c>
      <c r="G140" s="67">
        <v>2566</v>
      </c>
      <c r="H140" s="31" t="s">
        <v>1260</v>
      </c>
      <c r="I140" s="31" t="s">
        <v>288</v>
      </c>
      <c r="J140" s="31" t="s">
        <v>495</v>
      </c>
      <c r="K140" s="31" t="s">
        <v>496</v>
      </c>
      <c r="L140" s="31" t="s">
        <v>54</v>
      </c>
      <c r="N140" s="31" t="s">
        <v>171</v>
      </c>
      <c r="O140" s="31" t="s">
        <v>185</v>
      </c>
      <c r="P140" s="31" t="s">
        <v>1261</v>
      </c>
      <c r="Q140" s="31" t="str">
        <f t="shared" si="7"/>
        <v>130301V01F02</v>
      </c>
    </row>
    <row r="141" spans="1:17" ht="27" customHeight="1">
      <c r="A141" s="31" t="s">
        <v>1267</v>
      </c>
      <c r="B141" s="48" t="s">
        <v>171</v>
      </c>
      <c r="C141" s="48" t="s">
        <v>185</v>
      </c>
      <c r="D141" s="40" t="str">
        <f t="shared" si="6"/>
        <v>โครงการพัฒนาระบบบริการ โรงพยาบาลโพธาราม</v>
      </c>
      <c r="E141" s="31" t="s">
        <v>1268</v>
      </c>
      <c r="F141" s="31" t="s">
        <v>28</v>
      </c>
      <c r="G141" s="67">
        <v>2566</v>
      </c>
      <c r="H141" s="31" t="s">
        <v>529</v>
      </c>
      <c r="I141" s="31" t="s">
        <v>288</v>
      </c>
      <c r="J141" s="31" t="s">
        <v>1269</v>
      </c>
      <c r="K141" s="31" t="s">
        <v>310</v>
      </c>
      <c r="L141" s="31" t="s">
        <v>120</v>
      </c>
      <c r="N141" s="31" t="s">
        <v>171</v>
      </c>
      <c r="O141" s="31" t="s">
        <v>185</v>
      </c>
      <c r="P141" s="31" t="s">
        <v>1270</v>
      </c>
      <c r="Q141" s="31" t="str">
        <f t="shared" si="7"/>
        <v>130301V01F02</v>
      </c>
    </row>
    <row r="142" spans="1:17" ht="27" customHeight="1">
      <c r="A142" s="31" t="s">
        <v>1293</v>
      </c>
      <c r="B142" s="48" t="s">
        <v>171</v>
      </c>
      <c r="C142" s="48" t="s">
        <v>185</v>
      </c>
      <c r="D142" s="40" t="str">
        <f t="shared" si="6"/>
        <v>โครงการพัฒนาและรับรองคุณภาพตามมาตรฐาน (HA) สำหรับสถานพยาบาล</v>
      </c>
      <c r="E142" s="31" t="s">
        <v>1294</v>
      </c>
      <c r="F142" s="31" t="s">
        <v>28</v>
      </c>
      <c r="G142" s="67">
        <v>2566</v>
      </c>
      <c r="H142" s="31" t="s">
        <v>529</v>
      </c>
      <c r="I142" s="31" t="s">
        <v>288</v>
      </c>
      <c r="J142" s="31" t="s">
        <v>309</v>
      </c>
      <c r="K142" s="31" t="s">
        <v>310</v>
      </c>
      <c r="L142" s="31" t="s">
        <v>120</v>
      </c>
      <c r="N142" s="31" t="s">
        <v>171</v>
      </c>
      <c r="O142" s="31" t="s">
        <v>185</v>
      </c>
      <c r="P142" s="31" t="s">
        <v>1295</v>
      </c>
      <c r="Q142" s="31" t="str">
        <f t="shared" si="7"/>
        <v>130301V01F02</v>
      </c>
    </row>
    <row r="143" spans="1:17" ht="27" customHeight="1">
      <c r="A143" s="31" t="s">
        <v>1296</v>
      </c>
      <c r="B143" s="48" t="s">
        <v>171</v>
      </c>
      <c r="C143" s="48" t="s">
        <v>185</v>
      </c>
      <c r="D143" s="40" t="str">
        <f t="shared" ref="D143:D161" si="8">HYPERLINK(P143,E143)</f>
        <v>โครงการพัฒนาสถานบริการ สังกัดสำนักงานปลัดกระทรวงสาธารณสุขตามนโยบาย EMS (Environment, Modernization and Smart Service)</v>
      </c>
      <c r="E143" s="31" t="s">
        <v>308</v>
      </c>
      <c r="F143" s="31" t="s">
        <v>28</v>
      </c>
      <c r="G143" s="67">
        <v>2566</v>
      </c>
      <c r="H143" s="31" t="s">
        <v>529</v>
      </c>
      <c r="I143" s="31" t="s">
        <v>288</v>
      </c>
      <c r="J143" s="31" t="s">
        <v>309</v>
      </c>
      <c r="K143" s="31" t="s">
        <v>310</v>
      </c>
      <c r="L143" s="31" t="s">
        <v>120</v>
      </c>
      <c r="N143" s="31" t="s">
        <v>171</v>
      </c>
      <c r="O143" s="31" t="s">
        <v>185</v>
      </c>
      <c r="P143" s="31" t="s">
        <v>1297</v>
      </c>
      <c r="Q143" s="31" t="str">
        <f t="shared" si="7"/>
        <v>130301V01F02</v>
      </c>
    </row>
    <row r="144" spans="1:17" ht="27" customHeight="1">
      <c r="A144" s="31" t="s">
        <v>1300</v>
      </c>
      <c r="B144" s="48" t="s">
        <v>171</v>
      </c>
      <c r="C144" s="48" t="s">
        <v>185</v>
      </c>
      <c r="D144" s="40" t="str">
        <f t="shared" si="8"/>
        <v>โครงการพัฒนารูปแบบบริการเพื่อเพิ่มศักยภาพการจัดบริการทางการแพทย์แผนไทยไทยและการแพทย์ทางเลือก ในสถานบริการสาธารณสุขของรัฐ</v>
      </c>
      <c r="E144" s="31" t="s">
        <v>1301</v>
      </c>
      <c r="F144" s="31" t="s">
        <v>28</v>
      </c>
      <c r="G144" s="67">
        <v>2566</v>
      </c>
      <c r="H144" s="31" t="s">
        <v>529</v>
      </c>
      <c r="I144" s="31" t="s">
        <v>288</v>
      </c>
      <c r="J144" s="31" t="s">
        <v>552</v>
      </c>
      <c r="K144" s="31" t="s">
        <v>542</v>
      </c>
      <c r="L144" s="31" t="s">
        <v>120</v>
      </c>
      <c r="N144" s="31" t="s">
        <v>171</v>
      </c>
      <c r="O144" s="31" t="s">
        <v>185</v>
      </c>
      <c r="P144" s="31" t="s">
        <v>1302</v>
      </c>
      <c r="Q144" s="31" t="str">
        <f t="shared" si="7"/>
        <v>130301V01F02</v>
      </c>
    </row>
    <row r="145" spans="1:17" ht="27" customHeight="1">
      <c r="A145" s="31" t="s">
        <v>1315</v>
      </c>
      <c r="B145" s="48" t="s">
        <v>171</v>
      </c>
      <c r="C145" s="48" t="s">
        <v>185</v>
      </c>
      <c r="D145" s="40" t="str">
        <f t="shared" si="8"/>
        <v>พัฒนาและขับเคลื่อนธรรมนูญว่าด้วยระบบสุขภาพแห่งชาติ</v>
      </c>
      <c r="E145" s="31" t="s">
        <v>1316</v>
      </c>
      <c r="F145" s="31" t="s">
        <v>28</v>
      </c>
      <c r="G145" s="67">
        <v>2566</v>
      </c>
      <c r="H145" s="31" t="s">
        <v>529</v>
      </c>
      <c r="I145" s="31" t="s">
        <v>288</v>
      </c>
      <c r="J145" s="31" t="s">
        <v>1317</v>
      </c>
      <c r="K145" s="31" t="s">
        <v>1318</v>
      </c>
      <c r="L145" s="31" t="s">
        <v>86</v>
      </c>
      <c r="N145" s="31" t="s">
        <v>171</v>
      </c>
      <c r="O145" s="31" t="s">
        <v>185</v>
      </c>
      <c r="P145" s="31" t="s">
        <v>1319</v>
      </c>
      <c r="Q145" s="31" t="str">
        <f t="shared" si="7"/>
        <v>130301V01F02</v>
      </c>
    </row>
    <row r="146" spans="1:17" ht="27" customHeight="1">
      <c r="A146" s="31" t="s">
        <v>1320</v>
      </c>
      <c r="B146" s="48" t="s">
        <v>171</v>
      </c>
      <c r="C146" s="48" t="s">
        <v>185</v>
      </c>
      <c r="D146" s="40" t="str">
        <f t="shared" si="8"/>
        <v>พัฒนาและขับเคลื่อนสิทธิและหน้าที่ด้านสุขภาพ</v>
      </c>
      <c r="E146" s="31" t="s">
        <v>1321</v>
      </c>
      <c r="F146" s="31" t="s">
        <v>28</v>
      </c>
      <c r="G146" s="67">
        <v>2566</v>
      </c>
      <c r="H146" s="31" t="s">
        <v>529</v>
      </c>
      <c r="I146" s="31" t="s">
        <v>288</v>
      </c>
      <c r="J146" s="31" t="s">
        <v>1317</v>
      </c>
      <c r="K146" s="31" t="s">
        <v>1318</v>
      </c>
      <c r="L146" s="31" t="s">
        <v>86</v>
      </c>
      <c r="N146" s="31" t="s">
        <v>171</v>
      </c>
      <c r="O146" s="31" t="s">
        <v>185</v>
      </c>
      <c r="P146" s="31" t="s">
        <v>1322</v>
      </c>
      <c r="Q146" s="31" t="str">
        <f t="shared" si="7"/>
        <v>130301V01F02</v>
      </c>
    </row>
    <row r="147" spans="1:17" ht="27" customHeight="1">
      <c r="A147" s="31" t="s">
        <v>1325</v>
      </c>
      <c r="B147" s="48" t="s">
        <v>171</v>
      </c>
      <c r="C147" s="48" t="s">
        <v>185</v>
      </c>
      <c r="D147" s="40" t="str">
        <f t="shared" si="8"/>
        <v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v>
      </c>
      <c r="E147" s="31" t="s">
        <v>818</v>
      </c>
      <c r="F147" s="31" t="s">
        <v>28</v>
      </c>
      <c r="G147" s="67">
        <v>2566</v>
      </c>
      <c r="H147" s="31" t="s">
        <v>529</v>
      </c>
      <c r="I147" s="31" t="s">
        <v>288</v>
      </c>
      <c r="J147" s="31" t="s">
        <v>379</v>
      </c>
      <c r="K147" s="31" t="s">
        <v>380</v>
      </c>
      <c r="L147" s="31" t="s">
        <v>120</v>
      </c>
      <c r="N147" s="31" t="s">
        <v>171</v>
      </c>
      <c r="O147" s="31" t="s">
        <v>185</v>
      </c>
      <c r="P147" s="31" t="s">
        <v>1326</v>
      </c>
      <c r="Q147" s="31" t="str">
        <f t="shared" si="7"/>
        <v>130301V01F02</v>
      </c>
    </row>
    <row r="148" spans="1:17" ht="27" customHeight="1">
      <c r="A148" s="31" t="s">
        <v>1327</v>
      </c>
      <c r="B148" s="48" t="s">
        <v>171</v>
      </c>
      <c r="C148" s="48" t="s">
        <v>185</v>
      </c>
      <c r="D148" s="40" t="str">
        <f t="shared" si="8"/>
        <v>โครงการขยายผลและพัฒนาการดูแลผู้ป่วยมะเร็งท่อน้ำดีระยะสุดท้ายแบบประคับประคอง ด้วยการแพทย์แผนไทยแบบบูรณาการ ปีงบประมาณ พ.ศ.2566</v>
      </c>
      <c r="E148" s="31" t="s">
        <v>1328</v>
      </c>
      <c r="F148" s="31" t="s">
        <v>28</v>
      </c>
      <c r="G148" s="67">
        <v>2566</v>
      </c>
      <c r="H148" s="31" t="s">
        <v>529</v>
      </c>
      <c r="I148" s="31" t="s">
        <v>288</v>
      </c>
      <c r="J148" s="31" t="s">
        <v>552</v>
      </c>
      <c r="K148" s="31" t="s">
        <v>542</v>
      </c>
      <c r="L148" s="31" t="s">
        <v>120</v>
      </c>
      <c r="N148" s="31" t="s">
        <v>171</v>
      </c>
      <c r="O148" s="31" t="s">
        <v>185</v>
      </c>
      <c r="P148" s="31" t="s">
        <v>1329</v>
      </c>
      <c r="Q148" s="31" t="str">
        <f t="shared" si="7"/>
        <v>130301V01F02</v>
      </c>
    </row>
    <row r="149" spans="1:17" ht="27" customHeight="1">
      <c r="A149" s="31" t="s">
        <v>1330</v>
      </c>
      <c r="B149" s="48" t="s">
        <v>171</v>
      </c>
      <c r="C149" s="48" t="s">
        <v>185</v>
      </c>
      <c r="D149" s="40" t="str">
        <f t="shared" si="8"/>
        <v>โครงการพัฒนาแนวทางการให้บริการกัญชา กัญชง กระท่อม ทางการแพทย์แผนไทยและการแพทย์ทางเลือกเพื่อเป็นส่วนหนึ่งในการดูแลสุขภาพผู้ป่วยโรคไม่ติดต่อเรื้อรัง ผู้ป่วยระยะกลาง และผู้ป่วยระยะประคับประคอง</v>
      </c>
      <c r="E149" s="31" t="s">
        <v>1331</v>
      </c>
      <c r="F149" s="31" t="s">
        <v>28</v>
      </c>
      <c r="G149" s="67">
        <v>2566</v>
      </c>
      <c r="H149" s="31" t="s">
        <v>529</v>
      </c>
      <c r="I149" s="31" t="s">
        <v>288</v>
      </c>
      <c r="J149" s="31" t="s">
        <v>541</v>
      </c>
      <c r="K149" s="31" t="s">
        <v>542</v>
      </c>
      <c r="L149" s="31" t="s">
        <v>120</v>
      </c>
      <c r="N149" s="31" t="s">
        <v>171</v>
      </c>
      <c r="O149" s="31" t="s">
        <v>185</v>
      </c>
      <c r="P149" s="31" t="s">
        <v>1332</v>
      </c>
      <c r="Q149" s="31" t="str">
        <f t="shared" si="7"/>
        <v>130301V01F02</v>
      </c>
    </row>
    <row r="150" spans="1:17" ht="27" customHeight="1">
      <c r="A150" s="31" t="s">
        <v>1343</v>
      </c>
      <c r="B150" s="48" t="s">
        <v>171</v>
      </c>
      <c r="C150" s="48" t="s">
        <v>185</v>
      </c>
      <c r="D150" s="40" t="str">
        <f t="shared" si="8"/>
        <v>โครงการกีฬาบุคลากรมหาวิทยาลัยแห่งประเทศไทย</v>
      </c>
      <c r="E150" s="31" t="s">
        <v>1344</v>
      </c>
      <c r="F150" s="31" t="s">
        <v>28</v>
      </c>
      <c r="G150" s="67">
        <v>2566</v>
      </c>
      <c r="H150" s="31" t="s">
        <v>1338</v>
      </c>
      <c r="I150" s="31" t="s">
        <v>962</v>
      </c>
      <c r="J150" s="31" t="s">
        <v>495</v>
      </c>
      <c r="K150" s="31" t="s">
        <v>496</v>
      </c>
      <c r="L150" s="31" t="s">
        <v>54</v>
      </c>
      <c r="N150" s="31" t="s">
        <v>171</v>
      </c>
      <c r="O150" s="31" t="s">
        <v>185</v>
      </c>
      <c r="P150" s="31" t="s">
        <v>1345</v>
      </c>
      <c r="Q150" s="31" t="str">
        <f t="shared" si="7"/>
        <v>130301V01F02</v>
      </c>
    </row>
    <row r="151" spans="1:17" ht="27" customHeight="1">
      <c r="A151" s="31" t="s">
        <v>1346</v>
      </c>
      <c r="B151" s="48" t="s">
        <v>171</v>
      </c>
      <c r="C151" s="48" t="s">
        <v>185</v>
      </c>
      <c r="D151" s="40" t="str">
        <f t="shared" si="8"/>
        <v>โครงการกีฬาปรี ราชมงคล</v>
      </c>
      <c r="E151" s="31" t="s">
        <v>1347</v>
      </c>
      <c r="F151" s="31" t="s">
        <v>28</v>
      </c>
      <c r="G151" s="67">
        <v>2566</v>
      </c>
      <c r="H151" s="31" t="s">
        <v>1338</v>
      </c>
      <c r="I151" s="31" t="s">
        <v>962</v>
      </c>
      <c r="J151" s="31" t="s">
        <v>495</v>
      </c>
      <c r="K151" s="31" t="s">
        <v>496</v>
      </c>
      <c r="L151" s="31" t="s">
        <v>54</v>
      </c>
      <c r="N151" s="31" t="s">
        <v>171</v>
      </c>
      <c r="O151" s="31" t="s">
        <v>185</v>
      </c>
      <c r="P151" s="31" t="s">
        <v>1348</v>
      </c>
      <c r="Q151" s="31" t="str">
        <f t="shared" si="7"/>
        <v>130301V01F02</v>
      </c>
    </row>
    <row r="152" spans="1:17" ht="27" customHeight="1">
      <c r="A152" s="31" t="s">
        <v>1370</v>
      </c>
      <c r="B152" s="48" t="s">
        <v>171</v>
      </c>
      <c r="C152" s="48" t="s">
        <v>185</v>
      </c>
      <c r="D152" s="40" t="str">
        <f t="shared" si="8"/>
        <v>โครงการพัฒนาระบบบริการสุขภาพ</v>
      </c>
      <c r="E152" s="31" t="s">
        <v>1371</v>
      </c>
      <c r="F152" s="31" t="s">
        <v>28</v>
      </c>
      <c r="G152" s="67">
        <v>2566</v>
      </c>
      <c r="H152" s="31" t="s">
        <v>529</v>
      </c>
      <c r="I152" s="31" t="s">
        <v>288</v>
      </c>
      <c r="J152" s="31" t="s">
        <v>379</v>
      </c>
      <c r="K152" s="31" t="s">
        <v>119</v>
      </c>
      <c r="L152" s="31" t="s">
        <v>120</v>
      </c>
      <c r="N152" s="31" t="s">
        <v>171</v>
      </c>
      <c r="O152" s="31" t="s">
        <v>185</v>
      </c>
      <c r="P152" s="31" t="s">
        <v>1372</v>
      </c>
      <c r="Q152" s="31" t="str">
        <f t="shared" si="7"/>
        <v>130301V01F02</v>
      </c>
    </row>
    <row r="153" spans="1:17" ht="27" customHeight="1">
      <c r="A153" s="31" t="s">
        <v>1376</v>
      </c>
      <c r="B153" s="48" t="s">
        <v>171</v>
      </c>
      <c r="C153" s="48" t="s">
        <v>185</v>
      </c>
      <c r="D153" s="40" t="str">
        <f t="shared" si="8"/>
        <v>พัฒนาเครือข่ายและแก้ไขปัญหาสุขภาพประชาชน</v>
      </c>
      <c r="E153" s="31" t="s">
        <v>1377</v>
      </c>
      <c r="F153" s="31" t="s">
        <v>28</v>
      </c>
      <c r="G153" s="67">
        <v>2566</v>
      </c>
      <c r="H153" s="31" t="s">
        <v>529</v>
      </c>
      <c r="I153" s="31" t="s">
        <v>288</v>
      </c>
      <c r="J153" s="31" t="s">
        <v>379</v>
      </c>
      <c r="K153" s="31" t="s">
        <v>119</v>
      </c>
      <c r="L153" s="31" t="s">
        <v>120</v>
      </c>
      <c r="N153" s="31" t="s">
        <v>171</v>
      </c>
      <c r="O153" s="31" t="s">
        <v>185</v>
      </c>
      <c r="P153" s="31" t="s">
        <v>1378</v>
      </c>
      <c r="Q153" s="31" t="str">
        <f t="shared" si="7"/>
        <v>130301V01F02</v>
      </c>
    </row>
    <row r="154" spans="1:17" ht="27" customHeight="1">
      <c r="A154" s="31" t="s">
        <v>1433</v>
      </c>
      <c r="B154" s="48" t="s">
        <v>171</v>
      </c>
      <c r="C154" s="48" t="s">
        <v>185</v>
      </c>
      <c r="D154" s="40" t="str">
        <f t="shared" si="8"/>
        <v>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</v>
      </c>
      <c r="E154" s="31" t="s">
        <v>1434</v>
      </c>
      <c r="F154" s="31" t="s">
        <v>28</v>
      </c>
      <c r="G154" s="67">
        <v>2566</v>
      </c>
      <c r="H154" s="31" t="s">
        <v>529</v>
      </c>
      <c r="I154" s="31" t="s">
        <v>288</v>
      </c>
      <c r="J154" s="31" t="s">
        <v>379</v>
      </c>
      <c r="K154" s="31" t="s">
        <v>119</v>
      </c>
      <c r="L154" s="31" t="s">
        <v>120</v>
      </c>
      <c r="N154" s="31" t="s">
        <v>171</v>
      </c>
      <c r="O154" s="31" t="s">
        <v>185</v>
      </c>
      <c r="P154" s="31" t="s">
        <v>1435</v>
      </c>
      <c r="Q154" s="31" t="str">
        <f t="shared" si="7"/>
        <v>130301V01F02</v>
      </c>
    </row>
    <row r="155" spans="1:17" ht="27" customHeight="1">
      <c r="A155" s="31" t="s">
        <v>1439</v>
      </c>
      <c r="B155" s="48" t="s">
        <v>171</v>
      </c>
      <c r="C155" s="48" t="s">
        <v>185</v>
      </c>
      <c r="D155" s="40" t="str">
        <f t="shared" si="8"/>
        <v>โครงการกองทุนการแพทย์ฉุกเฉิิน ปีงบประมาณ 2566</v>
      </c>
      <c r="E155" s="31" t="s">
        <v>1440</v>
      </c>
      <c r="F155" s="31" t="s">
        <v>28</v>
      </c>
      <c r="G155" s="67">
        <v>2566</v>
      </c>
      <c r="H155" s="31" t="s">
        <v>529</v>
      </c>
      <c r="I155" s="31" t="s">
        <v>288</v>
      </c>
      <c r="J155" s="31" t="s">
        <v>513</v>
      </c>
      <c r="K155" s="31" t="s">
        <v>587</v>
      </c>
      <c r="L155" s="31" t="s">
        <v>120</v>
      </c>
      <c r="N155" s="31" t="s">
        <v>171</v>
      </c>
      <c r="O155" s="31" t="s">
        <v>185</v>
      </c>
      <c r="P155" s="31" t="s">
        <v>1441</v>
      </c>
      <c r="Q155" s="31" t="str">
        <f t="shared" si="7"/>
        <v>130301V01F02</v>
      </c>
    </row>
    <row r="156" spans="1:17" ht="27" customHeight="1">
      <c r="A156" s="31" t="s">
        <v>1442</v>
      </c>
      <c r="B156" s="48" t="s">
        <v>171</v>
      </c>
      <c r="C156" s="48" t="s">
        <v>185</v>
      </c>
      <c r="D156" s="40" t="str">
        <f t="shared" si="8"/>
        <v>โครงการพัฒนาระบบการแพทย์ฉุกเฉินเพื่อรองรับแผนการปฎิรูประบบการแพทย์ฉุกเฉิน</v>
      </c>
      <c r="E156" s="31" t="s">
        <v>1443</v>
      </c>
      <c r="F156" s="31" t="s">
        <v>28</v>
      </c>
      <c r="G156" s="67">
        <v>2566</v>
      </c>
      <c r="H156" s="31" t="s">
        <v>529</v>
      </c>
      <c r="I156" s="31" t="s">
        <v>288</v>
      </c>
      <c r="J156" s="31" t="s">
        <v>513</v>
      </c>
      <c r="K156" s="31" t="s">
        <v>587</v>
      </c>
      <c r="L156" s="31" t="s">
        <v>120</v>
      </c>
      <c r="N156" s="31" t="s">
        <v>171</v>
      </c>
      <c r="O156" s="31" t="s">
        <v>185</v>
      </c>
      <c r="P156" s="31" t="s">
        <v>1444</v>
      </c>
      <c r="Q156" s="31" t="str">
        <f t="shared" si="7"/>
        <v>130301V01F02</v>
      </c>
    </row>
    <row r="157" spans="1:17" ht="27" customHeight="1">
      <c r="A157" s="31" t="s">
        <v>1445</v>
      </c>
      <c r="B157" s="48" t="s">
        <v>171</v>
      </c>
      <c r="C157" s="48" t="s">
        <v>185</v>
      </c>
      <c r="D157" s="40" t="str">
        <f t="shared" si="8"/>
        <v>โครงการเพิ่มศักยภาพการให้บริการทางด้านสาธารณสุข</v>
      </c>
      <c r="E157" s="31" t="s">
        <v>137</v>
      </c>
      <c r="F157" s="31" t="s">
        <v>28</v>
      </c>
      <c r="G157" s="67">
        <v>2566</v>
      </c>
      <c r="H157" s="31" t="s">
        <v>529</v>
      </c>
      <c r="I157" s="31" t="s">
        <v>288</v>
      </c>
      <c r="J157" s="31" t="s">
        <v>555</v>
      </c>
      <c r="K157" s="31" t="s">
        <v>555</v>
      </c>
      <c r="L157" s="31" t="s">
        <v>54</v>
      </c>
      <c r="N157" s="31" t="s">
        <v>171</v>
      </c>
      <c r="O157" s="31" t="s">
        <v>185</v>
      </c>
      <c r="P157" s="31" t="s">
        <v>1446</v>
      </c>
      <c r="Q157" s="31" t="str">
        <f t="shared" si="7"/>
        <v>130301V01F02</v>
      </c>
    </row>
    <row r="158" spans="1:17" ht="27" customHeight="1">
      <c r="A158" s="31" t="s">
        <v>1452</v>
      </c>
      <c r="B158" s="48" t="s">
        <v>171</v>
      </c>
      <c r="C158" s="48" t="s">
        <v>185</v>
      </c>
      <c r="D158" s="40" t="str">
        <f t="shared" si="8"/>
        <v>โครงการเพิ่มศักยภาพการให้บริการทางด้านสาธารณสุข</v>
      </c>
      <c r="E158" s="31" t="s">
        <v>137</v>
      </c>
      <c r="F158" s="31" t="s">
        <v>28</v>
      </c>
      <c r="G158" s="67">
        <v>2566</v>
      </c>
      <c r="H158" s="31" t="s">
        <v>529</v>
      </c>
      <c r="I158" s="31" t="s">
        <v>288</v>
      </c>
      <c r="J158" s="31" t="s">
        <v>230</v>
      </c>
      <c r="K158" s="31" t="s">
        <v>1448</v>
      </c>
      <c r="L158" s="31" t="s">
        <v>54</v>
      </c>
      <c r="N158" s="31" t="s">
        <v>171</v>
      </c>
      <c r="O158" s="31" t="s">
        <v>185</v>
      </c>
      <c r="P158" s="31" t="s">
        <v>1453</v>
      </c>
      <c r="Q158" s="31" t="str">
        <f t="shared" si="7"/>
        <v>130301V01F02</v>
      </c>
    </row>
    <row r="159" spans="1:17" ht="27" customHeight="1">
      <c r="A159" s="31" t="s">
        <v>1457</v>
      </c>
      <c r="B159" s="48" t="s">
        <v>171</v>
      </c>
      <c r="C159" s="48" t="s">
        <v>185</v>
      </c>
      <c r="D159" s="40" t="str">
        <f t="shared" si="8"/>
        <v>โครงการประกันอุบัติเหตุนักศึกษา</v>
      </c>
      <c r="E159" s="31" t="s">
        <v>1458</v>
      </c>
      <c r="F159" s="31" t="s">
        <v>28</v>
      </c>
      <c r="G159" s="67">
        <v>2566</v>
      </c>
      <c r="H159" s="31" t="s">
        <v>529</v>
      </c>
      <c r="I159" s="31" t="s">
        <v>288</v>
      </c>
      <c r="J159" s="31" t="s">
        <v>495</v>
      </c>
      <c r="K159" s="31" t="s">
        <v>496</v>
      </c>
      <c r="L159" s="31" t="s">
        <v>54</v>
      </c>
      <c r="N159" s="31" t="s">
        <v>171</v>
      </c>
      <c r="O159" s="31" t="s">
        <v>185</v>
      </c>
      <c r="P159" s="31" t="s">
        <v>1459</v>
      </c>
      <c r="Q159" s="31" t="str">
        <f t="shared" si="7"/>
        <v>130301V01F02</v>
      </c>
    </row>
    <row r="160" spans="1:17" ht="27" customHeight="1">
      <c r="A160" s="31" t="s">
        <v>1465</v>
      </c>
      <c r="B160" s="48" t="s">
        <v>171</v>
      </c>
      <c r="C160" s="48" t="s">
        <v>185</v>
      </c>
      <c r="D160" s="40" t="str">
        <f t="shared" si="8"/>
        <v>โครงการพัฒนาระบบการแพทย์ฉุกเฉินเพื่อรองรับแผนการปฏิรูประบบการแพทย์ฉุกเฉิน (บริหารจัดการรองรับนโยบายรัฐบาล (เจ็บป่วยฉุกเฉินวิกฤตมีสิทธิทุกที่ : UCEP))</v>
      </c>
      <c r="E160" s="31" t="s">
        <v>1466</v>
      </c>
      <c r="F160" s="31" t="s">
        <v>28</v>
      </c>
      <c r="G160" s="67">
        <v>2566</v>
      </c>
      <c r="H160" s="31" t="s">
        <v>529</v>
      </c>
      <c r="I160" s="31" t="s">
        <v>288</v>
      </c>
      <c r="J160" s="31" t="s">
        <v>513</v>
      </c>
      <c r="K160" s="31" t="s">
        <v>587</v>
      </c>
      <c r="L160" s="31" t="s">
        <v>120</v>
      </c>
      <c r="N160" s="31" t="s">
        <v>171</v>
      </c>
      <c r="O160" s="31" t="s">
        <v>185</v>
      </c>
      <c r="P160" s="31" t="s">
        <v>1467</v>
      </c>
      <c r="Q160" s="31" t="str">
        <f t="shared" si="7"/>
        <v>130301V01F02</v>
      </c>
    </row>
    <row r="161" spans="1:17" ht="27" customHeight="1">
      <c r="A161" s="31" t="s">
        <v>1475</v>
      </c>
      <c r="B161" s="48" t="s">
        <v>171</v>
      </c>
      <c r="C161" s="48" t="s">
        <v>185</v>
      </c>
      <c r="D161" s="40" t="str">
        <f t="shared" si="8"/>
        <v>ฺB03-1 โครงการจัดตั้งศูนย์ความเป็นเลิศวิชาการแพทย์ เรื่องการดูแลผู้ป่วยแบบประคับประคอง (MSMC Palliative Care Excellent Center)</v>
      </c>
      <c r="E161" s="31" t="s">
        <v>1476</v>
      </c>
      <c r="F161" s="31" t="s">
        <v>28</v>
      </c>
      <c r="G161" s="67">
        <v>2566</v>
      </c>
      <c r="H161" s="31" t="s">
        <v>529</v>
      </c>
      <c r="I161" s="31" t="s">
        <v>927</v>
      </c>
      <c r="J161" s="31" t="s">
        <v>560</v>
      </c>
      <c r="K161" s="31" t="s">
        <v>561</v>
      </c>
      <c r="L161" s="31" t="s">
        <v>54</v>
      </c>
      <c r="N161" s="31" t="s">
        <v>171</v>
      </c>
      <c r="O161" s="31" t="s">
        <v>185</v>
      </c>
      <c r="P161" s="31" t="s">
        <v>1477</v>
      </c>
      <c r="Q161" s="31" t="str">
        <f t="shared" si="7"/>
        <v>130301V01F02</v>
      </c>
    </row>
    <row r="162" spans="1:17" ht="27" customHeight="1">
      <c r="A162" s="31" t="s">
        <v>1480</v>
      </c>
      <c r="B162" s="48" t="s">
        <v>171</v>
      </c>
      <c r="C162" s="48" t="s">
        <v>185</v>
      </c>
      <c r="D162" s="44" t="s">
        <v>1481</v>
      </c>
      <c r="E162" s="31" t="s">
        <v>1481</v>
      </c>
      <c r="F162" s="31" t="s">
        <v>28</v>
      </c>
      <c r="G162" s="67">
        <v>2566</v>
      </c>
      <c r="H162" s="31" t="s">
        <v>529</v>
      </c>
      <c r="I162" s="31" t="s">
        <v>927</v>
      </c>
      <c r="J162" s="31" t="s">
        <v>560</v>
      </c>
      <c r="K162" s="31" t="s">
        <v>561</v>
      </c>
      <c r="L162" s="31" t="s">
        <v>54</v>
      </c>
      <c r="N162" s="31" t="s">
        <v>171</v>
      </c>
      <c r="O162" s="31" t="s">
        <v>185</v>
      </c>
      <c r="P162" s="44" t="s">
        <v>1482</v>
      </c>
      <c r="Q162" s="31" t="str">
        <f t="shared" si="7"/>
        <v>130301V01F02</v>
      </c>
    </row>
    <row r="163" spans="1:17" ht="27" customHeight="1">
      <c r="A163" s="31" t="s">
        <v>1487</v>
      </c>
      <c r="B163" s="48" t="s">
        <v>171</v>
      </c>
      <c r="C163" s="48" t="s">
        <v>185</v>
      </c>
      <c r="D163" s="40" t="str">
        <f t="shared" ref="D163:D194" si="9">HYPERLINK(P163,E163)</f>
        <v>โครงการตรวจกำกับติดตามและประเมินผลการดำเนินงานตามนโยบายและยุทธศาสตร์</v>
      </c>
      <c r="E163" s="31" t="s">
        <v>609</v>
      </c>
      <c r="F163" s="31" t="s">
        <v>28</v>
      </c>
      <c r="G163" s="67">
        <v>2566</v>
      </c>
      <c r="H163" s="31" t="s">
        <v>529</v>
      </c>
      <c r="I163" s="31" t="s">
        <v>288</v>
      </c>
      <c r="J163" s="31" t="s">
        <v>610</v>
      </c>
      <c r="K163" s="31" t="s">
        <v>310</v>
      </c>
      <c r="L163" s="31" t="s">
        <v>120</v>
      </c>
      <c r="N163" s="31" t="s">
        <v>171</v>
      </c>
      <c r="O163" s="31" t="s">
        <v>185</v>
      </c>
      <c r="P163" s="31" t="s">
        <v>1488</v>
      </c>
      <c r="Q163" s="31" t="str">
        <f t="shared" si="7"/>
        <v>130301V01F02</v>
      </c>
    </row>
    <row r="164" spans="1:17" ht="27" customHeight="1">
      <c r="A164" s="31" t="s">
        <v>1497</v>
      </c>
      <c r="B164" s="48" t="s">
        <v>171</v>
      </c>
      <c r="C164" s="48" t="s">
        <v>185</v>
      </c>
      <c r="D164" s="40" t="str">
        <f t="shared" si="9"/>
        <v>โครงการศูนย์การเรียนรู้เพื่อเป้าหมายการพัฒนาที่ยั่งยืนสำหรับการบริหารจัดการทรัพยากรชุมชน (การส่งเสริมสุขภาพกายใจและความรู้ความสามารถในการทำงานและการเป็นผู้สูงอายุที่มีพลัง)</v>
      </c>
      <c r="E164" s="31" t="s">
        <v>1498</v>
      </c>
      <c r="F164" s="31" t="s">
        <v>28</v>
      </c>
      <c r="G164" s="67">
        <v>2566</v>
      </c>
      <c r="H164" s="31" t="s">
        <v>529</v>
      </c>
      <c r="I164" s="31" t="s">
        <v>288</v>
      </c>
      <c r="J164" s="31" t="s">
        <v>230</v>
      </c>
      <c r="K164" s="31" t="s">
        <v>1499</v>
      </c>
      <c r="L164" s="31" t="s">
        <v>54</v>
      </c>
      <c r="N164" s="31" t="s">
        <v>171</v>
      </c>
      <c r="O164" s="31" t="s">
        <v>185</v>
      </c>
      <c r="P164" s="31" t="s">
        <v>1500</v>
      </c>
      <c r="Q164" s="31" t="str">
        <f t="shared" si="7"/>
        <v>130301V01F02</v>
      </c>
    </row>
    <row r="165" spans="1:17" ht="27" customHeight="1">
      <c r="A165" s="31" t="s">
        <v>1504</v>
      </c>
      <c r="B165" s="48" t="s">
        <v>171</v>
      </c>
      <c r="C165" s="48" t="s">
        <v>185</v>
      </c>
      <c r="D165" s="40" t="str">
        <f t="shared" si="9"/>
        <v>โครงการจัดทำข้อเสนอและพัฒนานโยบายและยุทธศาสตร์ด้านสุขภาพ ประจำปีงบประมาณ พ.ศ. 2566</v>
      </c>
      <c r="E165" s="31" t="s">
        <v>1505</v>
      </c>
      <c r="F165" s="31" t="s">
        <v>28</v>
      </c>
      <c r="G165" s="67">
        <v>2566</v>
      </c>
      <c r="H165" s="31" t="s">
        <v>529</v>
      </c>
      <c r="I165" s="31" t="s">
        <v>288</v>
      </c>
      <c r="J165" s="31" t="s">
        <v>379</v>
      </c>
      <c r="K165" s="31" t="s">
        <v>310</v>
      </c>
      <c r="L165" s="31" t="s">
        <v>120</v>
      </c>
      <c r="N165" s="31" t="s">
        <v>171</v>
      </c>
      <c r="O165" s="31" t="s">
        <v>185</v>
      </c>
      <c r="P165" s="31" t="s">
        <v>1506</v>
      </c>
      <c r="Q165" s="31" t="str">
        <f t="shared" si="7"/>
        <v>130301V01F02</v>
      </c>
    </row>
    <row r="166" spans="1:17" ht="27" customHeight="1">
      <c r="A166" s="31" t="s">
        <v>1507</v>
      </c>
      <c r="B166" s="48" t="s">
        <v>171</v>
      </c>
      <c r="C166" s="48" t="s">
        <v>185</v>
      </c>
      <c r="D166" s="40" t="str">
        <f t="shared" si="9"/>
        <v>โครงการพัฒนาระบบข้อมูล เทคโนโลยีสารสนเทศ และการสื่อสารประชาสัมพันธ์เพื่อสนับสนุนระบบบริการสุขภาพ ประจำปีงบประมาณ พ.ศ. 2566</v>
      </c>
      <c r="E166" s="31" t="s">
        <v>1508</v>
      </c>
      <c r="F166" s="31" t="s">
        <v>28</v>
      </c>
      <c r="G166" s="67">
        <v>2566</v>
      </c>
      <c r="H166" s="31" t="s">
        <v>529</v>
      </c>
      <c r="I166" s="31" t="s">
        <v>288</v>
      </c>
      <c r="J166" s="31" t="s">
        <v>379</v>
      </c>
      <c r="K166" s="31" t="s">
        <v>310</v>
      </c>
      <c r="L166" s="31" t="s">
        <v>120</v>
      </c>
      <c r="N166" s="31" t="s">
        <v>171</v>
      </c>
      <c r="O166" s="31" t="s">
        <v>185</v>
      </c>
      <c r="P166" s="31" t="s">
        <v>1509</v>
      </c>
      <c r="Q166" s="31" t="str">
        <f t="shared" si="7"/>
        <v>130301V01F02</v>
      </c>
    </row>
    <row r="167" spans="1:17" ht="27" customHeight="1">
      <c r="A167" s="31" t="s">
        <v>1510</v>
      </c>
      <c r="B167" s="48" t="s">
        <v>171</v>
      </c>
      <c r="C167" s="48" t="s">
        <v>185</v>
      </c>
      <c r="D167" s="40" t="str">
        <f t="shared" si="9"/>
        <v>โครงการพัฒนาระบบบริการสุขภาพเขตพื้นที่ชายแดน และเขตสุขภาพพิเศษ ประจำปีงบประมาณ พ.ศ. 2566</v>
      </c>
      <c r="E167" s="31" t="s">
        <v>1511</v>
      </c>
      <c r="F167" s="31" t="s">
        <v>28</v>
      </c>
      <c r="G167" s="67">
        <v>2566</v>
      </c>
      <c r="H167" s="31" t="s">
        <v>529</v>
      </c>
      <c r="I167" s="31" t="s">
        <v>288</v>
      </c>
      <c r="J167" s="31" t="s">
        <v>379</v>
      </c>
      <c r="K167" s="31" t="s">
        <v>310</v>
      </c>
      <c r="L167" s="31" t="s">
        <v>120</v>
      </c>
      <c r="N167" s="31" t="s">
        <v>171</v>
      </c>
      <c r="O167" s="31" t="s">
        <v>185</v>
      </c>
      <c r="P167" s="31" t="s">
        <v>1512</v>
      </c>
      <c r="Q167" s="31" t="str">
        <f t="shared" si="7"/>
        <v>130301V01F02</v>
      </c>
    </row>
    <row r="168" spans="1:17" ht="27" customHeight="1">
      <c r="A168" s="31" t="s">
        <v>1513</v>
      </c>
      <c r="B168" s="48" t="s">
        <v>171</v>
      </c>
      <c r="C168" s="48" t="s">
        <v>185</v>
      </c>
      <c r="D168" s="40" t="str">
        <f t="shared" si="9"/>
        <v>โครงการพระราชดำริและเฉลิมพระเกียรติ ประจำปีงบประมาณ พ.ศ. 2566</v>
      </c>
      <c r="E168" s="31" t="s">
        <v>1514</v>
      </c>
      <c r="F168" s="31" t="s">
        <v>28</v>
      </c>
      <c r="G168" s="67">
        <v>2566</v>
      </c>
      <c r="H168" s="31" t="s">
        <v>529</v>
      </c>
      <c r="I168" s="31" t="s">
        <v>288</v>
      </c>
      <c r="J168" s="31" t="s">
        <v>379</v>
      </c>
      <c r="K168" s="31" t="s">
        <v>310</v>
      </c>
      <c r="L168" s="31" t="s">
        <v>120</v>
      </c>
      <c r="N168" s="31" t="s">
        <v>171</v>
      </c>
      <c r="O168" s="31" t="s">
        <v>185</v>
      </c>
      <c r="P168" s="31" t="s">
        <v>1515</v>
      </c>
      <c r="Q168" s="31" t="str">
        <f t="shared" si="7"/>
        <v>130301V01F02</v>
      </c>
    </row>
    <row r="169" spans="1:17" ht="27" customHeight="1">
      <c r="A169" s="31" t="s">
        <v>1520</v>
      </c>
      <c r="B169" s="48" t="s">
        <v>171</v>
      </c>
      <c r="C169" s="48" t="s">
        <v>185</v>
      </c>
      <c r="D169" s="40" t="str">
        <f t="shared" si="9"/>
        <v>โครงการสนับสนุนการสร้างเสริมสุขภาพ เฝ้าระวัง ป้องกัน ควบคุมโรค และภัยสุขภาพ</v>
      </c>
      <c r="E169" s="31" t="s">
        <v>1521</v>
      </c>
      <c r="F169" s="31" t="s">
        <v>28</v>
      </c>
      <c r="G169" s="67">
        <v>2566</v>
      </c>
      <c r="H169" s="31" t="s">
        <v>529</v>
      </c>
      <c r="I169" s="31" t="s">
        <v>288</v>
      </c>
      <c r="J169" s="31" t="s">
        <v>379</v>
      </c>
      <c r="K169" s="31" t="s">
        <v>310</v>
      </c>
      <c r="L169" s="31" t="s">
        <v>120</v>
      </c>
      <c r="N169" s="31" t="s">
        <v>171</v>
      </c>
      <c r="O169" s="31" t="s">
        <v>185</v>
      </c>
      <c r="P169" s="31" t="s">
        <v>1522</v>
      </c>
      <c r="Q169" s="31" t="str">
        <f t="shared" si="7"/>
        <v>130301V01F02</v>
      </c>
    </row>
    <row r="170" spans="1:17" ht="27" customHeight="1">
      <c r="A170" s="31" t="s">
        <v>1529</v>
      </c>
      <c r="B170" s="48" t="s">
        <v>171</v>
      </c>
      <c r="C170" s="48" t="s">
        <v>185</v>
      </c>
      <c r="D170" s="40" t="str">
        <f t="shared" si="9"/>
        <v>โครงการพัฒนาระบบบริการสุขภาพทุกระดับตาม Service Plan</v>
      </c>
      <c r="E170" s="31" t="s">
        <v>1530</v>
      </c>
      <c r="F170" s="31" t="s">
        <v>28</v>
      </c>
      <c r="G170" s="67">
        <v>2566</v>
      </c>
      <c r="H170" s="31" t="s">
        <v>529</v>
      </c>
      <c r="I170" s="31" t="s">
        <v>288</v>
      </c>
      <c r="J170" s="31" t="s">
        <v>379</v>
      </c>
      <c r="K170" s="31" t="s">
        <v>310</v>
      </c>
      <c r="L170" s="31" t="s">
        <v>120</v>
      </c>
      <c r="N170" s="31" t="s">
        <v>171</v>
      </c>
      <c r="O170" s="31" t="s">
        <v>185</v>
      </c>
      <c r="P170" s="31" t="s">
        <v>1531</v>
      </c>
      <c r="Q170" s="31" t="str">
        <f t="shared" si="7"/>
        <v>130301V01F02</v>
      </c>
    </row>
    <row r="171" spans="1:17" ht="27" customHeight="1">
      <c r="A171" s="31" t="s">
        <v>1532</v>
      </c>
      <c r="B171" s="48" t="s">
        <v>171</v>
      </c>
      <c r="C171" s="48" t="s">
        <v>185</v>
      </c>
      <c r="D171" s="40" t="str">
        <f t="shared" si="9"/>
        <v>ก่อสร้างอาคารกำจัดขยะ ระยะที่ 1 (กช1004-64-0002) ต่อเนื่องเดิม</v>
      </c>
      <c r="E171" s="31" t="s">
        <v>1533</v>
      </c>
      <c r="F171" s="31" t="s">
        <v>28</v>
      </c>
      <c r="G171" s="67">
        <v>2566</v>
      </c>
      <c r="H171" s="31" t="s">
        <v>529</v>
      </c>
      <c r="I171" s="31" t="s">
        <v>288</v>
      </c>
      <c r="J171" s="31" t="s">
        <v>302</v>
      </c>
      <c r="K171" s="31" t="s">
        <v>197</v>
      </c>
      <c r="L171" s="31" t="s">
        <v>198</v>
      </c>
      <c r="N171" s="31" t="s">
        <v>171</v>
      </c>
      <c r="O171" s="31" t="s">
        <v>185</v>
      </c>
      <c r="P171" s="31" t="s">
        <v>1534</v>
      </c>
      <c r="Q171" s="31" t="str">
        <f t="shared" si="7"/>
        <v>130301V01F02</v>
      </c>
    </row>
    <row r="172" spans="1:17" ht="27" customHeight="1">
      <c r="A172" s="31" t="s">
        <v>1535</v>
      </c>
      <c r="B172" s="48" t="s">
        <v>171</v>
      </c>
      <c r="C172" s="48" t="s">
        <v>185</v>
      </c>
      <c r="D172" s="40" t="str">
        <f t="shared" si="9"/>
        <v>โครงการสนับสนุนและดำเนินการคุ้มครองผู้บริโภคด้านสุขภาพ</v>
      </c>
      <c r="E172" s="31" t="s">
        <v>1536</v>
      </c>
      <c r="F172" s="31" t="s">
        <v>28</v>
      </c>
      <c r="G172" s="67">
        <v>2566</v>
      </c>
      <c r="H172" s="31" t="s">
        <v>529</v>
      </c>
      <c r="I172" s="31" t="s">
        <v>288</v>
      </c>
      <c r="J172" s="31" t="s">
        <v>379</v>
      </c>
      <c r="K172" s="31" t="s">
        <v>310</v>
      </c>
      <c r="L172" s="31" t="s">
        <v>120</v>
      </c>
      <c r="N172" s="31" t="s">
        <v>171</v>
      </c>
      <c r="O172" s="31" t="s">
        <v>185</v>
      </c>
      <c r="P172" s="31" t="s">
        <v>1537</v>
      </c>
      <c r="Q172" s="31" t="str">
        <f t="shared" si="7"/>
        <v>130301V01F02</v>
      </c>
    </row>
    <row r="173" spans="1:17" ht="27" customHeight="1">
      <c r="A173" s="31" t="s">
        <v>1538</v>
      </c>
      <c r="B173" s="48" t="s">
        <v>171</v>
      </c>
      <c r="C173" s="48" t="s">
        <v>185</v>
      </c>
      <c r="D173" s="40" t="str">
        <f t="shared" si="9"/>
        <v>โครงการการพัฒนาสมรรถนะการช่วยฟื้นคืนชีพ การส่งต่อและการช่วยเหลือทางทะเล</v>
      </c>
      <c r="E173" s="31" t="s">
        <v>1539</v>
      </c>
      <c r="F173" s="31" t="s">
        <v>28</v>
      </c>
      <c r="G173" s="67">
        <v>2566</v>
      </c>
      <c r="H173" s="31" t="s">
        <v>529</v>
      </c>
      <c r="I173" s="31" t="s">
        <v>288</v>
      </c>
      <c r="J173" s="31" t="s">
        <v>52</v>
      </c>
      <c r="K173" s="31" t="s">
        <v>1540</v>
      </c>
      <c r="L173" s="31" t="s">
        <v>54</v>
      </c>
      <c r="N173" s="31" t="s">
        <v>171</v>
      </c>
      <c r="O173" s="31" t="s">
        <v>185</v>
      </c>
      <c r="P173" s="31" t="s">
        <v>1541</v>
      </c>
      <c r="Q173" s="31" t="str">
        <f t="shared" si="7"/>
        <v>130301V01F02</v>
      </c>
    </row>
    <row r="174" spans="1:17" ht="27" customHeight="1">
      <c r="A174" s="31" t="s">
        <v>1551</v>
      </c>
      <c r="B174" s="48" t="s">
        <v>171</v>
      </c>
      <c r="C174" s="48" t="s">
        <v>185</v>
      </c>
      <c r="D174" s="40" t="str">
        <f t="shared" si="9"/>
        <v>โครงการศูนย์สร้างเสริมสุขภาพผู้สูงอาย</v>
      </c>
      <c r="E174" s="31" t="s">
        <v>1552</v>
      </c>
      <c r="F174" s="31" t="s">
        <v>28</v>
      </c>
      <c r="G174" s="67">
        <v>2566</v>
      </c>
      <c r="H174" s="31" t="s">
        <v>529</v>
      </c>
      <c r="I174" s="31" t="s">
        <v>288</v>
      </c>
      <c r="J174" s="31" t="s">
        <v>52</v>
      </c>
      <c r="K174" s="31" t="s">
        <v>1540</v>
      </c>
      <c r="L174" s="31" t="s">
        <v>54</v>
      </c>
      <c r="N174" s="31" t="s">
        <v>171</v>
      </c>
      <c r="O174" s="31" t="s">
        <v>185</v>
      </c>
      <c r="P174" s="31" t="s">
        <v>1553</v>
      </c>
      <c r="Q174" s="31" t="str">
        <f t="shared" si="7"/>
        <v>130301V01F02</v>
      </c>
    </row>
    <row r="175" spans="1:17" ht="27" customHeight="1">
      <c r="A175" s="31" t="s">
        <v>1554</v>
      </c>
      <c r="B175" s="48" t="s">
        <v>171</v>
      </c>
      <c r="C175" s="48" t="s">
        <v>185</v>
      </c>
      <c r="D175" s="40" t="str">
        <f t="shared" si="9"/>
        <v>โครงการนักจัดการโรงเรียนผู้สูงอาย</v>
      </c>
      <c r="E175" s="31" t="s">
        <v>1555</v>
      </c>
      <c r="F175" s="31" t="s">
        <v>28</v>
      </c>
      <c r="G175" s="67">
        <v>2566</v>
      </c>
      <c r="H175" s="31" t="s">
        <v>529</v>
      </c>
      <c r="I175" s="31" t="s">
        <v>288</v>
      </c>
      <c r="J175" s="31" t="s">
        <v>52</v>
      </c>
      <c r="K175" s="31" t="s">
        <v>1540</v>
      </c>
      <c r="L175" s="31" t="s">
        <v>54</v>
      </c>
      <c r="N175" s="31" t="s">
        <v>171</v>
      </c>
      <c r="O175" s="31" t="s">
        <v>185</v>
      </c>
      <c r="P175" s="31" t="s">
        <v>1556</v>
      </c>
      <c r="Q175" s="31" t="str">
        <f t="shared" si="7"/>
        <v>130301V01F02</v>
      </c>
    </row>
    <row r="176" spans="1:17" ht="27" customHeight="1">
      <c r="A176" s="31" t="s">
        <v>1587</v>
      </c>
      <c r="B176" s="48" t="s">
        <v>171</v>
      </c>
      <c r="C176" s="48" t="s">
        <v>185</v>
      </c>
      <c r="D176" s="40" t="str">
        <f t="shared" si="9"/>
        <v>โครงการฝึกอบรมจักษุแพทย์ทั่วไปและพยาบาลในการดูแลผู้ป่วยหลังการปลูกถ่ายกระจกตา</v>
      </c>
      <c r="E176" s="31" t="s">
        <v>1588</v>
      </c>
      <c r="F176" s="31" t="s">
        <v>28</v>
      </c>
      <c r="G176" s="67">
        <v>2566</v>
      </c>
      <c r="H176" s="31" t="s">
        <v>1589</v>
      </c>
      <c r="I176" s="31" t="s">
        <v>288</v>
      </c>
      <c r="J176" s="31" t="s">
        <v>203</v>
      </c>
      <c r="K176" s="31" t="s">
        <v>197</v>
      </c>
      <c r="L176" s="31" t="s">
        <v>198</v>
      </c>
      <c r="N176" s="31" t="s">
        <v>171</v>
      </c>
      <c r="O176" s="31" t="s">
        <v>185</v>
      </c>
      <c r="P176" s="31" t="s">
        <v>1590</v>
      </c>
      <c r="Q176" s="31" t="str">
        <f t="shared" si="7"/>
        <v>130301V01F02</v>
      </c>
    </row>
    <row r="177" spans="1:20" ht="27" customHeight="1">
      <c r="A177" s="31" t="s">
        <v>1627</v>
      </c>
      <c r="B177" s="48" t="s">
        <v>171</v>
      </c>
      <c r="C177" s="48" t="s">
        <v>185</v>
      </c>
      <c r="D177" s="40" t="str">
        <f t="shared" si="9"/>
        <v>โครงการเสริมสร้างการดูแลผู้สูงอายุระยะกลาง: บูรณาการระบบบริการแบบไร้รอยต่อจากโรงพยาบาลสู่ชุมชนพื้นที่จังหวัดเชียงราย</v>
      </c>
      <c r="E177" s="41" t="s">
        <v>1628</v>
      </c>
      <c r="F177" s="41" t="s">
        <v>28</v>
      </c>
      <c r="G177" s="68">
        <v>2567</v>
      </c>
      <c r="H177" s="41" t="s">
        <v>1597</v>
      </c>
      <c r="I177" s="41" t="s">
        <v>855</v>
      </c>
      <c r="J177" s="41" t="s">
        <v>1256</v>
      </c>
      <c r="K177" s="41" t="s">
        <v>1257</v>
      </c>
      <c r="L177" s="41" t="s">
        <v>54</v>
      </c>
      <c r="M177" s="41" t="s">
        <v>1599</v>
      </c>
      <c r="N177" s="41" t="s">
        <v>171</v>
      </c>
      <c r="O177" s="41" t="s">
        <v>185</v>
      </c>
      <c r="P177" s="31" t="s">
        <v>1629</v>
      </c>
      <c r="Q177" s="31" t="str">
        <f t="shared" si="7"/>
        <v>130301V01F02</v>
      </c>
      <c r="R177" s="42" t="s">
        <v>761</v>
      </c>
      <c r="S177" s="42" t="s">
        <v>783</v>
      </c>
      <c r="T177" s="31" t="s">
        <v>1969</v>
      </c>
    </row>
    <row r="178" spans="1:20" ht="27" customHeight="1">
      <c r="A178" s="31" t="s">
        <v>1661</v>
      </c>
      <c r="B178" s="48" t="s">
        <v>171</v>
      </c>
      <c r="C178" s="48" t="s">
        <v>185</v>
      </c>
      <c r="D178" s="40" t="str">
        <f t="shared" si="9"/>
        <v>โครงการแก้ไขปัญหาวิกฤตสุขภาพจิตในพื้นที่จังหวัดชายแดนใต้</v>
      </c>
      <c r="E178" s="41" t="s">
        <v>782</v>
      </c>
      <c r="F178" s="41" t="s">
        <v>28</v>
      </c>
      <c r="G178" s="68">
        <v>2567</v>
      </c>
      <c r="H178" s="41" t="s">
        <v>1597</v>
      </c>
      <c r="I178" s="41" t="s">
        <v>855</v>
      </c>
      <c r="J178" s="41" t="s">
        <v>379</v>
      </c>
      <c r="K178" s="41" t="s">
        <v>380</v>
      </c>
      <c r="L178" s="41" t="s">
        <v>120</v>
      </c>
      <c r="M178" s="41" t="s">
        <v>1599</v>
      </c>
      <c r="N178" s="41" t="s">
        <v>171</v>
      </c>
      <c r="O178" s="41" t="s">
        <v>185</v>
      </c>
      <c r="P178" s="31" t="s">
        <v>1662</v>
      </c>
      <c r="Q178" s="31" t="str">
        <f t="shared" si="7"/>
        <v>130301V01F02</v>
      </c>
      <c r="R178" s="42" t="s">
        <v>761</v>
      </c>
      <c r="S178" s="42" t="s">
        <v>783</v>
      </c>
      <c r="T178" s="31" t="s">
        <v>1969</v>
      </c>
    </row>
    <row r="179" spans="1:20" ht="27" customHeight="1">
      <c r="A179" s="31" t="s">
        <v>1663</v>
      </c>
      <c r="B179" s="48" t="s">
        <v>171</v>
      </c>
      <c r="C179" s="48" t="s">
        <v>185</v>
      </c>
      <c r="D179" s="40" t="str">
        <f t="shared" si="9"/>
        <v>โครงการพัฒนาระบบบริการสุขภาพจิตเพื่อเสริมสร้างสุขภาวะแก่ประชากรกลุ่มเสี่ยงต่อการฆ่าตัวตาย</v>
      </c>
      <c r="E179" s="41" t="s">
        <v>1664</v>
      </c>
      <c r="F179" s="41" t="s">
        <v>28</v>
      </c>
      <c r="G179" s="68">
        <v>2567</v>
      </c>
      <c r="H179" s="41" t="s">
        <v>1597</v>
      </c>
      <c r="I179" s="41" t="s">
        <v>855</v>
      </c>
      <c r="J179" s="41" t="s">
        <v>379</v>
      </c>
      <c r="K179" s="41" t="s">
        <v>380</v>
      </c>
      <c r="L179" s="41" t="s">
        <v>120</v>
      </c>
      <c r="M179" s="41" t="s">
        <v>1599</v>
      </c>
      <c r="N179" s="41" t="s">
        <v>171</v>
      </c>
      <c r="O179" s="41" t="s">
        <v>185</v>
      </c>
      <c r="P179" s="31" t="s">
        <v>1665</v>
      </c>
      <c r="Q179" s="31" t="str">
        <f t="shared" si="7"/>
        <v>130301V01F02</v>
      </c>
      <c r="R179" s="42" t="s">
        <v>761</v>
      </c>
      <c r="S179" s="42" t="s">
        <v>783</v>
      </c>
      <c r="T179" s="31" t="s">
        <v>1969</v>
      </c>
    </row>
    <row r="180" spans="1:20" ht="27" customHeight="1">
      <c r="A180" s="31" t="s">
        <v>1742</v>
      </c>
      <c r="B180" s="48" t="s">
        <v>171</v>
      </c>
      <c r="C180" s="48" t="s">
        <v>185</v>
      </c>
      <c r="D180" s="40" t="str">
        <f t="shared" si="9"/>
        <v>ธนาคารเซลล์ต้นกำเนิดเม็ดโลหิต (2566-2570)</v>
      </c>
      <c r="E180" s="31" t="s">
        <v>1743</v>
      </c>
      <c r="F180" s="31" t="s">
        <v>28</v>
      </c>
      <c r="G180" s="67">
        <v>2567</v>
      </c>
      <c r="H180" s="31" t="s">
        <v>1597</v>
      </c>
      <c r="I180" s="31" t="s">
        <v>855</v>
      </c>
      <c r="J180" s="31" t="s">
        <v>292</v>
      </c>
      <c r="K180" s="31" t="s">
        <v>197</v>
      </c>
      <c r="L180" s="31" t="s">
        <v>198</v>
      </c>
      <c r="N180" s="31" t="s">
        <v>171</v>
      </c>
      <c r="O180" s="31" t="s">
        <v>185</v>
      </c>
      <c r="P180" s="31" t="s">
        <v>1746</v>
      </c>
      <c r="Q180" s="31" t="str">
        <f t="shared" si="7"/>
        <v>130301V01F02</v>
      </c>
      <c r="R180" s="31" t="s">
        <v>1744</v>
      </c>
      <c r="S180" s="31" t="s">
        <v>1745</v>
      </c>
    </row>
    <row r="181" spans="1:20" ht="27" customHeight="1">
      <c r="A181" s="31" t="s">
        <v>1783</v>
      </c>
      <c r="B181" s="48" t="s">
        <v>171</v>
      </c>
      <c r="C181" s="48" t="s">
        <v>185</v>
      </c>
      <c r="D181" s="40" t="str">
        <f t="shared" si="9"/>
        <v>โครงการก่อสร้างอาคารศูนย์บูรณาการบริการด้านการแพทย์และสาธารณสุข (ต่อเนื่องเดิม กช1004-64-0001)</v>
      </c>
      <c r="E181" s="31" t="s">
        <v>1784</v>
      </c>
      <c r="F181" s="31" t="s">
        <v>28</v>
      </c>
      <c r="G181" s="67">
        <v>2567</v>
      </c>
      <c r="H181" s="31" t="s">
        <v>1597</v>
      </c>
      <c r="I181" s="31" t="s">
        <v>855</v>
      </c>
      <c r="J181" s="31" t="s">
        <v>302</v>
      </c>
      <c r="K181" s="31" t="s">
        <v>197</v>
      </c>
      <c r="L181" s="31" t="s">
        <v>198</v>
      </c>
      <c r="N181" s="31" t="s">
        <v>171</v>
      </c>
      <c r="O181" s="31" t="s">
        <v>185</v>
      </c>
      <c r="P181" s="31" t="s">
        <v>1785</v>
      </c>
      <c r="Q181" s="31" t="str">
        <f t="shared" si="7"/>
        <v>130301V01F02</v>
      </c>
      <c r="R181" s="31" t="s">
        <v>1744</v>
      </c>
      <c r="S181" s="31" t="s">
        <v>1745</v>
      </c>
    </row>
    <row r="182" spans="1:20" ht="27" customHeight="1">
      <c r="A182" s="31" t="s">
        <v>1812</v>
      </c>
      <c r="B182" s="48" t="s">
        <v>171</v>
      </c>
      <c r="C182" s="48" t="s">
        <v>185</v>
      </c>
      <c r="D182" s="40" t="str">
        <f t="shared" si="9"/>
        <v>เพิ่มประสิทธิภาพกระบวนการบริจาคอวัยวะจากผู้เสียชีวิต</v>
      </c>
      <c r="E182" s="31" t="s">
        <v>1813</v>
      </c>
      <c r="F182" s="31" t="s">
        <v>28</v>
      </c>
      <c r="G182" s="67">
        <v>2567</v>
      </c>
      <c r="H182" s="31" t="s">
        <v>1597</v>
      </c>
      <c r="I182" s="31" t="s">
        <v>855</v>
      </c>
      <c r="J182" s="31" t="s">
        <v>444</v>
      </c>
      <c r="K182" s="31" t="s">
        <v>197</v>
      </c>
      <c r="L182" s="31" t="s">
        <v>198</v>
      </c>
      <c r="N182" s="31" t="s">
        <v>171</v>
      </c>
      <c r="O182" s="31" t="s">
        <v>185</v>
      </c>
      <c r="P182" s="31" t="s">
        <v>1814</v>
      </c>
      <c r="Q182" s="31" t="str">
        <f t="shared" si="7"/>
        <v>130301V01F02</v>
      </c>
      <c r="R182" s="31" t="s">
        <v>1744</v>
      </c>
      <c r="S182" s="31" t="s">
        <v>1745</v>
      </c>
    </row>
    <row r="183" spans="1:20" ht="27" customHeight="1">
      <c r="A183" s="31" t="s">
        <v>1832</v>
      </c>
      <c r="B183" s="48" t="s">
        <v>171</v>
      </c>
      <c r="C183" s="48" t="s">
        <v>185</v>
      </c>
      <c r="D183" s="40" t="str">
        <f t="shared" si="9"/>
        <v>โครงการเพิ่มศักยภาพการให้บริการทางด้านสาธารณสุข ประจำปีงบประมาณ พ.ศ. 2567</v>
      </c>
      <c r="E183" s="31" t="s">
        <v>1833</v>
      </c>
      <c r="F183" s="31" t="s">
        <v>69</v>
      </c>
      <c r="G183" s="67">
        <v>2567</v>
      </c>
      <c r="H183" s="31" t="s">
        <v>1597</v>
      </c>
      <c r="I183" s="31" t="s">
        <v>855</v>
      </c>
      <c r="J183" s="31" t="s">
        <v>73</v>
      </c>
      <c r="K183" s="31" t="s">
        <v>108</v>
      </c>
      <c r="L183" s="31" t="s">
        <v>54</v>
      </c>
      <c r="N183" s="31" t="s">
        <v>171</v>
      </c>
      <c r="O183" s="31" t="s">
        <v>185</v>
      </c>
      <c r="P183" s="31" t="s">
        <v>1834</v>
      </c>
      <c r="Q183" s="31" t="str">
        <f t="shared" si="7"/>
        <v>130301V01F02</v>
      </c>
      <c r="R183" s="31" t="s">
        <v>1744</v>
      </c>
      <c r="S183" s="31" t="s">
        <v>1745</v>
      </c>
    </row>
    <row r="184" spans="1:20" ht="27" customHeight="1">
      <c r="A184" s="31" t="s">
        <v>1839</v>
      </c>
      <c r="B184" s="48" t="s">
        <v>171</v>
      </c>
      <c r="C184" s="48" t="s">
        <v>185</v>
      </c>
      <c r="D184" s="40" t="str">
        <f t="shared" si="9"/>
        <v>โครงการศูนย์แปลผลข้อมูลพันธุกรรมแห่งชาติ  สำหรับการแพทย์แม่นยำในโรคมะเร็ง</v>
      </c>
      <c r="E184" s="31" t="s">
        <v>1840</v>
      </c>
      <c r="F184" s="31" t="s">
        <v>28</v>
      </c>
      <c r="G184" s="67">
        <v>2567</v>
      </c>
      <c r="H184" s="31" t="s">
        <v>1597</v>
      </c>
      <c r="I184" s="31" t="s">
        <v>1841</v>
      </c>
      <c r="J184" s="31" t="s">
        <v>639</v>
      </c>
      <c r="K184" s="31" t="s">
        <v>640</v>
      </c>
      <c r="L184" s="31" t="s">
        <v>54</v>
      </c>
      <c r="N184" s="31" t="s">
        <v>171</v>
      </c>
      <c r="O184" s="31" t="s">
        <v>185</v>
      </c>
      <c r="P184" s="31" t="s">
        <v>1842</v>
      </c>
      <c r="Q184" s="31" t="str">
        <f t="shared" si="7"/>
        <v>130301V01F02</v>
      </c>
      <c r="R184" s="31" t="s">
        <v>1744</v>
      </c>
      <c r="S184" s="31" t="s">
        <v>1745</v>
      </c>
    </row>
    <row r="185" spans="1:20" ht="27" customHeight="1">
      <c r="A185" s="31" t="s">
        <v>1847</v>
      </c>
      <c r="B185" s="48" t="s">
        <v>171</v>
      </c>
      <c r="C185" s="48" t="s">
        <v>185</v>
      </c>
      <c r="D185" s="40" t="str">
        <f t="shared" si="9"/>
        <v>สนับสนุนการพัฒนาและขับเคลื่อนสิทธิและหน้าที่ด้านสุขภาพ</v>
      </c>
      <c r="E185" s="31" t="s">
        <v>1848</v>
      </c>
      <c r="F185" s="31" t="s">
        <v>28</v>
      </c>
      <c r="G185" s="67">
        <v>2567</v>
      </c>
      <c r="H185" s="31" t="s">
        <v>1597</v>
      </c>
      <c r="I185" s="31" t="s">
        <v>855</v>
      </c>
      <c r="J185" s="31" t="s">
        <v>1849</v>
      </c>
      <c r="K185" s="31" t="s">
        <v>1318</v>
      </c>
      <c r="L185" s="31" t="s">
        <v>86</v>
      </c>
      <c r="N185" s="31" t="s">
        <v>171</v>
      </c>
      <c r="O185" s="31" t="s">
        <v>185</v>
      </c>
      <c r="P185" s="31" t="s">
        <v>1850</v>
      </c>
      <c r="Q185" s="31" t="str">
        <f t="shared" si="7"/>
        <v>130301V01F02</v>
      </c>
      <c r="R185" s="31" t="s">
        <v>1744</v>
      </c>
      <c r="S185" s="31" t="s">
        <v>1745</v>
      </c>
    </row>
    <row r="186" spans="1:20" ht="27" customHeight="1">
      <c r="A186" s="31" t="s">
        <v>1851</v>
      </c>
      <c r="B186" s="48" t="s">
        <v>171</v>
      </c>
      <c r="C186" s="48" t="s">
        <v>185</v>
      </c>
      <c r="D186" s="40" t="str">
        <f t="shared" si="9"/>
        <v>โครงการสนับสนุนการขับเคลื่อนธรรมนูญว่าด้วยระบบสุขภาพแห่งชาติ</v>
      </c>
      <c r="E186" s="31" t="s">
        <v>1852</v>
      </c>
      <c r="F186" s="31" t="s">
        <v>28</v>
      </c>
      <c r="G186" s="67">
        <v>2567</v>
      </c>
      <c r="H186" s="31" t="s">
        <v>1597</v>
      </c>
      <c r="I186" s="31" t="s">
        <v>855</v>
      </c>
      <c r="J186" s="31" t="s">
        <v>1853</v>
      </c>
      <c r="K186" s="31" t="s">
        <v>1318</v>
      </c>
      <c r="L186" s="31" t="s">
        <v>86</v>
      </c>
      <c r="N186" s="31" t="s">
        <v>171</v>
      </c>
      <c r="O186" s="31" t="s">
        <v>185</v>
      </c>
      <c r="P186" s="31" t="s">
        <v>1854</v>
      </c>
      <c r="Q186" s="31" t="str">
        <f t="shared" si="7"/>
        <v>130301V01F02</v>
      </c>
      <c r="R186" s="31" t="s">
        <v>1744</v>
      </c>
      <c r="S186" s="31" t="s">
        <v>1745</v>
      </c>
    </row>
    <row r="187" spans="1:20" ht="27" customHeight="1">
      <c r="A187" s="31" t="s">
        <v>1864</v>
      </c>
      <c r="B187" s="48" t="s">
        <v>171</v>
      </c>
      <c r="C187" s="48" t="s">
        <v>185</v>
      </c>
      <c r="D187" s="40" t="str">
        <f t="shared" si="9"/>
        <v>พัฒนาคลนกโรคระบบทางเดินหายใจ ARI Clinic</v>
      </c>
      <c r="E187" s="31" t="s">
        <v>1865</v>
      </c>
      <c r="F187" s="31" t="s">
        <v>69</v>
      </c>
      <c r="G187" s="67">
        <v>2567</v>
      </c>
      <c r="H187" s="31" t="s">
        <v>1597</v>
      </c>
      <c r="I187" s="31" t="s">
        <v>843</v>
      </c>
      <c r="J187" s="31" t="s">
        <v>367</v>
      </c>
      <c r="K187" s="31" t="s">
        <v>310</v>
      </c>
      <c r="L187" s="31" t="s">
        <v>120</v>
      </c>
      <c r="N187" s="31" t="s">
        <v>171</v>
      </c>
      <c r="O187" s="31" t="s">
        <v>185</v>
      </c>
      <c r="P187" s="31" t="s">
        <v>1866</v>
      </c>
      <c r="Q187" s="31" t="str">
        <f t="shared" si="7"/>
        <v>130301V01F02</v>
      </c>
      <c r="R187" s="31" t="s">
        <v>1744</v>
      </c>
      <c r="S187" s="31" t="s">
        <v>1745</v>
      </c>
    </row>
    <row r="188" spans="1:20" ht="27" customHeight="1">
      <c r="A188" s="31" t="s">
        <v>1870</v>
      </c>
      <c r="B188" s="48" t="s">
        <v>171</v>
      </c>
      <c r="C188" s="48" t="s">
        <v>185</v>
      </c>
      <c r="D188" s="40" t="str">
        <f t="shared" si="9"/>
        <v>โครงการตรวจกำกับติดตามและประเมินผลการดำเนินงานตามนโยบายและยุทธศาสตร์</v>
      </c>
      <c r="E188" s="31" t="s">
        <v>609</v>
      </c>
      <c r="F188" s="31" t="s">
        <v>28</v>
      </c>
      <c r="G188" s="67">
        <v>2567</v>
      </c>
      <c r="H188" s="31" t="s">
        <v>1597</v>
      </c>
      <c r="I188" s="31" t="s">
        <v>855</v>
      </c>
      <c r="J188" s="31" t="s">
        <v>610</v>
      </c>
      <c r="K188" s="31" t="s">
        <v>310</v>
      </c>
      <c r="L188" s="31" t="s">
        <v>120</v>
      </c>
      <c r="N188" s="31" t="s">
        <v>171</v>
      </c>
      <c r="O188" s="31" t="s">
        <v>185</v>
      </c>
      <c r="P188" s="31" t="s">
        <v>1871</v>
      </c>
      <c r="Q188" s="31" t="str">
        <f t="shared" si="7"/>
        <v>130301V01F02</v>
      </c>
      <c r="R188" s="31" t="s">
        <v>1744</v>
      </c>
      <c r="S188" s="31" t="s">
        <v>1745</v>
      </c>
    </row>
    <row r="189" spans="1:20" ht="27" customHeight="1">
      <c r="A189" s="31" t="s">
        <v>1872</v>
      </c>
      <c r="B189" s="48" t="s">
        <v>171</v>
      </c>
      <c r="C189" s="48" t="s">
        <v>185</v>
      </c>
      <c r="D189" s="40" t="str">
        <f t="shared" si="9"/>
        <v>โครงการถอดบทเรียนและสร้างความร่วมมือการดูแลรักษาและสร้างเสริมสุขภาพพระภิกษุและพุทธศาสนิกชน ในดินแดนพุทธภูมิแบบบูรณาการด้วยการแพทย์แผนไทย</v>
      </c>
      <c r="E189" s="31" t="s">
        <v>1873</v>
      </c>
      <c r="F189" s="31" t="s">
        <v>28</v>
      </c>
      <c r="G189" s="67">
        <v>2567</v>
      </c>
      <c r="H189" s="31" t="s">
        <v>1597</v>
      </c>
      <c r="I189" s="31" t="s">
        <v>855</v>
      </c>
      <c r="J189" s="31" t="s">
        <v>1874</v>
      </c>
      <c r="K189" s="31" t="s">
        <v>542</v>
      </c>
      <c r="L189" s="31" t="s">
        <v>120</v>
      </c>
      <c r="N189" s="31" t="s">
        <v>171</v>
      </c>
      <c r="O189" s="31" t="s">
        <v>185</v>
      </c>
      <c r="P189" s="31" t="s">
        <v>1875</v>
      </c>
      <c r="Q189" s="31" t="str">
        <f t="shared" si="7"/>
        <v>130301V01F02</v>
      </c>
      <c r="R189" s="31" t="s">
        <v>1744</v>
      </c>
      <c r="S189" s="31" t="s">
        <v>1745</v>
      </c>
    </row>
    <row r="190" spans="1:20" ht="27" customHeight="1">
      <c r="A190" s="31" t="s">
        <v>1876</v>
      </c>
      <c r="B190" s="48" t="s">
        <v>171</v>
      </c>
      <c r="C190" s="48" t="s">
        <v>185</v>
      </c>
      <c r="D190" s="40" t="str">
        <f t="shared" si="9"/>
        <v>การจัดหารายได้เชิงกลยุทธ์เพื่อสนับสนุนการดำเนินงานของสภากาชาดไทย ประจำปีงบประมาณ 2567</v>
      </c>
      <c r="E190" s="31" t="s">
        <v>1877</v>
      </c>
      <c r="F190" s="31" t="s">
        <v>28</v>
      </c>
      <c r="G190" s="67">
        <v>2567</v>
      </c>
      <c r="H190" s="31" t="s">
        <v>1597</v>
      </c>
      <c r="I190" s="31" t="s">
        <v>855</v>
      </c>
      <c r="J190" s="31" t="s">
        <v>371</v>
      </c>
      <c r="K190" s="31" t="s">
        <v>197</v>
      </c>
      <c r="L190" s="31" t="s">
        <v>198</v>
      </c>
      <c r="N190" s="31" t="s">
        <v>171</v>
      </c>
      <c r="O190" s="31" t="s">
        <v>185</v>
      </c>
      <c r="P190" s="31" t="s">
        <v>1878</v>
      </c>
      <c r="Q190" s="31" t="str">
        <f t="shared" si="7"/>
        <v>130301V01F02</v>
      </c>
      <c r="R190" s="31" t="s">
        <v>1744</v>
      </c>
      <c r="S190" s="31" t="s">
        <v>1745</v>
      </c>
    </row>
    <row r="191" spans="1:20" ht="27" customHeight="1">
      <c r="A191" s="31" t="s">
        <v>1884</v>
      </c>
      <c r="B191" s="48" t="s">
        <v>171</v>
      </c>
      <c r="C191" s="48" t="s">
        <v>185</v>
      </c>
      <c r="D191" s="40" t="str">
        <f t="shared" si="9"/>
        <v>โครงการปฏิรูปกฎระเบียบการกำกับดูแลให้ทันสมัย ปลอดภัย ทันต่อสถานการณ์ ประจำปีงบประมาณ พ.ศ. 2567</v>
      </c>
      <c r="E191" s="31" t="s">
        <v>1885</v>
      </c>
      <c r="F191" s="31" t="s">
        <v>28</v>
      </c>
      <c r="G191" s="67">
        <v>2567</v>
      </c>
      <c r="H191" s="31" t="s">
        <v>1597</v>
      </c>
      <c r="I191" s="31" t="s">
        <v>855</v>
      </c>
      <c r="J191" s="31" t="s">
        <v>1886</v>
      </c>
      <c r="K191" s="31" t="s">
        <v>580</v>
      </c>
      <c r="L191" s="31" t="s">
        <v>120</v>
      </c>
      <c r="N191" s="31" t="s">
        <v>171</v>
      </c>
      <c r="O191" s="31" t="s">
        <v>185</v>
      </c>
      <c r="P191" s="31" t="s">
        <v>1887</v>
      </c>
      <c r="Q191" s="31" t="str">
        <f t="shared" si="7"/>
        <v>130301V01F02</v>
      </c>
      <c r="R191" s="31" t="s">
        <v>1744</v>
      </c>
      <c r="S191" s="31" t="s">
        <v>1745</v>
      </c>
    </row>
    <row r="192" spans="1:20" ht="27" customHeight="1">
      <c r="A192" s="31" t="s">
        <v>1891</v>
      </c>
      <c r="B192" s="48" t="s">
        <v>171</v>
      </c>
      <c r="C192" s="48" t="s">
        <v>185</v>
      </c>
      <c r="D192" s="40" t="str">
        <f t="shared" si="9"/>
        <v>โครงการแก้ไขปัญหาวิกฤตสุขภาพจิตในพื้นที่จังหวัดชายแดนใต้</v>
      </c>
      <c r="E192" s="31" t="s">
        <v>782</v>
      </c>
      <c r="F192" s="31" t="s">
        <v>28</v>
      </c>
      <c r="G192" s="67">
        <v>2567</v>
      </c>
      <c r="H192" s="31" t="s">
        <v>1597</v>
      </c>
      <c r="I192" s="31" t="s">
        <v>1881</v>
      </c>
      <c r="J192" s="31" t="s">
        <v>1892</v>
      </c>
      <c r="K192" s="31" t="s">
        <v>380</v>
      </c>
      <c r="L192" s="31" t="s">
        <v>120</v>
      </c>
      <c r="N192" s="31" t="s">
        <v>171</v>
      </c>
      <c r="O192" s="31" t="s">
        <v>185</v>
      </c>
      <c r="P192" s="31" t="s">
        <v>1893</v>
      </c>
      <c r="Q192" s="31" t="str">
        <f t="shared" si="7"/>
        <v>130301V01F02</v>
      </c>
      <c r="R192" s="31" t="s">
        <v>1744</v>
      </c>
      <c r="S192" s="31" t="s">
        <v>1745</v>
      </c>
    </row>
    <row r="193" spans="1:19" ht="27" customHeight="1">
      <c r="A193" s="31" t="s">
        <v>1894</v>
      </c>
      <c r="B193" s="48" t="s">
        <v>171</v>
      </c>
      <c r="C193" s="48" t="s">
        <v>185</v>
      </c>
      <c r="D193" s="40" t="str">
        <f t="shared" si="9"/>
        <v>โครงการพัฒนาระบบบริการสุขภาพจิตเพื่อเสริมสร้างสุขภาวะแก่ประชากรกลุ่มเสี่ยงต่อการฆ่าตัวตาย</v>
      </c>
      <c r="E193" s="31" t="s">
        <v>1664</v>
      </c>
      <c r="F193" s="31" t="s">
        <v>28</v>
      </c>
      <c r="G193" s="67">
        <v>2567</v>
      </c>
      <c r="H193" s="31" t="s">
        <v>1597</v>
      </c>
      <c r="I193" s="31" t="s">
        <v>1881</v>
      </c>
      <c r="J193" s="31" t="s">
        <v>1895</v>
      </c>
      <c r="K193" s="31" t="s">
        <v>380</v>
      </c>
      <c r="L193" s="31" t="s">
        <v>120</v>
      </c>
      <c r="N193" s="31" t="s">
        <v>171</v>
      </c>
      <c r="O193" s="31" t="s">
        <v>185</v>
      </c>
      <c r="P193" s="31" t="s">
        <v>1896</v>
      </c>
      <c r="Q193" s="31" t="str">
        <f t="shared" si="7"/>
        <v>130301V01F02</v>
      </c>
      <c r="R193" s="31" t="s">
        <v>1744</v>
      </c>
      <c r="S193" s="31" t="s">
        <v>1745</v>
      </c>
    </row>
    <row r="194" spans="1:19" ht="27" customHeight="1">
      <c r="A194" s="31" t="s">
        <v>1904</v>
      </c>
      <c r="B194" s="48" t="s">
        <v>171</v>
      </c>
      <c r="C194" s="48" t="s">
        <v>185</v>
      </c>
      <c r="D194" s="40" t="str">
        <f t="shared" si="9"/>
        <v>โครงการคุ้มครองผู้บริโภคด้านผลิตภัณฑ์สุขภาพและบริการสุขภาพ</v>
      </c>
      <c r="E194" s="31" t="s">
        <v>602</v>
      </c>
      <c r="F194" s="31" t="s">
        <v>28</v>
      </c>
      <c r="G194" s="67">
        <v>2567</v>
      </c>
      <c r="H194" s="31" t="s">
        <v>1597</v>
      </c>
      <c r="I194" s="31" t="s">
        <v>855</v>
      </c>
      <c r="J194" s="31" t="s">
        <v>603</v>
      </c>
      <c r="K194" s="31" t="s">
        <v>599</v>
      </c>
      <c r="L194" s="31" t="s">
        <v>120</v>
      </c>
      <c r="N194" s="31" t="s">
        <v>171</v>
      </c>
      <c r="O194" s="31" t="s">
        <v>185</v>
      </c>
      <c r="P194" s="31" t="s">
        <v>1905</v>
      </c>
      <c r="Q194" s="31" t="str">
        <f t="shared" si="7"/>
        <v>130301V01F02</v>
      </c>
      <c r="R194" s="31" t="s">
        <v>1744</v>
      </c>
      <c r="S194" s="31" t="s">
        <v>1745</v>
      </c>
    </row>
    <row r="195" spans="1:19" ht="27" customHeight="1">
      <c r="A195" s="31" t="s">
        <v>1910</v>
      </c>
      <c r="B195" s="48" t="s">
        <v>171</v>
      </c>
      <c r="C195" s="48" t="s">
        <v>185</v>
      </c>
      <c r="D195" s="40" t="str">
        <f t="shared" ref="D195:D226" si="10">HYPERLINK(P195,E195)</f>
        <v>โครงการแก้ไขปัญหาสุขภาพประชาชนในพื้นที่</v>
      </c>
      <c r="E195" s="31" t="s">
        <v>1911</v>
      </c>
      <c r="F195" s="31" t="s">
        <v>28</v>
      </c>
      <c r="G195" s="67">
        <v>2567</v>
      </c>
      <c r="H195" s="31" t="s">
        <v>1597</v>
      </c>
      <c r="I195" s="31" t="s">
        <v>855</v>
      </c>
      <c r="J195" s="31" t="s">
        <v>379</v>
      </c>
      <c r="K195" s="31" t="s">
        <v>119</v>
      </c>
      <c r="L195" s="31" t="s">
        <v>120</v>
      </c>
      <c r="N195" s="31" t="s">
        <v>171</v>
      </c>
      <c r="O195" s="31" t="s">
        <v>185</v>
      </c>
      <c r="P195" s="31" t="s">
        <v>1912</v>
      </c>
      <c r="Q195" s="31" t="str">
        <f t="shared" ref="Q195:Q258" si="11">IF(LEN(O195=11),_xlfn.CONCAT(N195,"F",RIGHT(O195,2)),O195)</f>
        <v>130301V01F02</v>
      </c>
      <c r="R195" s="31" t="s">
        <v>1744</v>
      </c>
      <c r="S195" s="31" t="s">
        <v>1745</v>
      </c>
    </row>
    <row r="196" spans="1:19" ht="27" customHeight="1">
      <c r="A196" s="31" t="s">
        <v>1913</v>
      </c>
      <c r="B196" s="48" t="s">
        <v>171</v>
      </c>
      <c r="C196" s="48" t="s">
        <v>185</v>
      </c>
      <c r="D196" s="40" t="str">
        <f t="shared" si="10"/>
        <v>โครงการการพัฒนาระบบบริการสุขภาพ</v>
      </c>
      <c r="E196" s="31" t="s">
        <v>1914</v>
      </c>
      <c r="F196" s="31" t="s">
        <v>28</v>
      </c>
      <c r="G196" s="67">
        <v>2567</v>
      </c>
      <c r="H196" s="31" t="s">
        <v>1597</v>
      </c>
      <c r="I196" s="31" t="s">
        <v>855</v>
      </c>
      <c r="J196" s="31" t="s">
        <v>379</v>
      </c>
      <c r="K196" s="31" t="s">
        <v>119</v>
      </c>
      <c r="L196" s="31" t="s">
        <v>120</v>
      </c>
      <c r="N196" s="31" t="s">
        <v>171</v>
      </c>
      <c r="O196" s="31" t="s">
        <v>185</v>
      </c>
      <c r="P196" s="31" t="s">
        <v>1915</v>
      </c>
      <c r="Q196" s="31" t="str">
        <f t="shared" si="11"/>
        <v>130301V01F02</v>
      </c>
      <c r="R196" s="31" t="s">
        <v>1744</v>
      </c>
      <c r="S196" s="31" t="s">
        <v>1745</v>
      </c>
    </row>
    <row r="197" spans="1:19" ht="27" customHeight="1">
      <c r="A197" s="31" t="s">
        <v>1921</v>
      </c>
      <c r="B197" s="48" t="s">
        <v>171</v>
      </c>
      <c r="C197" s="48" t="s">
        <v>185</v>
      </c>
      <c r="D197" s="40" t="str">
        <f t="shared" si="10"/>
        <v>โครงการดูแลรักษาผู้ป่วยพระภิกษุและผู้แสวงบุญชาวพุทธในสถานพยาบาลของวัดไทยในดินแดนพุทธภูมิระหว่างเทศกาลแสวงบุญของชาวพุทธ</v>
      </c>
      <c r="E197" s="31" t="s">
        <v>1434</v>
      </c>
      <c r="F197" s="31" t="s">
        <v>28</v>
      </c>
      <c r="G197" s="67">
        <v>2567</v>
      </c>
      <c r="H197" s="31" t="s">
        <v>1597</v>
      </c>
      <c r="I197" s="31" t="s">
        <v>855</v>
      </c>
      <c r="J197" s="31" t="s">
        <v>379</v>
      </c>
      <c r="K197" s="31" t="s">
        <v>119</v>
      </c>
      <c r="L197" s="31" t="s">
        <v>120</v>
      </c>
      <c r="N197" s="31" t="s">
        <v>171</v>
      </c>
      <c r="O197" s="31" t="s">
        <v>185</v>
      </c>
      <c r="P197" s="31" t="s">
        <v>1922</v>
      </c>
      <c r="Q197" s="31" t="str">
        <f t="shared" si="11"/>
        <v>130301V01F02</v>
      </c>
      <c r="R197" s="31" t="s">
        <v>1744</v>
      </c>
      <c r="S197" s="31" t="s">
        <v>1745</v>
      </c>
    </row>
    <row r="198" spans="1:19" ht="27" customHeight="1">
      <c r="A198" s="31" t="s">
        <v>1926</v>
      </c>
      <c r="B198" s="48" t="s">
        <v>171</v>
      </c>
      <c r="C198" s="48" t="s">
        <v>185</v>
      </c>
      <c r="D198" s="40" t="str">
        <f t="shared" si="10"/>
        <v>โครงการอาคารหอพักแพทย์และบุคลากร 7 ชั้น พื้นที่ใช้สอย 4,644 ตารางเมตร โรงพยาบาลบ้านแพ้ว (องค์การมหาชน) ตำบลบ้านแพ้ว อำเภอบ้านแพ้ว จังหวัดสมุทรสาคร 1 หลัง</v>
      </c>
      <c r="E198" s="31" t="s">
        <v>1927</v>
      </c>
      <c r="F198" s="31" t="s">
        <v>28</v>
      </c>
      <c r="G198" s="67">
        <v>2567</v>
      </c>
      <c r="H198" s="31" t="s">
        <v>1597</v>
      </c>
      <c r="I198" s="31" t="s">
        <v>855</v>
      </c>
      <c r="K198" s="31" t="s">
        <v>1928</v>
      </c>
      <c r="L198" s="31" t="s">
        <v>120</v>
      </c>
      <c r="N198" s="31" t="s">
        <v>171</v>
      </c>
      <c r="O198" s="31" t="s">
        <v>185</v>
      </c>
      <c r="P198" s="31" t="s">
        <v>1929</v>
      </c>
      <c r="Q198" s="31" t="str">
        <f t="shared" si="11"/>
        <v>130301V01F02</v>
      </c>
      <c r="R198" s="31" t="s">
        <v>1744</v>
      </c>
      <c r="S198" s="31" t="s">
        <v>1745</v>
      </c>
    </row>
    <row r="199" spans="1:19" ht="27" customHeight="1">
      <c r="A199" s="31" t="s">
        <v>1950</v>
      </c>
      <c r="B199" s="48" t="s">
        <v>171</v>
      </c>
      <c r="C199" s="48" t="s">
        <v>185</v>
      </c>
      <c r="D199" s="40" t="str">
        <f t="shared" si="10"/>
        <v>โครงการพัฒนาและรับรองคุณภาพงานบริการการแพทย์แผนไทย (TTM-HA)</v>
      </c>
      <c r="E199" s="31" t="s">
        <v>1951</v>
      </c>
      <c r="F199" s="31" t="s">
        <v>28</v>
      </c>
      <c r="G199" s="67">
        <v>2567</v>
      </c>
      <c r="H199" s="31" t="s">
        <v>1597</v>
      </c>
      <c r="I199" s="31" t="s">
        <v>855</v>
      </c>
      <c r="J199" s="31" t="s">
        <v>552</v>
      </c>
      <c r="K199" s="31" t="s">
        <v>542</v>
      </c>
      <c r="L199" s="31" t="s">
        <v>120</v>
      </c>
      <c r="N199" s="31" t="s">
        <v>171</v>
      </c>
      <c r="O199" s="31" t="s">
        <v>185</v>
      </c>
      <c r="P199" s="31" t="s">
        <v>1952</v>
      </c>
      <c r="Q199" s="31" t="str">
        <f t="shared" si="11"/>
        <v>130301V01F02</v>
      </c>
      <c r="R199" s="31" t="s">
        <v>1744</v>
      </c>
      <c r="S199" s="31" t="s">
        <v>1745</v>
      </c>
    </row>
    <row r="200" spans="1:19" ht="27" customHeight="1">
      <c r="A200" s="31" t="s">
        <v>1961</v>
      </c>
      <c r="B200" s="48" t="s">
        <v>171</v>
      </c>
      <c r="C200" s="48" t="s">
        <v>185</v>
      </c>
      <c r="D200" s="40" t="str">
        <f t="shared" si="10"/>
        <v>ค่าประกันอุบัติเหตุ</v>
      </c>
      <c r="E200" s="31" t="s">
        <v>1962</v>
      </c>
      <c r="F200" s="31" t="s">
        <v>28</v>
      </c>
      <c r="G200" s="67">
        <v>2567</v>
      </c>
      <c r="H200" s="31" t="s">
        <v>1597</v>
      </c>
      <c r="I200" s="31" t="s">
        <v>855</v>
      </c>
      <c r="J200" s="31" t="s">
        <v>230</v>
      </c>
      <c r="K200" s="31" t="s">
        <v>1245</v>
      </c>
      <c r="L200" s="31" t="s">
        <v>54</v>
      </c>
      <c r="N200" s="31" t="s">
        <v>171</v>
      </c>
      <c r="O200" s="31" t="s">
        <v>185</v>
      </c>
      <c r="P200" s="31" t="s">
        <v>1963</v>
      </c>
      <c r="Q200" s="31" t="str">
        <f t="shared" si="11"/>
        <v>130301V01F02</v>
      </c>
      <c r="R200" s="31" t="s">
        <v>1744</v>
      </c>
      <c r="S200" s="31" t="s">
        <v>1745</v>
      </c>
    </row>
    <row r="201" spans="1:19" ht="27" customHeight="1">
      <c r="A201" s="31" t="s">
        <v>1964</v>
      </c>
      <c r="B201" s="48" t="s">
        <v>171</v>
      </c>
      <c r="C201" s="48" t="s">
        <v>185</v>
      </c>
      <c r="D201" s="40" t="str">
        <f t="shared" si="10"/>
        <v>โครงการตรวจสุขภาพประจำปีข้องข้าราชการตำรวจทั้งประเทศ</v>
      </c>
      <c r="E201" s="31" t="s">
        <v>1965</v>
      </c>
      <c r="F201" s="31" t="s">
        <v>28</v>
      </c>
      <c r="G201" s="67">
        <v>2567</v>
      </c>
      <c r="H201" s="31" t="s">
        <v>1597</v>
      </c>
      <c r="I201" s="31" t="s">
        <v>855</v>
      </c>
      <c r="J201" s="31" t="s">
        <v>84</v>
      </c>
      <c r="K201" s="31" t="s">
        <v>85</v>
      </c>
      <c r="L201" s="31" t="s">
        <v>86</v>
      </c>
      <c r="N201" s="31" t="s">
        <v>171</v>
      </c>
      <c r="O201" s="31" t="s">
        <v>185</v>
      </c>
      <c r="P201" s="31" t="s">
        <v>1966</v>
      </c>
      <c r="Q201" s="31" t="str">
        <f t="shared" si="11"/>
        <v>130301V01F02</v>
      </c>
      <c r="R201" s="31" t="s">
        <v>1744</v>
      </c>
      <c r="S201" s="31" t="s">
        <v>1745</v>
      </c>
    </row>
    <row r="202" spans="1:19" ht="27" customHeight="1">
      <c r="A202" s="31" t="s">
        <v>194</v>
      </c>
      <c r="B202" s="49" t="s">
        <v>171</v>
      </c>
      <c r="C202" s="49" t="s">
        <v>199</v>
      </c>
      <c r="D202" s="40" t="str">
        <f t="shared" si="10"/>
        <v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2565 ระยะที่ 1)</v>
      </c>
      <c r="E202" s="31" t="s">
        <v>195</v>
      </c>
      <c r="F202" s="31" t="s">
        <v>28</v>
      </c>
      <c r="G202" s="38">
        <v>2565</v>
      </c>
      <c r="H202" s="31" t="s">
        <v>189</v>
      </c>
      <c r="I202" s="31" t="s">
        <v>72</v>
      </c>
      <c r="J202" s="31" t="s">
        <v>196</v>
      </c>
      <c r="K202" s="31" t="s">
        <v>197</v>
      </c>
      <c r="L202" s="31" t="s">
        <v>198</v>
      </c>
      <c r="N202" s="43" t="s">
        <v>171</v>
      </c>
      <c r="O202" s="43" t="s">
        <v>199</v>
      </c>
      <c r="P202" s="31" t="s">
        <v>200</v>
      </c>
      <c r="Q202" s="31" t="str">
        <f t="shared" si="11"/>
        <v>130301V01F03</v>
      </c>
    </row>
    <row r="203" spans="1:19" ht="27" customHeight="1">
      <c r="A203" s="31" t="s">
        <v>294</v>
      </c>
      <c r="B203" s="49" t="s">
        <v>171</v>
      </c>
      <c r="C203" s="49" t="s">
        <v>199</v>
      </c>
      <c r="D203" s="40" t="str">
        <f t="shared" si="10"/>
        <v>โครงการธนาคารเซลล์ต้นกำเนิดเม็ดโลหิต</v>
      </c>
      <c r="E203" s="31" t="s">
        <v>295</v>
      </c>
      <c r="F203" s="31" t="s">
        <v>28</v>
      </c>
      <c r="G203" s="38">
        <v>2565</v>
      </c>
      <c r="H203" s="31" t="s">
        <v>33</v>
      </c>
      <c r="I203" s="31" t="s">
        <v>72</v>
      </c>
      <c r="J203" s="31" t="s">
        <v>292</v>
      </c>
      <c r="K203" s="31" t="s">
        <v>197</v>
      </c>
      <c r="L203" s="31" t="s">
        <v>198</v>
      </c>
      <c r="N203" s="31" t="s">
        <v>171</v>
      </c>
      <c r="O203" s="31" t="s">
        <v>199</v>
      </c>
      <c r="P203" s="31" t="s">
        <v>296</v>
      </c>
      <c r="Q203" s="31" t="str">
        <f t="shared" si="11"/>
        <v>130301V01F03</v>
      </c>
    </row>
    <row r="204" spans="1:19" ht="27" customHeight="1">
      <c r="A204" s="31" t="s">
        <v>315</v>
      </c>
      <c r="B204" s="49" t="s">
        <v>171</v>
      </c>
      <c r="C204" s="49" t="s">
        <v>199</v>
      </c>
      <c r="D204" s="40" t="str">
        <f t="shared" si="10"/>
        <v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 ปีงบประมาณ พ.ศ. 2565</v>
      </c>
      <c r="E204" s="31" t="s">
        <v>316</v>
      </c>
      <c r="F204" s="31" t="s">
        <v>28</v>
      </c>
      <c r="G204" s="38">
        <v>2565</v>
      </c>
      <c r="H204" s="31" t="s">
        <v>189</v>
      </c>
      <c r="I204" s="31" t="s">
        <v>72</v>
      </c>
      <c r="J204" s="31" t="s">
        <v>309</v>
      </c>
      <c r="K204" s="31" t="s">
        <v>310</v>
      </c>
      <c r="L204" s="31" t="s">
        <v>120</v>
      </c>
      <c r="N204" s="31" t="s">
        <v>171</v>
      </c>
      <c r="O204" s="31" t="s">
        <v>199</v>
      </c>
      <c r="P204" s="31" t="s">
        <v>317</v>
      </c>
      <c r="Q204" s="31" t="str">
        <f t="shared" si="11"/>
        <v>130301V01F03</v>
      </c>
    </row>
    <row r="205" spans="1:19" ht="27" customHeight="1">
      <c r="A205" s="31" t="s">
        <v>576</v>
      </c>
      <c r="B205" s="49" t="s">
        <v>171</v>
      </c>
      <c r="C205" s="49" t="s">
        <v>199</v>
      </c>
      <c r="D205" s="40" t="str">
        <f t="shared" si="10"/>
        <v>โครงการพัฒนายกระดับระบบยาแบบครบวงจร เพื่อการเข้าถึงยาของประชาชนและสร้างเศรษฐกิจของประเทศ</v>
      </c>
      <c r="E205" s="31" t="s">
        <v>577</v>
      </c>
      <c r="F205" s="31" t="s">
        <v>28</v>
      </c>
      <c r="G205" s="38">
        <v>2565</v>
      </c>
      <c r="H205" s="31" t="s">
        <v>578</v>
      </c>
      <c r="I205" s="31" t="s">
        <v>72</v>
      </c>
      <c r="J205" s="31" t="s">
        <v>579</v>
      </c>
      <c r="K205" s="31" t="s">
        <v>580</v>
      </c>
      <c r="L205" s="31" t="s">
        <v>120</v>
      </c>
      <c r="N205" s="31" t="s">
        <v>171</v>
      </c>
      <c r="O205" s="31" t="s">
        <v>199</v>
      </c>
      <c r="P205" s="31" t="s">
        <v>581</v>
      </c>
      <c r="Q205" s="31" t="str">
        <f t="shared" si="11"/>
        <v>130301V01F03</v>
      </c>
    </row>
    <row r="206" spans="1:19" ht="27" customHeight="1">
      <c r="A206" s="31" t="s">
        <v>582</v>
      </c>
      <c r="B206" s="49" t="s">
        <v>171</v>
      </c>
      <c r="C206" s="49" t="s">
        <v>199</v>
      </c>
      <c r="D206" s="40" t="str">
        <f t="shared" si="10"/>
        <v>โครงการสร้างความมั่นคงด้านยาและเวชภัณฑ์ในภาวะฉุกเฉิน</v>
      </c>
      <c r="E206" s="31" t="s">
        <v>583</v>
      </c>
      <c r="F206" s="31" t="s">
        <v>28</v>
      </c>
      <c r="G206" s="38">
        <v>2565</v>
      </c>
      <c r="H206" s="31" t="s">
        <v>578</v>
      </c>
      <c r="I206" s="31" t="s">
        <v>72</v>
      </c>
      <c r="J206" s="31" t="s">
        <v>579</v>
      </c>
      <c r="K206" s="31" t="s">
        <v>580</v>
      </c>
      <c r="L206" s="31" t="s">
        <v>120</v>
      </c>
      <c r="N206" s="31" t="s">
        <v>171</v>
      </c>
      <c r="O206" s="31" t="s">
        <v>199</v>
      </c>
      <c r="P206" s="31" t="s">
        <v>584</v>
      </c>
      <c r="Q206" s="31" t="str">
        <f t="shared" si="11"/>
        <v>130301V01F03</v>
      </c>
    </row>
    <row r="207" spans="1:19" ht="27" customHeight="1">
      <c r="A207" s="31" t="s">
        <v>907</v>
      </c>
      <c r="B207" s="49" t="s">
        <v>171</v>
      </c>
      <c r="C207" s="49" t="s">
        <v>199</v>
      </c>
      <c r="D207" s="40" t="str">
        <f t="shared" si="10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E207" s="41" t="s">
        <v>908</v>
      </c>
      <c r="F207" s="41" t="s">
        <v>28</v>
      </c>
      <c r="G207" s="68">
        <v>2566</v>
      </c>
      <c r="H207" s="41" t="s">
        <v>529</v>
      </c>
      <c r="I207" s="41" t="s">
        <v>644</v>
      </c>
      <c r="J207" s="41" t="s">
        <v>552</v>
      </c>
      <c r="K207" s="41" t="s">
        <v>542</v>
      </c>
      <c r="L207" s="41" t="s">
        <v>120</v>
      </c>
      <c r="M207" s="41" t="s">
        <v>819</v>
      </c>
      <c r="N207" s="41" t="s">
        <v>171</v>
      </c>
      <c r="O207" s="41" t="s">
        <v>199</v>
      </c>
      <c r="P207" s="31" t="s">
        <v>909</v>
      </c>
      <c r="Q207" s="31" t="str">
        <f t="shared" si="11"/>
        <v>130301V01F03</v>
      </c>
    </row>
    <row r="208" spans="1:19" ht="27" customHeight="1">
      <c r="A208" s="31" t="s">
        <v>1015</v>
      </c>
      <c r="B208" s="49" t="s">
        <v>171</v>
      </c>
      <c r="C208" s="49" t="s">
        <v>199</v>
      </c>
      <c r="D208" s="40" t="str">
        <f t="shared" si="10"/>
        <v>ระบบการตรวจคัดกรองโรคติดเชื้อไวรัสตับอักเสบชนิดอี ในโลหิตบริจาค</v>
      </c>
      <c r="E208" s="31" t="s">
        <v>779</v>
      </c>
      <c r="F208" s="31" t="s">
        <v>28</v>
      </c>
      <c r="G208" s="67">
        <v>2566</v>
      </c>
      <c r="H208" s="31" t="s">
        <v>529</v>
      </c>
      <c r="I208" s="31" t="s">
        <v>288</v>
      </c>
      <c r="J208" s="31" t="s">
        <v>292</v>
      </c>
      <c r="K208" s="31" t="s">
        <v>197</v>
      </c>
      <c r="L208" s="31" t="s">
        <v>198</v>
      </c>
      <c r="N208" s="31" t="s">
        <v>171</v>
      </c>
      <c r="O208" s="31" t="s">
        <v>199</v>
      </c>
      <c r="P208" s="31" t="s">
        <v>1016</v>
      </c>
      <c r="Q208" s="31" t="str">
        <f t="shared" si="11"/>
        <v>130301V01F03</v>
      </c>
    </row>
    <row r="209" spans="1:20" ht="27" customHeight="1">
      <c r="A209" s="31" t="s">
        <v>1017</v>
      </c>
      <c r="B209" s="49" t="s">
        <v>171</v>
      </c>
      <c r="C209" s="49" t="s">
        <v>199</v>
      </c>
      <c r="D209" s="40" t="str">
        <f t="shared" si="10"/>
        <v>ควบคุมคุณภาพการปนเปื้อนเชื้อแบคทีเรียในโลหิตที่รับบริจาค</v>
      </c>
      <c r="E209" s="31" t="s">
        <v>1018</v>
      </c>
      <c r="F209" s="31" t="s">
        <v>28</v>
      </c>
      <c r="G209" s="67">
        <v>2566</v>
      </c>
      <c r="H209" s="31" t="s">
        <v>529</v>
      </c>
      <c r="I209" s="31" t="s">
        <v>288</v>
      </c>
      <c r="J209" s="31" t="s">
        <v>292</v>
      </c>
      <c r="K209" s="31" t="s">
        <v>197</v>
      </c>
      <c r="L209" s="31" t="s">
        <v>198</v>
      </c>
      <c r="N209" s="31" t="s">
        <v>171</v>
      </c>
      <c r="O209" s="31" t="s">
        <v>199</v>
      </c>
      <c r="P209" s="31" t="s">
        <v>1019</v>
      </c>
      <c r="Q209" s="31" t="str">
        <f t="shared" si="11"/>
        <v>130301V01F03</v>
      </c>
    </row>
    <row r="210" spans="1:20" ht="27" customHeight="1">
      <c r="A210" s="31" t="s">
        <v>1081</v>
      </c>
      <c r="B210" s="49" t="s">
        <v>171</v>
      </c>
      <c r="C210" s="49" t="s">
        <v>199</v>
      </c>
      <c r="D210" s="40" t="str">
        <f t="shared" si="10"/>
        <v>โครงการปรับปรุงศักยภาพการผลิตชีววัตถุและผลิตภัณฑ์ทางการแพทย์และบริการชีววัตถุ ของสถานเสาวภา สภากาชาดไทยในปีงบประมาณ 2565-2567 (ปี 2566 ระยะที่ 2)</v>
      </c>
      <c r="E210" s="31" t="s">
        <v>1082</v>
      </c>
      <c r="F210" s="31" t="s">
        <v>28</v>
      </c>
      <c r="G210" s="67">
        <v>2566</v>
      </c>
      <c r="H210" s="31" t="s">
        <v>529</v>
      </c>
      <c r="I210" s="31" t="s">
        <v>288</v>
      </c>
      <c r="J210" s="31" t="s">
        <v>196</v>
      </c>
      <c r="K210" s="31" t="s">
        <v>197</v>
      </c>
      <c r="L210" s="31" t="s">
        <v>198</v>
      </c>
      <c r="N210" s="31" t="s">
        <v>171</v>
      </c>
      <c r="O210" s="31" t="s">
        <v>199</v>
      </c>
      <c r="P210" s="31" t="s">
        <v>1083</v>
      </c>
      <c r="Q210" s="31" t="str">
        <f t="shared" si="11"/>
        <v>130301V01F03</v>
      </c>
    </row>
    <row r="211" spans="1:20" ht="27" customHeight="1">
      <c r="A211" s="31" t="s">
        <v>1247</v>
      </c>
      <c r="B211" s="49" t="s">
        <v>171</v>
      </c>
      <c r="C211" s="49" t="s">
        <v>199</v>
      </c>
      <c r="D211" s="40" t="str">
        <f t="shared" si="10"/>
        <v>โครงการพัฒนาและขับเคลื่อนแผนปฏิบัติการด้านการพัฒนาระบบยาของประเทศไทย</v>
      </c>
      <c r="E211" s="31" t="s">
        <v>1248</v>
      </c>
      <c r="F211" s="31" t="s">
        <v>28</v>
      </c>
      <c r="G211" s="67">
        <v>2566</v>
      </c>
      <c r="H211" s="31" t="s">
        <v>1122</v>
      </c>
      <c r="I211" s="31" t="s">
        <v>962</v>
      </c>
      <c r="J211" s="31" t="s">
        <v>579</v>
      </c>
      <c r="K211" s="31" t="s">
        <v>580</v>
      </c>
      <c r="L211" s="31" t="s">
        <v>120</v>
      </c>
      <c r="N211" s="31" t="s">
        <v>171</v>
      </c>
      <c r="O211" s="31" t="s">
        <v>199</v>
      </c>
      <c r="P211" s="31" t="s">
        <v>1249</v>
      </c>
      <c r="Q211" s="31" t="str">
        <f t="shared" si="11"/>
        <v>130301V01F03</v>
      </c>
    </row>
    <row r="212" spans="1:20" ht="27" customHeight="1">
      <c r="A212" s="31" t="s">
        <v>1250</v>
      </c>
      <c r="B212" s="49" t="s">
        <v>171</v>
      </c>
      <c r="C212" s="49" t="s">
        <v>199</v>
      </c>
      <c r="D212" s="40" t="str">
        <f t="shared" si="10"/>
        <v>โครงการสร้างความมั่นคงด้านยาและเวชภัณฑ์ในภาวะฉุกเฉิน</v>
      </c>
      <c r="E212" s="31" t="s">
        <v>583</v>
      </c>
      <c r="F212" s="31" t="s">
        <v>28</v>
      </c>
      <c r="G212" s="67">
        <v>2566</v>
      </c>
      <c r="H212" s="31" t="s">
        <v>1122</v>
      </c>
      <c r="I212" s="31" t="s">
        <v>288</v>
      </c>
      <c r="J212" s="31" t="s">
        <v>579</v>
      </c>
      <c r="K212" s="31" t="s">
        <v>580</v>
      </c>
      <c r="L212" s="31" t="s">
        <v>120</v>
      </c>
      <c r="N212" s="31" t="s">
        <v>171</v>
      </c>
      <c r="O212" s="31" t="s">
        <v>199</v>
      </c>
      <c r="P212" s="31" t="s">
        <v>1251</v>
      </c>
      <c r="Q212" s="31" t="str">
        <f t="shared" si="11"/>
        <v>130301V01F03</v>
      </c>
    </row>
    <row r="213" spans="1:20" ht="27" customHeight="1">
      <c r="A213" s="31" t="s">
        <v>1306</v>
      </c>
      <c r="B213" s="49" t="s">
        <v>171</v>
      </c>
      <c r="C213" s="49" t="s">
        <v>199</v>
      </c>
      <c r="D213" s="40" t="str">
        <f t="shared" si="10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E213" s="31" t="s">
        <v>908</v>
      </c>
      <c r="F213" s="31" t="s">
        <v>28</v>
      </c>
      <c r="G213" s="67">
        <v>2566</v>
      </c>
      <c r="H213" s="31" t="s">
        <v>529</v>
      </c>
      <c r="I213" s="31" t="s">
        <v>288</v>
      </c>
      <c r="J213" s="31" t="s">
        <v>552</v>
      </c>
      <c r="K213" s="31" t="s">
        <v>542</v>
      </c>
      <c r="L213" s="31" t="s">
        <v>120</v>
      </c>
      <c r="N213" s="31" t="s">
        <v>171</v>
      </c>
      <c r="O213" s="31" t="s">
        <v>199</v>
      </c>
      <c r="P213" s="31" t="s">
        <v>1307</v>
      </c>
      <c r="Q213" s="31" t="str">
        <f t="shared" si="11"/>
        <v>130301V01F03</v>
      </c>
    </row>
    <row r="214" spans="1:20" ht="27" customHeight="1">
      <c r="A214" s="31" t="s">
        <v>1311</v>
      </c>
      <c r="B214" s="49" t="s">
        <v>171</v>
      </c>
      <c r="C214" s="49" t="s">
        <v>199</v>
      </c>
      <c r="D214" s="40" t="str">
        <f t="shared" si="10"/>
        <v>การควบคุมคุณภาพตำรับยาแก้ลมแก้เส้น ยาทาริดสีดวงทวารหนักและโรคผิวหนัง และพัฒนาตำรับยาพอกดูดพิษในรูปแบบเจล</v>
      </c>
      <c r="E214" s="31" t="s">
        <v>1312</v>
      </c>
      <c r="F214" s="31" t="s">
        <v>28</v>
      </c>
      <c r="G214" s="67">
        <v>2566</v>
      </c>
      <c r="H214" s="31" t="s">
        <v>1122</v>
      </c>
      <c r="I214" s="31" t="s">
        <v>962</v>
      </c>
      <c r="J214" s="31" t="s">
        <v>1313</v>
      </c>
      <c r="K214" s="31" t="s">
        <v>542</v>
      </c>
      <c r="L214" s="31" t="s">
        <v>120</v>
      </c>
      <c r="N214" s="31" t="s">
        <v>171</v>
      </c>
      <c r="O214" s="31" t="s">
        <v>199</v>
      </c>
      <c r="P214" s="31" t="s">
        <v>1314</v>
      </c>
      <c r="Q214" s="31" t="str">
        <f t="shared" si="11"/>
        <v>130301V01F03</v>
      </c>
    </row>
    <row r="215" spans="1:20" ht="27" customHeight="1">
      <c r="A215" s="31" t="s">
        <v>1516</v>
      </c>
      <c r="B215" s="49" t="s">
        <v>171</v>
      </c>
      <c r="C215" s="49" t="s">
        <v>199</v>
      </c>
      <c r="D215" s="40" t="str">
        <f t="shared" si="10"/>
        <v>โครงการวัคซีน Covid-19 (HXP-GPOVac)</v>
      </c>
      <c r="E215" s="31" t="s">
        <v>1517</v>
      </c>
      <c r="F215" s="31" t="s">
        <v>28</v>
      </c>
      <c r="G215" s="67">
        <v>2566</v>
      </c>
      <c r="H215" s="31" t="s">
        <v>529</v>
      </c>
      <c r="I215" s="31" t="s">
        <v>288</v>
      </c>
      <c r="K215" s="31" t="s">
        <v>1518</v>
      </c>
      <c r="L215" s="31" t="s">
        <v>120</v>
      </c>
      <c r="N215" s="31" t="s">
        <v>171</v>
      </c>
      <c r="O215" s="31" t="s">
        <v>199</v>
      </c>
      <c r="P215" s="31" t="s">
        <v>1519</v>
      </c>
      <c r="Q215" s="31" t="str">
        <f t="shared" si="11"/>
        <v>130301V01F03</v>
      </c>
    </row>
    <row r="216" spans="1:20" ht="27" customHeight="1">
      <c r="A216" s="31" t="s">
        <v>1523</v>
      </c>
      <c r="B216" s="49" t="s">
        <v>171</v>
      </c>
      <c r="C216" s="49" t="s">
        <v>199</v>
      </c>
      <c r="D216" s="40" t="str">
        <f t="shared" si="10"/>
        <v>โครงการพัฒนาระบบบริการปฐมภูมิให้มีคุณภาพมาตรฐาน และพัฒนาคุณภาพชีวิตระดับอำเภอ (DHB)</v>
      </c>
      <c r="E216" s="31" t="s">
        <v>1524</v>
      </c>
      <c r="F216" s="31" t="s">
        <v>28</v>
      </c>
      <c r="G216" s="67">
        <v>2566</v>
      </c>
      <c r="H216" s="31" t="s">
        <v>529</v>
      </c>
      <c r="I216" s="31" t="s">
        <v>288</v>
      </c>
      <c r="J216" s="31" t="s">
        <v>379</v>
      </c>
      <c r="K216" s="31" t="s">
        <v>310</v>
      </c>
      <c r="L216" s="31" t="s">
        <v>120</v>
      </c>
      <c r="N216" s="31" t="s">
        <v>171</v>
      </c>
      <c r="O216" s="31" t="s">
        <v>199</v>
      </c>
      <c r="P216" s="31" t="s">
        <v>1525</v>
      </c>
      <c r="Q216" s="31" t="str">
        <f t="shared" si="11"/>
        <v>130301V01F03</v>
      </c>
    </row>
    <row r="217" spans="1:20" ht="27" customHeight="1">
      <c r="A217" s="31" t="s">
        <v>1636</v>
      </c>
      <c r="B217" s="49" t="s">
        <v>171</v>
      </c>
      <c r="C217" s="49" t="s">
        <v>199</v>
      </c>
      <c r="D217" s="40" t="str">
        <f t="shared" si="10"/>
        <v>โครงการ “พัฒนาระบบการจัดการข้อมูลผลิตภัณฑ์สุขภาพตลอด Supply chain เพื่อสร้างเสริมความมั่นคงด้านผลิตภัณฑ์สุขภาพอย่างยั่งยืน”</v>
      </c>
      <c r="E217" s="41" t="s">
        <v>1637</v>
      </c>
      <c r="F217" s="41" t="s">
        <v>28</v>
      </c>
      <c r="G217" s="68">
        <v>2567</v>
      </c>
      <c r="H217" s="41" t="s">
        <v>1597</v>
      </c>
      <c r="I217" s="41" t="s">
        <v>855</v>
      </c>
      <c r="J217" s="41" t="s">
        <v>379</v>
      </c>
      <c r="K217" s="41" t="s">
        <v>580</v>
      </c>
      <c r="L217" s="41" t="s">
        <v>120</v>
      </c>
      <c r="M217" s="41" t="s">
        <v>1599</v>
      </c>
      <c r="N217" s="41" t="s">
        <v>171</v>
      </c>
      <c r="O217" s="41" t="s">
        <v>199</v>
      </c>
      <c r="P217" s="31" t="s">
        <v>1638</v>
      </c>
      <c r="Q217" s="31" t="str">
        <f t="shared" si="11"/>
        <v>130301V01F03</v>
      </c>
      <c r="R217" s="42" t="s">
        <v>761</v>
      </c>
      <c r="S217" s="42" t="s">
        <v>776</v>
      </c>
      <c r="T217" s="31" t="s">
        <v>1971</v>
      </c>
    </row>
    <row r="218" spans="1:20" ht="27" customHeight="1">
      <c r="A218" s="31" t="s">
        <v>1653</v>
      </c>
      <c r="B218" s="49" t="s">
        <v>171</v>
      </c>
      <c r="C218" s="49" t="s">
        <v>199</v>
      </c>
      <c r="D218" s="40" t="str">
        <f t="shared" si="10"/>
        <v>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</v>
      </c>
      <c r="E218" s="41" t="s">
        <v>1654</v>
      </c>
      <c r="F218" s="41" t="s">
        <v>28</v>
      </c>
      <c r="G218" s="68">
        <v>2567</v>
      </c>
      <c r="H218" s="41" t="s">
        <v>1597</v>
      </c>
      <c r="I218" s="41" t="s">
        <v>855</v>
      </c>
      <c r="J218" s="41" t="s">
        <v>302</v>
      </c>
      <c r="K218" s="41" t="s">
        <v>197</v>
      </c>
      <c r="L218" s="41" t="s">
        <v>198</v>
      </c>
      <c r="M218" s="41" t="s">
        <v>1599</v>
      </c>
      <c r="N218" s="41" t="s">
        <v>171</v>
      </c>
      <c r="O218" s="41" t="s">
        <v>199</v>
      </c>
      <c r="P218" s="31" t="s">
        <v>1655</v>
      </c>
      <c r="Q218" s="31" t="str">
        <f t="shared" si="11"/>
        <v>130301V01F03</v>
      </c>
      <c r="R218" s="42" t="s">
        <v>761</v>
      </c>
      <c r="S218" s="42" t="s">
        <v>776</v>
      </c>
      <c r="T218" s="31" t="s">
        <v>1971</v>
      </c>
    </row>
    <row r="219" spans="1:20" ht="27" customHeight="1">
      <c r="A219" s="31" t="s">
        <v>1674</v>
      </c>
      <c r="B219" s="49" t="s">
        <v>171</v>
      </c>
      <c r="C219" s="49" t="s">
        <v>199</v>
      </c>
      <c r="D219" s="40" t="str">
        <f t="shared" si="10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E219" s="41" t="s">
        <v>908</v>
      </c>
      <c r="F219" s="41" t="s">
        <v>28</v>
      </c>
      <c r="G219" s="68">
        <v>2567</v>
      </c>
      <c r="H219" s="41" t="s">
        <v>1597</v>
      </c>
      <c r="I219" s="41" t="s">
        <v>855</v>
      </c>
      <c r="J219" s="41" t="s">
        <v>552</v>
      </c>
      <c r="K219" s="41" t="s">
        <v>542</v>
      </c>
      <c r="L219" s="41" t="s">
        <v>120</v>
      </c>
      <c r="M219" s="41" t="s">
        <v>1599</v>
      </c>
      <c r="N219" s="41" t="s">
        <v>171</v>
      </c>
      <c r="O219" s="41" t="s">
        <v>199</v>
      </c>
      <c r="P219" s="31" t="s">
        <v>1675</v>
      </c>
      <c r="Q219" s="31" t="str">
        <f t="shared" si="11"/>
        <v>130301V01F03</v>
      </c>
      <c r="R219" s="42" t="s">
        <v>761</v>
      </c>
      <c r="S219" s="42" t="s">
        <v>776</v>
      </c>
      <c r="T219" s="31" t="s">
        <v>1971</v>
      </c>
    </row>
    <row r="220" spans="1:20" ht="27" customHeight="1">
      <c r="A220" s="31" t="s">
        <v>1680</v>
      </c>
      <c r="B220" s="49" t="s">
        <v>171</v>
      </c>
      <c r="C220" s="49" t="s">
        <v>199</v>
      </c>
      <c r="D220" s="40" t="str">
        <f t="shared" si="10"/>
        <v>โครงการพัฒนากฎหมายเพื่อขับเคลื่อนอุตสาหกรรมยาให้สมดุลกับชีวิตวิถีใหม่</v>
      </c>
      <c r="E220" s="41" t="s">
        <v>1681</v>
      </c>
      <c r="F220" s="41" t="s">
        <v>28</v>
      </c>
      <c r="G220" s="68">
        <v>2567</v>
      </c>
      <c r="H220" s="41" t="s">
        <v>1597</v>
      </c>
      <c r="I220" s="41" t="s">
        <v>855</v>
      </c>
      <c r="J220" s="41" t="s">
        <v>616</v>
      </c>
      <c r="K220" s="41" t="s">
        <v>580</v>
      </c>
      <c r="L220" s="41" t="s">
        <v>120</v>
      </c>
      <c r="M220" s="41" t="s">
        <v>1599</v>
      </c>
      <c r="N220" s="41" t="s">
        <v>171</v>
      </c>
      <c r="O220" s="41" t="s">
        <v>199</v>
      </c>
      <c r="P220" s="31" t="s">
        <v>1682</v>
      </c>
      <c r="Q220" s="31" t="str">
        <f t="shared" si="11"/>
        <v>130301V01F03</v>
      </c>
      <c r="R220" s="42" t="s">
        <v>761</v>
      </c>
      <c r="S220" s="42" t="s">
        <v>776</v>
      </c>
      <c r="T220" s="31" t="s">
        <v>1971</v>
      </c>
    </row>
    <row r="221" spans="1:20" ht="27" customHeight="1">
      <c r="A221" s="31" t="s">
        <v>1708</v>
      </c>
      <c r="B221" s="49" t="s">
        <v>171</v>
      </c>
      <c r="C221" s="49" t="s">
        <v>199</v>
      </c>
      <c r="D221" s="40" t="str">
        <f t="shared" si="10"/>
        <v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</v>
      </c>
      <c r="E221" s="41" t="s">
        <v>1709</v>
      </c>
      <c r="F221" s="41" t="s">
        <v>28</v>
      </c>
      <c r="G221" s="68">
        <v>2567</v>
      </c>
      <c r="H221" s="41" t="s">
        <v>1597</v>
      </c>
      <c r="I221" s="41" t="s">
        <v>620</v>
      </c>
      <c r="J221" s="41" t="s">
        <v>196</v>
      </c>
      <c r="K221" s="41" t="s">
        <v>197</v>
      </c>
      <c r="L221" s="41" t="s">
        <v>198</v>
      </c>
      <c r="M221" s="41" t="s">
        <v>1599</v>
      </c>
      <c r="N221" s="41" t="s">
        <v>171</v>
      </c>
      <c r="O221" s="41" t="s">
        <v>199</v>
      </c>
      <c r="P221" s="31" t="s">
        <v>1710</v>
      </c>
      <c r="Q221" s="31" t="str">
        <f t="shared" si="11"/>
        <v>130301V01F03</v>
      </c>
      <c r="R221" s="42" t="s">
        <v>761</v>
      </c>
      <c r="S221" s="42" t="s">
        <v>776</v>
      </c>
      <c r="T221" s="31" t="s">
        <v>1971</v>
      </c>
    </row>
    <row r="222" spans="1:20" ht="27" customHeight="1">
      <c r="A222" s="31" t="s">
        <v>1711</v>
      </c>
      <c r="B222" s="49" t="s">
        <v>171</v>
      </c>
      <c r="C222" s="49" t="s">
        <v>199</v>
      </c>
      <c r="D222" s="40" t="str">
        <f t="shared" si="10"/>
        <v>เสริมศักยภาพด้านเทคโนโลยีและนวัตกรรมการผลิตยาชีววัตถุและยาปราศจากเชื้อ สถานเสาวภา สภากาชาดไทย  เพื่อความมั่นคงทางด้านการแพทย์และสาธารณสุขของประเทศ</v>
      </c>
      <c r="E222" s="41" t="s">
        <v>1712</v>
      </c>
      <c r="F222" s="41" t="s">
        <v>28</v>
      </c>
      <c r="G222" s="68">
        <v>2567</v>
      </c>
      <c r="H222" s="41" t="s">
        <v>1597</v>
      </c>
      <c r="I222" s="41" t="s">
        <v>620</v>
      </c>
      <c r="J222" s="41" t="s">
        <v>196</v>
      </c>
      <c r="K222" s="41" t="s">
        <v>197</v>
      </c>
      <c r="L222" s="41" t="s">
        <v>198</v>
      </c>
      <c r="M222" s="41" t="s">
        <v>1599</v>
      </c>
      <c r="N222" s="41" t="s">
        <v>171</v>
      </c>
      <c r="O222" s="41" t="s">
        <v>199</v>
      </c>
      <c r="P222" s="31" t="s">
        <v>1713</v>
      </c>
      <c r="Q222" s="31" t="str">
        <f t="shared" si="11"/>
        <v>130301V01F03</v>
      </c>
      <c r="R222" s="42" t="s">
        <v>761</v>
      </c>
      <c r="S222" s="42" t="s">
        <v>776</v>
      </c>
      <c r="T222" s="31" t="s">
        <v>1971</v>
      </c>
    </row>
    <row r="223" spans="1:20" ht="27" customHeight="1">
      <c r="A223" s="31" t="s">
        <v>1747</v>
      </c>
      <c r="B223" s="49" t="s">
        <v>171</v>
      </c>
      <c r="C223" s="49" t="s">
        <v>199</v>
      </c>
      <c r="D223" s="40" t="str">
        <f t="shared" si="10"/>
        <v>ควบคุมคุณภาพการปนเปื้อนเชื้อแบคทีเรียในโลหิตที่รับบริจาค (2567-2570)</v>
      </c>
      <c r="E223" s="31" t="s">
        <v>1748</v>
      </c>
      <c r="F223" s="31" t="s">
        <v>28</v>
      </c>
      <c r="G223" s="67">
        <v>2567</v>
      </c>
      <c r="H223" s="31" t="s">
        <v>1597</v>
      </c>
      <c r="I223" s="31" t="s">
        <v>855</v>
      </c>
      <c r="J223" s="31" t="s">
        <v>292</v>
      </c>
      <c r="K223" s="31" t="s">
        <v>197</v>
      </c>
      <c r="L223" s="31" t="s">
        <v>198</v>
      </c>
      <c r="N223" s="31" t="s">
        <v>171</v>
      </c>
      <c r="O223" s="31" t="s">
        <v>199</v>
      </c>
      <c r="P223" s="31" t="s">
        <v>1750</v>
      </c>
      <c r="Q223" s="31" t="str">
        <f t="shared" si="11"/>
        <v>130301V01F03</v>
      </c>
      <c r="R223" s="31" t="s">
        <v>1744</v>
      </c>
      <c r="S223" s="31" t="s">
        <v>1749</v>
      </c>
    </row>
    <row r="224" spans="1:20" ht="27" customHeight="1">
      <c r="A224" s="31" t="s">
        <v>1780</v>
      </c>
      <c r="B224" s="49" t="s">
        <v>171</v>
      </c>
      <c r="C224" s="49" t="s">
        <v>199</v>
      </c>
      <c r="D224" s="40" t="str">
        <f t="shared" si="10"/>
        <v>โครงการปรับปรุงศักยภาพการผลิตชีววัตถุและผลิตภัณฑ์ทางการแพทย์และบริการชีววัตถุของสถานเสาวภา ปีงบประมาณ 2565 - 2567 (ปี 2567)</v>
      </c>
      <c r="E224" s="31" t="s">
        <v>1781</v>
      </c>
      <c r="F224" s="31" t="s">
        <v>28</v>
      </c>
      <c r="G224" s="67">
        <v>2567</v>
      </c>
      <c r="H224" s="31" t="s">
        <v>1597</v>
      </c>
      <c r="I224" s="31" t="s">
        <v>855</v>
      </c>
      <c r="J224" s="31" t="s">
        <v>196</v>
      </c>
      <c r="K224" s="31" t="s">
        <v>197</v>
      </c>
      <c r="L224" s="31" t="s">
        <v>198</v>
      </c>
      <c r="N224" s="31" t="s">
        <v>171</v>
      </c>
      <c r="O224" s="31" t="s">
        <v>199</v>
      </c>
      <c r="P224" s="31" t="s">
        <v>1782</v>
      </c>
      <c r="Q224" s="31" t="str">
        <f t="shared" si="11"/>
        <v>130301V01F03</v>
      </c>
      <c r="R224" s="31" t="s">
        <v>1744</v>
      </c>
      <c r="S224" s="31" t="s">
        <v>1749</v>
      </c>
    </row>
    <row r="225" spans="1:20" ht="27" customHeight="1">
      <c r="A225" s="31" t="s">
        <v>1944</v>
      </c>
      <c r="B225" s="49" t="s">
        <v>171</v>
      </c>
      <c r="C225" s="49" t="s">
        <v>199</v>
      </c>
      <c r="D225" s="40" t="str">
        <f t="shared" si="10"/>
        <v>โครงการจัดทำข้อมูลรายการอ้างอิงตำรับยาแผนไทยและผลิตภัณฑ์สมุนไพรเพื่อสุขภาพ เพื่อประกอบการอนุญาตแบบจดแจ้ง</v>
      </c>
      <c r="E225" s="31" t="s">
        <v>1945</v>
      </c>
      <c r="F225" s="31" t="s">
        <v>28</v>
      </c>
      <c r="G225" s="67">
        <v>2567</v>
      </c>
      <c r="H225" s="31" t="s">
        <v>1932</v>
      </c>
      <c r="I225" s="31" t="s">
        <v>1108</v>
      </c>
      <c r="J225" s="31" t="s">
        <v>552</v>
      </c>
      <c r="K225" s="31" t="s">
        <v>542</v>
      </c>
      <c r="L225" s="31" t="s">
        <v>120</v>
      </c>
      <c r="N225" s="31" t="s">
        <v>171</v>
      </c>
      <c r="O225" s="31" t="s">
        <v>199</v>
      </c>
      <c r="P225" s="31" t="s">
        <v>1946</v>
      </c>
      <c r="Q225" s="31" t="str">
        <f t="shared" si="11"/>
        <v>130301V01F03</v>
      </c>
      <c r="R225" s="31" t="s">
        <v>1744</v>
      </c>
      <c r="S225" s="31" t="s">
        <v>1749</v>
      </c>
    </row>
    <row r="226" spans="1:20" ht="27" customHeight="1">
      <c r="A226" s="31" t="s">
        <v>1274</v>
      </c>
      <c r="B226" s="50" t="s">
        <v>171</v>
      </c>
      <c r="C226" s="50" t="s">
        <v>1277</v>
      </c>
      <c r="D226" s="40" t="str">
        <f t="shared" si="10"/>
        <v>โครงการจัดตั้งศูนย์ความเป็นเลิศทางการแพทย์ ประจำปีงบประมาณ พ.ศ. 2566</v>
      </c>
      <c r="E226" s="31" t="s">
        <v>1275</v>
      </c>
      <c r="F226" s="31" t="s">
        <v>28</v>
      </c>
      <c r="G226" s="67">
        <v>2566</v>
      </c>
      <c r="H226" s="31" t="s">
        <v>529</v>
      </c>
      <c r="I226" s="31" t="s">
        <v>288</v>
      </c>
      <c r="J226" s="31" t="s">
        <v>73</v>
      </c>
      <c r="K226" s="31" t="s">
        <v>108</v>
      </c>
      <c r="L226" s="31" t="s">
        <v>54</v>
      </c>
      <c r="N226" s="31" t="s">
        <v>171</v>
      </c>
      <c r="O226" s="31" t="s">
        <v>1277</v>
      </c>
      <c r="P226" s="31" t="s">
        <v>1278</v>
      </c>
      <c r="Q226" s="31" t="str">
        <f t="shared" si="11"/>
        <v>130301V01F04</v>
      </c>
    </row>
    <row r="227" spans="1:20" ht="27" customHeight="1">
      <c r="A227" s="31" t="s">
        <v>1290</v>
      </c>
      <c r="B227" s="50" t="s">
        <v>171</v>
      </c>
      <c r="C227" s="50" t="s">
        <v>1277</v>
      </c>
      <c r="D227" s="40" t="str">
        <f t="shared" ref="D227:D240" si="12">HYPERLINK(P227,E227)</f>
        <v>โครงการพัฒนาระบบบริการสุขภาพให้มีการใช้ยาอย่างสมเหตุผล (RDU)  และการจัดการการดื้อยาต้านจุลชีพ (AMR) ในสถานพยาบาล</v>
      </c>
      <c r="E227" s="31" t="s">
        <v>1291</v>
      </c>
      <c r="F227" s="31" t="s">
        <v>28</v>
      </c>
      <c r="G227" s="67">
        <v>2566</v>
      </c>
      <c r="H227" s="31" t="s">
        <v>529</v>
      </c>
      <c r="I227" s="31" t="s">
        <v>288</v>
      </c>
      <c r="J227" s="31" t="s">
        <v>309</v>
      </c>
      <c r="K227" s="31" t="s">
        <v>310</v>
      </c>
      <c r="L227" s="31" t="s">
        <v>120</v>
      </c>
      <c r="N227" s="31" t="s">
        <v>171</v>
      </c>
      <c r="O227" s="31" t="s">
        <v>1277</v>
      </c>
      <c r="P227" s="31" t="s">
        <v>1292</v>
      </c>
      <c r="Q227" s="31" t="str">
        <f t="shared" si="11"/>
        <v>130301V01F04</v>
      </c>
    </row>
    <row r="228" spans="1:20" ht="27" customHeight="1">
      <c r="A228" s="31" t="s">
        <v>1340</v>
      </c>
      <c r="B228" s="50" t="s">
        <v>171</v>
      </c>
      <c r="C228" s="50" t="s">
        <v>1277</v>
      </c>
      <c r="D228" s="40" t="str">
        <f t="shared" si="12"/>
        <v>เครื่องวัดความดันโลหิต ชนิดอัตโนมัติ แบบตั้งโต๊ะ กก.ตชด.34 จำนวน 2 เครื่อง</v>
      </c>
      <c r="E228" s="31" t="s">
        <v>1341</v>
      </c>
      <c r="F228" s="31" t="s">
        <v>28</v>
      </c>
      <c r="G228" s="67">
        <v>2566</v>
      </c>
      <c r="H228" s="31" t="s">
        <v>529</v>
      </c>
      <c r="I228" s="31" t="s">
        <v>1338</v>
      </c>
      <c r="J228" s="31" t="s">
        <v>84</v>
      </c>
      <c r="K228" s="31" t="s">
        <v>85</v>
      </c>
      <c r="L228" s="31" t="s">
        <v>86</v>
      </c>
      <c r="N228" s="31" t="s">
        <v>171</v>
      </c>
      <c r="O228" s="31" t="s">
        <v>1277</v>
      </c>
      <c r="P228" s="31" t="s">
        <v>1342</v>
      </c>
      <c r="Q228" s="31" t="str">
        <f t="shared" si="11"/>
        <v>130301V01F04</v>
      </c>
    </row>
    <row r="229" spans="1:20" ht="27" customHeight="1">
      <c r="A229" s="31" t="s">
        <v>1352</v>
      </c>
      <c r="B229" s="50" t="s">
        <v>171</v>
      </c>
      <c r="C229" s="50" t="s">
        <v>1277</v>
      </c>
      <c r="D229" s="40" t="str">
        <f t="shared" si="12"/>
        <v>กระดานบอร์ดเพื่อแปะป้ายความรู้ ขนาดไม่น้อยกว่า 120x180 ซม. กก.ตชด.34 จำนวน 2 บอร์ด</v>
      </c>
      <c r="E229" s="31" t="s">
        <v>1353</v>
      </c>
      <c r="F229" s="31" t="s">
        <v>28</v>
      </c>
      <c r="G229" s="67">
        <v>2566</v>
      </c>
      <c r="H229" s="31" t="s">
        <v>529</v>
      </c>
      <c r="I229" s="31" t="s">
        <v>1338</v>
      </c>
      <c r="J229" s="31" t="s">
        <v>84</v>
      </c>
      <c r="K229" s="31" t="s">
        <v>85</v>
      </c>
      <c r="L229" s="31" t="s">
        <v>86</v>
      </c>
      <c r="N229" s="31" t="s">
        <v>171</v>
      </c>
      <c r="O229" s="31" t="s">
        <v>1277</v>
      </c>
      <c r="P229" s="31" t="s">
        <v>1354</v>
      </c>
      <c r="Q229" s="31" t="str">
        <f t="shared" si="11"/>
        <v>130301V01F04</v>
      </c>
    </row>
    <row r="230" spans="1:20" ht="27" customHeight="1">
      <c r="A230" s="31" t="s">
        <v>1355</v>
      </c>
      <c r="B230" s="50" t="s">
        <v>171</v>
      </c>
      <c r="C230" s="50" t="s">
        <v>1277</v>
      </c>
      <c r="D230" s="40" t="str">
        <f t="shared" si="12"/>
        <v>External hard disk 1 TB กก.ตชด.34 จำนวน 2 เครื่อง</v>
      </c>
      <c r="E230" s="31" t="s">
        <v>1356</v>
      </c>
      <c r="F230" s="31" t="s">
        <v>28</v>
      </c>
      <c r="G230" s="67">
        <v>2566</v>
      </c>
      <c r="H230" s="31" t="s">
        <v>529</v>
      </c>
      <c r="I230" s="31" t="s">
        <v>1338</v>
      </c>
      <c r="J230" s="31" t="s">
        <v>84</v>
      </c>
      <c r="K230" s="31" t="s">
        <v>85</v>
      </c>
      <c r="L230" s="31" t="s">
        <v>86</v>
      </c>
      <c r="N230" s="31" t="s">
        <v>171</v>
      </c>
      <c r="O230" s="31" t="s">
        <v>1277</v>
      </c>
      <c r="P230" s="31" t="s">
        <v>1357</v>
      </c>
      <c r="Q230" s="31" t="str">
        <f t="shared" si="11"/>
        <v>130301V01F04</v>
      </c>
    </row>
    <row r="231" spans="1:20" ht="27" customHeight="1">
      <c r="A231" s="31" t="s">
        <v>1358</v>
      </c>
      <c r="B231" s="50" t="s">
        <v>171</v>
      </c>
      <c r="C231" s="50" t="s">
        <v>1277</v>
      </c>
      <c r="D231" s="40" t="str">
        <f t="shared" si="12"/>
        <v>เตียงตรวจโรคพร้อมที่รองขึ้นเตียง กก.ตชด.34 จำนวน 1 เตียง</v>
      </c>
      <c r="E231" s="31" t="s">
        <v>1359</v>
      </c>
      <c r="F231" s="31" t="s">
        <v>28</v>
      </c>
      <c r="G231" s="67">
        <v>2566</v>
      </c>
      <c r="H231" s="31" t="s">
        <v>529</v>
      </c>
      <c r="I231" s="31" t="s">
        <v>1338</v>
      </c>
      <c r="J231" s="31" t="s">
        <v>84</v>
      </c>
      <c r="K231" s="31" t="s">
        <v>85</v>
      </c>
      <c r="L231" s="31" t="s">
        <v>86</v>
      </c>
      <c r="N231" s="31" t="s">
        <v>171</v>
      </c>
      <c r="O231" s="31" t="s">
        <v>1277</v>
      </c>
      <c r="P231" s="31" t="s">
        <v>1360</v>
      </c>
      <c r="Q231" s="31" t="str">
        <f t="shared" si="11"/>
        <v>130301V01F04</v>
      </c>
    </row>
    <row r="232" spans="1:20" ht="27" customHeight="1">
      <c r="A232" s="31" t="s">
        <v>1361</v>
      </c>
      <c r="B232" s="50" t="s">
        <v>171</v>
      </c>
      <c r="C232" s="50" t="s">
        <v>1277</v>
      </c>
      <c r="D232" s="40" t="str">
        <f t="shared" si="12"/>
        <v>ตู้เหล็กแบบ 4 ลิ้นชัก กก.ตชด.34 จำนวน 6 ตู้</v>
      </c>
      <c r="E232" s="31" t="s">
        <v>1362</v>
      </c>
      <c r="F232" s="31" t="s">
        <v>28</v>
      </c>
      <c r="G232" s="67">
        <v>2566</v>
      </c>
      <c r="H232" s="31" t="s">
        <v>529</v>
      </c>
      <c r="I232" s="31" t="s">
        <v>1338</v>
      </c>
      <c r="J232" s="31" t="s">
        <v>84</v>
      </c>
      <c r="K232" s="31" t="s">
        <v>85</v>
      </c>
      <c r="L232" s="31" t="s">
        <v>86</v>
      </c>
      <c r="N232" s="31" t="s">
        <v>171</v>
      </c>
      <c r="O232" s="31" t="s">
        <v>1277</v>
      </c>
      <c r="P232" s="31" t="s">
        <v>1363</v>
      </c>
      <c r="Q232" s="31" t="str">
        <f t="shared" si="11"/>
        <v>130301V01F04</v>
      </c>
    </row>
    <row r="233" spans="1:20" ht="27" customHeight="1">
      <c r="A233" s="31" t="s">
        <v>1364</v>
      </c>
      <c r="B233" s="50" t="s">
        <v>171</v>
      </c>
      <c r="C233" s="50" t="s">
        <v>1277</v>
      </c>
      <c r="D233" s="40" t="str">
        <f t="shared" si="12"/>
        <v>ตู้เหล็กแบบ 2 บาน กก.ตชด.34 จำนวน 2 ตู้</v>
      </c>
      <c r="E233" s="31" t="s">
        <v>1365</v>
      </c>
      <c r="F233" s="31" t="s">
        <v>28</v>
      </c>
      <c r="G233" s="67">
        <v>2566</v>
      </c>
      <c r="H233" s="31" t="s">
        <v>529</v>
      </c>
      <c r="I233" s="31" t="s">
        <v>1338</v>
      </c>
      <c r="J233" s="31" t="s">
        <v>84</v>
      </c>
      <c r="K233" s="31" t="s">
        <v>85</v>
      </c>
      <c r="L233" s="31" t="s">
        <v>86</v>
      </c>
      <c r="N233" s="31" t="s">
        <v>171</v>
      </c>
      <c r="O233" s="31" t="s">
        <v>1277</v>
      </c>
      <c r="P233" s="31" t="s">
        <v>1366</v>
      </c>
      <c r="Q233" s="31" t="str">
        <f t="shared" si="11"/>
        <v>130301V01F04</v>
      </c>
    </row>
    <row r="234" spans="1:20" ht="27" customHeight="1">
      <c r="A234" s="31" t="s">
        <v>1545</v>
      </c>
      <c r="B234" s="50" t="s">
        <v>171</v>
      </c>
      <c r="C234" s="50" t="s">
        <v>1277</v>
      </c>
      <c r="D234" s="40" t="str">
        <f t="shared" si="12"/>
        <v>โครงการพัฒนาระบบบริหารจัดการทรัพยากรด้านสุขภาพ</v>
      </c>
      <c r="E234" s="31" t="s">
        <v>1546</v>
      </c>
      <c r="F234" s="31" t="s">
        <v>28</v>
      </c>
      <c r="G234" s="67">
        <v>2566</v>
      </c>
      <c r="H234" s="31" t="s">
        <v>529</v>
      </c>
      <c r="I234" s="31" t="s">
        <v>288</v>
      </c>
      <c r="J234" s="31" t="s">
        <v>379</v>
      </c>
      <c r="K234" s="31" t="s">
        <v>310</v>
      </c>
      <c r="L234" s="31" t="s">
        <v>120</v>
      </c>
      <c r="N234" s="31" t="s">
        <v>171</v>
      </c>
      <c r="O234" s="31" t="s">
        <v>1277</v>
      </c>
      <c r="P234" s="31" t="s">
        <v>1547</v>
      </c>
      <c r="Q234" s="31" t="str">
        <f t="shared" si="11"/>
        <v>130301V01F04</v>
      </c>
    </row>
    <row r="235" spans="1:20" ht="27" customHeight="1">
      <c r="A235" s="31" t="s">
        <v>1595</v>
      </c>
      <c r="B235" s="50" t="s">
        <v>171</v>
      </c>
      <c r="C235" s="50" t="s">
        <v>1277</v>
      </c>
      <c r="D235" s="40" t="str">
        <f t="shared" si="12"/>
        <v>แพลตฟอร์มการแพทย์แม่นยำแบบบูรณาการ เพื่อการป้องกัน วินิจฉัย และรักษาโรคเบาหวาน (Integrated precision medicine platform for prevention, diagnosis and treatment of diabetes</v>
      </c>
      <c r="E235" s="41" t="s">
        <v>1596</v>
      </c>
      <c r="F235" s="41" t="s">
        <v>28</v>
      </c>
      <c r="G235" s="68">
        <v>2567</v>
      </c>
      <c r="H235" s="41" t="s">
        <v>1597</v>
      </c>
      <c r="I235" s="41" t="s">
        <v>644</v>
      </c>
      <c r="J235" s="41" t="s">
        <v>1598</v>
      </c>
      <c r="K235" s="41" t="s">
        <v>53</v>
      </c>
      <c r="L235" s="41" t="s">
        <v>54</v>
      </c>
      <c r="M235" s="41" t="s">
        <v>1599</v>
      </c>
      <c r="N235" s="41" t="s">
        <v>171</v>
      </c>
      <c r="O235" s="41" t="s">
        <v>1277</v>
      </c>
      <c r="P235" s="31" t="s">
        <v>1600</v>
      </c>
      <c r="Q235" s="31" t="str">
        <f t="shared" si="11"/>
        <v>130301V01F04</v>
      </c>
      <c r="R235" s="42" t="s">
        <v>761</v>
      </c>
      <c r="S235" s="42" t="s">
        <v>823</v>
      </c>
      <c r="T235" s="31" t="s">
        <v>1968</v>
      </c>
    </row>
    <row r="236" spans="1:20" ht="27" customHeight="1">
      <c r="A236" s="31" t="s">
        <v>1630</v>
      </c>
      <c r="B236" s="50" t="s">
        <v>171</v>
      </c>
      <c r="C236" s="50" t="s">
        <v>1277</v>
      </c>
      <c r="D236" s="40" t="str">
        <f t="shared" si="12"/>
        <v>โครงการศูนย์ความเป็นเลิศด้านโรคมะเร็ง</v>
      </c>
      <c r="E236" s="41" t="s">
        <v>1631</v>
      </c>
      <c r="F236" s="41" t="s">
        <v>28</v>
      </c>
      <c r="G236" s="68">
        <v>2567</v>
      </c>
      <c r="H236" s="41" t="s">
        <v>1597</v>
      </c>
      <c r="I236" s="41" t="s">
        <v>855</v>
      </c>
      <c r="J236" s="41" t="s">
        <v>230</v>
      </c>
      <c r="K236" s="41" t="s">
        <v>594</v>
      </c>
      <c r="L236" s="41" t="s">
        <v>54</v>
      </c>
      <c r="M236" s="41" t="s">
        <v>1599</v>
      </c>
      <c r="N236" s="41" t="s">
        <v>171</v>
      </c>
      <c r="O236" s="41" t="s">
        <v>1277</v>
      </c>
      <c r="P236" s="31" t="s">
        <v>1632</v>
      </c>
      <c r="Q236" s="31" t="str">
        <f t="shared" si="11"/>
        <v>130301V01F04</v>
      </c>
      <c r="R236" s="42" t="s">
        <v>761</v>
      </c>
      <c r="S236" s="42" t="s">
        <v>823</v>
      </c>
      <c r="T236" s="31" t="s">
        <v>1968</v>
      </c>
    </row>
    <row r="237" spans="1:20" ht="27" customHeight="1">
      <c r="A237" s="31" t="s">
        <v>1633</v>
      </c>
      <c r="B237" s="50" t="s">
        <v>171</v>
      </c>
      <c r="C237" s="50" t="s">
        <v>1277</v>
      </c>
      <c r="D237" s="40" t="str">
        <f t="shared" si="12"/>
        <v>โครงการพัฒนาการผ่าตัดแบบไม่ต้องพักฟื้นในโรงพยาบาล หรือ One Day Surgery (ODS)</v>
      </c>
      <c r="E237" s="41" t="s">
        <v>1634</v>
      </c>
      <c r="F237" s="41" t="s">
        <v>28</v>
      </c>
      <c r="G237" s="68">
        <v>2567</v>
      </c>
      <c r="H237" s="41" t="s">
        <v>1597</v>
      </c>
      <c r="I237" s="41" t="s">
        <v>855</v>
      </c>
      <c r="J237" s="41" t="s">
        <v>230</v>
      </c>
      <c r="K237" s="41" t="s">
        <v>594</v>
      </c>
      <c r="L237" s="41" t="s">
        <v>54</v>
      </c>
      <c r="M237" s="41" t="s">
        <v>1599</v>
      </c>
      <c r="N237" s="41" t="s">
        <v>171</v>
      </c>
      <c r="O237" s="41" t="s">
        <v>1277</v>
      </c>
      <c r="P237" s="31" t="s">
        <v>1635</v>
      </c>
      <c r="Q237" s="31" t="str">
        <f t="shared" si="11"/>
        <v>130301V01F04</v>
      </c>
      <c r="R237" s="42" t="s">
        <v>761</v>
      </c>
      <c r="S237" s="42" t="s">
        <v>823</v>
      </c>
      <c r="T237" s="31" t="s">
        <v>1968</v>
      </c>
    </row>
    <row r="238" spans="1:20" ht="27" customHeight="1">
      <c r="A238" s="31" t="s">
        <v>1639</v>
      </c>
      <c r="B238" s="50" t="s">
        <v>171</v>
      </c>
      <c r="C238" s="50" t="s">
        <v>1277</v>
      </c>
      <c r="D238" s="40" t="str">
        <f t="shared" si="12"/>
        <v>การพัฒนาการวิเคราะห์โปรตีนเพื่อการแพทย์แม่นยำและจำเพาะ</v>
      </c>
      <c r="E238" s="41" t="s">
        <v>1640</v>
      </c>
      <c r="F238" s="41" t="s">
        <v>28</v>
      </c>
      <c r="G238" s="68">
        <v>2567</v>
      </c>
      <c r="H238" s="41" t="s">
        <v>1597</v>
      </c>
      <c r="I238" s="41" t="s">
        <v>855</v>
      </c>
      <c r="J238" s="41" t="s">
        <v>230</v>
      </c>
      <c r="K238" s="41" t="s">
        <v>594</v>
      </c>
      <c r="L238" s="41" t="s">
        <v>54</v>
      </c>
      <c r="M238" s="41" t="s">
        <v>1599</v>
      </c>
      <c r="N238" s="41" t="s">
        <v>171</v>
      </c>
      <c r="O238" s="41" t="s">
        <v>1277</v>
      </c>
      <c r="P238" s="31" t="s">
        <v>1641</v>
      </c>
      <c r="Q238" s="31" t="str">
        <f t="shared" si="11"/>
        <v>130301V01F04</v>
      </c>
      <c r="R238" s="42" t="s">
        <v>761</v>
      </c>
      <c r="S238" s="42" t="s">
        <v>823</v>
      </c>
      <c r="T238" s="31" t="s">
        <v>1968</v>
      </c>
    </row>
    <row r="239" spans="1:20" ht="27" customHeight="1">
      <c r="A239" s="31" t="s">
        <v>1683</v>
      </c>
      <c r="B239" s="50" t="s">
        <v>171</v>
      </c>
      <c r="C239" s="50" t="s">
        <v>1277</v>
      </c>
      <c r="D239" s="40" t="str">
        <f t="shared" si="12"/>
        <v>โครงการพัฒนานวัตกรรมสารทดแทนกระดูกเพื่อเพิ่มศักยภาพการรักษาพยาบาลผู้ป่วยกระดูกและทันตกรรม สำหรับใช้ในการผ่าตัดทางออร์โธปิดิกส์และทันตกรรม</v>
      </c>
      <c r="E239" s="41" t="s">
        <v>1684</v>
      </c>
      <c r="F239" s="41" t="s">
        <v>28</v>
      </c>
      <c r="G239" s="68">
        <v>2567</v>
      </c>
      <c r="H239" s="41" t="s">
        <v>1597</v>
      </c>
      <c r="I239" s="41" t="s">
        <v>772</v>
      </c>
      <c r="J239" s="41" t="s">
        <v>302</v>
      </c>
      <c r="K239" s="41" t="s">
        <v>197</v>
      </c>
      <c r="L239" s="41" t="s">
        <v>198</v>
      </c>
      <c r="M239" s="41" t="s">
        <v>1599</v>
      </c>
      <c r="N239" s="41" t="s">
        <v>171</v>
      </c>
      <c r="O239" s="41" t="s">
        <v>1277</v>
      </c>
      <c r="P239" s="31" t="s">
        <v>1685</v>
      </c>
      <c r="Q239" s="31" t="str">
        <f t="shared" si="11"/>
        <v>130301V01F04</v>
      </c>
      <c r="R239" s="42" t="s">
        <v>761</v>
      </c>
      <c r="S239" s="42" t="s">
        <v>823</v>
      </c>
      <c r="T239" s="31" t="s">
        <v>1967</v>
      </c>
    </row>
    <row r="240" spans="1:20" ht="27" customHeight="1">
      <c r="A240" s="31" t="s">
        <v>1689</v>
      </c>
      <c r="B240" s="50" t="s">
        <v>171</v>
      </c>
      <c r="C240" s="50" t="s">
        <v>1277</v>
      </c>
      <c r="D240" s="40" t="str">
        <f t="shared" si="12"/>
        <v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v>
      </c>
      <c r="E240" s="41" t="s">
        <v>914</v>
      </c>
      <c r="F240" s="41" t="s">
        <v>28</v>
      </c>
      <c r="G240" s="68">
        <v>2567</v>
      </c>
      <c r="H240" s="41" t="s">
        <v>1597</v>
      </c>
      <c r="I240" s="41" t="s">
        <v>855</v>
      </c>
      <c r="J240" s="41" t="s">
        <v>309</v>
      </c>
      <c r="K240" s="41" t="s">
        <v>310</v>
      </c>
      <c r="L240" s="41" t="s">
        <v>120</v>
      </c>
      <c r="M240" s="41" t="s">
        <v>1599</v>
      </c>
      <c r="N240" s="41" t="s">
        <v>171</v>
      </c>
      <c r="O240" s="41" t="s">
        <v>1277</v>
      </c>
      <c r="P240" s="31" t="s">
        <v>1690</v>
      </c>
      <c r="Q240" s="31" t="str">
        <f t="shared" si="11"/>
        <v>130301V01F04</v>
      </c>
      <c r="R240" s="42" t="s">
        <v>761</v>
      </c>
      <c r="S240" s="42" t="s">
        <v>1276</v>
      </c>
      <c r="T240" s="31" t="s">
        <v>1970</v>
      </c>
    </row>
    <row r="241" spans="1:20" ht="27" customHeight="1">
      <c r="A241" s="31" t="s">
        <v>1697</v>
      </c>
      <c r="B241" s="50" t="s">
        <v>171</v>
      </c>
      <c r="C241" s="50" t="s">
        <v>1277</v>
      </c>
      <c r="D241" s="44" t="s">
        <v>1698</v>
      </c>
      <c r="E241" s="41" t="s">
        <v>1698</v>
      </c>
      <c r="F241" s="41" t="s">
        <v>28</v>
      </c>
      <c r="G241" s="68">
        <v>2567</v>
      </c>
      <c r="H241" s="41" t="s">
        <v>1597</v>
      </c>
      <c r="I241" s="41" t="s">
        <v>855</v>
      </c>
      <c r="J241" s="41" t="s">
        <v>302</v>
      </c>
      <c r="K241" s="41" t="s">
        <v>197</v>
      </c>
      <c r="L241" s="41" t="s">
        <v>198</v>
      </c>
      <c r="M241" s="41" t="s">
        <v>1599</v>
      </c>
      <c r="N241" s="41" t="s">
        <v>171</v>
      </c>
      <c r="O241" s="41" t="s">
        <v>1277</v>
      </c>
      <c r="P241" s="44" t="s">
        <v>1699</v>
      </c>
      <c r="Q241" s="31" t="str">
        <f t="shared" si="11"/>
        <v>130301V01F04</v>
      </c>
      <c r="R241" s="42" t="s">
        <v>761</v>
      </c>
      <c r="S241" s="42" t="s">
        <v>823</v>
      </c>
      <c r="T241" s="31" t="s">
        <v>1967</v>
      </c>
    </row>
    <row r="242" spans="1:20" ht="27" customHeight="1">
      <c r="A242" s="31" t="s">
        <v>1730</v>
      </c>
      <c r="B242" s="50" t="s">
        <v>171</v>
      </c>
      <c r="C242" s="50" t="s">
        <v>1277</v>
      </c>
      <c r="D242" s="40" t="str">
        <f>HYPERLINK(P242,E242)</f>
        <v>โครงการพัฒนาระบบ/รูปแบบเชิงนวัตกรรมการบริบาล รักษาพยาบาลผู้สูงอายุที่บ้าน/ชุมชน รวมถึงระบบบริการรักษาพยาบาลทางไกล โดยใช้ telemedicine, tele pharmacy, telenursing, video call และระบบบริการของทีมแพทย์ประจำครอบครัว</v>
      </c>
      <c r="E242" s="41" t="s">
        <v>1731</v>
      </c>
      <c r="F242" s="41" t="s">
        <v>28</v>
      </c>
      <c r="G242" s="68">
        <v>2567</v>
      </c>
      <c r="H242" s="41" t="s">
        <v>189</v>
      </c>
      <c r="I242" s="41" t="s">
        <v>855</v>
      </c>
      <c r="J242" s="41" t="s">
        <v>379</v>
      </c>
      <c r="K242" s="41" t="s">
        <v>119</v>
      </c>
      <c r="L242" s="41" t="s">
        <v>120</v>
      </c>
      <c r="M242" s="41" t="s">
        <v>1599</v>
      </c>
      <c r="N242" s="41" t="s">
        <v>171</v>
      </c>
      <c r="O242" s="41" t="s">
        <v>1277</v>
      </c>
      <c r="P242" s="31" t="s">
        <v>1732</v>
      </c>
      <c r="Q242" s="31" t="str">
        <f t="shared" si="11"/>
        <v>130301V01F04</v>
      </c>
      <c r="R242" s="42" t="s">
        <v>761</v>
      </c>
      <c r="S242" s="42" t="s">
        <v>823</v>
      </c>
      <c r="T242" s="31" t="s">
        <v>1967</v>
      </c>
    </row>
    <row r="243" spans="1:20" ht="27" customHeight="1">
      <c r="A243" s="31" t="s">
        <v>1789</v>
      </c>
      <c r="B243" s="50" t="s">
        <v>171</v>
      </c>
      <c r="C243" s="50" t="s">
        <v>1277</v>
      </c>
      <c r="D243" s="40" t="str">
        <f>HYPERLINK(P243,E243)</f>
        <v>โครงการก่อสร้างอาคารศูนย์วิจัยและนวัตกรรมงานบริการ (ต่อเนื่องเดิม กช1004-63-0001)</v>
      </c>
      <c r="E243" s="31" t="s">
        <v>1790</v>
      </c>
      <c r="F243" s="31" t="s">
        <v>28</v>
      </c>
      <c r="G243" s="67">
        <v>2567</v>
      </c>
      <c r="H243" s="31" t="s">
        <v>1597</v>
      </c>
      <c r="I243" s="31" t="s">
        <v>855</v>
      </c>
      <c r="J243" s="31" t="s">
        <v>302</v>
      </c>
      <c r="K243" s="31" t="s">
        <v>197</v>
      </c>
      <c r="L243" s="31" t="s">
        <v>198</v>
      </c>
      <c r="N243" s="31" t="s">
        <v>171</v>
      </c>
      <c r="O243" s="31" t="s">
        <v>1277</v>
      </c>
      <c r="P243" s="31" t="s">
        <v>1792</v>
      </c>
      <c r="Q243" s="31" t="str">
        <f t="shared" si="11"/>
        <v>130301V01F04</v>
      </c>
      <c r="R243" s="31" t="s">
        <v>1744</v>
      </c>
      <c r="S243" s="31" t="s">
        <v>1791</v>
      </c>
    </row>
    <row r="244" spans="1:20" ht="27" customHeight="1">
      <c r="A244" s="31" t="s">
        <v>1809</v>
      </c>
      <c r="B244" s="50" t="s">
        <v>171</v>
      </c>
      <c r="C244" s="50" t="s">
        <v>1277</v>
      </c>
      <c r="D244" s="44" t="s">
        <v>1810</v>
      </c>
      <c r="E244" s="31" t="s">
        <v>1810</v>
      </c>
      <c r="F244" s="31" t="s">
        <v>28</v>
      </c>
      <c r="G244" s="67">
        <v>2567</v>
      </c>
      <c r="H244" s="31" t="s">
        <v>1597</v>
      </c>
      <c r="I244" s="31" t="s">
        <v>855</v>
      </c>
      <c r="J244" s="31" t="s">
        <v>302</v>
      </c>
      <c r="K244" s="31" t="s">
        <v>197</v>
      </c>
      <c r="L244" s="31" t="s">
        <v>198</v>
      </c>
      <c r="N244" s="31" t="s">
        <v>171</v>
      </c>
      <c r="O244" s="31" t="s">
        <v>1277</v>
      </c>
      <c r="P244" s="44" t="s">
        <v>1811</v>
      </c>
      <c r="Q244" s="31" t="str">
        <f t="shared" si="11"/>
        <v>130301V01F04</v>
      </c>
      <c r="R244" s="31" t="s">
        <v>1744</v>
      </c>
      <c r="S244" s="31" t="s">
        <v>1791</v>
      </c>
    </row>
    <row r="245" spans="1:20" ht="27" customHeight="1">
      <c r="A245" s="31" t="s">
        <v>1861</v>
      </c>
      <c r="B245" s="50" t="s">
        <v>171</v>
      </c>
      <c r="C245" s="50" t="s">
        <v>1277</v>
      </c>
      <c r="D245" s="40" t="str">
        <f t="shared" ref="D245:D276" si="13">HYPERLINK(P245,E245)</f>
        <v>โครงการพัฒนาศักยภาพสถานบริการด้านสาธารณสุข เพื่อรองรับการท่องเที่ยวตามวิถีใหม่</v>
      </c>
      <c r="E245" s="31" t="s">
        <v>1862</v>
      </c>
      <c r="F245" s="31" t="s">
        <v>69</v>
      </c>
      <c r="G245" s="67">
        <v>2567</v>
      </c>
      <c r="H245" s="31" t="s">
        <v>1597</v>
      </c>
      <c r="I245" s="31" t="s">
        <v>843</v>
      </c>
      <c r="J245" s="31" t="s">
        <v>367</v>
      </c>
      <c r="K245" s="31" t="s">
        <v>310</v>
      </c>
      <c r="L245" s="31" t="s">
        <v>120</v>
      </c>
      <c r="N245" s="31" t="s">
        <v>171</v>
      </c>
      <c r="O245" s="31" t="s">
        <v>1277</v>
      </c>
      <c r="P245" s="31" t="s">
        <v>1863</v>
      </c>
      <c r="Q245" s="31" t="str">
        <f t="shared" si="11"/>
        <v>130301V01F04</v>
      </c>
      <c r="R245" s="31" t="s">
        <v>1744</v>
      </c>
      <c r="S245" s="31" t="s">
        <v>1791</v>
      </c>
    </row>
    <row r="246" spans="1:20" ht="27" customHeight="1">
      <c r="A246" s="31" t="s">
        <v>1867</v>
      </c>
      <c r="B246" s="50" t="s">
        <v>171</v>
      </c>
      <c r="C246" s="50" t="s">
        <v>1277</v>
      </c>
      <c r="D246" s="40" t="str">
        <f t="shared" si="13"/>
        <v>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</v>
      </c>
      <c r="E246" s="31" t="s">
        <v>1868</v>
      </c>
      <c r="F246" s="31" t="s">
        <v>28</v>
      </c>
      <c r="G246" s="67">
        <v>2567</v>
      </c>
      <c r="H246" s="31" t="s">
        <v>1597</v>
      </c>
      <c r="I246" s="31" t="s">
        <v>855</v>
      </c>
      <c r="J246" s="31" t="s">
        <v>671</v>
      </c>
      <c r="K246" s="31" t="s">
        <v>672</v>
      </c>
      <c r="L246" s="31" t="s">
        <v>120</v>
      </c>
      <c r="N246" s="31" t="s">
        <v>171</v>
      </c>
      <c r="O246" s="31" t="s">
        <v>1277</v>
      </c>
      <c r="P246" s="31" t="s">
        <v>1869</v>
      </c>
      <c r="Q246" s="31" t="str">
        <f t="shared" si="11"/>
        <v>130301V01F04</v>
      </c>
      <c r="R246" s="31" t="s">
        <v>1744</v>
      </c>
      <c r="S246" s="31" t="s">
        <v>1791</v>
      </c>
    </row>
    <row r="247" spans="1:20" ht="27" customHeight="1">
      <c r="A247" s="31" t="s">
        <v>1916</v>
      </c>
      <c r="B247" s="50" t="s">
        <v>171</v>
      </c>
      <c r="C247" s="50" t="s">
        <v>1277</v>
      </c>
      <c r="D247" s="40" t="str">
        <f t="shared" si="13"/>
        <v>โครงการพัฒนาระบบเทคโนโลยีดิจิทัลด้านสุขภาพทางการแพทย์เฉพาะทาง</v>
      </c>
      <c r="E247" s="31" t="s">
        <v>1374</v>
      </c>
      <c r="F247" s="31" t="s">
        <v>28</v>
      </c>
      <c r="G247" s="67">
        <v>2567</v>
      </c>
      <c r="H247" s="31" t="s">
        <v>1597</v>
      </c>
      <c r="I247" s="31" t="s">
        <v>855</v>
      </c>
      <c r="J247" s="31" t="s">
        <v>379</v>
      </c>
      <c r="K247" s="31" t="s">
        <v>119</v>
      </c>
      <c r="L247" s="31" t="s">
        <v>120</v>
      </c>
      <c r="N247" s="31" t="s">
        <v>171</v>
      </c>
      <c r="O247" s="31" t="s">
        <v>1277</v>
      </c>
      <c r="P247" s="31" t="s">
        <v>1917</v>
      </c>
      <c r="Q247" s="31" t="str">
        <f t="shared" si="11"/>
        <v>130301V01F04</v>
      </c>
      <c r="R247" s="31" t="s">
        <v>1744</v>
      </c>
      <c r="S247" s="31" t="s">
        <v>1791</v>
      </c>
    </row>
    <row r="248" spans="1:20" ht="27" customHeight="1">
      <c r="A248" s="31" t="s">
        <v>201</v>
      </c>
      <c r="B248" s="51" t="s">
        <v>171</v>
      </c>
      <c r="C248" s="51" t="s">
        <v>204</v>
      </c>
      <c r="D248" s="40" t="str">
        <f t="shared" si="13"/>
        <v>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</v>
      </c>
      <c r="E248" s="31" t="s">
        <v>202</v>
      </c>
      <c r="F248" s="31" t="s">
        <v>28</v>
      </c>
      <c r="G248" s="38">
        <v>2565</v>
      </c>
      <c r="H248" s="31" t="s">
        <v>189</v>
      </c>
      <c r="I248" s="31" t="s">
        <v>72</v>
      </c>
      <c r="J248" s="31" t="s">
        <v>203</v>
      </c>
      <c r="K248" s="31" t="s">
        <v>197</v>
      </c>
      <c r="L248" s="31" t="s">
        <v>198</v>
      </c>
      <c r="N248" s="43" t="s">
        <v>171</v>
      </c>
      <c r="O248" s="43" t="s">
        <v>204</v>
      </c>
      <c r="P248" s="31" t="s">
        <v>205</v>
      </c>
      <c r="Q248" s="31" t="str">
        <f t="shared" si="11"/>
        <v>130301V01F05</v>
      </c>
    </row>
    <row r="249" spans="1:20" ht="27" customHeight="1">
      <c r="A249" s="31" t="s">
        <v>233</v>
      </c>
      <c r="B249" s="51" t="s">
        <v>171</v>
      </c>
      <c r="C249" s="51" t="s">
        <v>204</v>
      </c>
      <c r="D249" s="40" t="str">
        <f t="shared" si="13"/>
        <v>งานบริการคลีนิคนิรนาม ศูนย์วิจัยโรคเอดส์</v>
      </c>
      <c r="E249" s="31" t="s">
        <v>234</v>
      </c>
      <c r="F249" s="31" t="s">
        <v>28</v>
      </c>
      <c r="G249" s="38">
        <v>2565</v>
      </c>
      <c r="H249" s="31" t="s">
        <v>189</v>
      </c>
      <c r="I249" s="31" t="s">
        <v>72</v>
      </c>
      <c r="J249" s="31" t="s">
        <v>235</v>
      </c>
      <c r="K249" s="31" t="s">
        <v>197</v>
      </c>
      <c r="L249" s="31" t="s">
        <v>198</v>
      </c>
      <c r="N249" s="31" t="s">
        <v>171</v>
      </c>
      <c r="O249" s="31" t="s">
        <v>204</v>
      </c>
      <c r="P249" s="31" t="s">
        <v>236</v>
      </c>
      <c r="Q249" s="31" t="str">
        <f t="shared" si="11"/>
        <v>130301V01F05</v>
      </c>
    </row>
    <row r="250" spans="1:20" ht="27" customHeight="1">
      <c r="A250" s="31" t="s">
        <v>237</v>
      </c>
      <c r="B250" s="51" t="s">
        <v>171</v>
      </c>
      <c r="C250" s="51" t="s">
        <v>204</v>
      </c>
      <c r="D250" s="40" t="str">
        <f t="shared" si="13"/>
        <v>โครงการเร่งรัดการตรวจเอชไอวีด้วยระบบออนไลน์ร่วมกับชุดตรวจเอชไอวีด้วยตนเอง</v>
      </c>
      <c r="E250" s="31" t="s">
        <v>238</v>
      </c>
      <c r="F250" s="31" t="s">
        <v>28</v>
      </c>
      <c r="G250" s="38">
        <v>2565</v>
      </c>
      <c r="H250" s="31" t="s">
        <v>189</v>
      </c>
      <c r="I250" s="31" t="s">
        <v>72</v>
      </c>
      <c r="J250" s="31" t="s">
        <v>235</v>
      </c>
      <c r="K250" s="31" t="s">
        <v>197</v>
      </c>
      <c r="L250" s="31" t="s">
        <v>198</v>
      </c>
      <c r="N250" s="31" t="s">
        <v>171</v>
      </c>
      <c r="O250" s="31" t="s">
        <v>204</v>
      </c>
      <c r="P250" s="31" t="s">
        <v>239</v>
      </c>
      <c r="Q250" s="31" t="str">
        <f t="shared" si="11"/>
        <v>130301V01F05</v>
      </c>
    </row>
    <row r="251" spans="1:20" ht="27" customHeight="1">
      <c r="A251" s="31" t="s">
        <v>254</v>
      </c>
      <c r="B251" s="51" t="s">
        <v>171</v>
      </c>
      <c r="C251" s="51" t="s">
        <v>204</v>
      </c>
      <c r="D251" s="40" t="str">
        <f t="shared" si="13"/>
        <v>โครงการพัฒนามาตรฐานความปลอดภัยของข้อมูล เพื่อผ่านการรับรองมาตรฐาน ISO27001</v>
      </c>
      <c r="E251" s="31" t="s">
        <v>255</v>
      </c>
      <c r="F251" s="31" t="s">
        <v>28</v>
      </c>
      <c r="G251" s="38">
        <v>2565</v>
      </c>
      <c r="H251" s="31" t="s">
        <v>189</v>
      </c>
      <c r="I251" s="31" t="s">
        <v>72</v>
      </c>
      <c r="J251" s="31" t="s">
        <v>235</v>
      </c>
      <c r="K251" s="31" t="s">
        <v>197</v>
      </c>
      <c r="L251" s="31" t="s">
        <v>198</v>
      </c>
      <c r="N251" s="31" t="s">
        <v>171</v>
      </c>
      <c r="O251" s="31" t="s">
        <v>204</v>
      </c>
      <c r="P251" s="31" t="s">
        <v>256</v>
      </c>
      <c r="Q251" s="31" t="str">
        <f t="shared" si="11"/>
        <v>130301V01F05</v>
      </c>
    </row>
    <row r="252" spans="1:20" ht="27" customHeight="1">
      <c r="A252" s="31" t="s">
        <v>257</v>
      </c>
      <c r="B252" s="51" t="s">
        <v>171</v>
      </c>
      <c r="C252" s="51" t="s">
        <v>204</v>
      </c>
      <c r="D252" s="40" t="str">
        <f t="shared" si="13"/>
        <v>โครงการ การพัฒนาศูนย์ปฏิบัติการวิเคราะห์และตรวจวินิจฉัยไวรัสโรคติดเชื้อทาง         อณูชีววิทยาเพื่อรองรับสถานการณ์โรคระบาดในภาวะฉุกเฉิน</v>
      </c>
      <c r="E252" s="31" t="s">
        <v>258</v>
      </c>
      <c r="F252" s="31" t="s">
        <v>28</v>
      </c>
      <c r="G252" s="38">
        <v>2565</v>
      </c>
      <c r="H252" s="31" t="s">
        <v>189</v>
      </c>
      <c r="I252" s="31" t="s">
        <v>72</v>
      </c>
      <c r="J252" s="31" t="s">
        <v>235</v>
      </c>
      <c r="K252" s="31" t="s">
        <v>197</v>
      </c>
      <c r="L252" s="31" t="s">
        <v>198</v>
      </c>
      <c r="N252" s="31" t="s">
        <v>171</v>
      </c>
      <c r="O252" s="31" t="s">
        <v>204</v>
      </c>
      <c r="P252" s="31" t="s">
        <v>259</v>
      </c>
      <c r="Q252" s="31" t="str">
        <f t="shared" si="11"/>
        <v>130301V01F05</v>
      </c>
    </row>
    <row r="253" spans="1:20" ht="27" customHeight="1">
      <c r="A253" s="31" t="s">
        <v>286</v>
      </c>
      <c r="B253" s="51" t="s">
        <v>171</v>
      </c>
      <c r="C253" s="51" t="s">
        <v>204</v>
      </c>
      <c r="D253" s="40" t="str">
        <f t="shared" si="13"/>
        <v>โครงการปลูกถ่ายกระจกตาชั้นใน (DSAEK) เนื่องในโอกาสครบรอบ 55 ปี ศูนย์ดวงตาสภากาชาดไทย</v>
      </c>
      <c r="E253" s="31" t="s">
        <v>287</v>
      </c>
      <c r="F253" s="31" t="s">
        <v>28</v>
      </c>
      <c r="G253" s="38">
        <v>2565</v>
      </c>
      <c r="H253" s="31" t="s">
        <v>189</v>
      </c>
      <c r="I253" s="31" t="s">
        <v>288</v>
      </c>
      <c r="J253" s="31" t="s">
        <v>203</v>
      </c>
      <c r="K253" s="31" t="s">
        <v>197</v>
      </c>
      <c r="L253" s="31" t="s">
        <v>198</v>
      </c>
      <c r="N253" s="31" t="s">
        <v>171</v>
      </c>
      <c r="O253" s="31" t="s">
        <v>204</v>
      </c>
      <c r="P253" s="31" t="s">
        <v>289</v>
      </c>
      <c r="Q253" s="31" t="str">
        <f t="shared" si="11"/>
        <v>130301V01F05</v>
      </c>
    </row>
    <row r="254" spans="1:20" ht="27" customHeight="1">
      <c r="A254" s="31" t="s">
        <v>334</v>
      </c>
      <c r="B254" s="51" t="s">
        <v>171</v>
      </c>
      <c r="C254" s="51" t="s">
        <v>204</v>
      </c>
      <c r="D254" s="40" t="str">
        <f t="shared" si="13"/>
        <v>โครงการเครื่องคอมพิวเตอร์แม่ข่ายพร้อมอุปกรณ์คอมพิวเตอร์ทดแทนสำหรับใช้งานระบบโรงพยาบาล</v>
      </c>
      <c r="E254" s="31" t="s">
        <v>335</v>
      </c>
      <c r="F254" s="31" t="s">
        <v>28</v>
      </c>
      <c r="G254" s="38">
        <v>2565</v>
      </c>
      <c r="H254" s="31" t="s">
        <v>189</v>
      </c>
      <c r="I254" s="31" t="s">
        <v>72</v>
      </c>
      <c r="J254" s="31" t="s">
        <v>302</v>
      </c>
      <c r="K254" s="31" t="s">
        <v>197</v>
      </c>
      <c r="L254" s="31" t="s">
        <v>198</v>
      </c>
      <c r="N254" s="31" t="s">
        <v>171</v>
      </c>
      <c r="O254" s="31" t="s">
        <v>204</v>
      </c>
      <c r="P254" s="31" t="s">
        <v>336</v>
      </c>
      <c r="Q254" s="31" t="str">
        <f t="shared" si="11"/>
        <v>130301V01F05</v>
      </c>
    </row>
    <row r="255" spans="1:20" ht="27" customHeight="1">
      <c r="A255" s="31" t="s">
        <v>337</v>
      </c>
      <c r="B255" s="51" t="s">
        <v>171</v>
      </c>
      <c r="C255" s="51" t="s">
        <v>204</v>
      </c>
      <c r="D255" s="40" t="str">
        <f t="shared" si="13"/>
        <v>โครงการระบบสายสัญญาณ Fiber Optic</v>
      </c>
      <c r="E255" s="31" t="s">
        <v>338</v>
      </c>
      <c r="F255" s="31" t="s">
        <v>28</v>
      </c>
      <c r="G255" s="38">
        <v>2565</v>
      </c>
      <c r="H255" s="31" t="s">
        <v>189</v>
      </c>
      <c r="I255" s="31" t="s">
        <v>72</v>
      </c>
      <c r="J255" s="31" t="s">
        <v>302</v>
      </c>
      <c r="K255" s="31" t="s">
        <v>197</v>
      </c>
      <c r="L255" s="31" t="s">
        <v>198</v>
      </c>
      <c r="N255" s="31" t="s">
        <v>171</v>
      </c>
      <c r="O255" s="31" t="s">
        <v>204</v>
      </c>
      <c r="P255" s="31" t="s">
        <v>339</v>
      </c>
      <c r="Q255" s="31" t="str">
        <f t="shared" si="11"/>
        <v>130301V01F05</v>
      </c>
    </row>
    <row r="256" spans="1:20" ht="27" customHeight="1">
      <c r="A256" s="31" t="s">
        <v>340</v>
      </c>
      <c r="B256" s="51" t="s">
        <v>171</v>
      </c>
      <c r="C256" s="51" t="s">
        <v>204</v>
      </c>
      <c r="D256" s="40" t="str">
        <f t="shared" si="13"/>
        <v>โครงการระบบเครือข่ายคอมพิวเตอร์สำหรับใช้งานสารสนเทศ “อาคารศูนย์บูรณาการบริการทางการแพทย์และสาธารณสุข” (Extended OPD)</v>
      </c>
      <c r="E256" s="31" t="s">
        <v>341</v>
      </c>
      <c r="F256" s="31" t="s">
        <v>28</v>
      </c>
      <c r="G256" s="38">
        <v>2565</v>
      </c>
      <c r="H256" s="31" t="s">
        <v>189</v>
      </c>
      <c r="I256" s="31" t="s">
        <v>72</v>
      </c>
      <c r="J256" s="31" t="s">
        <v>302</v>
      </c>
      <c r="K256" s="31" t="s">
        <v>197</v>
      </c>
      <c r="L256" s="31" t="s">
        <v>198</v>
      </c>
      <c r="N256" s="31" t="s">
        <v>171</v>
      </c>
      <c r="O256" s="31" t="s">
        <v>204</v>
      </c>
      <c r="P256" s="31" t="s">
        <v>342</v>
      </c>
      <c r="Q256" s="31" t="str">
        <f t="shared" si="11"/>
        <v>130301V01F05</v>
      </c>
    </row>
    <row r="257" spans="1:17" ht="27" customHeight="1">
      <c r="A257" s="31" t="s">
        <v>343</v>
      </c>
      <c r="B257" s="51" t="s">
        <v>171</v>
      </c>
      <c r="C257" s="51" t="s">
        <v>204</v>
      </c>
      <c r="D257" s="40" t="str">
        <f t="shared" si="13"/>
        <v>โครงการระบบเครือข่ายคอมพิวเตอร์ไร้สายสำหรับใช้งานสารสนเทศ “อาคารศูนย์บูรณาการบริการทางการแพทย์และสาธารณสุข” (Extended OPD)</v>
      </c>
      <c r="E257" s="31" t="s">
        <v>344</v>
      </c>
      <c r="F257" s="31" t="s">
        <v>28</v>
      </c>
      <c r="G257" s="38">
        <v>2565</v>
      </c>
      <c r="H257" s="31" t="s">
        <v>189</v>
      </c>
      <c r="I257" s="31" t="s">
        <v>72</v>
      </c>
      <c r="J257" s="31" t="s">
        <v>302</v>
      </c>
      <c r="K257" s="31" t="s">
        <v>197</v>
      </c>
      <c r="L257" s="31" t="s">
        <v>198</v>
      </c>
      <c r="N257" s="31" t="s">
        <v>171</v>
      </c>
      <c r="O257" s="31" t="s">
        <v>204</v>
      </c>
      <c r="P257" s="31" t="s">
        <v>345</v>
      </c>
      <c r="Q257" s="31" t="str">
        <f t="shared" si="11"/>
        <v>130301V01F05</v>
      </c>
    </row>
    <row r="258" spans="1:17" ht="27" customHeight="1">
      <c r="A258" s="31" t="s">
        <v>346</v>
      </c>
      <c r="B258" s="51" t="s">
        <v>171</v>
      </c>
      <c r="C258" s="51" t="s">
        <v>204</v>
      </c>
      <c r="D258" s="40" t="str">
        <f t="shared" si="13"/>
        <v>โครงการระบบเครืื่อข่ายคอมพิวเตอร์สำหรับใช้งานสารสนเทศ "อาคารศูนย์วิจัยและนวัตกรรมบริการ"</v>
      </c>
      <c r="E258" s="31" t="s">
        <v>347</v>
      </c>
      <c r="F258" s="31" t="s">
        <v>28</v>
      </c>
      <c r="G258" s="38">
        <v>2565</v>
      </c>
      <c r="H258" s="31" t="s">
        <v>189</v>
      </c>
      <c r="I258" s="31" t="s">
        <v>72</v>
      </c>
      <c r="J258" s="31" t="s">
        <v>302</v>
      </c>
      <c r="K258" s="31" t="s">
        <v>197</v>
      </c>
      <c r="L258" s="31" t="s">
        <v>198</v>
      </c>
      <c r="N258" s="31" t="s">
        <v>171</v>
      </c>
      <c r="O258" s="31" t="s">
        <v>204</v>
      </c>
      <c r="P258" s="31" t="s">
        <v>348</v>
      </c>
      <c r="Q258" s="31" t="str">
        <f t="shared" si="11"/>
        <v>130301V01F05</v>
      </c>
    </row>
    <row r="259" spans="1:17" ht="27" customHeight="1">
      <c r="A259" s="31" t="s">
        <v>349</v>
      </c>
      <c r="B259" s="51" t="s">
        <v>171</v>
      </c>
      <c r="C259" s="51" t="s">
        <v>204</v>
      </c>
      <c r="D259" s="40" t="str">
        <f t="shared" si="13"/>
        <v>โครงการระบบเครือข่ายคอมพิวเตอร์ไร้สายสำหรับใช้งานสารสนเทศ “อาคารศูนย์วิจัยและนวัตกรรมงานบริการ”</v>
      </c>
      <c r="E259" s="31" t="s">
        <v>350</v>
      </c>
      <c r="F259" s="31" t="s">
        <v>28</v>
      </c>
      <c r="G259" s="38">
        <v>2565</v>
      </c>
      <c r="H259" s="31" t="s">
        <v>189</v>
      </c>
      <c r="I259" s="31" t="s">
        <v>72</v>
      </c>
      <c r="J259" s="31" t="s">
        <v>302</v>
      </c>
      <c r="K259" s="31" t="s">
        <v>197</v>
      </c>
      <c r="L259" s="31" t="s">
        <v>198</v>
      </c>
      <c r="N259" s="31" t="s">
        <v>171</v>
      </c>
      <c r="O259" s="31" t="s">
        <v>204</v>
      </c>
      <c r="P259" s="31" t="s">
        <v>351</v>
      </c>
      <c r="Q259" s="31" t="str">
        <f t="shared" ref="Q259:Q322" si="14">IF(LEN(O259=11),_xlfn.CONCAT(N259,"F",RIGHT(O259,2)),O259)</f>
        <v>130301V01F05</v>
      </c>
    </row>
    <row r="260" spans="1:17" ht="27" customHeight="1">
      <c r="A260" s="31" t="s">
        <v>352</v>
      </c>
      <c r="B260" s="51" t="s">
        <v>171</v>
      </c>
      <c r="C260" s="51" t="s">
        <v>204</v>
      </c>
      <c r="D260" s="40" t="str">
        <f t="shared" si="13"/>
        <v>โครงการระบบเครือข่ายคอมพิวเตอร์สำหรับใช้งานสารสนเทศ “อาคารชีวานามัย”</v>
      </c>
      <c r="E260" s="31" t="s">
        <v>353</v>
      </c>
      <c r="F260" s="31" t="s">
        <v>28</v>
      </c>
      <c r="G260" s="38">
        <v>2565</v>
      </c>
      <c r="H260" s="31" t="s">
        <v>189</v>
      </c>
      <c r="I260" s="31" t="s">
        <v>72</v>
      </c>
      <c r="J260" s="31" t="s">
        <v>302</v>
      </c>
      <c r="K260" s="31" t="s">
        <v>197</v>
      </c>
      <c r="L260" s="31" t="s">
        <v>198</v>
      </c>
      <c r="N260" s="31" t="s">
        <v>171</v>
      </c>
      <c r="O260" s="31" t="s">
        <v>204</v>
      </c>
      <c r="P260" s="31" t="s">
        <v>354</v>
      </c>
      <c r="Q260" s="31" t="str">
        <f t="shared" si="14"/>
        <v>130301V01F05</v>
      </c>
    </row>
    <row r="261" spans="1:17" ht="27" customHeight="1">
      <c r="A261" s="31" t="s">
        <v>355</v>
      </c>
      <c r="B261" s="51" t="s">
        <v>171</v>
      </c>
      <c r="C261" s="51" t="s">
        <v>204</v>
      </c>
      <c r="D261" s="40" t="str">
        <f t="shared" si="13"/>
        <v>โครงการระบบเครือข่ายคอมพิวเตอร์ไร้สาย สำหรับใช้งานสารสนเทศ “อาคารชีวานามัย”</v>
      </c>
      <c r="E261" s="31" t="s">
        <v>356</v>
      </c>
      <c r="F261" s="31" t="s">
        <v>28</v>
      </c>
      <c r="G261" s="38">
        <v>2565</v>
      </c>
      <c r="H261" s="31" t="s">
        <v>189</v>
      </c>
      <c r="I261" s="31" t="s">
        <v>72</v>
      </c>
      <c r="J261" s="31" t="s">
        <v>302</v>
      </c>
      <c r="K261" s="31" t="s">
        <v>197</v>
      </c>
      <c r="L261" s="31" t="s">
        <v>198</v>
      </c>
      <c r="N261" s="31" t="s">
        <v>171</v>
      </c>
      <c r="O261" s="31" t="s">
        <v>204</v>
      </c>
      <c r="P261" s="31" t="s">
        <v>357</v>
      </c>
      <c r="Q261" s="31" t="str">
        <f t="shared" si="14"/>
        <v>130301V01F05</v>
      </c>
    </row>
    <row r="262" spans="1:17" ht="27" customHeight="1">
      <c r="A262" s="31" t="s">
        <v>358</v>
      </c>
      <c r="B262" s="51" t="s">
        <v>171</v>
      </c>
      <c r="C262" s="51" t="s">
        <v>204</v>
      </c>
      <c r="D262" s="40" t="str">
        <f t="shared" si="13"/>
        <v>โครงการเช่าเครื่องคอมพิวเตอร์ทดแทนสำหรับงานสารสนเทศ ปี 2565 เลขที่สัญญา CN2406300121</v>
      </c>
      <c r="E262" s="31" t="s">
        <v>359</v>
      </c>
      <c r="F262" s="31" t="s">
        <v>28</v>
      </c>
      <c r="G262" s="38">
        <v>2565</v>
      </c>
      <c r="H262" s="31" t="s">
        <v>189</v>
      </c>
      <c r="I262" s="31" t="s">
        <v>72</v>
      </c>
      <c r="J262" s="31" t="s">
        <v>302</v>
      </c>
      <c r="K262" s="31" t="s">
        <v>197</v>
      </c>
      <c r="L262" s="31" t="s">
        <v>198</v>
      </c>
      <c r="N262" s="31" t="s">
        <v>171</v>
      </c>
      <c r="O262" s="31" t="s">
        <v>204</v>
      </c>
      <c r="P262" s="31" t="s">
        <v>360</v>
      </c>
      <c r="Q262" s="31" t="str">
        <f t="shared" si="14"/>
        <v>130301V01F05</v>
      </c>
    </row>
    <row r="263" spans="1:17" ht="27" customHeight="1">
      <c r="A263" s="31" t="s">
        <v>361</v>
      </c>
      <c r="B263" s="51" t="s">
        <v>171</v>
      </c>
      <c r="C263" s="51" t="s">
        <v>204</v>
      </c>
      <c r="D263" s="40" t="str">
        <f t="shared" si="13"/>
        <v>โครงการเช่าเครื่องคอมพิวเตอร์ทดแทนสำหรับงานสารสนเทศ (สัญญาใหม่) ปี 2565</v>
      </c>
      <c r="E263" s="31" t="s">
        <v>362</v>
      </c>
      <c r="F263" s="31" t="s">
        <v>28</v>
      </c>
      <c r="G263" s="38">
        <v>2565</v>
      </c>
      <c r="H263" s="31" t="s">
        <v>189</v>
      </c>
      <c r="I263" s="31" t="s">
        <v>72</v>
      </c>
      <c r="J263" s="31" t="s">
        <v>302</v>
      </c>
      <c r="K263" s="31" t="s">
        <v>197</v>
      </c>
      <c r="L263" s="31" t="s">
        <v>198</v>
      </c>
      <c r="N263" s="31" t="s">
        <v>171</v>
      </c>
      <c r="O263" s="31" t="s">
        <v>204</v>
      </c>
      <c r="P263" s="31" t="s">
        <v>363</v>
      </c>
      <c r="Q263" s="31" t="str">
        <f t="shared" si="14"/>
        <v>130301V01F05</v>
      </c>
    </row>
    <row r="264" spans="1:17" ht="27" customHeight="1">
      <c r="A264" s="31" t="s">
        <v>364</v>
      </c>
      <c r="B264" s="51" t="s">
        <v>171</v>
      </c>
      <c r="C264" s="51" t="s">
        <v>204</v>
      </c>
      <c r="D264" s="40" t="str">
        <f t="shared" si="13"/>
        <v>ยกระดับการให้บริการทางการแพทย์ฉุกเฉินรองรับการท่องเที่ยว</v>
      </c>
      <c r="E264" s="31" t="s">
        <v>365</v>
      </c>
      <c r="F264" s="31" t="s">
        <v>366</v>
      </c>
      <c r="G264" s="38">
        <v>2565</v>
      </c>
      <c r="H264" s="31" t="s">
        <v>189</v>
      </c>
      <c r="I264" s="31" t="s">
        <v>72</v>
      </c>
      <c r="J264" s="31" t="s">
        <v>367</v>
      </c>
      <c r="K264" s="31" t="s">
        <v>310</v>
      </c>
      <c r="L264" s="31" t="s">
        <v>120</v>
      </c>
      <c r="N264" s="31" t="s">
        <v>171</v>
      </c>
      <c r="O264" s="31" t="s">
        <v>204</v>
      </c>
      <c r="P264" s="31" t="s">
        <v>368</v>
      </c>
      <c r="Q264" s="31" t="str">
        <f t="shared" si="14"/>
        <v>130301V01F05</v>
      </c>
    </row>
    <row r="265" spans="1:17" ht="27" customHeight="1">
      <c r="A265" s="31" t="s">
        <v>449</v>
      </c>
      <c r="B265" s="51" t="s">
        <v>171</v>
      </c>
      <c r="C265" s="51" t="s">
        <v>204</v>
      </c>
      <c r="D265" s="40" t="str">
        <f t="shared" si="13"/>
        <v>โครงการจัดหาและพัฒนาระบบ Kiosk เพื่อการบริการลงทะเบียนรับบัตรคิว การนัดหมายและการชำระค่าบริการ</v>
      </c>
      <c r="E265" s="31" t="s">
        <v>450</v>
      </c>
      <c r="F265" s="31" t="s">
        <v>28</v>
      </c>
      <c r="G265" s="38">
        <v>2565</v>
      </c>
      <c r="H265" s="31" t="s">
        <v>189</v>
      </c>
      <c r="I265" s="31" t="s">
        <v>72</v>
      </c>
      <c r="J265" s="31" t="s">
        <v>428</v>
      </c>
      <c r="K265" s="31" t="s">
        <v>197</v>
      </c>
      <c r="L265" s="31" t="s">
        <v>198</v>
      </c>
      <c r="N265" s="31" t="s">
        <v>171</v>
      </c>
      <c r="O265" s="31" t="s">
        <v>204</v>
      </c>
      <c r="P265" s="31" t="s">
        <v>451</v>
      </c>
      <c r="Q265" s="31" t="str">
        <f t="shared" si="14"/>
        <v>130301V01F05</v>
      </c>
    </row>
    <row r="266" spans="1:17" ht="27" customHeight="1">
      <c r="A266" s="31" t="s">
        <v>593</v>
      </c>
      <c r="B266" s="51" t="s">
        <v>171</v>
      </c>
      <c r="C266" s="51" t="s">
        <v>204</v>
      </c>
      <c r="D266" s="40" t="str">
        <f t="shared" si="13"/>
        <v>โครงการเพิ่มศักยภาพการให้บริการทางด้านสาธารณสุข</v>
      </c>
      <c r="E266" s="31" t="s">
        <v>137</v>
      </c>
      <c r="F266" s="31" t="s">
        <v>28</v>
      </c>
      <c r="G266" s="38">
        <v>2565</v>
      </c>
      <c r="H266" s="31" t="s">
        <v>189</v>
      </c>
      <c r="I266" s="31" t="s">
        <v>72</v>
      </c>
      <c r="J266" s="31" t="s">
        <v>230</v>
      </c>
      <c r="K266" s="31" t="s">
        <v>594</v>
      </c>
      <c r="L266" s="31" t="s">
        <v>54</v>
      </c>
      <c r="N266" s="31" t="s">
        <v>171</v>
      </c>
      <c r="O266" s="31" t="s">
        <v>204</v>
      </c>
      <c r="P266" s="31" t="s">
        <v>595</v>
      </c>
      <c r="Q266" s="31" t="str">
        <f t="shared" si="14"/>
        <v>130301V01F05</v>
      </c>
    </row>
    <row r="267" spans="1:17" ht="27" customHeight="1">
      <c r="A267" s="31" t="s">
        <v>642</v>
      </c>
      <c r="B267" s="51" t="s">
        <v>171</v>
      </c>
      <c r="C267" s="51" t="s">
        <v>204</v>
      </c>
      <c r="D267" s="40" t="str">
        <f t="shared" si="13"/>
        <v>โครงการศูนย์การแพทย์กรมการแพทย์ กระทรวงสาธารณสุข</v>
      </c>
      <c r="E267" s="31" t="s">
        <v>643</v>
      </c>
      <c r="F267" s="31" t="s">
        <v>28</v>
      </c>
      <c r="G267" s="38">
        <v>2565</v>
      </c>
      <c r="H267" s="31" t="s">
        <v>529</v>
      </c>
      <c r="I267" s="31" t="s">
        <v>644</v>
      </c>
      <c r="J267" s="31" t="s">
        <v>379</v>
      </c>
      <c r="K267" s="31" t="s">
        <v>119</v>
      </c>
      <c r="L267" s="31" t="s">
        <v>120</v>
      </c>
      <c r="M267" s="31" t="s">
        <v>621</v>
      </c>
      <c r="N267" s="31" t="s">
        <v>171</v>
      </c>
      <c r="O267" s="31" t="s">
        <v>204</v>
      </c>
      <c r="P267" s="31" t="s">
        <v>645</v>
      </c>
      <c r="Q267" s="31" t="str">
        <f t="shared" si="14"/>
        <v>130301V01F05</v>
      </c>
    </row>
    <row r="268" spans="1:17" ht="27" customHeight="1">
      <c r="A268" s="31" t="s">
        <v>663</v>
      </c>
      <c r="B268" s="51" t="s">
        <v>171</v>
      </c>
      <c r="C268" s="51" t="s">
        <v>204</v>
      </c>
      <c r="D268" s="40" t="str">
        <f t="shared" si="13"/>
        <v>โครงการพัฒนาศูนย์ความเป็นเลิศทางการแพทย์</v>
      </c>
      <c r="E268" s="31" t="s">
        <v>664</v>
      </c>
      <c r="F268" s="31" t="s">
        <v>28</v>
      </c>
      <c r="G268" s="38">
        <v>2565</v>
      </c>
      <c r="H268" s="31" t="s">
        <v>189</v>
      </c>
      <c r="I268" s="31" t="s">
        <v>72</v>
      </c>
      <c r="J268" s="31" t="s">
        <v>379</v>
      </c>
      <c r="K268" s="31" t="s">
        <v>119</v>
      </c>
      <c r="L268" s="31" t="s">
        <v>120</v>
      </c>
      <c r="N268" s="31" t="s">
        <v>171</v>
      </c>
      <c r="O268" s="31" t="s">
        <v>204</v>
      </c>
      <c r="P268" s="31" t="s">
        <v>665</v>
      </c>
      <c r="Q268" s="31" t="str">
        <f t="shared" si="14"/>
        <v>130301V01F05</v>
      </c>
    </row>
    <row r="269" spans="1:17" ht="27" customHeight="1">
      <c r="A269" s="31" t="s">
        <v>683</v>
      </c>
      <c r="B269" s="51" t="s">
        <v>171</v>
      </c>
      <c r="C269" s="51" t="s">
        <v>204</v>
      </c>
      <c r="D269" s="40" t="str">
        <f t="shared" si="13"/>
        <v>โครงการพัฒนาระบบบริการ One Day Surgery (ODS) และ Minimally Invasive Surgery (MIS)</v>
      </c>
      <c r="E269" s="31" t="s">
        <v>684</v>
      </c>
      <c r="F269" s="31" t="s">
        <v>28</v>
      </c>
      <c r="G269" s="38">
        <v>2565</v>
      </c>
      <c r="H269" s="31" t="s">
        <v>189</v>
      </c>
      <c r="I269" s="31" t="s">
        <v>72</v>
      </c>
      <c r="J269" s="31" t="s">
        <v>379</v>
      </c>
      <c r="K269" s="31" t="s">
        <v>119</v>
      </c>
      <c r="L269" s="31" t="s">
        <v>120</v>
      </c>
      <c r="N269" s="31" t="s">
        <v>171</v>
      </c>
      <c r="O269" s="31" t="s">
        <v>204</v>
      </c>
      <c r="P269" s="31" t="s">
        <v>685</v>
      </c>
      <c r="Q269" s="31" t="str">
        <f t="shared" si="14"/>
        <v>130301V01F05</v>
      </c>
    </row>
    <row r="270" spans="1:17" ht="27" customHeight="1">
      <c r="A270" s="31" t="s">
        <v>701</v>
      </c>
      <c r="B270" s="51" t="s">
        <v>171</v>
      </c>
      <c r="C270" s="51" t="s">
        <v>204</v>
      </c>
      <c r="D270" s="40" t="str">
        <f t="shared" si="13"/>
        <v>โครงการพัฒนานวัตกรรมทางแพทย์ ผลิตภัณฑ์สุขภาพและเทคโนโลยีทางการแพทย์</v>
      </c>
      <c r="E270" s="31" t="s">
        <v>702</v>
      </c>
      <c r="F270" s="31" t="s">
        <v>28</v>
      </c>
      <c r="G270" s="38">
        <v>2565</v>
      </c>
      <c r="H270" s="31" t="s">
        <v>189</v>
      </c>
      <c r="I270" s="31" t="s">
        <v>72</v>
      </c>
      <c r="J270" s="31" t="s">
        <v>379</v>
      </c>
      <c r="K270" s="31" t="s">
        <v>119</v>
      </c>
      <c r="L270" s="31" t="s">
        <v>120</v>
      </c>
      <c r="N270" s="31" t="s">
        <v>171</v>
      </c>
      <c r="O270" s="31" t="s">
        <v>204</v>
      </c>
      <c r="P270" s="31" t="s">
        <v>703</v>
      </c>
      <c r="Q270" s="31" t="str">
        <f t="shared" si="14"/>
        <v>130301V01F05</v>
      </c>
    </row>
    <row r="271" spans="1:17" ht="27" customHeight="1">
      <c r="A271" s="31" t="s">
        <v>825</v>
      </c>
      <c r="B271" s="51" t="s">
        <v>171</v>
      </c>
      <c r="C271" s="51" t="s">
        <v>204</v>
      </c>
      <c r="D271" s="40" t="str">
        <f t="shared" si="13"/>
        <v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</v>
      </c>
      <c r="E271" s="41" t="s">
        <v>826</v>
      </c>
      <c r="F271" s="41" t="s">
        <v>28</v>
      </c>
      <c r="G271" s="68">
        <v>2566</v>
      </c>
      <c r="H271" s="41" t="s">
        <v>529</v>
      </c>
      <c r="I271" s="41" t="s">
        <v>288</v>
      </c>
      <c r="J271" s="41"/>
      <c r="K271" s="41" t="s">
        <v>827</v>
      </c>
      <c r="L271" s="41" t="s">
        <v>54</v>
      </c>
      <c r="M271" s="41" t="s">
        <v>819</v>
      </c>
      <c r="N271" s="41" t="s">
        <v>171</v>
      </c>
      <c r="O271" s="41" t="s">
        <v>204</v>
      </c>
      <c r="P271" s="31" t="s">
        <v>828</v>
      </c>
      <c r="Q271" s="31" t="str">
        <f t="shared" si="14"/>
        <v>130301V01F05</v>
      </c>
    </row>
    <row r="272" spans="1:17" ht="27" customHeight="1">
      <c r="A272" s="31" t="s">
        <v>847</v>
      </c>
      <c r="B272" s="51" t="s">
        <v>171</v>
      </c>
      <c r="C272" s="51" t="s">
        <v>204</v>
      </c>
      <c r="D272" s="40" t="str">
        <f t="shared" si="13"/>
        <v>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</v>
      </c>
      <c r="E272" s="41" t="s">
        <v>848</v>
      </c>
      <c r="F272" s="41" t="s">
        <v>28</v>
      </c>
      <c r="G272" s="68">
        <v>2566</v>
      </c>
      <c r="H272" s="41" t="s">
        <v>529</v>
      </c>
      <c r="I272" s="41" t="s">
        <v>644</v>
      </c>
      <c r="J272" s="41" t="s">
        <v>838</v>
      </c>
      <c r="K272" s="41" t="s">
        <v>839</v>
      </c>
      <c r="L272" s="41" t="s">
        <v>54</v>
      </c>
      <c r="M272" s="41" t="s">
        <v>819</v>
      </c>
      <c r="N272" s="41" t="s">
        <v>171</v>
      </c>
      <c r="O272" s="41" t="s">
        <v>204</v>
      </c>
      <c r="P272" s="31" t="s">
        <v>849</v>
      </c>
      <c r="Q272" s="31" t="str">
        <f t="shared" si="14"/>
        <v>130301V01F05</v>
      </c>
    </row>
    <row r="273" spans="1:17" ht="27" customHeight="1">
      <c r="A273" s="31" t="s">
        <v>883</v>
      </c>
      <c r="B273" s="51" t="s">
        <v>171</v>
      </c>
      <c r="C273" s="51" t="s">
        <v>204</v>
      </c>
      <c r="D273" s="40" t="str">
        <f t="shared" si="13"/>
        <v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v>
      </c>
      <c r="E273" s="41" t="s">
        <v>884</v>
      </c>
      <c r="F273" s="41" t="s">
        <v>28</v>
      </c>
      <c r="G273" s="68">
        <v>2566</v>
      </c>
      <c r="H273" s="41" t="s">
        <v>529</v>
      </c>
      <c r="I273" s="41" t="s">
        <v>288</v>
      </c>
      <c r="J273" s="41" t="s">
        <v>302</v>
      </c>
      <c r="K273" s="41" t="s">
        <v>197</v>
      </c>
      <c r="L273" s="41" t="s">
        <v>198</v>
      </c>
      <c r="M273" s="41" t="s">
        <v>819</v>
      </c>
      <c r="N273" s="41" t="s">
        <v>171</v>
      </c>
      <c r="O273" s="41" t="s">
        <v>204</v>
      </c>
      <c r="P273" s="31" t="s">
        <v>885</v>
      </c>
      <c r="Q273" s="31" t="str">
        <f t="shared" si="14"/>
        <v>130301V01F05</v>
      </c>
    </row>
    <row r="274" spans="1:17" ht="27" customHeight="1">
      <c r="A274" s="31" t="s">
        <v>913</v>
      </c>
      <c r="B274" s="51" t="s">
        <v>171</v>
      </c>
      <c r="C274" s="51" t="s">
        <v>204</v>
      </c>
      <c r="D274" s="40" t="str">
        <f t="shared" si="13"/>
        <v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v>
      </c>
      <c r="E274" s="41" t="s">
        <v>914</v>
      </c>
      <c r="F274" s="41" t="s">
        <v>28</v>
      </c>
      <c r="G274" s="68">
        <v>2566</v>
      </c>
      <c r="H274" s="41" t="s">
        <v>529</v>
      </c>
      <c r="I274" s="41" t="s">
        <v>288</v>
      </c>
      <c r="J274" s="41" t="s">
        <v>309</v>
      </c>
      <c r="K274" s="41" t="s">
        <v>310</v>
      </c>
      <c r="L274" s="41" t="s">
        <v>120</v>
      </c>
      <c r="M274" s="41" t="s">
        <v>819</v>
      </c>
      <c r="N274" s="41" t="s">
        <v>171</v>
      </c>
      <c r="O274" s="41" t="s">
        <v>204</v>
      </c>
      <c r="P274" s="31" t="s">
        <v>915</v>
      </c>
      <c r="Q274" s="31" t="str">
        <f t="shared" si="14"/>
        <v>130301V01F05</v>
      </c>
    </row>
    <row r="275" spans="1:17" ht="27" customHeight="1">
      <c r="A275" s="31" t="s">
        <v>919</v>
      </c>
      <c r="B275" s="51" t="s">
        <v>171</v>
      </c>
      <c r="C275" s="51" t="s">
        <v>204</v>
      </c>
      <c r="D275" s="40" t="str">
        <f t="shared" si="13"/>
        <v>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</v>
      </c>
      <c r="E275" s="41" t="s">
        <v>920</v>
      </c>
      <c r="F275" s="41" t="s">
        <v>28</v>
      </c>
      <c r="G275" s="68">
        <v>2566</v>
      </c>
      <c r="H275" s="41" t="s">
        <v>189</v>
      </c>
      <c r="I275" s="41" t="s">
        <v>855</v>
      </c>
      <c r="J275" s="41" t="s">
        <v>856</v>
      </c>
      <c r="K275" s="41" t="s">
        <v>119</v>
      </c>
      <c r="L275" s="41" t="s">
        <v>120</v>
      </c>
      <c r="M275" s="41" t="s">
        <v>819</v>
      </c>
      <c r="N275" s="41" t="s">
        <v>171</v>
      </c>
      <c r="O275" s="41" t="s">
        <v>204</v>
      </c>
      <c r="P275" s="31" t="s">
        <v>921</v>
      </c>
      <c r="Q275" s="31" t="str">
        <f t="shared" si="14"/>
        <v>130301V01F05</v>
      </c>
    </row>
    <row r="276" spans="1:17" ht="27" customHeight="1">
      <c r="A276" s="31" t="s">
        <v>1040</v>
      </c>
      <c r="B276" s="51" t="s">
        <v>171</v>
      </c>
      <c r="C276" s="51" t="s">
        <v>204</v>
      </c>
      <c r="D276" s="40" t="str">
        <f t="shared" si="13"/>
        <v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v>
      </c>
      <c r="E276" s="31" t="s">
        <v>884</v>
      </c>
      <c r="F276" s="31" t="s">
        <v>28</v>
      </c>
      <c r="G276" s="67">
        <v>2566</v>
      </c>
      <c r="H276" s="31" t="s">
        <v>529</v>
      </c>
      <c r="I276" s="31" t="s">
        <v>288</v>
      </c>
      <c r="J276" s="31" t="s">
        <v>302</v>
      </c>
      <c r="K276" s="31" t="s">
        <v>197</v>
      </c>
      <c r="L276" s="31" t="s">
        <v>198</v>
      </c>
      <c r="N276" s="31" t="s">
        <v>171</v>
      </c>
      <c r="O276" s="31" t="s">
        <v>204</v>
      </c>
      <c r="P276" s="31" t="s">
        <v>1041</v>
      </c>
      <c r="Q276" s="31" t="str">
        <f t="shared" si="14"/>
        <v>130301V01F05</v>
      </c>
    </row>
    <row r="277" spans="1:17" ht="27" customHeight="1">
      <c r="A277" s="31" t="s">
        <v>1047</v>
      </c>
      <c r="B277" s="51" t="s">
        <v>171</v>
      </c>
      <c r="C277" s="51" t="s">
        <v>204</v>
      </c>
      <c r="D277" s="40" t="str">
        <f t="shared" ref="D277:D308" si="15">HYPERLINK(P277,E277)</f>
        <v>โครงการศึกษาดูงานต่างประเทศเรื่อง ระบบการบริหารจัดการ การให้บริการดวงตา และการจัดเตรียมกระจกตาส่วนหลังสำหรับการผ่าตัดด้วยวิธี DMEK</v>
      </c>
      <c r="E277" s="31" t="s">
        <v>202</v>
      </c>
      <c r="F277" s="31" t="s">
        <v>28</v>
      </c>
      <c r="G277" s="67">
        <v>2566</v>
      </c>
      <c r="H277" s="31" t="s">
        <v>529</v>
      </c>
      <c r="I277" s="31" t="s">
        <v>288</v>
      </c>
      <c r="J277" s="31" t="s">
        <v>203</v>
      </c>
      <c r="K277" s="31" t="s">
        <v>197</v>
      </c>
      <c r="L277" s="31" t="s">
        <v>198</v>
      </c>
      <c r="N277" s="31" t="s">
        <v>171</v>
      </c>
      <c r="O277" s="31" t="s">
        <v>204</v>
      </c>
      <c r="P277" s="31" t="s">
        <v>1048</v>
      </c>
      <c r="Q277" s="31" t="str">
        <f t="shared" si="14"/>
        <v>130301V01F05</v>
      </c>
    </row>
    <row r="278" spans="1:17" ht="27" customHeight="1">
      <c r="A278" s="31" t="s">
        <v>1057</v>
      </c>
      <c r="B278" s="51" t="s">
        <v>171</v>
      </c>
      <c r="C278" s="51" t="s">
        <v>204</v>
      </c>
      <c r="D278" s="40" t="str">
        <f t="shared" si="15"/>
        <v>โครงการปลูกถ่ายกระจกตาชั้นใน (DSAEK) เนื่องในโอกาสครบรอบ 55 ปี ศูนย์ดวงตาสภากาชาดไทย</v>
      </c>
      <c r="E278" s="31" t="s">
        <v>287</v>
      </c>
      <c r="F278" s="31" t="s">
        <v>28</v>
      </c>
      <c r="G278" s="67">
        <v>2566</v>
      </c>
      <c r="H278" s="31" t="s">
        <v>529</v>
      </c>
      <c r="I278" s="31" t="s">
        <v>288</v>
      </c>
      <c r="J278" s="31" t="s">
        <v>203</v>
      </c>
      <c r="K278" s="31" t="s">
        <v>197</v>
      </c>
      <c r="L278" s="31" t="s">
        <v>198</v>
      </c>
      <c r="N278" s="31" t="s">
        <v>171</v>
      </c>
      <c r="O278" s="31" t="s">
        <v>204</v>
      </c>
      <c r="P278" s="31" t="s">
        <v>1058</v>
      </c>
      <c r="Q278" s="31" t="str">
        <f t="shared" si="14"/>
        <v>130301V01F05</v>
      </c>
    </row>
    <row r="279" spans="1:17" ht="27" customHeight="1">
      <c r="A279" s="31" t="s">
        <v>1078</v>
      </c>
      <c r="B279" s="51" t="s">
        <v>171</v>
      </c>
      <c r="C279" s="51" t="s">
        <v>204</v>
      </c>
      <c r="D279" s="40" t="str">
        <f t="shared" si="15"/>
        <v>โครงการสร้างเครือข่ายการจัดเตรียมเยื่อหุ้มรกเพื่อใช้รักษาโรคผิวดวงตาและผิวกระจกตา</v>
      </c>
      <c r="E279" s="31" t="s">
        <v>1079</v>
      </c>
      <c r="F279" s="31" t="s">
        <v>28</v>
      </c>
      <c r="G279" s="67">
        <v>2566</v>
      </c>
      <c r="H279" s="31" t="s">
        <v>529</v>
      </c>
      <c r="I279" s="31" t="s">
        <v>288</v>
      </c>
      <c r="J279" s="31" t="s">
        <v>203</v>
      </c>
      <c r="K279" s="31" t="s">
        <v>197</v>
      </c>
      <c r="L279" s="31" t="s">
        <v>198</v>
      </c>
      <c r="N279" s="31" t="s">
        <v>171</v>
      </c>
      <c r="O279" s="31" t="s">
        <v>204</v>
      </c>
      <c r="P279" s="31" t="s">
        <v>1080</v>
      </c>
      <c r="Q279" s="31" t="str">
        <f t="shared" si="14"/>
        <v>130301V01F05</v>
      </c>
    </row>
    <row r="280" spans="1:17" ht="27" customHeight="1">
      <c r="A280" s="31" t="s">
        <v>1106</v>
      </c>
      <c r="B280" s="51" t="s">
        <v>171</v>
      </c>
      <c r="C280" s="51" t="s">
        <v>204</v>
      </c>
      <c r="D280" s="40" t="str">
        <f t="shared" si="15"/>
        <v>โครงการระบบบริหารจัดการทรัพย์สินของสภากาชาดไทย ระยะที่ 2 (AMIS)</v>
      </c>
      <c r="E280" s="31" t="s">
        <v>1107</v>
      </c>
      <c r="F280" s="31" t="s">
        <v>28</v>
      </c>
      <c r="G280" s="67">
        <v>2566</v>
      </c>
      <c r="H280" s="31" t="s">
        <v>529</v>
      </c>
      <c r="I280" s="31" t="s">
        <v>1108</v>
      </c>
      <c r="J280" s="31" t="s">
        <v>1092</v>
      </c>
      <c r="K280" s="31" t="s">
        <v>197</v>
      </c>
      <c r="L280" s="31" t="s">
        <v>198</v>
      </c>
      <c r="N280" s="31" t="s">
        <v>171</v>
      </c>
      <c r="O280" s="31" t="s">
        <v>204</v>
      </c>
      <c r="P280" s="31" t="s">
        <v>1109</v>
      </c>
      <c r="Q280" s="31" t="str">
        <f t="shared" si="14"/>
        <v>130301V01F05</v>
      </c>
    </row>
    <row r="281" spans="1:17" ht="27" customHeight="1">
      <c r="A281" s="31" t="s">
        <v>1113</v>
      </c>
      <c r="B281" s="51" t="s">
        <v>171</v>
      </c>
      <c r="C281" s="51" t="s">
        <v>204</v>
      </c>
      <c r="D281" s="40" t="str">
        <f t="shared" si="15"/>
        <v>งานบริการคลีนิคนิรนาม ศูนย์วิจัยโรคเอดส์</v>
      </c>
      <c r="E281" s="31" t="s">
        <v>234</v>
      </c>
      <c r="F281" s="31" t="s">
        <v>28</v>
      </c>
      <c r="G281" s="67">
        <v>2566</v>
      </c>
      <c r="H281" s="31" t="s">
        <v>529</v>
      </c>
      <c r="I281" s="31" t="s">
        <v>288</v>
      </c>
      <c r="J281" s="31" t="s">
        <v>235</v>
      </c>
      <c r="K281" s="31" t="s">
        <v>197</v>
      </c>
      <c r="L281" s="31" t="s">
        <v>198</v>
      </c>
      <c r="N281" s="31" t="s">
        <v>171</v>
      </c>
      <c r="O281" s="31" t="s">
        <v>204</v>
      </c>
      <c r="P281" s="31" t="s">
        <v>1114</v>
      </c>
      <c r="Q281" s="31" t="str">
        <f t="shared" si="14"/>
        <v>130301V01F05</v>
      </c>
    </row>
    <row r="282" spans="1:17" ht="27" customHeight="1">
      <c r="A282" s="31" t="s">
        <v>1115</v>
      </c>
      <c r="B282" s="51" t="s">
        <v>171</v>
      </c>
      <c r="C282" s="51" t="s">
        <v>204</v>
      </c>
      <c r="D282" s="40" t="str">
        <f t="shared" si="15"/>
        <v>โครงการเร่งรัดการตรวจเอชไอวีด้วยระบบออนไลน์ร่วมกับชุดตรวจเอชไอวีด้วยตนเอง</v>
      </c>
      <c r="E282" s="31" t="s">
        <v>238</v>
      </c>
      <c r="F282" s="31" t="s">
        <v>28</v>
      </c>
      <c r="G282" s="67">
        <v>2566</v>
      </c>
      <c r="H282" s="31" t="s">
        <v>529</v>
      </c>
      <c r="I282" s="31" t="s">
        <v>288</v>
      </c>
      <c r="J282" s="31" t="s">
        <v>235</v>
      </c>
      <c r="K282" s="31" t="s">
        <v>197</v>
      </c>
      <c r="L282" s="31" t="s">
        <v>198</v>
      </c>
      <c r="N282" s="31" t="s">
        <v>171</v>
      </c>
      <c r="O282" s="31" t="s">
        <v>204</v>
      </c>
      <c r="P282" s="31" t="s">
        <v>1116</v>
      </c>
      <c r="Q282" s="31" t="str">
        <f t="shared" si="14"/>
        <v>130301V01F05</v>
      </c>
    </row>
    <row r="283" spans="1:17" ht="27" customHeight="1">
      <c r="A283" s="31" t="s">
        <v>1141</v>
      </c>
      <c r="B283" s="51" t="s">
        <v>171</v>
      </c>
      <c r="C283" s="51" t="s">
        <v>204</v>
      </c>
      <c r="D283" s="40" t="str">
        <f t="shared" si="15"/>
        <v>โครงการเช่าเครื่องคอมพิวเตอร์ทดแทนสำหรับงานสารสนเทศ  ปี 2566 (สัญญาใหม่)</v>
      </c>
      <c r="E283" s="31" t="s">
        <v>1142</v>
      </c>
      <c r="F283" s="31" t="s">
        <v>28</v>
      </c>
      <c r="G283" s="67">
        <v>2566</v>
      </c>
      <c r="H283" s="31" t="s">
        <v>529</v>
      </c>
      <c r="I283" s="31" t="s">
        <v>288</v>
      </c>
      <c r="J283" s="31" t="s">
        <v>302</v>
      </c>
      <c r="K283" s="31" t="s">
        <v>197</v>
      </c>
      <c r="L283" s="31" t="s">
        <v>198</v>
      </c>
      <c r="N283" s="31" t="s">
        <v>171</v>
      </c>
      <c r="O283" s="31" t="s">
        <v>204</v>
      </c>
      <c r="P283" s="31" t="s">
        <v>1143</v>
      </c>
      <c r="Q283" s="31" t="str">
        <f t="shared" si="14"/>
        <v>130301V01F05</v>
      </c>
    </row>
    <row r="284" spans="1:17" ht="27" customHeight="1">
      <c r="A284" s="31" t="s">
        <v>1144</v>
      </c>
      <c r="B284" s="51" t="s">
        <v>171</v>
      </c>
      <c r="C284" s="51" t="s">
        <v>204</v>
      </c>
      <c r="D284" s="40" t="str">
        <f t="shared" si="15"/>
        <v>โครงการจัดหาครุภัณฑ์ เครื่องมือแพทย์ที่ได้มาตรฐานสากล เพื่อพัฒนาบริการรักษาพยาบาล</v>
      </c>
      <c r="E284" s="31" t="s">
        <v>1145</v>
      </c>
      <c r="F284" s="31" t="s">
        <v>28</v>
      </c>
      <c r="G284" s="67">
        <v>2566</v>
      </c>
      <c r="H284" s="31" t="s">
        <v>529</v>
      </c>
      <c r="I284" s="31" t="s">
        <v>288</v>
      </c>
      <c r="J284" s="31" t="s">
        <v>428</v>
      </c>
      <c r="K284" s="31" t="s">
        <v>197</v>
      </c>
      <c r="L284" s="31" t="s">
        <v>198</v>
      </c>
      <c r="N284" s="31" t="s">
        <v>171</v>
      </c>
      <c r="O284" s="31" t="s">
        <v>204</v>
      </c>
      <c r="P284" s="31" t="s">
        <v>1146</v>
      </c>
      <c r="Q284" s="31" t="str">
        <f t="shared" si="14"/>
        <v>130301V01F05</v>
      </c>
    </row>
    <row r="285" spans="1:17" ht="27" customHeight="1">
      <c r="A285" s="31" t="s">
        <v>1179</v>
      </c>
      <c r="B285" s="51" t="s">
        <v>171</v>
      </c>
      <c r="C285" s="51" t="s">
        <v>204</v>
      </c>
      <c r="D285" s="40" t="str">
        <f t="shared" si="15"/>
        <v>โครงการเพิ่มประสิทธิภาพการดูแลผู้ป่วยฉุกเฉิน รองรับการเข้าถึงบริการสาธารณสุขสำหรับนักท่องเที่ยวในพื้นที่จังหวัดภาคใต้ชายแดน</v>
      </c>
      <c r="E285" s="31" t="s">
        <v>1180</v>
      </c>
      <c r="F285" s="31" t="s">
        <v>28</v>
      </c>
      <c r="G285" s="67">
        <v>2566</v>
      </c>
      <c r="H285" s="31" t="s">
        <v>529</v>
      </c>
      <c r="I285" s="31" t="s">
        <v>288</v>
      </c>
      <c r="J285" s="31" t="s">
        <v>1181</v>
      </c>
      <c r="K285" s="31" t="s">
        <v>310</v>
      </c>
      <c r="L285" s="31" t="s">
        <v>120</v>
      </c>
      <c r="N285" s="31" t="s">
        <v>171</v>
      </c>
      <c r="O285" s="31" t="s">
        <v>204</v>
      </c>
      <c r="P285" s="31" t="s">
        <v>1182</v>
      </c>
      <c r="Q285" s="31" t="str">
        <f t="shared" si="14"/>
        <v>130301V01F05</v>
      </c>
    </row>
    <row r="286" spans="1:17" ht="27" customHeight="1">
      <c r="A286" s="31" t="s">
        <v>1183</v>
      </c>
      <c r="B286" s="51" t="s">
        <v>171</v>
      </c>
      <c r="C286" s="51" t="s">
        <v>204</v>
      </c>
      <c r="D286" s="40" t="str">
        <f t="shared" si="15"/>
        <v>โครงการยุติปัญหาเอดส์และวัณโรค</v>
      </c>
      <c r="E286" s="31" t="s">
        <v>241</v>
      </c>
      <c r="F286" s="31" t="s">
        <v>28</v>
      </c>
      <c r="G286" s="67">
        <v>2566</v>
      </c>
      <c r="H286" s="31" t="s">
        <v>529</v>
      </c>
      <c r="I286" s="31" t="s">
        <v>288</v>
      </c>
      <c r="J286" s="31" t="s">
        <v>235</v>
      </c>
      <c r="K286" s="31" t="s">
        <v>197</v>
      </c>
      <c r="L286" s="31" t="s">
        <v>198</v>
      </c>
      <c r="N286" s="31" t="s">
        <v>171</v>
      </c>
      <c r="O286" s="31" t="s">
        <v>204</v>
      </c>
      <c r="P286" s="31" t="s">
        <v>1184</v>
      </c>
      <c r="Q286" s="31" t="str">
        <f t="shared" si="14"/>
        <v>130301V01F05</v>
      </c>
    </row>
    <row r="287" spans="1:17" ht="27" customHeight="1">
      <c r="A287" s="31" t="s">
        <v>1185</v>
      </c>
      <c r="B287" s="51" t="s">
        <v>171</v>
      </c>
      <c r="C287" s="51" t="s">
        <v>204</v>
      </c>
      <c r="D287" s="40" t="str">
        <f t="shared" si="15"/>
        <v>ลดการตีตรา และเลือกปฏิบัติในการขอบวชเป็นพระภิกษุสงฆ์</v>
      </c>
      <c r="E287" s="31" t="s">
        <v>248</v>
      </c>
      <c r="F287" s="31" t="s">
        <v>28</v>
      </c>
      <c r="G287" s="67">
        <v>2566</v>
      </c>
      <c r="H287" s="31" t="s">
        <v>529</v>
      </c>
      <c r="I287" s="31" t="s">
        <v>288</v>
      </c>
      <c r="J287" s="31" t="s">
        <v>235</v>
      </c>
      <c r="K287" s="31" t="s">
        <v>197</v>
      </c>
      <c r="L287" s="31" t="s">
        <v>198</v>
      </c>
      <c r="N287" s="31" t="s">
        <v>171</v>
      </c>
      <c r="O287" s="31" t="s">
        <v>204</v>
      </c>
      <c r="P287" s="31" t="s">
        <v>1186</v>
      </c>
      <c r="Q287" s="31" t="str">
        <f t="shared" si="14"/>
        <v>130301V01F05</v>
      </c>
    </row>
    <row r="288" spans="1:17" ht="27" customHeight="1">
      <c r="A288" s="31" t="s">
        <v>1187</v>
      </c>
      <c r="B288" s="51" t="s">
        <v>171</v>
      </c>
      <c r="C288" s="51" t="s">
        <v>204</v>
      </c>
      <c r="D288" s="40" t="str">
        <f t="shared" si="15"/>
        <v>การพัฒนาศูนย์ปฏิบัติการวิเคราะห์และตรวจวินิจฉัยไวรัสโรคติดเชื้อทาง อณูชีววิทยาเพื่อรองรับสถานการณ์โรคระบาดในภาวะฉุกเฉิน</v>
      </c>
      <c r="E288" s="31" t="s">
        <v>1188</v>
      </c>
      <c r="F288" s="31" t="s">
        <v>28</v>
      </c>
      <c r="G288" s="67">
        <v>2566</v>
      </c>
      <c r="H288" s="31" t="s">
        <v>529</v>
      </c>
      <c r="I288" s="31" t="s">
        <v>288</v>
      </c>
      <c r="J288" s="31" t="s">
        <v>235</v>
      </c>
      <c r="K288" s="31" t="s">
        <v>197</v>
      </c>
      <c r="L288" s="31" t="s">
        <v>198</v>
      </c>
      <c r="N288" s="31" t="s">
        <v>171</v>
      </c>
      <c r="O288" s="31" t="s">
        <v>204</v>
      </c>
      <c r="P288" s="31" t="s">
        <v>1189</v>
      </c>
      <c r="Q288" s="31" t="str">
        <f t="shared" si="14"/>
        <v>130301V01F05</v>
      </c>
    </row>
    <row r="289" spans="1:17" ht="27" customHeight="1">
      <c r="A289" s="31" t="s">
        <v>1193</v>
      </c>
      <c r="B289" s="51" t="s">
        <v>171</v>
      </c>
      <c r="C289" s="51" t="s">
        <v>204</v>
      </c>
      <c r="D289" s="40" t="str">
        <f t="shared" si="15"/>
        <v>โครงการป้องกันและรักษาโรคติดต่อทางเพศสัมพันธ์ในประชากรกลุมเสี่ยง</v>
      </c>
      <c r="E289" s="31" t="s">
        <v>1194</v>
      </c>
      <c r="F289" s="31" t="s">
        <v>28</v>
      </c>
      <c r="G289" s="67">
        <v>2566</v>
      </c>
      <c r="H289" s="31" t="s">
        <v>529</v>
      </c>
      <c r="I289" s="31" t="s">
        <v>288</v>
      </c>
      <c r="J289" s="31" t="s">
        <v>235</v>
      </c>
      <c r="K289" s="31" t="s">
        <v>197</v>
      </c>
      <c r="L289" s="31" t="s">
        <v>198</v>
      </c>
      <c r="N289" s="31" t="s">
        <v>171</v>
      </c>
      <c r="O289" s="31" t="s">
        <v>204</v>
      </c>
      <c r="P289" s="31" t="s">
        <v>1195</v>
      </c>
      <c r="Q289" s="31" t="str">
        <f t="shared" si="14"/>
        <v>130301V01F05</v>
      </c>
    </row>
    <row r="290" spans="1:17" ht="27" customHeight="1">
      <c r="A290" s="31" t="s">
        <v>1196</v>
      </c>
      <c r="B290" s="51" t="s">
        <v>171</v>
      </c>
      <c r="C290" s="51" t="s">
        <v>204</v>
      </c>
      <c r="D290" s="40" t="str">
        <f t="shared" si="15"/>
        <v>การรักษาผู้ป่วยติดเชื้อเอชไอวีดื้อยาหลายขนานแบบบูรณาการ</v>
      </c>
      <c r="E290" s="31" t="s">
        <v>1197</v>
      </c>
      <c r="F290" s="31" t="s">
        <v>28</v>
      </c>
      <c r="G290" s="67">
        <v>2566</v>
      </c>
      <c r="H290" s="31" t="s">
        <v>529</v>
      </c>
      <c r="I290" s="31" t="s">
        <v>288</v>
      </c>
      <c r="J290" s="31" t="s">
        <v>235</v>
      </c>
      <c r="K290" s="31" t="s">
        <v>197</v>
      </c>
      <c r="L290" s="31" t="s">
        <v>198</v>
      </c>
      <c r="N290" s="31" t="s">
        <v>171</v>
      </c>
      <c r="O290" s="31" t="s">
        <v>204</v>
      </c>
      <c r="P290" s="31" t="s">
        <v>1198</v>
      </c>
      <c r="Q290" s="31" t="str">
        <f t="shared" si="14"/>
        <v>130301V01F05</v>
      </c>
    </row>
    <row r="291" spans="1:17" ht="27" customHeight="1">
      <c r="A291" s="31" t="s">
        <v>1202</v>
      </c>
      <c r="B291" s="51" t="s">
        <v>171</v>
      </c>
      <c r="C291" s="51" t="s">
        <v>204</v>
      </c>
      <c r="D291" s="40" t="str">
        <f t="shared" si="15"/>
        <v>โครงการพัฒนาระบบดิจิทัลด้านสุขภาพจิต</v>
      </c>
      <c r="E291" s="31" t="s">
        <v>822</v>
      </c>
      <c r="F291" s="31" t="s">
        <v>28</v>
      </c>
      <c r="G291" s="67">
        <v>2566</v>
      </c>
      <c r="H291" s="31" t="s">
        <v>529</v>
      </c>
      <c r="I291" s="31" t="s">
        <v>288</v>
      </c>
      <c r="J291" s="31" t="s">
        <v>379</v>
      </c>
      <c r="K291" s="31" t="s">
        <v>380</v>
      </c>
      <c r="L291" s="31" t="s">
        <v>120</v>
      </c>
      <c r="N291" s="31" t="s">
        <v>171</v>
      </c>
      <c r="O291" s="31" t="s">
        <v>204</v>
      </c>
      <c r="P291" s="31" t="s">
        <v>1203</v>
      </c>
      <c r="Q291" s="31" t="str">
        <f t="shared" si="14"/>
        <v>130301V01F05</v>
      </c>
    </row>
    <row r="292" spans="1:17" ht="27" customHeight="1">
      <c r="A292" s="31" t="s">
        <v>1271</v>
      </c>
      <c r="B292" s="51" t="s">
        <v>171</v>
      </c>
      <c r="C292" s="51" t="s">
        <v>204</v>
      </c>
      <c r="D292" s="40" t="str">
        <f t="shared" si="15"/>
        <v>ปรับปรุงห้องผ่าตัดระบบแรงดันอากาศลบพร้อมครุภัณฑ์ทางการแพทย์ (Negative Pressure Operating Room)</v>
      </c>
      <c r="E292" s="31" t="s">
        <v>1272</v>
      </c>
      <c r="F292" s="31" t="s">
        <v>28</v>
      </c>
      <c r="G292" s="67">
        <v>2566</v>
      </c>
      <c r="H292" s="31" t="s">
        <v>529</v>
      </c>
      <c r="I292" s="31" t="s">
        <v>288</v>
      </c>
      <c r="J292" s="31" t="s">
        <v>367</v>
      </c>
      <c r="K292" s="31" t="s">
        <v>310</v>
      </c>
      <c r="L292" s="31" t="s">
        <v>120</v>
      </c>
      <c r="N292" s="31" t="s">
        <v>171</v>
      </c>
      <c r="O292" s="31" t="s">
        <v>204</v>
      </c>
      <c r="P292" s="31" t="s">
        <v>1273</v>
      </c>
      <c r="Q292" s="31" t="str">
        <f t="shared" si="14"/>
        <v>130301V01F05</v>
      </c>
    </row>
    <row r="293" spans="1:17" ht="27" customHeight="1">
      <c r="A293" s="31" t="s">
        <v>1279</v>
      </c>
      <c r="B293" s="51" t="s">
        <v>171</v>
      </c>
      <c r="C293" s="51" t="s">
        <v>204</v>
      </c>
      <c r="D293" s="40" t="str">
        <f t="shared" si="15"/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E293" s="31" t="s">
        <v>1280</v>
      </c>
      <c r="F293" s="31" t="s">
        <v>28</v>
      </c>
      <c r="G293" s="67">
        <v>2566</v>
      </c>
      <c r="H293" s="31" t="s">
        <v>529</v>
      </c>
      <c r="I293" s="31" t="s">
        <v>288</v>
      </c>
      <c r="J293" s="31" t="s">
        <v>1281</v>
      </c>
      <c r="K293" s="31" t="s">
        <v>131</v>
      </c>
      <c r="L293" s="31" t="s">
        <v>120</v>
      </c>
      <c r="N293" s="31" t="s">
        <v>171</v>
      </c>
      <c r="O293" s="31" t="s">
        <v>204</v>
      </c>
      <c r="P293" s="31" t="s">
        <v>1282</v>
      </c>
      <c r="Q293" s="31" t="str">
        <f t="shared" si="14"/>
        <v>130301V01F05</v>
      </c>
    </row>
    <row r="294" spans="1:17" ht="27" customHeight="1">
      <c r="A294" s="31" t="s">
        <v>1336</v>
      </c>
      <c r="B294" s="51" t="s">
        <v>171</v>
      </c>
      <c r="C294" s="51" t="s">
        <v>204</v>
      </c>
      <c r="D294" s="40" t="str">
        <f t="shared" si="15"/>
        <v>เครื่องชั่งน้ำหนักแบบดิจิตอลพร้อมที่วัดส่วนสูง กก.ตชด.34 จำนวน 1 เครื่อง</v>
      </c>
      <c r="E294" s="31" t="s">
        <v>1337</v>
      </c>
      <c r="F294" s="31" t="s">
        <v>28</v>
      </c>
      <c r="G294" s="67">
        <v>2566</v>
      </c>
      <c r="H294" s="31" t="s">
        <v>1338</v>
      </c>
      <c r="I294" s="31" t="s">
        <v>1338</v>
      </c>
      <c r="J294" s="31" t="s">
        <v>84</v>
      </c>
      <c r="K294" s="31" t="s">
        <v>85</v>
      </c>
      <c r="L294" s="31" t="s">
        <v>86</v>
      </c>
      <c r="N294" s="31" t="s">
        <v>171</v>
      </c>
      <c r="O294" s="31" t="s">
        <v>204</v>
      </c>
      <c r="P294" s="31" t="s">
        <v>1339</v>
      </c>
      <c r="Q294" s="31" t="str">
        <f t="shared" si="14"/>
        <v>130301V01F05</v>
      </c>
    </row>
    <row r="295" spans="1:17" ht="27" customHeight="1">
      <c r="A295" s="31" t="s">
        <v>1349</v>
      </c>
      <c r="B295" s="51" t="s">
        <v>171</v>
      </c>
      <c r="C295" s="51" t="s">
        <v>204</v>
      </c>
      <c r="D295" s="40" t="str">
        <f t="shared" si="15"/>
        <v>กระเป๋าสนาม กก.ตชด.34 จำนวน 3 ใบ</v>
      </c>
      <c r="E295" s="31" t="s">
        <v>1350</v>
      </c>
      <c r="F295" s="31" t="s">
        <v>28</v>
      </c>
      <c r="G295" s="67">
        <v>2566</v>
      </c>
      <c r="H295" s="31" t="s">
        <v>529</v>
      </c>
      <c r="I295" s="31" t="s">
        <v>1338</v>
      </c>
      <c r="J295" s="31" t="s">
        <v>84</v>
      </c>
      <c r="K295" s="31" t="s">
        <v>85</v>
      </c>
      <c r="L295" s="31" t="s">
        <v>86</v>
      </c>
      <c r="N295" s="31" t="s">
        <v>171</v>
      </c>
      <c r="O295" s="31" t="s">
        <v>204</v>
      </c>
      <c r="P295" s="31" t="s">
        <v>1351</v>
      </c>
      <c r="Q295" s="31" t="str">
        <f t="shared" si="14"/>
        <v>130301V01F05</v>
      </c>
    </row>
    <row r="296" spans="1:17" ht="27" customHeight="1">
      <c r="A296" s="31" t="s">
        <v>1373</v>
      </c>
      <c r="B296" s="51" t="s">
        <v>171</v>
      </c>
      <c r="C296" s="51" t="s">
        <v>204</v>
      </c>
      <c r="D296" s="40" t="str">
        <f t="shared" si="15"/>
        <v>โครงการพัฒนาระบบเทคโนโลยีดิจิทัลด้านสุขภาพทางการแพทย์เฉพาะทาง</v>
      </c>
      <c r="E296" s="31" t="s">
        <v>1374</v>
      </c>
      <c r="F296" s="31" t="s">
        <v>28</v>
      </c>
      <c r="G296" s="67">
        <v>2566</v>
      </c>
      <c r="H296" s="31" t="s">
        <v>529</v>
      </c>
      <c r="I296" s="31" t="s">
        <v>288</v>
      </c>
      <c r="J296" s="31" t="s">
        <v>379</v>
      </c>
      <c r="K296" s="31" t="s">
        <v>119</v>
      </c>
      <c r="L296" s="31" t="s">
        <v>120</v>
      </c>
      <c r="N296" s="31" t="s">
        <v>171</v>
      </c>
      <c r="O296" s="31" t="s">
        <v>204</v>
      </c>
      <c r="P296" s="31" t="s">
        <v>1375</v>
      </c>
      <c r="Q296" s="31" t="str">
        <f t="shared" si="14"/>
        <v>130301V01F05</v>
      </c>
    </row>
    <row r="297" spans="1:17" ht="27" customHeight="1">
      <c r="A297" s="31" t="s">
        <v>1379</v>
      </c>
      <c r="B297" s="51" t="s">
        <v>171</v>
      </c>
      <c r="C297" s="51" t="s">
        <v>204</v>
      </c>
      <c r="D297" s="40" t="str">
        <f t="shared" si="15"/>
        <v>รถเข็นทำแผล กก.ตชด.34 จำนวน 1 คัน</v>
      </c>
      <c r="E297" s="31" t="s">
        <v>1380</v>
      </c>
      <c r="F297" s="31" t="s">
        <v>28</v>
      </c>
      <c r="G297" s="67">
        <v>2566</v>
      </c>
      <c r="H297" s="31" t="s">
        <v>529</v>
      </c>
      <c r="I297" s="31" t="s">
        <v>1338</v>
      </c>
      <c r="J297" s="31" t="s">
        <v>84</v>
      </c>
      <c r="K297" s="31" t="s">
        <v>85</v>
      </c>
      <c r="L297" s="31" t="s">
        <v>86</v>
      </c>
      <c r="N297" s="31" t="s">
        <v>171</v>
      </c>
      <c r="O297" s="31" t="s">
        <v>204</v>
      </c>
      <c r="P297" s="31" t="s">
        <v>1381</v>
      </c>
      <c r="Q297" s="31" t="str">
        <f t="shared" si="14"/>
        <v>130301V01F05</v>
      </c>
    </row>
    <row r="298" spans="1:17" ht="27" customHeight="1">
      <c r="A298" s="31" t="s">
        <v>1382</v>
      </c>
      <c r="B298" s="51" t="s">
        <v>171</v>
      </c>
      <c r="C298" s="51" t="s">
        <v>204</v>
      </c>
      <c r="D298" s="40" t="str">
        <f t="shared" si="15"/>
        <v>ฉากกั้นห้องพยาบาล กก.ตชด.34 จำนวน 2 ชุด</v>
      </c>
      <c r="E298" s="31" t="s">
        <v>1383</v>
      </c>
      <c r="F298" s="31" t="s">
        <v>28</v>
      </c>
      <c r="G298" s="67">
        <v>2566</v>
      </c>
      <c r="H298" s="31" t="s">
        <v>529</v>
      </c>
      <c r="I298" s="31" t="s">
        <v>1338</v>
      </c>
      <c r="J298" s="31" t="s">
        <v>84</v>
      </c>
      <c r="K298" s="31" t="s">
        <v>85</v>
      </c>
      <c r="L298" s="31" t="s">
        <v>86</v>
      </c>
      <c r="N298" s="31" t="s">
        <v>171</v>
      </c>
      <c r="O298" s="31" t="s">
        <v>204</v>
      </c>
      <c r="P298" s="31" t="s">
        <v>1384</v>
      </c>
      <c r="Q298" s="31" t="str">
        <f t="shared" si="14"/>
        <v>130301V01F05</v>
      </c>
    </row>
    <row r="299" spans="1:17" ht="27" customHeight="1">
      <c r="A299" s="31" t="s">
        <v>1389</v>
      </c>
      <c r="B299" s="51" t="s">
        <v>171</v>
      </c>
      <c r="C299" s="51" t="s">
        <v>204</v>
      </c>
      <c r="D299" s="40" t="str">
        <f t="shared" si="15"/>
        <v>เครื่องทำน้ำร้อน - น้ำเย็น แบบต่อท่อ 2 ก๊อก กก.ตชด.34 จำนวน 1 เครื่อง</v>
      </c>
      <c r="E299" s="31" t="s">
        <v>1390</v>
      </c>
      <c r="F299" s="31" t="s">
        <v>28</v>
      </c>
      <c r="G299" s="67">
        <v>2566</v>
      </c>
      <c r="H299" s="31" t="s">
        <v>529</v>
      </c>
      <c r="I299" s="31" t="s">
        <v>1338</v>
      </c>
      <c r="J299" s="31" t="s">
        <v>84</v>
      </c>
      <c r="K299" s="31" t="s">
        <v>85</v>
      </c>
      <c r="L299" s="31" t="s">
        <v>86</v>
      </c>
      <c r="N299" s="31" t="s">
        <v>171</v>
      </c>
      <c r="O299" s="31" t="s">
        <v>204</v>
      </c>
      <c r="P299" s="31" t="s">
        <v>1391</v>
      </c>
      <c r="Q299" s="31" t="str">
        <f t="shared" si="14"/>
        <v>130301V01F05</v>
      </c>
    </row>
    <row r="300" spans="1:17" ht="27" customHeight="1">
      <c r="A300" s="31" t="s">
        <v>1392</v>
      </c>
      <c r="B300" s="51" t="s">
        <v>171</v>
      </c>
      <c r="C300" s="51" t="s">
        <v>204</v>
      </c>
      <c r="D300" s="40" t="str">
        <f t="shared" si="15"/>
        <v>โต๊ะและเก้าอี้สำหรับเจ้าหน้าที่ กก.ตชด.34 จำนวน 4 ชุด</v>
      </c>
      <c r="E300" s="31" t="s">
        <v>1393</v>
      </c>
      <c r="F300" s="31" t="s">
        <v>28</v>
      </c>
      <c r="G300" s="67">
        <v>2566</v>
      </c>
      <c r="H300" s="31" t="s">
        <v>529</v>
      </c>
      <c r="I300" s="31" t="s">
        <v>1338</v>
      </c>
      <c r="J300" s="31" t="s">
        <v>84</v>
      </c>
      <c r="K300" s="31" t="s">
        <v>85</v>
      </c>
      <c r="L300" s="31" t="s">
        <v>86</v>
      </c>
      <c r="N300" s="31" t="s">
        <v>171</v>
      </c>
      <c r="O300" s="31" t="s">
        <v>204</v>
      </c>
      <c r="P300" s="31" t="s">
        <v>1394</v>
      </c>
      <c r="Q300" s="31" t="str">
        <f t="shared" si="14"/>
        <v>130301V01F05</v>
      </c>
    </row>
    <row r="301" spans="1:17" ht="27" customHeight="1">
      <c r="A301" s="31" t="s">
        <v>1395</v>
      </c>
      <c r="B301" s="51" t="s">
        <v>171</v>
      </c>
      <c r="C301" s="51" t="s">
        <v>204</v>
      </c>
      <c r="D301" s="40" t="str">
        <f t="shared" si="15"/>
        <v>เก้าอี้นั่งรอตรวจ กก.ตชด.34 จำนวน 10 ตัว</v>
      </c>
      <c r="E301" s="31" t="s">
        <v>1396</v>
      </c>
      <c r="F301" s="31" t="s">
        <v>28</v>
      </c>
      <c r="G301" s="67">
        <v>2566</v>
      </c>
      <c r="H301" s="31" t="s">
        <v>529</v>
      </c>
      <c r="I301" s="31" t="s">
        <v>1338</v>
      </c>
      <c r="J301" s="31" t="s">
        <v>84</v>
      </c>
      <c r="K301" s="31" t="s">
        <v>85</v>
      </c>
      <c r="L301" s="31" t="s">
        <v>86</v>
      </c>
      <c r="N301" s="31" t="s">
        <v>171</v>
      </c>
      <c r="O301" s="31" t="s">
        <v>204</v>
      </c>
      <c r="P301" s="31" t="s">
        <v>1397</v>
      </c>
      <c r="Q301" s="31" t="str">
        <f t="shared" si="14"/>
        <v>130301V01F05</v>
      </c>
    </row>
    <row r="302" spans="1:17" ht="27" customHeight="1">
      <c r="A302" s="31" t="s">
        <v>1398</v>
      </c>
      <c r="B302" s="51" t="s">
        <v>171</v>
      </c>
      <c r="C302" s="51" t="s">
        <v>204</v>
      </c>
      <c r="D302" s="40" t="str">
        <f t="shared" si="15"/>
        <v>เครื่องกำเนิดไฟฟ้า 5 กิโลวัตต์ กก.ตชด.34 จำนวน 1 เครื่อง</v>
      </c>
      <c r="E302" s="31" t="s">
        <v>1399</v>
      </c>
      <c r="F302" s="31" t="s">
        <v>28</v>
      </c>
      <c r="G302" s="67">
        <v>2566</v>
      </c>
      <c r="H302" s="31" t="s">
        <v>529</v>
      </c>
      <c r="I302" s="31" t="s">
        <v>1338</v>
      </c>
      <c r="J302" s="31" t="s">
        <v>84</v>
      </c>
      <c r="K302" s="31" t="s">
        <v>85</v>
      </c>
      <c r="L302" s="31" t="s">
        <v>86</v>
      </c>
      <c r="N302" s="31" t="s">
        <v>171</v>
      </c>
      <c r="O302" s="31" t="s">
        <v>204</v>
      </c>
      <c r="P302" s="31" t="s">
        <v>1400</v>
      </c>
      <c r="Q302" s="31" t="str">
        <f t="shared" si="14"/>
        <v>130301V01F05</v>
      </c>
    </row>
    <row r="303" spans="1:17" ht="27" customHeight="1">
      <c r="A303" s="31" t="s">
        <v>1401</v>
      </c>
      <c r="B303" s="51" t="s">
        <v>171</v>
      </c>
      <c r="C303" s="51" t="s">
        <v>204</v>
      </c>
      <c r="D303" s="40" t="str">
        <f t="shared" si="15"/>
        <v>เครื่องพิมพ์สีแบบฉีดหมึกพร้อมติดตั้งถังหมึกพิมพ์ กก.ตชด.34 จำนวน 4 เครื่อง</v>
      </c>
      <c r="E303" s="31" t="s">
        <v>1402</v>
      </c>
      <c r="F303" s="31" t="s">
        <v>28</v>
      </c>
      <c r="G303" s="67">
        <v>2566</v>
      </c>
      <c r="H303" s="31" t="s">
        <v>529</v>
      </c>
      <c r="I303" s="31" t="s">
        <v>1338</v>
      </c>
      <c r="J303" s="31" t="s">
        <v>84</v>
      </c>
      <c r="K303" s="31" t="s">
        <v>85</v>
      </c>
      <c r="L303" s="31" t="s">
        <v>86</v>
      </c>
      <c r="N303" s="31" t="s">
        <v>171</v>
      </c>
      <c r="O303" s="31" t="s">
        <v>204</v>
      </c>
      <c r="P303" s="31" t="s">
        <v>1403</v>
      </c>
      <c r="Q303" s="31" t="str">
        <f t="shared" si="14"/>
        <v>130301V01F05</v>
      </c>
    </row>
    <row r="304" spans="1:17" ht="27" customHeight="1">
      <c r="A304" s="31" t="s">
        <v>1404</v>
      </c>
      <c r="B304" s="51" t="s">
        <v>171</v>
      </c>
      <c r="C304" s="51" t="s">
        <v>204</v>
      </c>
      <c r="D304" s="40" t="str">
        <f t="shared" si="15"/>
        <v>เครื่องสำรองไฟ 800 AV กก.ตชด.34 จำนวน 1 เครื่อง</v>
      </c>
      <c r="E304" s="31" t="s">
        <v>1405</v>
      </c>
      <c r="F304" s="31" t="s">
        <v>28</v>
      </c>
      <c r="G304" s="67">
        <v>2566</v>
      </c>
      <c r="H304" s="31" t="s">
        <v>529</v>
      </c>
      <c r="I304" s="31" t="s">
        <v>1338</v>
      </c>
      <c r="J304" s="31" t="s">
        <v>84</v>
      </c>
      <c r="K304" s="31" t="s">
        <v>85</v>
      </c>
      <c r="L304" s="31" t="s">
        <v>86</v>
      </c>
      <c r="N304" s="31" t="s">
        <v>171</v>
      </c>
      <c r="O304" s="31" t="s">
        <v>204</v>
      </c>
      <c r="P304" s="31" t="s">
        <v>1406</v>
      </c>
      <c r="Q304" s="31" t="str">
        <f t="shared" si="14"/>
        <v>130301V01F05</v>
      </c>
    </row>
    <row r="305" spans="1:17" ht="27" customHeight="1">
      <c r="A305" s="31" t="s">
        <v>1407</v>
      </c>
      <c r="B305" s="51" t="s">
        <v>171</v>
      </c>
      <c r="C305" s="51" t="s">
        <v>204</v>
      </c>
      <c r="D305" s="40" t="str">
        <f t="shared" si="15"/>
        <v>รถจักรยานยนต์ ขนาด 120 ซีซี กก.ตชด.34 จำนวน 1 คัน</v>
      </c>
      <c r="E305" s="31" t="s">
        <v>1408</v>
      </c>
      <c r="F305" s="31" t="s">
        <v>28</v>
      </c>
      <c r="G305" s="67">
        <v>2566</v>
      </c>
      <c r="H305" s="31" t="s">
        <v>529</v>
      </c>
      <c r="I305" s="31" t="s">
        <v>1338</v>
      </c>
      <c r="J305" s="31" t="s">
        <v>84</v>
      </c>
      <c r="K305" s="31" t="s">
        <v>85</v>
      </c>
      <c r="L305" s="31" t="s">
        <v>86</v>
      </c>
      <c r="N305" s="31" t="s">
        <v>171</v>
      </c>
      <c r="O305" s="31" t="s">
        <v>204</v>
      </c>
      <c r="P305" s="31" t="s">
        <v>1409</v>
      </c>
      <c r="Q305" s="31" t="str">
        <f t="shared" si="14"/>
        <v>130301V01F05</v>
      </c>
    </row>
    <row r="306" spans="1:17" ht="27" customHeight="1">
      <c r="A306" s="31" t="s">
        <v>1410</v>
      </c>
      <c r="B306" s="51" t="s">
        <v>171</v>
      </c>
      <c r="C306" s="51" t="s">
        <v>204</v>
      </c>
      <c r="D306" s="40" t="str">
        <f t="shared" si="15"/>
        <v>รถจักรยานยนต์ แบบวิบาก ขนาดไม่ต่ำกว่า 250 ซีซี กก.ตชด.34 จำนวน 1 คัน</v>
      </c>
      <c r="E306" s="31" t="s">
        <v>1411</v>
      </c>
      <c r="F306" s="31" t="s">
        <v>28</v>
      </c>
      <c r="G306" s="67">
        <v>2566</v>
      </c>
      <c r="H306" s="31" t="s">
        <v>529</v>
      </c>
      <c r="I306" s="31" t="s">
        <v>1338</v>
      </c>
      <c r="J306" s="31" t="s">
        <v>84</v>
      </c>
      <c r="K306" s="31" t="s">
        <v>85</v>
      </c>
      <c r="L306" s="31" t="s">
        <v>86</v>
      </c>
      <c r="N306" s="31" t="s">
        <v>171</v>
      </c>
      <c r="O306" s="31" t="s">
        <v>204</v>
      </c>
      <c r="P306" s="31" t="s">
        <v>1412</v>
      </c>
      <c r="Q306" s="31" t="str">
        <f t="shared" si="14"/>
        <v>130301V01F05</v>
      </c>
    </row>
    <row r="307" spans="1:17" ht="27" customHeight="1">
      <c r="A307" s="31" t="s">
        <v>1413</v>
      </c>
      <c r="B307" s="51" t="s">
        <v>171</v>
      </c>
      <c r="C307" s="51" t="s">
        <v>204</v>
      </c>
      <c r="D307" s="40" t="str">
        <f t="shared" si="15"/>
        <v>หม้อต้มเครื่องมือ กก.ตชด.34 จำนวน 1หม้อ</v>
      </c>
      <c r="E307" s="31" t="s">
        <v>1414</v>
      </c>
      <c r="F307" s="31" t="s">
        <v>28</v>
      </c>
      <c r="G307" s="67">
        <v>2566</v>
      </c>
      <c r="H307" s="31" t="s">
        <v>529</v>
      </c>
      <c r="I307" s="31" t="s">
        <v>1338</v>
      </c>
      <c r="J307" s="31" t="s">
        <v>84</v>
      </c>
      <c r="K307" s="31" t="s">
        <v>85</v>
      </c>
      <c r="L307" s="31" t="s">
        <v>86</v>
      </c>
      <c r="N307" s="31" t="s">
        <v>171</v>
      </c>
      <c r="O307" s="31" t="s">
        <v>204</v>
      </c>
      <c r="P307" s="31" t="s">
        <v>1415</v>
      </c>
      <c r="Q307" s="31" t="str">
        <f t="shared" si="14"/>
        <v>130301V01F05</v>
      </c>
    </row>
    <row r="308" spans="1:17" ht="27" customHeight="1">
      <c r="A308" s="31" t="s">
        <v>1460</v>
      </c>
      <c r="B308" s="51" t="s">
        <v>171</v>
      </c>
      <c r="C308" s="51" t="s">
        <v>204</v>
      </c>
      <c r="D308" s="40" t="str">
        <f t="shared" si="15"/>
        <v>การนำนวัตกรรมไปใช้ประโยชน์เพื่อยกระดับความมั่นคงทางสุขภาพในการรับมือกับโรคระบาดระดับชาติและโรคอุบัติใหม่ (โปรแกรมการยุติโรคระบาดด้วยนวัตกรรม: EPI)</v>
      </c>
      <c r="E308" s="31" t="s">
        <v>1461</v>
      </c>
      <c r="F308" s="31" t="s">
        <v>28</v>
      </c>
      <c r="G308" s="67">
        <v>2566</v>
      </c>
      <c r="H308" s="31" t="s">
        <v>529</v>
      </c>
      <c r="I308" s="31" t="s">
        <v>288</v>
      </c>
      <c r="J308" s="31" t="s">
        <v>1462</v>
      </c>
      <c r="K308" s="31" t="s">
        <v>1463</v>
      </c>
      <c r="L308" s="31" t="s">
        <v>54</v>
      </c>
      <c r="N308" s="31" t="s">
        <v>171</v>
      </c>
      <c r="O308" s="31" t="s">
        <v>204</v>
      </c>
      <c r="P308" s="31" t="s">
        <v>1464</v>
      </c>
      <c r="Q308" s="31" t="str">
        <f t="shared" si="14"/>
        <v>130301V01F05</v>
      </c>
    </row>
    <row r="309" spans="1:17" ht="27" customHeight="1">
      <c r="A309" s="31" t="s">
        <v>1542</v>
      </c>
      <c r="B309" s="51" t="s">
        <v>171</v>
      </c>
      <c r="C309" s="51" t="s">
        <v>204</v>
      </c>
      <c r="D309" s="40" t="str">
        <f t="shared" ref="D309:D312" si="16">HYPERLINK(P309,E309)</f>
        <v>โครงการเช่าเครื่องคอมพิวเตอร์ทดแทนสำหรับงานสารสนเทศ ปี 2565 เลขที่สัญญา CN2406300121 (กช1004-65-0015) ต่อเนื่องเดิม</v>
      </c>
      <c r="E309" s="31" t="s">
        <v>1543</v>
      </c>
      <c r="F309" s="31" t="s">
        <v>28</v>
      </c>
      <c r="G309" s="67">
        <v>2566</v>
      </c>
      <c r="H309" s="31" t="s">
        <v>529</v>
      </c>
      <c r="I309" s="31" t="s">
        <v>288</v>
      </c>
      <c r="J309" s="31" t="s">
        <v>302</v>
      </c>
      <c r="K309" s="31" t="s">
        <v>197</v>
      </c>
      <c r="L309" s="31" t="s">
        <v>198</v>
      </c>
      <c r="N309" s="31" t="s">
        <v>171</v>
      </c>
      <c r="O309" s="31" t="s">
        <v>204</v>
      </c>
      <c r="P309" s="31" t="s">
        <v>1544</v>
      </c>
      <c r="Q309" s="31" t="str">
        <f t="shared" si="14"/>
        <v>130301V01F05</v>
      </c>
    </row>
    <row r="310" spans="1:17" ht="27" customHeight="1">
      <c r="A310" s="31" t="s">
        <v>1548</v>
      </c>
      <c r="B310" s="51" t="s">
        <v>171</v>
      </c>
      <c r="C310" s="51" t="s">
        <v>204</v>
      </c>
      <c r="D310" s="40" t="str">
        <f t="shared" si="16"/>
        <v>โครงการเช่าเครื่องคอมพิวเตอร์ทดแทนสำหรับงานสารสนเทศ ปี 2565 (กช1004-65-0016) ต่อเนื่องเดิม</v>
      </c>
      <c r="E310" s="31" t="s">
        <v>1549</v>
      </c>
      <c r="F310" s="31" t="s">
        <v>28</v>
      </c>
      <c r="G310" s="67">
        <v>2566</v>
      </c>
      <c r="H310" s="31" t="s">
        <v>529</v>
      </c>
      <c r="I310" s="31" t="s">
        <v>855</v>
      </c>
      <c r="J310" s="31" t="s">
        <v>302</v>
      </c>
      <c r="K310" s="31" t="s">
        <v>197</v>
      </c>
      <c r="L310" s="31" t="s">
        <v>198</v>
      </c>
      <c r="N310" s="31" t="s">
        <v>171</v>
      </c>
      <c r="O310" s="31" t="s">
        <v>204</v>
      </c>
      <c r="P310" s="31" t="s">
        <v>1550</v>
      </c>
      <c r="Q310" s="31" t="str">
        <f t="shared" si="14"/>
        <v>130301V01F05</v>
      </c>
    </row>
    <row r="311" spans="1:17" ht="27" customHeight="1">
      <c r="A311" s="31" t="s">
        <v>1575</v>
      </c>
      <c r="B311" s="51" t="s">
        <v>171</v>
      </c>
      <c r="C311" s="51" t="s">
        <v>204</v>
      </c>
      <c r="D311" s="40" t="str">
        <f t="shared" si="16"/>
        <v>โครงการสร้างเครือข่ายวิจัย  ระดับชาติ และนานาชาติและการประชุมวิชาการระดับชาติ ( National and International Research Collaboration and The Co-host National Conference)</v>
      </c>
      <c r="E311" s="31" t="s">
        <v>1576</v>
      </c>
      <c r="F311" s="31" t="s">
        <v>28</v>
      </c>
      <c r="G311" s="67">
        <v>2566</v>
      </c>
      <c r="H311" s="31" t="s">
        <v>529</v>
      </c>
      <c r="I311" s="31" t="s">
        <v>288</v>
      </c>
      <c r="J311" s="31" t="s">
        <v>52</v>
      </c>
      <c r="K311" s="31" t="s">
        <v>1540</v>
      </c>
      <c r="L311" s="31" t="s">
        <v>54</v>
      </c>
      <c r="N311" s="31" t="s">
        <v>171</v>
      </c>
      <c r="O311" s="31" t="s">
        <v>204</v>
      </c>
      <c r="P311" s="31" t="s">
        <v>1577</v>
      </c>
      <c r="Q311" s="31" t="str">
        <f t="shared" si="14"/>
        <v>130301V01F05</v>
      </c>
    </row>
    <row r="312" spans="1:17" ht="27" customHeight="1">
      <c r="A312" s="31" t="s">
        <v>1581</v>
      </c>
      <c r="B312" s="51" t="s">
        <v>171</v>
      </c>
      <c r="C312" s="51" t="s">
        <v>204</v>
      </c>
      <c r="D312" s="40" t="str">
        <f t="shared" si="16"/>
        <v>โครงการสร้างเครือข่ายความร่วมมือและนำเสนอผลงานนักศึกษาในระดับชาติและ/นานาชาติ</v>
      </c>
      <c r="E312" s="31" t="s">
        <v>1582</v>
      </c>
      <c r="F312" s="31" t="s">
        <v>28</v>
      </c>
      <c r="G312" s="67">
        <v>2566</v>
      </c>
      <c r="H312" s="31" t="s">
        <v>529</v>
      </c>
      <c r="I312" s="31" t="s">
        <v>288</v>
      </c>
      <c r="J312" s="31" t="s">
        <v>52</v>
      </c>
      <c r="K312" s="31" t="s">
        <v>1540</v>
      </c>
      <c r="L312" s="31" t="s">
        <v>54</v>
      </c>
      <c r="N312" s="31" t="s">
        <v>171</v>
      </c>
      <c r="O312" s="31" t="s">
        <v>204</v>
      </c>
      <c r="P312" s="31" t="s">
        <v>1583</v>
      </c>
      <c r="Q312" s="31" t="str">
        <f t="shared" si="14"/>
        <v>130301V01F05</v>
      </c>
    </row>
    <row r="313" spans="1:17" ht="27" customHeight="1">
      <c r="A313" s="31" t="s">
        <v>46</v>
      </c>
      <c r="B313" s="52" t="s">
        <v>173</v>
      </c>
      <c r="C313" s="52" t="s">
        <v>223</v>
      </c>
      <c r="D313" s="37" t="s">
        <v>47</v>
      </c>
      <c r="E313" s="38" t="s">
        <v>47</v>
      </c>
      <c r="F313" s="39" t="s">
        <v>28</v>
      </c>
      <c r="G313" s="39" t="s">
        <v>169</v>
      </c>
      <c r="H313" s="38" t="s">
        <v>50</v>
      </c>
      <c r="I313" s="38" t="s">
        <v>51</v>
      </c>
      <c r="J313" s="38" t="s">
        <v>52</v>
      </c>
      <c r="K313" s="38" t="s">
        <v>53</v>
      </c>
      <c r="L313" s="38" t="s">
        <v>54</v>
      </c>
      <c r="M313" s="38"/>
      <c r="N313" s="38" t="s">
        <v>173</v>
      </c>
      <c r="O313" s="38" t="s">
        <v>223</v>
      </c>
      <c r="Q313" s="31" t="str">
        <f t="shared" si="14"/>
        <v>130301V02F01</v>
      </c>
    </row>
    <row r="314" spans="1:17" ht="27" customHeight="1">
      <c r="A314" s="31" t="s">
        <v>55</v>
      </c>
      <c r="B314" s="52" t="s">
        <v>173</v>
      </c>
      <c r="C314" s="52" t="s">
        <v>223</v>
      </c>
      <c r="D314" s="37" t="s">
        <v>56</v>
      </c>
      <c r="E314" s="38" t="s">
        <v>56</v>
      </c>
      <c r="F314" s="39" t="s">
        <v>28</v>
      </c>
      <c r="G314" s="39" t="s">
        <v>170</v>
      </c>
      <c r="H314" s="38" t="s">
        <v>58</v>
      </c>
      <c r="I314" s="38" t="s">
        <v>59</v>
      </c>
      <c r="J314" s="38" t="s">
        <v>52</v>
      </c>
      <c r="K314" s="38" t="s">
        <v>53</v>
      </c>
      <c r="L314" s="38" t="s">
        <v>54</v>
      </c>
      <c r="M314" s="38"/>
      <c r="N314" s="38" t="s">
        <v>173</v>
      </c>
      <c r="O314" s="38" t="s">
        <v>223</v>
      </c>
      <c r="Q314" s="31" t="str">
        <f t="shared" si="14"/>
        <v>130301V02F01</v>
      </c>
    </row>
    <row r="315" spans="1:17" ht="27" customHeight="1">
      <c r="A315" s="31" t="s">
        <v>60</v>
      </c>
      <c r="B315" s="52" t="s">
        <v>173</v>
      </c>
      <c r="C315" s="52" t="s">
        <v>223</v>
      </c>
      <c r="D315" s="37" t="s">
        <v>61</v>
      </c>
      <c r="E315" s="38" t="s">
        <v>61</v>
      </c>
      <c r="F315" s="39" t="s">
        <v>28</v>
      </c>
      <c r="G315" s="39" t="s">
        <v>170</v>
      </c>
      <c r="H315" s="38" t="s">
        <v>63</v>
      </c>
      <c r="I315" s="38" t="s">
        <v>64</v>
      </c>
      <c r="J315" s="38" t="s">
        <v>52</v>
      </c>
      <c r="K315" s="38" t="s">
        <v>53</v>
      </c>
      <c r="L315" s="38" t="s">
        <v>54</v>
      </c>
      <c r="M315" s="38"/>
      <c r="N315" s="38" t="s">
        <v>173</v>
      </c>
      <c r="O315" s="38" t="s">
        <v>223</v>
      </c>
      <c r="Q315" s="31" t="str">
        <f t="shared" si="14"/>
        <v>130301V02F01</v>
      </c>
    </row>
    <row r="316" spans="1:17" ht="27" customHeight="1">
      <c r="A316" s="31" t="s">
        <v>74</v>
      </c>
      <c r="B316" s="52" t="s">
        <v>173</v>
      </c>
      <c r="C316" s="52" t="s">
        <v>223</v>
      </c>
      <c r="D316" s="37" t="s">
        <v>75</v>
      </c>
      <c r="E316" s="38" t="s">
        <v>75</v>
      </c>
      <c r="F316" s="39" t="s">
        <v>28</v>
      </c>
      <c r="G316" s="39" t="s">
        <v>170</v>
      </c>
      <c r="H316" s="38" t="s">
        <v>77</v>
      </c>
      <c r="I316" s="38" t="s">
        <v>78</v>
      </c>
      <c r="J316" s="38" t="s">
        <v>52</v>
      </c>
      <c r="K316" s="38" t="s">
        <v>53</v>
      </c>
      <c r="L316" s="38" t="s">
        <v>54</v>
      </c>
      <c r="M316" s="38"/>
      <c r="N316" s="38" t="s">
        <v>173</v>
      </c>
      <c r="O316" s="38" t="s">
        <v>223</v>
      </c>
      <c r="Q316" s="31" t="str">
        <f t="shared" si="14"/>
        <v>130301V02F01</v>
      </c>
    </row>
    <row r="317" spans="1:17" ht="27" customHeight="1">
      <c r="A317" s="31" t="s">
        <v>91</v>
      </c>
      <c r="B317" s="52" t="s">
        <v>173</v>
      </c>
      <c r="C317" s="52" t="s">
        <v>223</v>
      </c>
      <c r="D317" s="37" t="s">
        <v>92</v>
      </c>
      <c r="E317" s="38" t="s">
        <v>92</v>
      </c>
      <c r="F317" s="39" t="s">
        <v>28</v>
      </c>
      <c r="G317" s="39" t="s">
        <v>170</v>
      </c>
      <c r="H317" s="38" t="s">
        <v>77</v>
      </c>
      <c r="I317" s="38" t="s">
        <v>58</v>
      </c>
      <c r="J317" s="38" t="s">
        <v>73</v>
      </c>
      <c r="K317" s="38" t="s">
        <v>94</v>
      </c>
      <c r="L317" s="38" t="s">
        <v>54</v>
      </c>
      <c r="M317" s="38"/>
      <c r="N317" s="38" t="s">
        <v>173</v>
      </c>
      <c r="O317" s="38" t="s">
        <v>223</v>
      </c>
      <c r="Q317" s="31" t="str">
        <f t="shared" si="14"/>
        <v>130301V02F01</v>
      </c>
    </row>
    <row r="318" spans="1:17" ht="27" customHeight="1">
      <c r="A318" s="31" t="s">
        <v>121</v>
      </c>
      <c r="B318" s="52" t="s">
        <v>173</v>
      </c>
      <c r="C318" s="52" t="s">
        <v>223</v>
      </c>
      <c r="D318" s="37" t="s">
        <v>122</v>
      </c>
      <c r="E318" s="38" t="s">
        <v>122</v>
      </c>
      <c r="F318" s="39" t="s">
        <v>28</v>
      </c>
      <c r="G318" s="39">
        <v>2561</v>
      </c>
      <c r="H318" s="38" t="s">
        <v>33</v>
      </c>
      <c r="I318" s="38" t="s">
        <v>124</v>
      </c>
      <c r="J318" s="38" t="s">
        <v>118</v>
      </c>
      <c r="K318" s="38" t="s">
        <v>119</v>
      </c>
      <c r="L318" s="38" t="s">
        <v>120</v>
      </c>
      <c r="M318" s="38"/>
      <c r="N318" s="38" t="s">
        <v>173</v>
      </c>
      <c r="O318" s="38" t="s">
        <v>223</v>
      </c>
      <c r="Q318" s="31" t="str">
        <f t="shared" si="14"/>
        <v>130301V02F01</v>
      </c>
    </row>
    <row r="319" spans="1:17" ht="27" customHeight="1">
      <c r="A319" s="31" t="s">
        <v>126</v>
      </c>
      <c r="B319" s="52" t="s">
        <v>173</v>
      </c>
      <c r="C319" s="52" t="s">
        <v>223</v>
      </c>
      <c r="D319" s="37" t="s">
        <v>127</v>
      </c>
      <c r="E319" s="38" t="s">
        <v>127</v>
      </c>
      <c r="F319" s="39" t="s">
        <v>28</v>
      </c>
      <c r="G319" s="39">
        <v>2562</v>
      </c>
      <c r="H319" s="38" t="s">
        <v>129</v>
      </c>
      <c r="I319" s="38" t="s">
        <v>124</v>
      </c>
      <c r="J319" s="38" t="s">
        <v>130</v>
      </c>
      <c r="K319" s="38" t="s">
        <v>131</v>
      </c>
      <c r="L319" s="38" t="s">
        <v>120</v>
      </c>
      <c r="M319" s="38"/>
      <c r="N319" s="38" t="s">
        <v>173</v>
      </c>
      <c r="O319" s="38" t="s">
        <v>223</v>
      </c>
      <c r="Q319" s="31" t="str">
        <f t="shared" si="14"/>
        <v>130301V02F01</v>
      </c>
    </row>
    <row r="320" spans="1:17" ht="27" customHeight="1">
      <c r="A320" s="31" t="s">
        <v>132</v>
      </c>
      <c r="B320" s="52" t="s">
        <v>173</v>
      </c>
      <c r="C320" s="52" t="s">
        <v>223</v>
      </c>
      <c r="D320" s="37" t="s">
        <v>133</v>
      </c>
      <c r="E320" s="38" t="s">
        <v>133</v>
      </c>
      <c r="F320" s="39" t="s">
        <v>28</v>
      </c>
      <c r="G320" s="39">
        <v>2562</v>
      </c>
      <c r="H320" s="38" t="s">
        <v>129</v>
      </c>
      <c r="I320" s="38" t="s">
        <v>124</v>
      </c>
      <c r="J320" s="38" t="s">
        <v>118</v>
      </c>
      <c r="K320" s="38" t="s">
        <v>119</v>
      </c>
      <c r="L320" s="38" t="s">
        <v>120</v>
      </c>
      <c r="M320" s="38"/>
      <c r="N320" s="38" t="s">
        <v>173</v>
      </c>
      <c r="O320" s="38" t="s">
        <v>223</v>
      </c>
      <c r="Q320" s="31" t="str">
        <f t="shared" si="14"/>
        <v>130301V02F01</v>
      </c>
    </row>
    <row r="321" spans="1:20" ht="27" customHeight="1">
      <c r="A321" s="31" t="s">
        <v>163</v>
      </c>
      <c r="B321" s="52" t="s">
        <v>173</v>
      </c>
      <c r="C321" s="52" t="s">
        <v>223</v>
      </c>
      <c r="D321" s="37" t="s">
        <v>164</v>
      </c>
      <c r="E321" s="38" t="s">
        <v>164</v>
      </c>
      <c r="F321" s="39" t="s">
        <v>28</v>
      </c>
      <c r="G321" s="39">
        <v>2561</v>
      </c>
      <c r="H321" s="38" t="s">
        <v>33</v>
      </c>
      <c r="I321" s="38" t="s">
        <v>124</v>
      </c>
      <c r="J321" s="38" t="s">
        <v>158</v>
      </c>
      <c r="K321" s="38" t="s">
        <v>119</v>
      </c>
      <c r="L321" s="38" t="s">
        <v>120</v>
      </c>
      <c r="M321" s="38"/>
      <c r="N321" s="38" t="s">
        <v>173</v>
      </c>
      <c r="O321" s="38" t="s">
        <v>223</v>
      </c>
      <c r="Q321" s="31" t="str">
        <f t="shared" si="14"/>
        <v>130301V02F01</v>
      </c>
    </row>
    <row r="322" spans="1:20" ht="27" customHeight="1">
      <c r="A322" s="31" t="s">
        <v>221</v>
      </c>
      <c r="B322" s="53" t="s">
        <v>173</v>
      </c>
      <c r="C322" s="53" t="s">
        <v>223</v>
      </c>
      <c r="D322" s="40" t="str">
        <f t="shared" ref="D322:D348" si="17">HYPERLINK(P322,E322)</f>
        <v>โครงการผลิตพยาบาลเพิ่ม</v>
      </c>
      <c r="E322" s="31" t="s">
        <v>222</v>
      </c>
      <c r="F322" s="31" t="s">
        <v>28</v>
      </c>
      <c r="G322" s="38">
        <v>2565</v>
      </c>
      <c r="H322" s="31" t="s">
        <v>189</v>
      </c>
      <c r="I322" s="31" t="s">
        <v>72</v>
      </c>
      <c r="J322" s="31" t="s">
        <v>52</v>
      </c>
      <c r="K322" s="31" t="s">
        <v>108</v>
      </c>
      <c r="L322" s="31" t="s">
        <v>54</v>
      </c>
      <c r="N322" s="31" t="s">
        <v>173</v>
      </c>
      <c r="O322" s="31" t="s">
        <v>223</v>
      </c>
      <c r="P322" s="31" t="s">
        <v>224</v>
      </c>
      <c r="Q322" s="31" t="str">
        <f t="shared" si="14"/>
        <v>130301V02F01</v>
      </c>
    </row>
    <row r="323" spans="1:20" ht="27" customHeight="1">
      <c r="A323" s="31" t="s">
        <v>250</v>
      </c>
      <c r="B323" s="53" t="s">
        <v>173</v>
      </c>
      <c r="C323" s="53" t="s">
        <v>223</v>
      </c>
      <c r="D323" s="40" t="str">
        <f t="shared" si="17"/>
        <v>โครงการผลิตพยาบาลเพิ่ม</v>
      </c>
      <c r="E323" s="31" t="s">
        <v>222</v>
      </c>
      <c r="F323" s="31" t="s">
        <v>28</v>
      </c>
      <c r="G323" s="38">
        <v>2565</v>
      </c>
      <c r="H323" s="31" t="s">
        <v>189</v>
      </c>
      <c r="I323" s="31" t="s">
        <v>72</v>
      </c>
      <c r="J323" s="31" t="s">
        <v>251</v>
      </c>
      <c r="K323" s="31" t="s">
        <v>252</v>
      </c>
      <c r="L323" s="31" t="s">
        <v>54</v>
      </c>
      <c r="N323" s="31" t="s">
        <v>173</v>
      </c>
      <c r="O323" s="31" t="s">
        <v>223</v>
      </c>
      <c r="P323" s="31" t="s">
        <v>253</v>
      </c>
      <c r="Q323" s="31" t="str">
        <f t="shared" ref="Q323:Q386" si="18">IF(LEN(O323=11),_xlfn.CONCAT(N323,"F",RIGHT(O323,2)),O323)</f>
        <v>130301V02F01</v>
      </c>
    </row>
    <row r="324" spans="1:20" ht="27" customHeight="1">
      <c r="A324" s="31" t="s">
        <v>282</v>
      </c>
      <c r="B324" s="53" t="s">
        <v>173</v>
      </c>
      <c r="C324" s="53" t="s">
        <v>223</v>
      </c>
      <c r="D324" s="40" t="str">
        <f t="shared" si="17"/>
        <v>โครงการบูรณาการพัฒนานวัตกรรมและเทคโนโลยีการดูแลสุขภาพช่องปากผู้สูงวัย</v>
      </c>
      <c r="E324" s="31" t="s">
        <v>283</v>
      </c>
      <c r="F324" s="31" t="s">
        <v>28</v>
      </c>
      <c r="G324" s="38">
        <v>2565</v>
      </c>
      <c r="H324" s="31" t="s">
        <v>189</v>
      </c>
      <c r="I324" s="31" t="s">
        <v>72</v>
      </c>
      <c r="J324" s="31" t="s">
        <v>284</v>
      </c>
      <c r="K324" s="31" t="s">
        <v>108</v>
      </c>
      <c r="L324" s="31" t="s">
        <v>54</v>
      </c>
      <c r="N324" s="31" t="s">
        <v>173</v>
      </c>
      <c r="O324" s="31" t="s">
        <v>223</v>
      </c>
      <c r="P324" s="31" t="s">
        <v>285</v>
      </c>
      <c r="Q324" s="31" t="str">
        <f t="shared" si="18"/>
        <v>130301V02F01</v>
      </c>
    </row>
    <row r="325" spans="1:20" ht="27" customHeight="1">
      <c r="A325" s="31" t="s">
        <v>430</v>
      </c>
      <c r="B325" s="53" t="s">
        <v>173</v>
      </c>
      <c r="C325" s="53" t="s">
        <v>223</v>
      </c>
      <c r="D325" s="40" t="str">
        <f t="shared" si="17"/>
        <v>งานจัดการเรียนการสอนนิสิตแพทย์ ฝึกอบรมแพทย์ใช้ทุนและแพทย์ประจำบ้าน</v>
      </c>
      <c r="E325" s="31" t="s">
        <v>431</v>
      </c>
      <c r="F325" s="31" t="s">
        <v>28</v>
      </c>
      <c r="G325" s="38">
        <v>2565</v>
      </c>
      <c r="H325" s="31" t="s">
        <v>189</v>
      </c>
      <c r="I325" s="31" t="s">
        <v>72</v>
      </c>
      <c r="J325" s="31" t="s">
        <v>428</v>
      </c>
      <c r="K325" s="31" t="s">
        <v>197</v>
      </c>
      <c r="L325" s="31" t="s">
        <v>198</v>
      </c>
      <c r="N325" s="31" t="s">
        <v>173</v>
      </c>
      <c r="O325" s="31" t="s">
        <v>223</v>
      </c>
      <c r="P325" s="31" t="s">
        <v>432</v>
      </c>
      <c r="Q325" s="31" t="str">
        <f t="shared" si="18"/>
        <v>130301V02F01</v>
      </c>
    </row>
    <row r="326" spans="1:20" ht="27" customHeight="1">
      <c r="A326" s="31" t="s">
        <v>525</v>
      </c>
      <c r="B326" s="53" t="s">
        <v>173</v>
      </c>
      <c r="C326" s="53" t="s">
        <v>223</v>
      </c>
      <c r="D326" s="40" t="str">
        <f t="shared" si="17"/>
        <v>โครงการผลิตแพทย์เพิ่ม</v>
      </c>
      <c r="E326" s="31" t="s">
        <v>526</v>
      </c>
      <c r="F326" s="31" t="s">
        <v>28</v>
      </c>
      <c r="G326" s="38">
        <v>2565</v>
      </c>
      <c r="H326" s="31" t="s">
        <v>189</v>
      </c>
      <c r="I326" s="31" t="s">
        <v>72</v>
      </c>
      <c r="J326" s="31" t="s">
        <v>73</v>
      </c>
      <c r="K326" s="31" t="s">
        <v>108</v>
      </c>
      <c r="L326" s="31" t="s">
        <v>54</v>
      </c>
      <c r="N326" s="31" t="s">
        <v>173</v>
      </c>
      <c r="O326" s="31" t="s">
        <v>223</v>
      </c>
      <c r="P326" s="31" t="s">
        <v>527</v>
      </c>
      <c r="Q326" s="31" t="str">
        <f t="shared" si="18"/>
        <v>130301V02F01</v>
      </c>
    </row>
    <row r="327" spans="1:20" ht="27" customHeight="1">
      <c r="A327" s="31" t="s">
        <v>1238</v>
      </c>
      <c r="B327" s="53" t="s">
        <v>173</v>
      </c>
      <c r="C327" s="53" t="s">
        <v>223</v>
      </c>
      <c r="D327" s="40" t="str">
        <f t="shared" si="17"/>
        <v>โครงการผลิตพยาบาลเพิ่ม</v>
      </c>
      <c r="E327" s="31" t="s">
        <v>222</v>
      </c>
      <c r="F327" s="31" t="s">
        <v>28</v>
      </c>
      <c r="G327" s="67">
        <v>2566</v>
      </c>
      <c r="H327" s="31" t="s">
        <v>529</v>
      </c>
      <c r="I327" s="31" t="s">
        <v>288</v>
      </c>
      <c r="J327" s="31" t="s">
        <v>251</v>
      </c>
      <c r="K327" s="31" t="s">
        <v>252</v>
      </c>
      <c r="L327" s="31" t="s">
        <v>54</v>
      </c>
      <c r="N327" s="31" t="s">
        <v>173</v>
      </c>
      <c r="O327" s="31" t="s">
        <v>223</v>
      </c>
      <c r="P327" s="31" t="s">
        <v>1239</v>
      </c>
      <c r="Q327" s="31" t="str">
        <f t="shared" si="18"/>
        <v>130301V02F01</v>
      </c>
    </row>
    <row r="328" spans="1:20" ht="27" customHeight="1">
      <c r="A328" s="31" t="s">
        <v>1255</v>
      </c>
      <c r="B328" s="53" t="s">
        <v>173</v>
      </c>
      <c r="C328" s="53" t="s">
        <v>223</v>
      </c>
      <c r="D328" s="40" t="str">
        <f t="shared" si="17"/>
        <v>โครงการผลิตพยาบาลเพิ่ม</v>
      </c>
      <c r="E328" s="31" t="s">
        <v>222</v>
      </c>
      <c r="F328" s="31" t="s">
        <v>28</v>
      </c>
      <c r="G328" s="67">
        <v>2566</v>
      </c>
      <c r="H328" s="31" t="s">
        <v>529</v>
      </c>
      <c r="I328" s="31" t="s">
        <v>288</v>
      </c>
      <c r="J328" s="31" t="s">
        <v>1256</v>
      </c>
      <c r="K328" s="31" t="s">
        <v>1257</v>
      </c>
      <c r="L328" s="31" t="s">
        <v>54</v>
      </c>
      <c r="N328" s="31" t="s">
        <v>173</v>
      </c>
      <c r="O328" s="31" t="s">
        <v>223</v>
      </c>
      <c r="P328" s="31" t="s">
        <v>1258</v>
      </c>
      <c r="Q328" s="31" t="str">
        <f t="shared" si="18"/>
        <v>130301V02F01</v>
      </c>
    </row>
    <row r="329" spans="1:20" ht="27" customHeight="1">
      <c r="A329" s="31" t="s">
        <v>1262</v>
      </c>
      <c r="B329" s="53" t="s">
        <v>173</v>
      </c>
      <c r="C329" s="53" t="s">
        <v>223</v>
      </c>
      <c r="D329" s="40" t="str">
        <f t="shared" si="17"/>
        <v>โครงการผลิตแพทย์เพิ่ม</v>
      </c>
      <c r="E329" s="31" t="s">
        <v>526</v>
      </c>
      <c r="F329" s="31" t="s">
        <v>28</v>
      </c>
      <c r="G329" s="67">
        <v>2566</v>
      </c>
      <c r="H329" s="31" t="s">
        <v>529</v>
      </c>
      <c r="I329" s="31" t="s">
        <v>288</v>
      </c>
      <c r="J329" s="31" t="s">
        <v>1256</v>
      </c>
      <c r="K329" s="31" t="s">
        <v>1257</v>
      </c>
      <c r="L329" s="31" t="s">
        <v>54</v>
      </c>
      <c r="N329" s="31" t="s">
        <v>173</v>
      </c>
      <c r="O329" s="31" t="s">
        <v>223</v>
      </c>
      <c r="P329" s="31" t="s">
        <v>1263</v>
      </c>
      <c r="Q329" s="31" t="str">
        <f t="shared" si="18"/>
        <v>130301V02F01</v>
      </c>
    </row>
    <row r="330" spans="1:20" ht="27" customHeight="1">
      <c r="A330" s="31" t="s">
        <v>1264</v>
      </c>
      <c r="B330" s="53" t="s">
        <v>173</v>
      </c>
      <c r="C330" s="53" t="s">
        <v>223</v>
      </c>
      <c r="D330" s="40" t="str">
        <f t="shared" si="17"/>
        <v>โครงการบูรณาการพัฒนานวัตกรรมและเทคโนโลยีการดูแลสุขภาพช่องปากผู้สูงวัย (ทุนการศึกษาปริญญาเอก)</v>
      </c>
      <c r="E330" s="31" t="s">
        <v>1265</v>
      </c>
      <c r="F330" s="31" t="s">
        <v>28</v>
      </c>
      <c r="G330" s="67">
        <v>2566</v>
      </c>
      <c r="H330" s="31" t="s">
        <v>529</v>
      </c>
      <c r="I330" s="31" t="s">
        <v>288</v>
      </c>
      <c r="J330" s="31" t="s">
        <v>284</v>
      </c>
      <c r="K330" s="31" t="s">
        <v>108</v>
      </c>
      <c r="L330" s="31" t="s">
        <v>54</v>
      </c>
      <c r="N330" s="31" t="s">
        <v>173</v>
      </c>
      <c r="O330" s="31" t="s">
        <v>223</v>
      </c>
      <c r="P330" s="31" t="s">
        <v>1266</v>
      </c>
      <c r="Q330" s="31" t="str">
        <f t="shared" si="18"/>
        <v>130301V02F01</v>
      </c>
    </row>
    <row r="331" spans="1:20" ht="27" customHeight="1">
      <c r="A331" s="31" t="s">
        <v>1447</v>
      </c>
      <c r="B331" s="53" t="s">
        <v>173</v>
      </c>
      <c r="C331" s="53" t="s">
        <v>223</v>
      </c>
      <c r="D331" s="40" t="str">
        <f t="shared" si="17"/>
        <v>โครงการผลิตพยาบาลเพิ่ม</v>
      </c>
      <c r="E331" s="31" t="s">
        <v>222</v>
      </c>
      <c r="F331" s="31" t="s">
        <v>28</v>
      </c>
      <c r="G331" s="67">
        <v>2566</v>
      </c>
      <c r="H331" s="31" t="s">
        <v>529</v>
      </c>
      <c r="I331" s="31" t="s">
        <v>288</v>
      </c>
      <c r="J331" s="31" t="s">
        <v>230</v>
      </c>
      <c r="K331" s="31" t="s">
        <v>1448</v>
      </c>
      <c r="L331" s="31" t="s">
        <v>54</v>
      </c>
      <c r="N331" s="31" t="s">
        <v>173</v>
      </c>
      <c r="O331" s="31" t="s">
        <v>223</v>
      </c>
      <c r="P331" s="31" t="s">
        <v>1449</v>
      </c>
      <c r="Q331" s="31" t="str">
        <f t="shared" si="18"/>
        <v>130301V02F01</v>
      </c>
    </row>
    <row r="332" spans="1:20" ht="27" customHeight="1">
      <c r="A332" s="31" t="s">
        <v>1450</v>
      </c>
      <c r="B332" s="53" t="s">
        <v>173</v>
      </c>
      <c r="C332" s="53" t="s">
        <v>223</v>
      </c>
      <c r="D332" s="40" t="str">
        <f t="shared" si="17"/>
        <v>โครงการผลิตแพทย์เพิ่ม</v>
      </c>
      <c r="E332" s="31" t="s">
        <v>526</v>
      </c>
      <c r="F332" s="31" t="s">
        <v>28</v>
      </c>
      <c r="G332" s="67">
        <v>2566</v>
      </c>
      <c r="H332" s="31" t="s">
        <v>529</v>
      </c>
      <c r="I332" s="31" t="s">
        <v>288</v>
      </c>
      <c r="J332" s="31" t="s">
        <v>230</v>
      </c>
      <c r="K332" s="31" t="s">
        <v>1448</v>
      </c>
      <c r="L332" s="31" t="s">
        <v>54</v>
      </c>
      <c r="N332" s="31" t="s">
        <v>173</v>
      </c>
      <c r="O332" s="31" t="s">
        <v>223</v>
      </c>
      <c r="P332" s="31" t="s">
        <v>1451</v>
      </c>
      <c r="Q332" s="31" t="str">
        <f t="shared" si="18"/>
        <v>130301V02F01</v>
      </c>
    </row>
    <row r="333" spans="1:20" ht="27" customHeight="1">
      <c r="A333" s="31" t="s">
        <v>1468</v>
      </c>
      <c r="B333" s="53" t="s">
        <v>173</v>
      </c>
      <c r="C333" s="53" t="s">
        <v>223</v>
      </c>
      <c r="D333" s="40" t="str">
        <f t="shared" si="17"/>
        <v>โครงการคลินิกการแพทย์แผนไทย มหาวิทยาลัยราชภัฏเพชรบูรณ์</v>
      </c>
      <c r="E333" s="31" t="s">
        <v>1469</v>
      </c>
      <c r="F333" s="31" t="s">
        <v>28</v>
      </c>
      <c r="G333" s="67">
        <v>2566</v>
      </c>
      <c r="H333" s="31" t="s">
        <v>529</v>
      </c>
      <c r="I333" s="31" t="s">
        <v>288</v>
      </c>
      <c r="J333" s="31" t="s">
        <v>230</v>
      </c>
      <c r="K333" s="31" t="s">
        <v>1470</v>
      </c>
      <c r="L333" s="31" t="s">
        <v>54</v>
      </c>
      <c r="N333" s="31" t="s">
        <v>173</v>
      </c>
      <c r="O333" s="31" t="s">
        <v>223</v>
      </c>
      <c r="P333" s="31" t="s">
        <v>1471</v>
      </c>
      <c r="Q333" s="31" t="str">
        <f t="shared" si="18"/>
        <v>130301V02F01</v>
      </c>
    </row>
    <row r="334" spans="1:20" ht="27" customHeight="1">
      <c r="A334" s="31" t="s">
        <v>1722</v>
      </c>
      <c r="B334" s="53" t="s">
        <v>173</v>
      </c>
      <c r="C334" s="53" t="s">
        <v>223</v>
      </c>
      <c r="D334" s="40" t="str">
        <f t="shared" si="17"/>
        <v>โครงการเพิ่มศักยภาพและเพิ่มมาตรฐานการรักษาพยาบาลผู้ป่วยที่มีภาวะหายใจและหัวใจล้มเหลวให้เข้าถึงการรักษาด้วยเครื่องพยุงปอดและหัวใจ และมีความปลอดภัยสูงสุด</v>
      </c>
      <c r="E334" s="41" t="s">
        <v>1723</v>
      </c>
      <c r="F334" s="41" t="s">
        <v>28</v>
      </c>
      <c r="G334" s="68">
        <v>2567</v>
      </c>
      <c r="H334" s="41" t="s">
        <v>1597</v>
      </c>
      <c r="I334" s="41" t="s">
        <v>855</v>
      </c>
      <c r="J334" s="41" t="s">
        <v>302</v>
      </c>
      <c r="K334" s="41" t="s">
        <v>197</v>
      </c>
      <c r="L334" s="41" t="s">
        <v>198</v>
      </c>
      <c r="M334" s="41" t="s">
        <v>1599</v>
      </c>
      <c r="N334" s="41" t="s">
        <v>173</v>
      </c>
      <c r="O334" s="41" t="s">
        <v>223</v>
      </c>
      <c r="P334" s="31" t="s">
        <v>1724</v>
      </c>
      <c r="Q334" s="31" t="str">
        <f t="shared" si="18"/>
        <v>130301V02F01</v>
      </c>
      <c r="R334" s="42" t="s">
        <v>844</v>
      </c>
      <c r="S334" s="42" t="s">
        <v>845</v>
      </c>
      <c r="T334" s="31" t="s">
        <v>1973</v>
      </c>
    </row>
    <row r="335" spans="1:20" ht="27" customHeight="1">
      <c r="A335" s="31" t="s">
        <v>1900</v>
      </c>
      <c r="B335" s="53" t="s">
        <v>173</v>
      </c>
      <c r="C335" s="53" t="s">
        <v>223</v>
      </c>
      <c r="D335" s="40" t="str">
        <f t="shared" si="17"/>
        <v>โครงการผลิตแพทย์เพิ่ม</v>
      </c>
      <c r="E335" s="31" t="s">
        <v>526</v>
      </c>
      <c r="F335" s="31" t="s">
        <v>28</v>
      </c>
      <c r="G335" s="67">
        <v>2567</v>
      </c>
      <c r="H335" s="31" t="s">
        <v>1597</v>
      </c>
      <c r="I335" s="31" t="s">
        <v>855</v>
      </c>
      <c r="J335" s="31" t="s">
        <v>230</v>
      </c>
      <c r="K335" s="31" t="s">
        <v>1448</v>
      </c>
      <c r="L335" s="31" t="s">
        <v>54</v>
      </c>
      <c r="N335" s="31" t="s">
        <v>173</v>
      </c>
      <c r="O335" s="31" t="s">
        <v>223</v>
      </c>
      <c r="P335" s="31" t="s">
        <v>1903</v>
      </c>
      <c r="Q335" s="31" t="str">
        <f t="shared" si="18"/>
        <v>130301V02F01</v>
      </c>
      <c r="R335" s="31" t="s">
        <v>1901</v>
      </c>
      <c r="S335" s="31" t="s">
        <v>1902</v>
      </c>
    </row>
    <row r="336" spans="1:20" ht="27" customHeight="1">
      <c r="A336" s="31" t="s">
        <v>1906</v>
      </c>
      <c r="B336" s="53" t="s">
        <v>173</v>
      </c>
      <c r="C336" s="53" t="s">
        <v>223</v>
      </c>
      <c r="D336" s="40" t="str">
        <f t="shared" si="17"/>
        <v>โครงการคลินิกการแพทย์แผนไทย มหาวิทยาลัยราชภัฏเพชรบูรณ์</v>
      </c>
      <c r="E336" s="31" t="s">
        <v>1469</v>
      </c>
      <c r="F336" s="31" t="s">
        <v>28</v>
      </c>
      <c r="G336" s="67">
        <v>2567</v>
      </c>
      <c r="H336" s="31" t="s">
        <v>1597</v>
      </c>
      <c r="I336" s="31" t="s">
        <v>855</v>
      </c>
      <c r="J336" s="31" t="s">
        <v>230</v>
      </c>
      <c r="K336" s="31" t="s">
        <v>1470</v>
      </c>
      <c r="L336" s="31" t="s">
        <v>54</v>
      </c>
      <c r="N336" s="31" t="s">
        <v>173</v>
      </c>
      <c r="O336" s="31" t="s">
        <v>223</v>
      </c>
      <c r="P336" s="31" t="s">
        <v>1907</v>
      </c>
      <c r="Q336" s="31" t="str">
        <f t="shared" si="18"/>
        <v>130301V02F01</v>
      </c>
      <c r="R336" s="31" t="s">
        <v>1901</v>
      </c>
      <c r="S336" s="31" t="s">
        <v>1902</v>
      </c>
    </row>
    <row r="337" spans="1:19" ht="27" customHeight="1">
      <c r="A337" s="31" t="s">
        <v>260</v>
      </c>
      <c r="B337" s="54" t="s">
        <v>173</v>
      </c>
      <c r="C337" s="54" t="s">
        <v>262</v>
      </c>
      <c r="D337" s="40" t="str">
        <f t="shared" si="17"/>
        <v>โครงการผลิตพยาบาลเพิ่ม</v>
      </c>
      <c r="E337" s="31" t="s">
        <v>222</v>
      </c>
      <c r="F337" s="31" t="s">
        <v>28</v>
      </c>
      <c r="G337" s="38">
        <v>2565</v>
      </c>
      <c r="H337" s="31" t="s">
        <v>189</v>
      </c>
      <c r="I337" s="31" t="s">
        <v>72</v>
      </c>
      <c r="J337" s="31" t="s">
        <v>130</v>
      </c>
      <c r="K337" s="31" t="s">
        <v>261</v>
      </c>
      <c r="L337" s="31" t="s">
        <v>54</v>
      </c>
      <c r="N337" s="31" t="s">
        <v>173</v>
      </c>
      <c r="O337" s="31" t="s">
        <v>262</v>
      </c>
      <c r="P337" s="31" t="s">
        <v>263</v>
      </c>
      <c r="Q337" s="31" t="str">
        <f t="shared" si="18"/>
        <v>130301V02F03</v>
      </c>
    </row>
    <row r="338" spans="1:19" ht="27" customHeight="1">
      <c r="A338" s="31" t="s">
        <v>649</v>
      </c>
      <c r="B338" s="54" t="s">
        <v>173</v>
      </c>
      <c r="C338" s="54" t="s">
        <v>262</v>
      </c>
      <c r="D338" s="40" t="str">
        <f t="shared" si="17"/>
        <v>โครงการจัดตั้งวิทยาลัยผลิตกำลังคนด้านการบริบาลผู้สูงอายุแบบองค์รวมของภาคเหนือตอนล่าง</v>
      </c>
      <c r="E338" s="31" t="s">
        <v>650</v>
      </c>
      <c r="F338" s="31" t="s">
        <v>28</v>
      </c>
      <c r="G338" s="38">
        <v>2565</v>
      </c>
      <c r="H338" s="31" t="s">
        <v>529</v>
      </c>
      <c r="I338" s="31" t="s">
        <v>644</v>
      </c>
      <c r="J338" s="31" t="s">
        <v>651</v>
      </c>
      <c r="K338" s="31" t="s">
        <v>652</v>
      </c>
      <c r="L338" s="31" t="s">
        <v>54</v>
      </c>
      <c r="M338" s="31" t="s">
        <v>621</v>
      </c>
      <c r="N338" s="31" t="s">
        <v>173</v>
      </c>
      <c r="O338" s="31" t="s">
        <v>262</v>
      </c>
      <c r="P338" s="31" t="s">
        <v>653</v>
      </c>
      <c r="Q338" s="31" t="str">
        <f t="shared" si="18"/>
        <v>130301V02F03</v>
      </c>
    </row>
    <row r="339" spans="1:19" ht="27" customHeight="1">
      <c r="A339" s="31" t="s">
        <v>728</v>
      </c>
      <c r="B339" s="54" t="s">
        <v>173</v>
      </c>
      <c r="C339" s="54" t="s">
        <v>262</v>
      </c>
      <c r="D339" s="40" t="str">
        <f t="shared" si="17"/>
        <v>โครงการพัฒนาระบบฐานข้อมูลการดำเนินงานเพื่อส่งเสริมคุณภาพชีวิตของประชาชน</v>
      </c>
      <c r="E339" s="31" t="s">
        <v>729</v>
      </c>
      <c r="F339" s="31" t="s">
        <v>28</v>
      </c>
      <c r="G339" s="38">
        <v>2565</v>
      </c>
      <c r="H339" s="31" t="s">
        <v>730</v>
      </c>
      <c r="I339" s="31" t="s">
        <v>72</v>
      </c>
      <c r="J339" s="31" t="s">
        <v>731</v>
      </c>
      <c r="K339" s="31" t="s">
        <v>197</v>
      </c>
      <c r="L339" s="31" t="s">
        <v>198</v>
      </c>
      <c r="N339" s="31" t="s">
        <v>173</v>
      </c>
      <c r="O339" s="31" t="s">
        <v>262</v>
      </c>
      <c r="P339" s="31" t="s">
        <v>732</v>
      </c>
      <c r="Q339" s="31" t="str">
        <f t="shared" si="18"/>
        <v>130301V02F03</v>
      </c>
    </row>
    <row r="340" spans="1:19" ht="27" customHeight="1">
      <c r="A340" s="31" t="s">
        <v>1560</v>
      </c>
      <c r="B340" s="54" t="s">
        <v>173</v>
      </c>
      <c r="C340" s="54" t="s">
        <v>262</v>
      </c>
      <c r="D340" s="40" t="str">
        <f t="shared" si="17"/>
        <v>โครงการพัฒนาบทความวิจัย/วิชาการ</v>
      </c>
      <c r="E340" s="31" t="s">
        <v>1561</v>
      </c>
      <c r="F340" s="31" t="s">
        <v>28</v>
      </c>
      <c r="G340" s="67">
        <v>2566</v>
      </c>
      <c r="H340" s="31" t="s">
        <v>529</v>
      </c>
      <c r="I340" s="31" t="s">
        <v>288</v>
      </c>
      <c r="J340" s="31" t="s">
        <v>52</v>
      </c>
      <c r="K340" s="31" t="s">
        <v>1540</v>
      </c>
      <c r="L340" s="31" t="s">
        <v>54</v>
      </c>
      <c r="N340" s="31" t="s">
        <v>173</v>
      </c>
      <c r="O340" s="31" t="s">
        <v>262</v>
      </c>
      <c r="P340" s="31" t="s">
        <v>1562</v>
      </c>
      <c r="Q340" s="31" t="str">
        <f t="shared" si="18"/>
        <v>130301V02F03</v>
      </c>
    </row>
    <row r="341" spans="1:19" ht="27" customHeight="1">
      <c r="A341" s="31" t="s">
        <v>1566</v>
      </c>
      <c r="B341" s="54" t="s">
        <v>173</v>
      </c>
      <c r="C341" s="54" t="s">
        <v>262</v>
      </c>
      <c r="D341" s="40" t="str">
        <f t="shared" si="17"/>
        <v>โครงการพัฒนานักศึกษาตามคุณลักษณะวิชาชีพ/อัตลักษณ์</v>
      </c>
      <c r="E341" s="31" t="s">
        <v>1567</v>
      </c>
      <c r="F341" s="31" t="s">
        <v>28</v>
      </c>
      <c r="G341" s="67">
        <v>2566</v>
      </c>
      <c r="H341" s="31" t="s">
        <v>529</v>
      </c>
      <c r="I341" s="31" t="s">
        <v>288</v>
      </c>
      <c r="J341" s="31" t="s">
        <v>52</v>
      </c>
      <c r="K341" s="31" t="s">
        <v>1540</v>
      </c>
      <c r="L341" s="31" t="s">
        <v>54</v>
      </c>
      <c r="N341" s="31" t="s">
        <v>173</v>
      </c>
      <c r="O341" s="31" t="s">
        <v>262</v>
      </c>
      <c r="P341" s="31" t="s">
        <v>1568</v>
      </c>
      <c r="Q341" s="31" t="str">
        <f t="shared" si="18"/>
        <v>130301V02F03</v>
      </c>
    </row>
    <row r="342" spans="1:19" ht="27" customHeight="1">
      <c r="A342" s="31" t="s">
        <v>1569</v>
      </c>
      <c r="B342" s="54" t="s">
        <v>173</v>
      </c>
      <c r="C342" s="54" t="s">
        <v>262</v>
      </c>
      <c r="D342" s="40" t="str">
        <f t="shared" si="17"/>
        <v>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v>
      </c>
      <c r="E342" s="31" t="s">
        <v>1570</v>
      </c>
      <c r="F342" s="31" t="s">
        <v>28</v>
      </c>
      <c r="G342" s="67">
        <v>2566</v>
      </c>
      <c r="H342" s="31" t="s">
        <v>529</v>
      </c>
      <c r="I342" s="31" t="s">
        <v>288</v>
      </c>
      <c r="J342" s="31" t="s">
        <v>52</v>
      </c>
      <c r="K342" s="31" t="s">
        <v>1540</v>
      </c>
      <c r="L342" s="31" t="s">
        <v>54</v>
      </c>
      <c r="N342" s="31" t="s">
        <v>173</v>
      </c>
      <c r="O342" s="31" t="s">
        <v>262</v>
      </c>
      <c r="P342" s="31" t="s">
        <v>1571</v>
      </c>
      <c r="Q342" s="31" t="str">
        <f t="shared" si="18"/>
        <v>130301V02F03</v>
      </c>
    </row>
    <row r="343" spans="1:19" ht="27" customHeight="1">
      <c r="A343" s="31" t="s">
        <v>1572</v>
      </c>
      <c r="B343" s="54" t="s">
        <v>173</v>
      </c>
      <c r="C343" s="54" t="s">
        <v>262</v>
      </c>
      <c r="D343" s="40" t="str">
        <f t="shared" si="17"/>
        <v>โครงการพัฒนาภาษาอังกฤษสำหรับบุคลากรสายวิชาการและสายสนับสนุน</v>
      </c>
      <c r="E343" s="31" t="s">
        <v>1573</v>
      </c>
      <c r="F343" s="31" t="s">
        <v>28</v>
      </c>
      <c r="G343" s="67">
        <v>2566</v>
      </c>
      <c r="H343" s="31" t="s">
        <v>529</v>
      </c>
      <c r="I343" s="31" t="s">
        <v>288</v>
      </c>
      <c r="J343" s="31" t="s">
        <v>52</v>
      </c>
      <c r="K343" s="31" t="s">
        <v>1540</v>
      </c>
      <c r="L343" s="31" t="s">
        <v>54</v>
      </c>
      <c r="N343" s="31" t="s">
        <v>173</v>
      </c>
      <c r="O343" s="31" t="s">
        <v>262</v>
      </c>
      <c r="P343" s="31" t="s">
        <v>1574</v>
      </c>
      <c r="Q343" s="31" t="str">
        <f t="shared" si="18"/>
        <v>130301V02F03</v>
      </c>
    </row>
    <row r="344" spans="1:19" ht="27" customHeight="1">
      <c r="A344" s="31" t="s">
        <v>1956</v>
      </c>
      <c r="B344" s="54" t="s">
        <v>173</v>
      </c>
      <c r="C344" s="54" t="s">
        <v>262</v>
      </c>
      <c r="D344" s="40" t="str">
        <f t="shared" si="17"/>
        <v>ส่งเสริมและพัฒนาศูนย์การแพทย์ทางเลือก</v>
      </c>
      <c r="E344" s="31" t="s">
        <v>1957</v>
      </c>
      <c r="F344" s="31" t="s">
        <v>28</v>
      </c>
      <c r="G344" s="67">
        <v>2567</v>
      </c>
      <c r="H344" s="31" t="s">
        <v>1597</v>
      </c>
      <c r="I344" s="31" t="s">
        <v>855</v>
      </c>
      <c r="J344" s="31" t="s">
        <v>1958</v>
      </c>
      <c r="K344" s="31" t="s">
        <v>1245</v>
      </c>
      <c r="L344" s="31" t="s">
        <v>54</v>
      </c>
      <c r="N344" s="31" t="s">
        <v>173</v>
      </c>
      <c r="O344" s="31" t="s">
        <v>262</v>
      </c>
      <c r="P344" s="31" t="s">
        <v>1960</v>
      </c>
      <c r="Q344" s="31" t="str">
        <f t="shared" si="18"/>
        <v>130301V02F03</v>
      </c>
      <c r="R344" s="31" t="s">
        <v>1901</v>
      </c>
      <c r="S344" s="31" t="s">
        <v>1959</v>
      </c>
    </row>
    <row r="345" spans="1:19" ht="27" customHeight="1">
      <c r="A345" s="31" t="s">
        <v>1032</v>
      </c>
      <c r="B345" s="55" t="s">
        <v>173</v>
      </c>
      <c r="C345" s="55" t="s">
        <v>1036</v>
      </c>
      <c r="D345" s="40" t="str">
        <f t="shared" si="17"/>
        <v>โครงการตรวจสุขภาพนักศึกษาใหม่</v>
      </c>
      <c r="E345" s="31" t="s">
        <v>1033</v>
      </c>
      <c r="F345" s="31" t="s">
        <v>28</v>
      </c>
      <c r="G345" s="67">
        <v>2566</v>
      </c>
      <c r="H345" s="31" t="s">
        <v>927</v>
      </c>
      <c r="I345" s="31" t="s">
        <v>288</v>
      </c>
      <c r="J345" s="31" t="s">
        <v>1034</v>
      </c>
      <c r="K345" s="31" t="s">
        <v>1035</v>
      </c>
      <c r="L345" s="31" t="s">
        <v>54</v>
      </c>
      <c r="N345" s="31" t="s">
        <v>173</v>
      </c>
      <c r="O345" s="31" t="s">
        <v>1036</v>
      </c>
      <c r="P345" s="31" t="s">
        <v>1037</v>
      </c>
      <c r="Q345" s="31" t="str">
        <f t="shared" si="18"/>
        <v>130301V02F04</v>
      </c>
    </row>
    <row r="346" spans="1:19" ht="27" customHeight="1">
      <c r="A346" s="31" t="s">
        <v>1483</v>
      </c>
      <c r="B346" s="55" t="s">
        <v>173</v>
      </c>
      <c r="C346" s="55" t="s">
        <v>1036</v>
      </c>
      <c r="D346" s="40" t="str">
        <f t="shared" si="17"/>
        <v>ตรวจสุขภาพประจำปีงบประมาณ พ.ศ. 2566</v>
      </c>
      <c r="E346" s="31" t="s">
        <v>1484</v>
      </c>
      <c r="F346" s="31" t="s">
        <v>28</v>
      </c>
      <c r="G346" s="67">
        <v>2566</v>
      </c>
      <c r="H346" s="31" t="s">
        <v>529</v>
      </c>
      <c r="I346" s="31" t="s">
        <v>288</v>
      </c>
      <c r="J346" s="31" t="s">
        <v>1485</v>
      </c>
      <c r="K346" s="31" t="s">
        <v>183</v>
      </c>
      <c r="L346" s="31" t="s">
        <v>184</v>
      </c>
      <c r="N346" s="31" t="s">
        <v>173</v>
      </c>
      <c r="O346" s="31" t="s">
        <v>1036</v>
      </c>
      <c r="P346" s="31" t="s">
        <v>1486</v>
      </c>
      <c r="Q346" s="31" t="str">
        <f t="shared" si="18"/>
        <v>130301V02F04</v>
      </c>
    </row>
    <row r="347" spans="1:19" ht="27" customHeight="1">
      <c r="A347" s="31" t="s">
        <v>1493</v>
      </c>
      <c r="B347" s="55" t="s">
        <v>173</v>
      </c>
      <c r="C347" s="55" t="s">
        <v>1036</v>
      </c>
      <c r="D347" s="40" t="str">
        <f t="shared" si="17"/>
        <v>โครงการส่งเสริมสุขภาพการกีฬาและนันทนาการของบุคลากร</v>
      </c>
      <c r="E347" s="31" t="s">
        <v>1494</v>
      </c>
      <c r="F347" s="31" t="s">
        <v>28</v>
      </c>
      <c r="G347" s="67">
        <v>2566</v>
      </c>
      <c r="H347" s="31" t="s">
        <v>626</v>
      </c>
      <c r="I347" s="31" t="s">
        <v>626</v>
      </c>
      <c r="J347" s="31" t="s">
        <v>230</v>
      </c>
      <c r="K347" s="31" t="s">
        <v>1495</v>
      </c>
      <c r="L347" s="31" t="s">
        <v>54</v>
      </c>
      <c r="N347" s="31" t="s">
        <v>173</v>
      </c>
      <c r="O347" s="31" t="s">
        <v>1036</v>
      </c>
      <c r="P347" s="31" t="s">
        <v>1496</v>
      </c>
      <c r="Q347" s="31" t="str">
        <f t="shared" si="18"/>
        <v>130301V02F04</v>
      </c>
    </row>
    <row r="348" spans="1:19" ht="27" customHeight="1">
      <c r="A348" s="31" t="s">
        <v>1584</v>
      </c>
      <c r="B348" s="55" t="s">
        <v>173</v>
      </c>
      <c r="C348" s="55" t="s">
        <v>1036</v>
      </c>
      <c r="D348" s="40" t="str">
        <f t="shared" si="17"/>
        <v>โครงการประชุมแลกเปลี่ยนเรียนรู้เพื่อพัฒนาสมรรถนะการทำงาน เสริมเสร้างและพัฒนาค่านิยมองค์กร (Organization Development)</v>
      </c>
      <c r="E348" s="31" t="s">
        <v>1585</v>
      </c>
      <c r="F348" s="31" t="s">
        <v>28</v>
      </c>
      <c r="G348" s="67">
        <v>2566</v>
      </c>
      <c r="H348" s="31" t="s">
        <v>529</v>
      </c>
      <c r="I348" s="31" t="s">
        <v>288</v>
      </c>
      <c r="J348" s="31" t="s">
        <v>52</v>
      </c>
      <c r="K348" s="31" t="s">
        <v>1540</v>
      </c>
      <c r="L348" s="31" t="s">
        <v>54</v>
      </c>
      <c r="N348" s="31" t="s">
        <v>173</v>
      </c>
      <c r="O348" s="31" t="s">
        <v>1036</v>
      </c>
      <c r="P348" s="31" t="s">
        <v>1586</v>
      </c>
      <c r="Q348" s="31" t="str">
        <f t="shared" si="18"/>
        <v>130301V02F04</v>
      </c>
    </row>
    <row r="349" spans="1:19" ht="27" customHeight="1">
      <c r="A349" s="31" t="s">
        <v>38</v>
      </c>
      <c r="B349" s="56" t="s">
        <v>172</v>
      </c>
      <c r="C349" s="56" t="s">
        <v>216</v>
      </c>
      <c r="D349" s="37" t="s">
        <v>39</v>
      </c>
      <c r="E349" s="38" t="s">
        <v>39</v>
      </c>
      <c r="F349" s="39" t="s">
        <v>28</v>
      </c>
      <c r="G349" s="39">
        <v>2561</v>
      </c>
      <c r="H349" s="38" t="s">
        <v>33</v>
      </c>
      <c r="I349" s="38" t="s">
        <v>41</v>
      </c>
      <c r="J349" s="38" t="s">
        <v>35</v>
      </c>
      <c r="K349" s="38" t="s">
        <v>36</v>
      </c>
      <c r="L349" s="38" t="s">
        <v>37</v>
      </c>
      <c r="M349" s="38"/>
      <c r="N349" s="38" t="s">
        <v>172</v>
      </c>
      <c r="O349" s="38" t="s">
        <v>216</v>
      </c>
      <c r="Q349" s="31" t="str">
        <f t="shared" si="18"/>
        <v>130301V03F01</v>
      </c>
    </row>
    <row r="350" spans="1:19" ht="27" customHeight="1">
      <c r="A350" s="31" t="s">
        <v>42</v>
      </c>
      <c r="B350" s="56" t="s">
        <v>172</v>
      </c>
      <c r="C350" s="56" t="s">
        <v>216</v>
      </c>
      <c r="D350" s="37" t="s">
        <v>43</v>
      </c>
      <c r="E350" s="38" t="s">
        <v>43</v>
      </c>
      <c r="F350" s="39" t="s">
        <v>28</v>
      </c>
      <c r="G350" s="39">
        <v>2561</v>
      </c>
      <c r="H350" s="38" t="s">
        <v>33</v>
      </c>
      <c r="I350" s="38" t="s">
        <v>41</v>
      </c>
      <c r="J350" s="38" t="s">
        <v>35</v>
      </c>
      <c r="K350" s="38" t="s">
        <v>36</v>
      </c>
      <c r="L350" s="38" t="s">
        <v>37</v>
      </c>
      <c r="M350" s="38"/>
      <c r="N350" s="38" t="s">
        <v>172</v>
      </c>
      <c r="O350" s="38" t="s">
        <v>216</v>
      </c>
      <c r="Q350" s="31" t="str">
        <f t="shared" si="18"/>
        <v>130301V03F01</v>
      </c>
    </row>
    <row r="351" spans="1:19" ht="27" customHeight="1">
      <c r="A351" s="31" t="s">
        <v>114</v>
      </c>
      <c r="B351" s="56" t="s">
        <v>172</v>
      </c>
      <c r="C351" s="56" t="s">
        <v>216</v>
      </c>
      <c r="D351" s="37" t="s">
        <v>115</v>
      </c>
      <c r="E351" s="38" t="s">
        <v>115</v>
      </c>
      <c r="F351" s="39" t="s">
        <v>28</v>
      </c>
      <c r="G351" s="39" t="s">
        <v>170</v>
      </c>
      <c r="H351" s="38" t="s">
        <v>117</v>
      </c>
      <c r="I351" s="38" t="s">
        <v>117</v>
      </c>
      <c r="J351" s="38" t="s">
        <v>118</v>
      </c>
      <c r="K351" s="38" t="s">
        <v>119</v>
      </c>
      <c r="L351" s="38" t="s">
        <v>120</v>
      </c>
      <c r="M351" s="38"/>
      <c r="N351" s="38" t="s">
        <v>172</v>
      </c>
      <c r="O351" s="38" t="s">
        <v>216</v>
      </c>
      <c r="Q351" s="31" t="str">
        <f t="shared" si="18"/>
        <v>130301V03F01</v>
      </c>
    </row>
    <row r="352" spans="1:19" ht="27" customHeight="1">
      <c r="A352" s="31" t="s">
        <v>136</v>
      </c>
      <c r="B352" s="56" t="s">
        <v>172</v>
      </c>
      <c r="C352" s="56" t="s">
        <v>216</v>
      </c>
      <c r="D352" s="37" t="s">
        <v>137</v>
      </c>
      <c r="E352" s="38" t="s">
        <v>137</v>
      </c>
      <c r="F352" s="39" t="s">
        <v>28</v>
      </c>
      <c r="G352" s="39">
        <v>2561</v>
      </c>
      <c r="H352" s="38" t="s">
        <v>33</v>
      </c>
      <c r="I352" s="38" t="s">
        <v>34</v>
      </c>
      <c r="J352" s="38" t="s">
        <v>130</v>
      </c>
      <c r="K352" s="38" t="s">
        <v>108</v>
      </c>
      <c r="L352" s="38" t="s">
        <v>54</v>
      </c>
      <c r="M352" s="38"/>
      <c r="N352" s="38" t="s">
        <v>172</v>
      </c>
      <c r="O352" s="38" t="s">
        <v>216</v>
      </c>
      <c r="Q352" s="31" t="str">
        <f t="shared" si="18"/>
        <v>130301V03F01</v>
      </c>
    </row>
    <row r="353" spans="1:17" ht="27" customHeight="1">
      <c r="A353" s="31" t="s">
        <v>159</v>
      </c>
      <c r="B353" s="56" t="s">
        <v>172</v>
      </c>
      <c r="C353" s="56" t="s">
        <v>216</v>
      </c>
      <c r="D353" s="37" t="s">
        <v>160</v>
      </c>
      <c r="E353" s="38" t="s">
        <v>160</v>
      </c>
      <c r="F353" s="39" t="s">
        <v>28</v>
      </c>
      <c r="G353" s="39">
        <v>2562</v>
      </c>
      <c r="H353" s="38" t="s">
        <v>129</v>
      </c>
      <c r="I353" s="38" t="s">
        <v>162</v>
      </c>
      <c r="J353" s="38" t="s">
        <v>158</v>
      </c>
      <c r="K353" s="38" t="s">
        <v>119</v>
      </c>
      <c r="L353" s="38" t="s">
        <v>120</v>
      </c>
      <c r="M353" s="38"/>
      <c r="N353" s="38" t="s">
        <v>172</v>
      </c>
      <c r="O353" s="38" t="s">
        <v>216</v>
      </c>
      <c r="Q353" s="31" t="str">
        <f t="shared" si="18"/>
        <v>130301V03F01</v>
      </c>
    </row>
    <row r="354" spans="1:17" ht="27" customHeight="1">
      <c r="A354" s="31" t="s">
        <v>214</v>
      </c>
      <c r="B354" s="57" t="s">
        <v>172</v>
      </c>
      <c r="C354" s="57" t="s">
        <v>216</v>
      </c>
      <c r="D354" s="40" t="str">
        <f t="shared" ref="D354:D385" si="19">HYPERLINK(P354,E354)</f>
        <v>แผนปฏิบัติการ ประจำปีงบประมาณ พ.ศ. 2565</v>
      </c>
      <c r="E354" s="31" t="s">
        <v>215</v>
      </c>
      <c r="F354" s="31" t="s">
        <v>28</v>
      </c>
      <c r="G354" s="38">
        <v>2565</v>
      </c>
      <c r="H354" s="31" t="s">
        <v>189</v>
      </c>
      <c r="I354" s="31" t="s">
        <v>72</v>
      </c>
      <c r="J354" s="31" t="s">
        <v>203</v>
      </c>
      <c r="K354" s="31" t="s">
        <v>197</v>
      </c>
      <c r="L354" s="31" t="s">
        <v>198</v>
      </c>
      <c r="N354" s="31" t="s">
        <v>172</v>
      </c>
      <c r="O354" s="31" t="s">
        <v>216</v>
      </c>
      <c r="P354" s="31" t="s">
        <v>217</v>
      </c>
      <c r="Q354" s="31" t="str">
        <f t="shared" si="18"/>
        <v>130301V03F01</v>
      </c>
    </row>
    <row r="355" spans="1:17" ht="27" customHeight="1">
      <c r="A355" s="31" t="s">
        <v>228</v>
      </c>
      <c r="B355" s="57" t="s">
        <v>172</v>
      </c>
      <c r="C355" s="57" t="s">
        <v>216</v>
      </c>
      <c r="D355" s="40" t="str">
        <f t="shared" si="19"/>
        <v>โครงการบริหารจัดการโรงคัดแยกขยะ ประจำปีงบประมาณ 2565</v>
      </c>
      <c r="E355" s="31" t="s">
        <v>229</v>
      </c>
      <c r="F355" s="31" t="s">
        <v>28</v>
      </c>
      <c r="G355" s="38">
        <v>2565</v>
      </c>
      <c r="H355" s="31" t="s">
        <v>189</v>
      </c>
      <c r="I355" s="31" t="s">
        <v>72</v>
      </c>
      <c r="J355" s="31" t="s">
        <v>230</v>
      </c>
      <c r="K355" s="31" t="s">
        <v>231</v>
      </c>
      <c r="L355" s="31" t="s">
        <v>54</v>
      </c>
      <c r="N355" s="31" t="s">
        <v>172</v>
      </c>
      <c r="O355" s="31" t="s">
        <v>216</v>
      </c>
      <c r="P355" s="31" t="s">
        <v>232</v>
      </c>
      <c r="Q355" s="31" t="str">
        <f t="shared" si="18"/>
        <v>130301V03F01</v>
      </c>
    </row>
    <row r="356" spans="1:17" ht="27" customHeight="1">
      <c r="A356" s="31" t="s">
        <v>264</v>
      </c>
      <c r="B356" s="57" t="s">
        <v>172</v>
      </c>
      <c r="C356" s="57" t="s">
        <v>216</v>
      </c>
      <c r="D356" s="40" t="str">
        <f t="shared" si="19"/>
        <v>งานสนับสนุนองค์กรของสภากาชาดไทย</v>
      </c>
      <c r="E356" s="31" t="s">
        <v>265</v>
      </c>
      <c r="F356" s="31" t="s">
        <v>28</v>
      </c>
      <c r="G356" s="38">
        <v>2565</v>
      </c>
      <c r="H356" s="31" t="s">
        <v>181</v>
      </c>
      <c r="I356" s="31" t="s">
        <v>41</v>
      </c>
      <c r="J356" s="31" t="s">
        <v>266</v>
      </c>
      <c r="K356" s="31" t="s">
        <v>197</v>
      </c>
      <c r="L356" s="31" t="s">
        <v>198</v>
      </c>
      <c r="N356" s="31" t="s">
        <v>172</v>
      </c>
      <c r="O356" s="31" t="s">
        <v>216</v>
      </c>
      <c r="P356" s="31" t="s">
        <v>267</v>
      </c>
      <c r="Q356" s="31" t="str">
        <f t="shared" si="18"/>
        <v>130301V03F01</v>
      </c>
    </row>
    <row r="357" spans="1:17" ht="27" customHeight="1">
      <c r="A357" s="31" t="s">
        <v>268</v>
      </c>
      <c r="B357" s="57" t="s">
        <v>172</v>
      </c>
      <c r="C357" s="57" t="s">
        <v>216</v>
      </c>
      <c r="D357" s="40" t="str">
        <f t="shared" si="19"/>
        <v>งานให้คำปรึกษาและผลักดันเพื่อพัฒนาระบบเทคโนโลยีสารสนเทศของหน่วยงานตามภารกิจของสภากาชาดไทย</v>
      </c>
      <c r="E357" s="31" t="s">
        <v>269</v>
      </c>
      <c r="F357" s="31" t="s">
        <v>28</v>
      </c>
      <c r="G357" s="38">
        <v>2565</v>
      </c>
      <c r="H357" s="31" t="s">
        <v>189</v>
      </c>
      <c r="I357" s="31" t="s">
        <v>72</v>
      </c>
      <c r="J357" s="31" t="s">
        <v>270</v>
      </c>
      <c r="K357" s="31" t="s">
        <v>197</v>
      </c>
      <c r="L357" s="31" t="s">
        <v>198</v>
      </c>
      <c r="N357" s="31" t="s">
        <v>172</v>
      </c>
      <c r="O357" s="31" t="s">
        <v>216</v>
      </c>
      <c r="P357" s="31" t="s">
        <v>271</v>
      </c>
      <c r="Q357" s="31" t="str">
        <f t="shared" si="18"/>
        <v>130301V03F01</v>
      </c>
    </row>
    <row r="358" spans="1:17" ht="27" customHeight="1">
      <c r="A358" s="31" t="s">
        <v>272</v>
      </c>
      <c r="B358" s="57" t="s">
        <v>172</v>
      </c>
      <c r="C358" s="57" t="s">
        <v>216</v>
      </c>
      <c r="D358" s="40" t="str">
        <f t="shared" si="19"/>
        <v>งานพัฒนาบุคลากรของสภากาชาดไทยด้าน ICT</v>
      </c>
      <c r="E358" s="31" t="s">
        <v>273</v>
      </c>
      <c r="F358" s="31" t="s">
        <v>28</v>
      </c>
      <c r="G358" s="38">
        <v>2565</v>
      </c>
      <c r="H358" s="31" t="s">
        <v>189</v>
      </c>
      <c r="I358" s="31" t="s">
        <v>72</v>
      </c>
      <c r="J358" s="31" t="s">
        <v>270</v>
      </c>
      <c r="K358" s="31" t="s">
        <v>197</v>
      </c>
      <c r="L358" s="31" t="s">
        <v>198</v>
      </c>
      <c r="N358" s="31" t="s">
        <v>172</v>
      </c>
      <c r="O358" s="31" t="s">
        <v>216</v>
      </c>
      <c r="P358" s="31" t="s">
        <v>274</v>
      </c>
      <c r="Q358" s="31" t="str">
        <f t="shared" si="18"/>
        <v>130301V03F01</v>
      </c>
    </row>
    <row r="359" spans="1:17" ht="27" customHeight="1">
      <c r="A359" s="31" t="s">
        <v>275</v>
      </c>
      <c r="B359" s="57" t="s">
        <v>172</v>
      </c>
      <c r="C359" s="57" t="s">
        <v>216</v>
      </c>
      <c r="D359" s="40" t="str">
        <f t="shared" si="19"/>
        <v>โครงการจัดทำแผนแม่บทเทคโนโลยีสารสนเทศและ การสื่อสาร สภากาชาดไทย พ.ศ.2567-2569 (ฉบับที่ 4)</v>
      </c>
      <c r="E359" s="31" t="s">
        <v>276</v>
      </c>
      <c r="F359" s="31" t="s">
        <v>28</v>
      </c>
      <c r="G359" s="38">
        <v>2565</v>
      </c>
      <c r="H359" s="31" t="s">
        <v>189</v>
      </c>
      <c r="I359" s="31" t="s">
        <v>72</v>
      </c>
      <c r="J359" s="31" t="s">
        <v>270</v>
      </c>
      <c r="K359" s="31" t="s">
        <v>197</v>
      </c>
      <c r="L359" s="31" t="s">
        <v>198</v>
      </c>
      <c r="N359" s="31" t="s">
        <v>172</v>
      </c>
      <c r="O359" s="31" t="s">
        <v>216</v>
      </c>
      <c r="P359" s="31" t="s">
        <v>277</v>
      </c>
      <c r="Q359" s="31" t="str">
        <f t="shared" si="18"/>
        <v>130301V03F01</v>
      </c>
    </row>
    <row r="360" spans="1:17" ht="27" customHeight="1">
      <c r="A360" s="31" t="s">
        <v>278</v>
      </c>
      <c r="B360" s="57" t="s">
        <v>172</v>
      </c>
      <c r="C360" s="57" t="s">
        <v>216</v>
      </c>
      <c r="D360" s="40" t="str">
        <f t="shared" si="19"/>
        <v>แผนปฏิบัติงานประจำปีงบประมาณ พ.ศ. 2565 ของสำนักงานการคลัง</v>
      </c>
      <c r="E360" s="31" t="s">
        <v>279</v>
      </c>
      <c r="F360" s="31" t="s">
        <v>28</v>
      </c>
      <c r="G360" s="38">
        <v>2565</v>
      </c>
      <c r="H360" s="31" t="s">
        <v>189</v>
      </c>
      <c r="I360" s="31" t="s">
        <v>72</v>
      </c>
      <c r="J360" s="31" t="s">
        <v>280</v>
      </c>
      <c r="K360" s="31" t="s">
        <v>197</v>
      </c>
      <c r="L360" s="31" t="s">
        <v>198</v>
      </c>
      <c r="N360" s="31" t="s">
        <v>172</v>
      </c>
      <c r="O360" s="31" t="s">
        <v>216</v>
      </c>
      <c r="P360" s="31" t="s">
        <v>281</v>
      </c>
      <c r="Q360" s="31" t="str">
        <f t="shared" si="18"/>
        <v>130301V03F01</v>
      </c>
    </row>
    <row r="361" spans="1:17" ht="27" customHeight="1">
      <c r="A361" s="31" t="s">
        <v>290</v>
      </c>
      <c r="B361" s="57" t="s">
        <v>172</v>
      </c>
      <c r="C361" s="57" t="s">
        <v>216</v>
      </c>
      <c r="D361" s="40" t="str">
        <f t="shared" si="19"/>
        <v>โครงการเพิ่มศักยภาพการจัดหาโลหิต</v>
      </c>
      <c r="E361" s="31" t="s">
        <v>291</v>
      </c>
      <c r="F361" s="31" t="s">
        <v>28</v>
      </c>
      <c r="G361" s="38">
        <v>2565</v>
      </c>
      <c r="H361" s="31" t="s">
        <v>181</v>
      </c>
      <c r="I361" s="31" t="s">
        <v>288</v>
      </c>
      <c r="J361" s="31" t="s">
        <v>292</v>
      </c>
      <c r="K361" s="31" t="s">
        <v>197</v>
      </c>
      <c r="L361" s="31" t="s">
        <v>198</v>
      </c>
      <c r="N361" s="31" t="s">
        <v>172</v>
      </c>
      <c r="O361" s="31" t="s">
        <v>216</v>
      </c>
      <c r="P361" s="31" t="s">
        <v>293</v>
      </c>
      <c r="Q361" s="31" t="str">
        <f t="shared" si="18"/>
        <v>130301V03F01</v>
      </c>
    </row>
    <row r="362" spans="1:17" ht="27" customHeight="1">
      <c r="A362" s="31" t="s">
        <v>307</v>
      </c>
      <c r="B362" s="57" t="s">
        <v>172</v>
      </c>
      <c r="C362" s="57" t="s">
        <v>216</v>
      </c>
      <c r="D362" s="40" t="str">
        <f t="shared" si="19"/>
        <v>โครงการพัฒนาสถานบริการ สังกัดสำนักงานปลัดกระทรวงสาธารณสุขตามนโยบาย EMS (Environment, Modernization and Smart Service)</v>
      </c>
      <c r="E362" s="31" t="s">
        <v>308</v>
      </c>
      <c r="F362" s="31" t="s">
        <v>28</v>
      </c>
      <c r="G362" s="38">
        <v>2565</v>
      </c>
      <c r="H362" s="31" t="s">
        <v>189</v>
      </c>
      <c r="I362" s="31" t="s">
        <v>72</v>
      </c>
      <c r="J362" s="31" t="s">
        <v>309</v>
      </c>
      <c r="K362" s="31" t="s">
        <v>310</v>
      </c>
      <c r="L362" s="31" t="s">
        <v>120</v>
      </c>
      <c r="N362" s="31" t="s">
        <v>172</v>
      </c>
      <c r="O362" s="31" t="s">
        <v>216</v>
      </c>
      <c r="P362" s="31" t="s">
        <v>311</v>
      </c>
      <c r="Q362" s="31" t="str">
        <f t="shared" si="18"/>
        <v>130301V03F01</v>
      </c>
    </row>
    <row r="363" spans="1:17" ht="27" customHeight="1">
      <c r="A363" s="31" t="s">
        <v>324</v>
      </c>
      <c r="B363" s="57" t="s">
        <v>172</v>
      </c>
      <c r="C363" s="57" t="s">
        <v>216</v>
      </c>
      <c r="D363" s="40" t="str">
        <f t="shared" si="19"/>
        <v>งานบริหารความเสี่ยงและควบคุมภายใน</v>
      </c>
      <c r="E363" s="31" t="s">
        <v>325</v>
      </c>
      <c r="F363" s="31" t="s">
        <v>28</v>
      </c>
      <c r="G363" s="38">
        <v>2565</v>
      </c>
      <c r="H363" s="31" t="s">
        <v>189</v>
      </c>
      <c r="I363" s="31" t="s">
        <v>72</v>
      </c>
      <c r="J363" s="31" t="s">
        <v>326</v>
      </c>
      <c r="K363" s="31" t="s">
        <v>197</v>
      </c>
      <c r="L363" s="31" t="s">
        <v>198</v>
      </c>
      <c r="N363" s="31" t="s">
        <v>172</v>
      </c>
      <c r="O363" s="31" t="s">
        <v>216</v>
      </c>
      <c r="P363" s="31" t="s">
        <v>327</v>
      </c>
      <c r="Q363" s="31" t="str">
        <f t="shared" si="18"/>
        <v>130301V03F01</v>
      </c>
    </row>
    <row r="364" spans="1:17" ht="27" customHeight="1">
      <c r="A364" s="31" t="s">
        <v>442</v>
      </c>
      <c r="B364" s="57" t="s">
        <v>172</v>
      </c>
      <c r="C364" s="57" t="s">
        <v>216</v>
      </c>
      <c r="D364" s="40" t="str">
        <f t="shared" si="19"/>
        <v>แผนปฏิบัติการประจำปีงบประมาณ พ.ศ.2565 ศูนย์รับบริจาคอวัยวะสภากาชาดไทย</v>
      </c>
      <c r="E364" s="31" t="s">
        <v>443</v>
      </c>
      <c r="F364" s="31" t="s">
        <v>28</v>
      </c>
      <c r="G364" s="38">
        <v>2565</v>
      </c>
      <c r="H364" s="31" t="s">
        <v>189</v>
      </c>
      <c r="I364" s="31" t="s">
        <v>72</v>
      </c>
      <c r="J364" s="31" t="s">
        <v>444</v>
      </c>
      <c r="K364" s="31" t="s">
        <v>197</v>
      </c>
      <c r="L364" s="31" t="s">
        <v>198</v>
      </c>
      <c r="N364" s="31" t="s">
        <v>172</v>
      </c>
      <c r="O364" s="31" t="s">
        <v>216</v>
      </c>
      <c r="P364" s="31" t="s">
        <v>445</v>
      </c>
      <c r="Q364" s="31" t="str">
        <f t="shared" si="18"/>
        <v>130301V03F01</v>
      </c>
    </row>
    <row r="365" spans="1:17" ht="27" customHeight="1">
      <c r="A365" s="31" t="s">
        <v>446</v>
      </c>
      <c r="B365" s="57" t="s">
        <v>172</v>
      </c>
      <c r="C365" s="57" t="s">
        <v>216</v>
      </c>
      <c r="D365" s="40" t="str">
        <f t="shared" si="19"/>
        <v>ผลิตสื่อวีดิทัศน์กระบวนการบริจาคอวัยวะเผยแพร่บนเว็บไซต์ศูนย์รับบริจาคอวัยวะสภากาชาดไทย</v>
      </c>
      <c r="E365" s="31" t="s">
        <v>447</v>
      </c>
      <c r="F365" s="31" t="s">
        <v>28</v>
      </c>
      <c r="G365" s="38">
        <v>2565</v>
      </c>
      <c r="H365" s="31" t="s">
        <v>189</v>
      </c>
      <c r="I365" s="31" t="s">
        <v>72</v>
      </c>
      <c r="J365" s="31" t="s">
        <v>444</v>
      </c>
      <c r="K365" s="31" t="s">
        <v>197</v>
      </c>
      <c r="L365" s="31" t="s">
        <v>198</v>
      </c>
      <c r="N365" s="31" t="s">
        <v>172</v>
      </c>
      <c r="O365" s="31" t="s">
        <v>216</v>
      </c>
      <c r="P365" s="31" t="s">
        <v>448</v>
      </c>
      <c r="Q365" s="31" t="str">
        <f t="shared" si="18"/>
        <v>130301V03F01</v>
      </c>
    </row>
    <row r="366" spans="1:17" ht="27" customHeight="1">
      <c r="A366" s="31" t="s">
        <v>498</v>
      </c>
      <c r="B366" s="57" t="s">
        <v>172</v>
      </c>
      <c r="C366" s="57" t="s">
        <v>216</v>
      </c>
      <c r="D366" s="40" t="str">
        <f t="shared" si="19"/>
        <v>โครงการบริหารจัดการพลังงานและระบบวิศวกรรมเพื่อการอนุรักษ์พลังงานอย่างมีประสิทธิภาพ ระยะที่ 4</v>
      </c>
      <c r="E366" s="31" t="s">
        <v>499</v>
      </c>
      <c r="F366" s="31" t="s">
        <v>28</v>
      </c>
      <c r="G366" s="38">
        <v>2565</v>
      </c>
      <c r="H366" s="31" t="s">
        <v>189</v>
      </c>
      <c r="I366" s="31" t="s">
        <v>72</v>
      </c>
      <c r="J366" s="31" t="s">
        <v>500</v>
      </c>
      <c r="K366" s="31" t="s">
        <v>197</v>
      </c>
      <c r="L366" s="31" t="s">
        <v>198</v>
      </c>
      <c r="N366" s="31" t="s">
        <v>172</v>
      </c>
      <c r="O366" s="31" t="s">
        <v>216</v>
      </c>
      <c r="P366" s="31" t="s">
        <v>501</v>
      </c>
      <c r="Q366" s="31" t="str">
        <f t="shared" si="18"/>
        <v>130301V03F01</v>
      </c>
    </row>
    <row r="367" spans="1:17" ht="27" customHeight="1">
      <c r="A367" s="31" t="s">
        <v>502</v>
      </c>
      <c r="B367" s="57" t="s">
        <v>172</v>
      </c>
      <c r="C367" s="57" t="s">
        <v>216</v>
      </c>
      <c r="D367" s="40" t="str">
        <f t="shared" si="19"/>
        <v>แผนปฏิบัติการงบประมาณประจำปี 2565 ของสำนักงานบริหารระบบกายภาพ สภากาชาดไทย</v>
      </c>
      <c r="E367" s="31" t="s">
        <v>503</v>
      </c>
      <c r="F367" s="31" t="s">
        <v>28</v>
      </c>
      <c r="G367" s="38">
        <v>2565</v>
      </c>
      <c r="H367" s="31" t="s">
        <v>189</v>
      </c>
      <c r="I367" s="31" t="s">
        <v>72</v>
      </c>
      <c r="J367" s="31" t="s">
        <v>500</v>
      </c>
      <c r="K367" s="31" t="s">
        <v>197</v>
      </c>
      <c r="L367" s="31" t="s">
        <v>198</v>
      </c>
      <c r="N367" s="31" t="s">
        <v>172</v>
      </c>
      <c r="O367" s="31" t="s">
        <v>216</v>
      </c>
      <c r="P367" s="31" t="s">
        <v>504</v>
      </c>
      <c r="Q367" s="31" t="str">
        <f t="shared" si="18"/>
        <v>130301V03F01</v>
      </c>
    </row>
    <row r="368" spans="1:17" ht="27" customHeight="1">
      <c r="A368" s="31" t="s">
        <v>557</v>
      </c>
      <c r="B368" s="57" t="s">
        <v>172</v>
      </c>
      <c r="C368" s="57" t="s">
        <v>216</v>
      </c>
      <c r="D368" s="40" t="str">
        <f t="shared" si="19"/>
        <v>โครงการจัดตั้งศูนย์ความเป็นเลิศวิชาการแพทย์ เรื่องการดูแลผู้ป่วยแบบประคับประคอง (MSMC Palliative Care Excellent Center)</v>
      </c>
      <c r="E368" s="31" t="s">
        <v>558</v>
      </c>
      <c r="F368" s="31" t="s">
        <v>28</v>
      </c>
      <c r="G368" s="38">
        <v>2565</v>
      </c>
      <c r="H368" s="31" t="s">
        <v>189</v>
      </c>
      <c r="I368" s="31" t="s">
        <v>559</v>
      </c>
      <c r="J368" s="31" t="s">
        <v>560</v>
      </c>
      <c r="K368" s="31" t="s">
        <v>561</v>
      </c>
      <c r="L368" s="31" t="s">
        <v>54</v>
      </c>
      <c r="N368" s="31" t="s">
        <v>172</v>
      </c>
      <c r="O368" s="31" t="s">
        <v>216</v>
      </c>
      <c r="P368" s="31" t="s">
        <v>562</v>
      </c>
      <c r="Q368" s="31" t="str">
        <f t="shared" si="18"/>
        <v>130301V03F01</v>
      </c>
    </row>
    <row r="369" spans="1:17" ht="27" customHeight="1">
      <c r="A369" s="31" t="s">
        <v>572</v>
      </c>
      <c r="B369" s="57" t="s">
        <v>172</v>
      </c>
      <c r="C369" s="57" t="s">
        <v>216</v>
      </c>
      <c r="D369" s="40" t="str">
        <f t="shared" si="19"/>
        <v>โครงการคุ้มครอง อนุรักษ์ และพัฒนาองค์ความรู้ภูมิปัญญาการแพทย์แผนไทยและการแพทย์พื้นบ้านไทย</v>
      </c>
      <c r="E369" s="31" t="s">
        <v>573</v>
      </c>
      <c r="F369" s="31" t="s">
        <v>28</v>
      </c>
      <c r="G369" s="38">
        <v>2565</v>
      </c>
      <c r="H369" s="31" t="s">
        <v>189</v>
      </c>
      <c r="I369" s="31" t="s">
        <v>72</v>
      </c>
      <c r="J369" s="31" t="s">
        <v>574</v>
      </c>
      <c r="K369" s="31" t="s">
        <v>542</v>
      </c>
      <c r="L369" s="31" t="s">
        <v>120</v>
      </c>
      <c r="N369" s="31" t="s">
        <v>172</v>
      </c>
      <c r="O369" s="31" t="s">
        <v>216</v>
      </c>
      <c r="P369" s="31" t="s">
        <v>575</v>
      </c>
      <c r="Q369" s="31" t="str">
        <f t="shared" si="18"/>
        <v>130301V03F01</v>
      </c>
    </row>
    <row r="370" spans="1:17" ht="27" customHeight="1">
      <c r="A370" s="31" t="s">
        <v>612</v>
      </c>
      <c r="B370" s="57" t="s">
        <v>172</v>
      </c>
      <c r="C370" s="57" t="s">
        <v>216</v>
      </c>
      <c r="D370" s="40" t="str">
        <f t="shared" si="19"/>
        <v>งานสนับสนุนองค์กรของสภากาชาดไทย</v>
      </c>
      <c r="E370" s="31" t="s">
        <v>265</v>
      </c>
      <c r="F370" s="31" t="s">
        <v>28</v>
      </c>
      <c r="G370" s="38">
        <v>2565</v>
      </c>
      <c r="H370" s="31" t="s">
        <v>189</v>
      </c>
      <c r="I370" s="31" t="s">
        <v>72</v>
      </c>
      <c r="J370" s="31" t="s">
        <v>266</v>
      </c>
      <c r="K370" s="31" t="s">
        <v>197</v>
      </c>
      <c r="L370" s="31" t="s">
        <v>198</v>
      </c>
      <c r="N370" s="31" t="s">
        <v>172</v>
      </c>
      <c r="O370" s="31" t="s">
        <v>216</v>
      </c>
      <c r="P370" s="31" t="s">
        <v>613</v>
      </c>
      <c r="Q370" s="31" t="str">
        <f t="shared" si="18"/>
        <v>130301V03F01</v>
      </c>
    </row>
    <row r="371" spans="1:17" ht="27" customHeight="1">
      <c r="A371" s="31" t="s">
        <v>614</v>
      </c>
      <c r="B371" s="57" t="s">
        <v>172</v>
      </c>
      <c r="C371" s="57" t="s">
        <v>216</v>
      </c>
      <c r="D371" s="40" t="str">
        <f t="shared" si="19"/>
        <v>การจัดทำและขับเคลื่อนแผนการจัดการการดื้อยาต้านจุลชีพของประเทศไทย พ.ศ. 2560-2565</v>
      </c>
      <c r="E371" s="31" t="s">
        <v>615</v>
      </c>
      <c r="F371" s="31" t="s">
        <v>28</v>
      </c>
      <c r="G371" s="38">
        <v>2565</v>
      </c>
      <c r="H371" s="31" t="s">
        <v>189</v>
      </c>
      <c r="I371" s="31" t="s">
        <v>72</v>
      </c>
      <c r="J371" s="31" t="s">
        <v>616</v>
      </c>
      <c r="K371" s="31" t="s">
        <v>580</v>
      </c>
      <c r="L371" s="31" t="s">
        <v>120</v>
      </c>
      <c r="N371" s="31" t="s">
        <v>172</v>
      </c>
      <c r="O371" s="31" t="s">
        <v>216</v>
      </c>
      <c r="P371" s="31" t="s">
        <v>617</v>
      </c>
      <c r="Q371" s="31" t="str">
        <f t="shared" si="18"/>
        <v>130301V03F01</v>
      </c>
    </row>
    <row r="372" spans="1:17" ht="27" customHeight="1">
      <c r="A372" s="31" t="s">
        <v>628</v>
      </c>
      <c r="B372" s="57" t="s">
        <v>172</v>
      </c>
      <c r="C372" s="57" t="s">
        <v>216</v>
      </c>
      <c r="D372" s="40" t="str">
        <f t="shared" si="19"/>
        <v>การพัฒนาสุขภาพองค์รวม</v>
      </c>
      <c r="E372" s="31" t="s">
        <v>629</v>
      </c>
      <c r="F372" s="31" t="s">
        <v>28</v>
      </c>
      <c r="G372" s="38">
        <v>2565</v>
      </c>
      <c r="H372" s="31" t="s">
        <v>625</v>
      </c>
      <c r="I372" s="31" t="s">
        <v>626</v>
      </c>
      <c r="J372" s="31" t="s">
        <v>35</v>
      </c>
      <c r="K372" s="31" t="s">
        <v>36</v>
      </c>
      <c r="L372" s="31" t="s">
        <v>37</v>
      </c>
      <c r="N372" s="31" t="s">
        <v>172</v>
      </c>
      <c r="O372" s="31" t="s">
        <v>216</v>
      </c>
      <c r="P372" s="31" t="s">
        <v>630</v>
      </c>
      <c r="Q372" s="31" t="str">
        <f t="shared" si="18"/>
        <v>130301V03F01</v>
      </c>
    </row>
    <row r="373" spans="1:17" ht="27" customHeight="1">
      <c r="A373" s="31" t="s">
        <v>725</v>
      </c>
      <c r="B373" s="57" t="s">
        <v>172</v>
      </c>
      <c r="C373" s="57" t="s">
        <v>216</v>
      </c>
      <c r="D373" s="40" t="str">
        <f t="shared" si="19"/>
        <v>โครงการเพิ่มศักยภาพการจัดหาดวงตาจากผู้บริจาคภาวะหัวใจหยุดเต้น (cardiac death)</v>
      </c>
      <c r="E373" s="31" t="s">
        <v>726</v>
      </c>
      <c r="F373" s="31" t="s">
        <v>28</v>
      </c>
      <c r="G373" s="38">
        <v>2565</v>
      </c>
      <c r="H373" s="31" t="s">
        <v>534</v>
      </c>
      <c r="I373" s="31" t="s">
        <v>644</v>
      </c>
      <c r="J373" s="31" t="s">
        <v>203</v>
      </c>
      <c r="K373" s="31" t="s">
        <v>197</v>
      </c>
      <c r="L373" s="31" t="s">
        <v>198</v>
      </c>
      <c r="N373" s="31" t="s">
        <v>172</v>
      </c>
      <c r="O373" s="31" t="s">
        <v>216</v>
      </c>
      <c r="P373" s="31" t="s">
        <v>727</v>
      </c>
      <c r="Q373" s="31" t="str">
        <f t="shared" si="18"/>
        <v>130301V03F01</v>
      </c>
    </row>
    <row r="374" spans="1:17" ht="27" customHeight="1">
      <c r="A374" s="31" t="s">
        <v>742</v>
      </c>
      <c r="B374" s="57" t="s">
        <v>172</v>
      </c>
      <c r="C374" s="57" t="s">
        <v>216</v>
      </c>
      <c r="D374" s="40" t="str">
        <f t="shared" si="19"/>
        <v>โครงการพัฒนางานคุณภาพตามมาตรฐาน HA</v>
      </c>
      <c r="E374" s="31" t="s">
        <v>743</v>
      </c>
      <c r="F374" s="31" t="s">
        <v>28</v>
      </c>
      <c r="G374" s="38">
        <v>2565</v>
      </c>
      <c r="H374" s="31" t="s">
        <v>189</v>
      </c>
      <c r="I374" s="31" t="s">
        <v>72</v>
      </c>
      <c r="J374" s="31" t="s">
        <v>73</v>
      </c>
      <c r="K374" s="31" t="s">
        <v>744</v>
      </c>
      <c r="L374" s="31" t="s">
        <v>54</v>
      </c>
      <c r="N374" s="31" t="s">
        <v>172</v>
      </c>
      <c r="O374" s="31" t="s">
        <v>216</v>
      </c>
      <c r="P374" s="31" t="s">
        <v>745</v>
      </c>
      <c r="Q374" s="31" t="str">
        <f t="shared" si="18"/>
        <v>130301V03F01</v>
      </c>
    </row>
    <row r="375" spans="1:17" ht="27" customHeight="1">
      <c r="A375" s="31" t="s">
        <v>1023</v>
      </c>
      <c r="B375" s="57" t="s">
        <v>172</v>
      </c>
      <c r="C375" s="57" t="s">
        <v>216</v>
      </c>
      <c r="D375" s="40" t="str">
        <f t="shared" si="19"/>
        <v>เพิ่มศักยภาพการจัดหาโลหิต</v>
      </c>
      <c r="E375" s="31" t="s">
        <v>830</v>
      </c>
      <c r="F375" s="31" t="s">
        <v>28</v>
      </c>
      <c r="G375" s="67">
        <v>2566</v>
      </c>
      <c r="H375" s="31" t="s">
        <v>529</v>
      </c>
      <c r="I375" s="31" t="s">
        <v>288</v>
      </c>
      <c r="J375" s="31" t="s">
        <v>292</v>
      </c>
      <c r="K375" s="31" t="s">
        <v>197</v>
      </c>
      <c r="L375" s="31" t="s">
        <v>198</v>
      </c>
      <c r="N375" s="31" t="s">
        <v>172</v>
      </c>
      <c r="O375" s="31" t="s">
        <v>216</v>
      </c>
      <c r="P375" s="31" t="s">
        <v>1024</v>
      </c>
      <c r="Q375" s="31" t="str">
        <f t="shared" si="18"/>
        <v>130301V03F01</v>
      </c>
    </row>
    <row r="376" spans="1:17" ht="27" customHeight="1">
      <c r="A376" s="31" t="s">
        <v>1025</v>
      </c>
      <c r="B376" s="57" t="s">
        <v>172</v>
      </c>
      <c r="C376" s="57" t="s">
        <v>216</v>
      </c>
      <c r="D376" s="40" t="str">
        <f t="shared" si="19"/>
        <v>โครงการพัฒนาศูนย์ดวงตาสภากาชาดไทย ให้เป็นศูนย์ดวงตาแห่งชาติ สภากาชาดไทย</v>
      </c>
      <c r="E376" s="31" t="s">
        <v>1026</v>
      </c>
      <c r="F376" s="31" t="s">
        <v>28</v>
      </c>
      <c r="G376" s="67">
        <v>2566</v>
      </c>
      <c r="H376" s="31" t="s">
        <v>529</v>
      </c>
      <c r="I376" s="31" t="s">
        <v>855</v>
      </c>
      <c r="J376" s="31" t="s">
        <v>203</v>
      </c>
      <c r="K376" s="31" t="s">
        <v>197</v>
      </c>
      <c r="L376" s="31" t="s">
        <v>198</v>
      </c>
      <c r="N376" s="31" t="s">
        <v>172</v>
      </c>
      <c r="O376" s="31" t="s">
        <v>216</v>
      </c>
      <c r="P376" s="31" t="s">
        <v>1027</v>
      </c>
      <c r="Q376" s="31" t="str">
        <f t="shared" si="18"/>
        <v>130301V03F01</v>
      </c>
    </row>
    <row r="377" spans="1:17" ht="27" customHeight="1">
      <c r="A377" s="31" t="s">
        <v>1028</v>
      </c>
      <c r="B377" s="57" t="s">
        <v>172</v>
      </c>
      <c r="C377" s="57" t="s">
        <v>216</v>
      </c>
      <c r="D377" s="40" t="str">
        <f t="shared" si="19"/>
        <v>แผนปฏิบัติการสำนักนโยบายยุทธศาสตร์และงบประมาณ สภากาชาดไทย</v>
      </c>
      <c r="E377" s="31" t="s">
        <v>1029</v>
      </c>
      <c r="F377" s="31" t="s">
        <v>28</v>
      </c>
      <c r="G377" s="67">
        <v>2566</v>
      </c>
      <c r="H377" s="31" t="s">
        <v>529</v>
      </c>
      <c r="I377" s="31" t="s">
        <v>288</v>
      </c>
      <c r="J377" s="31" t="s">
        <v>1030</v>
      </c>
      <c r="K377" s="31" t="s">
        <v>197</v>
      </c>
      <c r="L377" s="31" t="s">
        <v>198</v>
      </c>
      <c r="N377" s="31" t="s">
        <v>172</v>
      </c>
      <c r="O377" s="31" t="s">
        <v>216</v>
      </c>
      <c r="P377" s="31" t="s">
        <v>1031</v>
      </c>
      <c r="Q377" s="31" t="str">
        <f t="shared" si="18"/>
        <v>130301V03F01</v>
      </c>
    </row>
    <row r="378" spans="1:17" ht="27" customHeight="1">
      <c r="A378" s="31" t="s">
        <v>1044</v>
      </c>
      <c r="B378" s="57" t="s">
        <v>172</v>
      </c>
      <c r="C378" s="57" t="s">
        <v>216</v>
      </c>
      <c r="D378" s="40" t="str">
        <f t="shared" si="19"/>
        <v>โครงการตรวจเยี่ยมการดำเนินงานจัดหาและบริการดวงตาของโรงพยาบาลเครือข่ายรายเขตสุขภาพ</v>
      </c>
      <c r="E378" s="31" t="s">
        <v>1045</v>
      </c>
      <c r="F378" s="31" t="s">
        <v>28</v>
      </c>
      <c r="G378" s="67">
        <v>2566</v>
      </c>
      <c r="H378" s="31" t="s">
        <v>529</v>
      </c>
      <c r="I378" s="31" t="s">
        <v>288</v>
      </c>
      <c r="J378" s="31" t="s">
        <v>203</v>
      </c>
      <c r="K378" s="31" t="s">
        <v>197</v>
      </c>
      <c r="L378" s="31" t="s">
        <v>198</v>
      </c>
      <c r="N378" s="31" t="s">
        <v>172</v>
      </c>
      <c r="O378" s="31" t="s">
        <v>216</v>
      </c>
      <c r="P378" s="31" t="s">
        <v>1046</v>
      </c>
      <c r="Q378" s="31" t="str">
        <f t="shared" si="18"/>
        <v>130301V03F01</v>
      </c>
    </row>
    <row r="379" spans="1:17" ht="27" customHeight="1">
      <c r="A379" s="31" t="s">
        <v>1052</v>
      </c>
      <c r="B379" s="57" t="s">
        <v>172</v>
      </c>
      <c r="C379" s="57" t="s">
        <v>216</v>
      </c>
      <c r="D379" s="40" t="str">
        <f t="shared" si="19"/>
        <v>งานบริหารความเสี่ยงและควบคุมภายใน</v>
      </c>
      <c r="E379" s="31" t="s">
        <v>325</v>
      </c>
      <c r="F379" s="31" t="s">
        <v>28</v>
      </c>
      <c r="G379" s="67">
        <v>2566</v>
      </c>
      <c r="H379" s="31" t="s">
        <v>529</v>
      </c>
      <c r="I379" s="31" t="s">
        <v>288</v>
      </c>
      <c r="J379" s="31" t="s">
        <v>326</v>
      </c>
      <c r="K379" s="31" t="s">
        <v>197</v>
      </c>
      <c r="L379" s="31" t="s">
        <v>198</v>
      </c>
      <c r="N379" s="31" t="s">
        <v>172</v>
      </c>
      <c r="O379" s="31" t="s">
        <v>216</v>
      </c>
      <c r="P379" s="31" t="s">
        <v>1053</v>
      </c>
      <c r="Q379" s="31" t="str">
        <f t="shared" si="18"/>
        <v>130301V03F01</v>
      </c>
    </row>
    <row r="380" spans="1:17" ht="27" customHeight="1">
      <c r="A380" s="31" t="s">
        <v>1059</v>
      </c>
      <c r="B380" s="57" t="s">
        <v>172</v>
      </c>
      <c r="C380" s="57" t="s">
        <v>216</v>
      </c>
      <c r="D380" s="40" t="str">
        <f t="shared" si="19"/>
        <v>โครงการเพิ่มศักยภาพการจัดหาดวงตาจากผู้บริจาคภาวะหัวใจหยุดเต้น (cardiac death)</v>
      </c>
      <c r="E380" s="31" t="s">
        <v>726</v>
      </c>
      <c r="F380" s="31" t="s">
        <v>28</v>
      </c>
      <c r="G380" s="67">
        <v>2566</v>
      </c>
      <c r="H380" s="31" t="s">
        <v>529</v>
      </c>
      <c r="I380" s="31" t="s">
        <v>288</v>
      </c>
      <c r="J380" s="31" t="s">
        <v>203</v>
      </c>
      <c r="K380" s="31" t="s">
        <v>197</v>
      </c>
      <c r="L380" s="31" t="s">
        <v>198</v>
      </c>
      <c r="N380" s="31" t="s">
        <v>172</v>
      </c>
      <c r="O380" s="31" t="s">
        <v>216</v>
      </c>
      <c r="P380" s="31" t="s">
        <v>1060</v>
      </c>
      <c r="Q380" s="31" t="str">
        <f t="shared" si="18"/>
        <v>130301V03F01</v>
      </c>
    </row>
    <row r="381" spans="1:17" ht="27" customHeight="1">
      <c r="A381" s="31" t="s">
        <v>1064</v>
      </c>
      <c r="B381" s="57" t="s">
        <v>172</v>
      </c>
      <c r="C381" s="57" t="s">
        <v>216</v>
      </c>
      <c r="D381" s="40" t="str">
        <f t="shared" si="19"/>
        <v>พัฒนาการบริหารจัดการการเงินการคลังของหน่วยบริการ</v>
      </c>
      <c r="E381" s="31" t="s">
        <v>1065</v>
      </c>
      <c r="F381" s="31" t="s">
        <v>28</v>
      </c>
      <c r="G381" s="67">
        <v>2566</v>
      </c>
      <c r="H381" s="31" t="s">
        <v>529</v>
      </c>
      <c r="I381" s="31" t="s">
        <v>288</v>
      </c>
      <c r="J381" s="31" t="s">
        <v>591</v>
      </c>
      <c r="K381" s="31" t="s">
        <v>310</v>
      </c>
      <c r="L381" s="31" t="s">
        <v>120</v>
      </c>
      <c r="N381" s="31" t="s">
        <v>172</v>
      </c>
      <c r="O381" s="31" t="s">
        <v>216</v>
      </c>
      <c r="P381" s="31" t="s">
        <v>1066</v>
      </c>
      <c r="Q381" s="31" t="str">
        <f t="shared" si="18"/>
        <v>130301V03F01</v>
      </c>
    </row>
    <row r="382" spans="1:17" ht="27" customHeight="1">
      <c r="A382" s="31" t="s">
        <v>1067</v>
      </c>
      <c r="B382" s="57" t="s">
        <v>172</v>
      </c>
      <c r="C382" s="57" t="s">
        <v>216</v>
      </c>
      <c r="D382" s="40" t="str">
        <f t="shared" si="19"/>
        <v>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</v>
      </c>
      <c r="E382" s="31" t="s">
        <v>1068</v>
      </c>
      <c r="F382" s="31" t="s">
        <v>28</v>
      </c>
      <c r="G382" s="67">
        <v>2566</v>
      </c>
      <c r="H382" s="31" t="s">
        <v>529</v>
      </c>
      <c r="I382" s="31" t="s">
        <v>288</v>
      </c>
      <c r="J382" s="31" t="s">
        <v>591</v>
      </c>
      <c r="K382" s="31" t="s">
        <v>310</v>
      </c>
      <c r="L382" s="31" t="s">
        <v>120</v>
      </c>
      <c r="N382" s="31" t="s">
        <v>172</v>
      </c>
      <c r="O382" s="31" t="s">
        <v>216</v>
      </c>
      <c r="P382" s="31" t="s">
        <v>1069</v>
      </c>
      <c r="Q382" s="31" t="str">
        <f t="shared" si="18"/>
        <v>130301V03F01</v>
      </c>
    </row>
    <row r="383" spans="1:17" ht="27" customHeight="1">
      <c r="A383" s="31" t="s">
        <v>1070</v>
      </c>
      <c r="B383" s="57" t="s">
        <v>172</v>
      </c>
      <c r="C383" s="57" t="s">
        <v>216</v>
      </c>
      <c r="D383" s="40" t="str">
        <f t="shared" si="19"/>
        <v>แผนปฏิบัติการของสำนักงานเทคโนโลยีสารสนเทศและดิจิทัลสภากาชาดไทย</v>
      </c>
      <c r="E383" s="31" t="s">
        <v>1071</v>
      </c>
      <c r="F383" s="31" t="s">
        <v>28</v>
      </c>
      <c r="G383" s="67">
        <v>2566</v>
      </c>
      <c r="H383" s="31" t="s">
        <v>529</v>
      </c>
      <c r="I383" s="31" t="s">
        <v>288</v>
      </c>
      <c r="J383" s="31" t="s">
        <v>1072</v>
      </c>
      <c r="K383" s="31" t="s">
        <v>197</v>
      </c>
      <c r="L383" s="31" t="s">
        <v>198</v>
      </c>
      <c r="N383" s="31" t="s">
        <v>172</v>
      </c>
      <c r="O383" s="31" t="s">
        <v>216</v>
      </c>
      <c r="P383" s="31" t="s">
        <v>1073</v>
      </c>
      <c r="Q383" s="31" t="str">
        <f t="shared" si="18"/>
        <v>130301V03F01</v>
      </c>
    </row>
    <row r="384" spans="1:17" ht="27" customHeight="1">
      <c r="A384" s="31" t="s">
        <v>1074</v>
      </c>
      <c r="B384" s="57" t="s">
        <v>172</v>
      </c>
      <c r="C384" s="57" t="s">
        <v>216</v>
      </c>
      <c r="D384" s="40" t="str">
        <f t="shared" si="19"/>
        <v>แผนปฏิบัติการสำนักงานบริหารทรัพยากรบุคคล สภากาชาดไทย</v>
      </c>
      <c r="E384" s="31" t="s">
        <v>1075</v>
      </c>
      <c r="F384" s="31" t="s">
        <v>28</v>
      </c>
      <c r="G384" s="67">
        <v>2566</v>
      </c>
      <c r="H384" s="31" t="s">
        <v>529</v>
      </c>
      <c r="I384" s="31" t="s">
        <v>288</v>
      </c>
      <c r="J384" s="31" t="s">
        <v>1076</v>
      </c>
      <c r="K384" s="31" t="s">
        <v>197</v>
      </c>
      <c r="L384" s="31" t="s">
        <v>198</v>
      </c>
      <c r="N384" s="31" t="s">
        <v>172</v>
      </c>
      <c r="O384" s="31" t="s">
        <v>216</v>
      </c>
      <c r="P384" s="31" t="s">
        <v>1077</v>
      </c>
      <c r="Q384" s="31" t="str">
        <f t="shared" si="18"/>
        <v>130301V03F01</v>
      </c>
    </row>
    <row r="385" spans="1:19" ht="27" customHeight="1">
      <c r="A385" s="31" t="s">
        <v>1087</v>
      </c>
      <c r="B385" s="57" t="s">
        <v>172</v>
      </c>
      <c r="C385" s="57" t="s">
        <v>216</v>
      </c>
      <c r="D385" s="40" t="str">
        <f t="shared" si="19"/>
        <v>แผนปฏิบัติการ ประจำปีงบประมาณ พ.ศ. 2566</v>
      </c>
      <c r="E385" s="31" t="s">
        <v>1088</v>
      </c>
      <c r="F385" s="31" t="s">
        <v>28</v>
      </c>
      <c r="G385" s="67">
        <v>2566</v>
      </c>
      <c r="H385" s="31" t="s">
        <v>529</v>
      </c>
      <c r="I385" s="31" t="s">
        <v>288</v>
      </c>
      <c r="J385" s="31" t="s">
        <v>203</v>
      </c>
      <c r="K385" s="31" t="s">
        <v>197</v>
      </c>
      <c r="L385" s="31" t="s">
        <v>198</v>
      </c>
      <c r="N385" s="31" t="s">
        <v>172</v>
      </c>
      <c r="O385" s="31" t="s">
        <v>216</v>
      </c>
      <c r="P385" s="31" t="s">
        <v>1089</v>
      </c>
      <c r="Q385" s="31" t="str">
        <f t="shared" si="18"/>
        <v>130301V03F01</v>
      </c>
    </row>
    <row r="386" spans="1:19" ht="27" customHeight="1">
      <c r="A386" s="31" t="s">
        <v>1094</v>
      </c>
      <c r="B386" s="57" t="s">
        <v>172</v>
      </c>
      <c r="C386" s="57" t="s">
        <v>216</v>
      </c>
      <c r="D386" s="40" t="str">
        <f t="shared" ref="D386:D404" si="20">HYPERLINK(P386,E386)</f>
        <v>โครงการตรวจสอบเพื่อความปลอดภัยตามกฎหมายกำหนด</v>
      </c>
      <c r="E386" s="31" t="s">
        <v>1095</v>
      </c>
      <c r="F386" s="31" t="s">
        <v>28</v>
      </c>
      <c r="G386" s="67">
        <v>2566</v>
      </c>
      <c r="H386" s="31" t="s">
        <v>529</v>
      </c>
      <c r="I386" s="31" t="s">
        <v>288</v>
      </c>
      <c r="J386" s="31" t="s">
        <v>500</v>
      </c>
      <c r="K386" s="31" t="s">
        <v>197</v>
      </c>
      <c r="L386" s="31" t="s">
        <v>198</v>
      </c>
      <c r="N386" s="31" t="s">
        <v>172</v>
      </c>
      <c r="O386" s="31" t="s">
        <v>216</v>
      </c>
      <c r="P386" s="31" t="s">
        <v>1096</v>
      </c>
      <c r="Q386" s="31" t="str">
        <f t="shared" si="18"/>
        <v>130301V03F01</v>
      </c>
    </row>
    <row r="387" spans="1:19" ht="27" customHeight="1">
      <c r="A387" s="31" t="s">
        <v>1103</v>
      </c>
      <c r="B387" s="57" t="s">
        <v>172</v>
      </c>
      <c r="C387" s="57" t="s">
        <v>216</v>
      </c>
      <c r="D387" s="40" t="str">
        <f t="shared" si="20"/>
        <v>โครงการพัฒนาระบบแพลตฟอร์มการแสดงความจำนงบริจาคดวงตา/อวัยวะ/ ร่างกาย (EOA Donation Platform)</v>
      </c>
      <c r="E387" s="31" t="s">
        <v>1104</v>
      </c>
      <c r="F387" s="31" t="s">
        <v>28</v>
      </c>
      <c r="G387" s="67">
        <v>2566</v>
      </c>
      <c r="H387" s="31" t="s">
        <v>529</v>
      </c>
      <c r="I387" s="31" t="s">
        <v>288</v>
      </c>
      <c r="J387" s="31" t="s">
        <v>1072</v>
      </c>
      <c r="K387" s="31" t="s">
        <v>197</v>
      </c>
      <c r="L387" s="31" t="s">
        <v>198</v>
      </c>
      <c r="N387" s="31" t="s">
        <v>172</v>
      </c>
      <c r="O387" s="31" t="s">
        <v>216</v>
      </c>
      <c r="P387" s="31" t="s">
        <v>1105</v>
      </c>
      <c r="Q387" s="31" t="str">
        <f t="shared" ref="Q387:Q450" si="21">IF(LEN(O387=11),_xlfn.CONCAT(N387,"F",RIGHT(O387,2)),O387)</f>
        <v>130301V03F01</v>
      </c>
    </row>
    <row r="388" spans="1:19" ht="27" customHeight="1">
      <c r="A388" s="31" t="s">
        <v>1117</v>
      </c>
      <c r="B388" s="57" t="s">
        <v>172</v>
      </c>
      <c r="C388" s="57" t="s">
        <v>216</v>
      </c>
      <c r="D388" s="40" t="str">
        <f t="shared" si="20"/>
        <v>แผนปฏิบัติการประจำปี 2566 ของสำนักงานบริหารระบบกายภาพ</v>
      </c>
      <c r="E388" s="31" t="s">
        <v>1118</v>
      </c>
      <c r="F388" s="31" t="s">
        <v>28</v>
      </c>
      <c r="G388" s="67">
        <v>2566</v>
      </c>
      <c r="H388" s="31" t="s">
        <v>529</v>
      </c>
      <c r="I388" s="31" t="s">
        <v>288</v>
      </c>
      <c r="J388" s="31" t="s">
        <v>500</v>
      </c>
      <c r="K388" s="31" t="s">
        <v>197</v>
      </c>
      <c r="L388" s="31" t="s">
        <v>198</v>
      </c>
      <c r="N388" s="31" t="s">
        <v>172</v>
      </c>
      <c r="O388" s="31" t="s">
        <v>216</v>
      </c>
      <c r="P388" s="31" t="s">
        <v>1119</v>
      </c>
      <c r="Q388" s="31" t="str">
        <f t="shared" si="21"/>
        <v>130301V03F01</v>
      </c>
    </row>
    <row r="389" spans="1:19" ht="27" customHeight="1">
      <c r="A389" s="31" t="s">
        <v>1132</v>
      </c>
      <c r="B389" s="57" t="s">
        <v>172</v>
      </c>
      <c r="C389" s="57" t="s">
        <v>216</v>
      </c>
      <c r="D389" s="40" t="str">
        <f t="shared" si="20"/>
        <v>แผนปฏิบัติงานประจำปีงบประมาณ 2566 ของสำนักเลขาธิการสภากาชาดไทย</v>
      </c>
      <c r="E389" s="31" t="s">
        <v>1133</v>
      </c>
      <c r="F389" s="31" t="s">
        <v>28</v>
      </c>
      <c r="G389" s="67">
        <v>2566</v>
      </c>
      <c r="H389" s="31" t="s">
        <v>529</v>
      </c>
      <c r="I389" s="31" t="s">
        <v>288</v>
      </c>
      <c r="J389" s="31" t="s">
        <v>1134</v>
      </c>
      <c r="K389" s="31" t="s">
        <v>197</v>
      </c>
      <c r="L389" s="31" t="s">
        <v>198</v>
      </c>
      <c r="N389" s="31" t="s">
        <v>172</v>
      </c>
      <c r="O389" s="31" t="s">
        <v>216</v>
      </c>
      <c r="P389" s="31" t="s">
        <v>1135</v>
      </c>
      <c r="Q389" s="31" t="str">
        <f t="shared" si="21"/>
        <v>130301V03F01</v>
      </c>
    </row>
    <row r="390" spans="1:19" ht="27" customHeight="1">
      <c r="A390" s="31" t="s">
        <v>1156</v>
      </c>
      <c r="B390" s="57" t="s">
        <v>172</v>
      </c>
      <c r="C390" s="57" t="s">
        <v>216</v>
      </c>
      <c r="D390" s="40" t="str">
        <f t="shared" si="20"/>
        <v>ก่อสร้างส่วนต่อขยายท่าเรือพยาบาลฉุกเฉินและพื้นที่พักคอยผู้โดยสาร</v>
      </c>
      <c r="E390" s="31" t="s">
        <v>1157</v>
      </c>
      <c r="F390" s="31" t="s">
        <v>28</v>
      </c>
      <c r="G390" s="67">
        <v>2566</v>
      </c>
      <c r="H390" s="31" t="s">
        <v>529</v>
      </c>
      <c r="I390" s="31" t="s">
        <v>288</v>
      </c>
      <c r="J390" s="31" t="s">
        <v>428</v>
      </c>
      <c r="K390" s="31" t="s">
        <v>197</v>
      </c>
      <c r="L390" s="31" t="s">
        <v>198</v>
      </c>
      <c r="N390" s="31" t="s">
        <v>172</v>
      </c>
      <c r="O390" s="31" t="s">
        <v>216</v>
      </c>
      <c r="P390" s="31" t="s">
        <v>1158</v>
      </c>
      <c r="Q390" s="31" t="str">
        <f t="shared" si="21"/>
        <v>130301V03F01</v>
      </c>
    </row>
    <row r="391" spans="1:19" ht="27" customHeight="1">
      <c r="A391" s="31" t="s">
        <v>1231</v>
      </c>
      <c r="B391" s="57" t="s">
        <v>172</v>
      </c>
      <c r="C391" s="57" t="s">
        <v>216</v>
      </c>
      <c r="D391" s="40" t="str">
        <f t="shared" si="20"/>
        <v>รับฟังความคิดเห็นร่างพระราชบัญญัติการบริจาคและการปลูกถ่ายอวัยวะและเนื้อเยื่อ พ.ศ....</v>
      </c>
      <c r="E391" s="31" t="s">
        <v>1232</v>
      </c>
      <c r="F391" s="31" t="s">
        <v>28</v>
      </c>
      <c r="G391" s="67">
        <v>2566</v>
      </c>
      <c r="H391" s="31" t="s">
        <v>529</v>
      </c>
      <c r="I391" s="31" t="s">
        <v>288</v>
      </c>
      <c r="J391" s="31" t="s">
        <v>444</v>
      </c>
      <c r="K391" s="31" t="s">
        <v>197</v>
      </c>
      <c r="L391" s="31" t="s">
        <v>198</v>
      </c>
      <c r="N391" s="31" t="s">
        <v>172</v>
      </c>
      <c r="O391" s="31" t="s">
        <v>216</v>
      </c>
      <c r="P391" s="31" t="s">
        <v>1233</v>
      </c>
      <c r="Q391" s="31" t="str">
        <f t="shared" si="21"/>
        <v>130301V03F01</v>
      </c>
    </row>
    <row r="392" spans="1:19" ht="27" customHeight="1">
      <c r="A392" s="31" t="s">
        <v>1234</v>
      </c>
      <c r="B392" s="57" t="s">
        <v>172</v>
      </c>
      <c r="C392" s="57" t="s">
        <v>216</v>
      </c>
      <c r="D392" s="40" t="str">
        <f t="shared" si="20"/>
        <v>แผนปฏิบัติการสำนักจัดซื้อ สภากาชาดไทย</v>
      </c>
      <c r="E392" s="31" t="s">
        <v>1235</v>
      </c>
      <c r="F392" s="31" t="s">
        <v>28</v>
      </c>
      <c r="G392" s="67">
        <v>2566</v>
      </c>
      <c r="H392" s="31" t="s">
        <v>529</v>
      </c>
      <c r="I392" s="31" t="s">
        <v>288</v>
      </c>
      <c r="J392" s="31" t="s">
        <v>1236</v>
      </c>
      <c r="K392" s="31" t="s">
        <v>197</v>
      </c>
      <c r="L392" s="31" t="s">
        <v>198</v>
      </c>
      <c r="N392" s="31" t="s">
        <v>172</v>
      </c>
      <c r="O392" s="31" t="s">
        <v>216</v>
      </c>
      <c r="P392" s="31" t="s">
        <v>1237</v>
      </c>
      <c r="Q392" s="31" t="str">
        <f t="shared" si="21"/>
        <v>130301V03F01</v>
      </c>
    </row>
    <row r="393" spans="1:19" ht="27" customHeight="1">
      <c r="A393" s="31" t="s">
        <v>1252</v>
      </c>
      <c r="B393" s="57" t="s">
        <v>172</v>
      </c>
      <c r="C393" s="57" t="s">
        <v>216</v>
      </c>
      <c r="D393" s="40" t="str">
        <f t="shared" si="20"/>
        <v>บริจาคโลหิต “ทำดีเพื่อพ่อ สานต่อด้วยใจ”</v>
      </c>
      <c r="E393" s="31" t="s">
        <v>1253</v>
      </c>
      <c r="F393" s="31" t="s">
        <v>28</v>
      </c>
      <c r="G393" s="67">
        <v>2566</v>
      </c>
      <c r="H393" s="31" t="s">
        <v>529</v>
      </c>
      <c r="I393" s="31" t="s">
        <v>288</v>
      </c>
      <c r="J393" s="31" t="s">
        <v>1244</v>
      </c>
      <c r="K393" s="31" t="s">
        <v>1245</v>
      </c>
      <c r="L393" s="31" t="s">
        <v>54</v>
      </c>
      <c r="N393" s="31" t="s">
        <v>172</v>
      </c>
      <c r="O393" s="31" t="s">
        <v>216</v>
      </c>
      <c r="P393" s="31" t="s">
        <v>1254</v>
      </c>
      <c r="Q393" s="31" t="str">
        <f t="shared" si="21"/>
        <v>130301V03F01</v>
      </c>
    </row>
    <row r="394" spans="1:19" ht="27" customHeight="1">
      <c r="A394" s="31" t="s">
        <v>1283</v>
      </c>
      <c r="B394" s="57" t="s">
        <v>172</v>
      </c>
      <c r="C394" s="57" t="s">
        <v>216</v>
      </c>
      <c r="D394" s="40" t="str">
        <f t="shared" si="20"/>
        <v>แผนปฏิบัติงานประจำปีงบประมาณ พ.ศ. 2566 ของสำนักงานการคลัง</v>
      </c>
      <c r="E394" s="31" t="s">
        <v>1284</v>
      </c>
      <c r="F394" s="31" t="s">
        <v>28</v>
      </c>
      <c r="G394" s="67">
        <v>2566</v>
      </c>
      <c r="H394" s="31" t="s">
        <v>529</v>
      </c>
      <c r="I394" s="31" t="s">
        <v>288</v>
      </c>
      <c r="J394" s="31" t="s">
        <v>280</v>
      </c>
      <c r="K394" s="31" t="s">
        <v>197</v>
      </c>
      <c r="L394" s="31" t="s">
        <v>198</v>
      </c>
      <c r="N394" s="31" t="s">
        <v>172</v>
      </c>
      <c r="O394" s="31" t="s">
        <v>216</v>
      </c>
      <c r="P394" s="31" t="s">
        <v>1285</v>
      </c>
      <c r="Q394" s="31" t="str">
        <f t="shared" si="21"/>
        <v>130301V03F01</v>
      </c>
    </row>
    <row r="395" spans="1:19" ht="27" customHeight="1">
      <c r="A395" s="31" t="s">
        <v>1286</v>
      </c>
      <c r="B395" s="57" t="s">
        <v>172</v>
      </c>
      <c r="C395" s="57" t="s">
        <v>216</v>
      </c>
      <c r="D395" s="40" t="str">
        <f t="shared" si="20"/>
        <v>โครงการ  การจัดทำสารสนเทศบัญชีและการเงินใหม่</v>
      </c>
      <c r="E395" s="31" t="s">
        <v>1287</v>
      </c>
      <c r="F395" s="31" t="s">
        <v>28</v>
      </c>
      <c r="G395" s="67">
        <v>2566</v>
      </c>
      <c r="H395" s="31" t="s">
        <v>529</v>
      </c>
      <c r="I395" s="31" t="s">
        <v>1288</v>
      </c>
      <c r="J395" s="31" t="s">
        <v>280</v>
      </c>
      <c r="K395" s="31" t="s">
        <v>197</v>
      </c>
      <c r="L395" s="31" t="s">
        <v>198</v>
      </c>
      <c r="N395" s="31" t="s">
        <v>172</v>
      </c>
      <c r="O395" s="31" t="s">
        <v>216</v>
      </c>
      <c r="P395" s="31" t="s">
        <v>1289</v>
      </c>
      <c r="Q395" s="31" t="str">
        <f t="shared" si="21"/>
        <v>130301V03F01</v>
      </c>
    </row>
    <row r="396" spans="1:19" ht="27" customHeight="1">
      <c r="A396" s="31" t="s">
        <v>1419</v>
      </c>
      <c r="B396" s="57" t="s">
        <v>172</v>
      </c>
      <c r="C396" s="57" t="s">
        <v>216</v>
      </c>
      <c r="D396" s="40" t="str">
        <f t="shared" si="20"/>
        <v>ตู้เหล็กแบบ 2 บาน  จำนวน 2 ตู้  กก.ตชด.32</v>
      </c>
      <c r="E396" s="31" t="s">
        <v>1420</v>
      </c>
      <c r="F396" s="31" t="s">
        <v>28</v>
      </c>
      <c r="G396" s="67">
        <v>2566</v>
      </c>
      <c r="H396" s="31" t="s">
        <v>529</v>
      </c>
      <c r="I396" s="31" t="s">
        <v>288</v>
      </c>
      <c r="J396" s="31" t="s">
        <v>84</v>
      </c>
      <c r="K396" s="31" t="s">
        <v>85</v>
      </c>
      <c r="L396" s="31" t="s">
        <v>86</v>
      </c>
      <c r="N396" s="31" t="s">
        <v>172</v>
      </c>
      <c r="O396" s="31" t="s">
        <v>216</v>
      </c>
      <c r="P396" s="31" t="s">
        <v>1421</v>
      </c>
      <c r="Q396" s="31" t="str">
        <f t="shared" si="21"/>
        <v>130301V03F01</v>
      </c>
    </row>
    <row r="397" spans="1:19" ht="27" customHeight="1">
      <c r="A397" s="31" t="s">
        <v>1472</v>
      </c>
      <c r="B397" s="57" t="s">
        <v>172</v>
      </c>
      <c r="C397" s="57" t="s">
        <v>216</v>
      </c>
      <c r="D397" s="40" t="str">
        <f t="shared" si="20"/>
        <v>การคุ้มครองผู้บริโภคด้านผลิตภัณฑ์สุขภาพและบริการสุขภาพ ประจำปีงบประมาณ พ.ศ.2566</v>
      </c>
      <c r="E397" s="31" t="s">
        <v>1473</v>
      </c>
      <c r="F397" s="31" t="s">
        <v>28</v>
      </c>
      <c r="G397" s="67">
        <v>2566</v>
      </c>
      <c r="H397" s="31" t="s">
        <v>529</v>
      </c>
      <c r="I397" s="31" t="s">
        <v>288</v>
      </c>
      <c r="J397" s="31" t="s">
        <v>603</v>
      </c>
      <c r="K397" s="31" t="s">
        <v>599</v>
      </c>
      <c r="L397" s="31" t="s">
        <v>120</v>
      </c>
      <c r="N397" s="31" t="s">
        <v>172</v>
      </c>
      <c r="O397" s="31" t="s">
        <v>216</v>
      </c>
      <c r="P397" s="31" t="s">
        <v>1474</v>
      </c>
      <c r="Q397" s="31" t="str">
        <f t="shared" si="21"/>
        <v>130301V03F01</v>
      </c>
    </row>
    <row r="398" spans="1:19" ht="27" customHeight="1">
      <c r="A398" s="31" t="s">
        <v>1526</v>
      </c>
      <c r="B398" s="57" t="s">
        <v>172</v>
      </c>
      <c r="C398" s="57" t="s">
        <v>216</v>
      </c>
      <c r="D398" s="40" t="str">
        <f t="shared" si="20"/>
        <v>โครงการ ก่อสร้างทางเดินเชื่อม ระยะที่ 3 (กช1004-64-0005) ต่อเนื่องเดิม</v>
      </c>
      <c r="E398" s="31" t="s">
        <v>1527</v>
      </c>
      <c r="F398" s="31" t="s">
        <v>28</v>
      </c>
      <c r="G398" s="67">
        <v>2566</v>
      </c>
      <c r="H398" s="31" t="s">
        <v>529</v>
      </c>
      <c r="I398" s="31" t="s">
        <v>855</v>
      </c>
      <c r="J398" s="31" t="s">
        <v>302</v>
      </c>
      <c r="K398" s="31" t="s">
        <v>197</v>
      </c>
      <c r="L398" s="31" t="s">
        <v>198</v>
      </c>
      <c r="N398" s="31" t="s">
        <v>172</v>
      </c>
      <c r="O398" s="31" t="s">
        <v>216</v>
      </c>
      <c r="P398" s="31" t="s">
        <v>1528</v>
      </c>
      <c r="Q398" s="31" t="str">
        <f t="shared" si="21"/>
        <v>130301V03F01</v>
      </c>
    </row>
    <row r="399" spans="1:19" ht="27" customHeight="1">
      <c r="A399" s="31" t="s">
        <v>1591</v>
      </c>
      <c r="B399" s="57" t="s">
        <v>172</v>
      </c>
      <c r="C399" s="57" t="s">
        <v>216</v>
      </c>
      <c r="D399" s="40" t="str">
        <f t="shared" si="20"/>
        <v>โครงการบริหารจัดการขยะตามมาตรการลดและคัดแยกขยะมูลฝอยในหน่วยงานภาครัฐ  ปีงบประมาณ พ.ศ. 2566</v>
      </c>
      <c r="E399" s="31" t="s">
        <v>1592</v>
      </c>
      <c r="F399" s="31" t="s">
        <v>28</v>
      </c>
      <c r="G399" s="67">
        <v>2566</v>
      </c>
      <c r="H399" s="31" t="s">
        <v>962</v>
      </c>
      <c r="I399" s="31" t="s">
        <v>288</v>
      </c>
      <c r="J399" s="31" t="s">
        <v>1593</v>
      </c>
      <c r="K399" s="31" t="s">
        <v>183</v>
      </c>
      <c r="L399" s="31" t="s">
        <v>184</v>
      </c>
      <c r="N399" s="31" t="s">
        <v>172</v>
      </c>
      <c r="O399" s="31" t="s">
        <v>216</v>
      </c>
      <c r="P399" s="31" t="s">
        <v>1594</v>
      </c>
      <c r="Q399" s="31" t="str">
        <f t="shared" si="21"/>
        <v>130301V03F01</v>
      </c>
    </row>
    <row r="400" spans="1:19" ht="27" customHeight="1">
      <c r="A400" s="31" t="s">
        <v>1771</v>
      </c>
      <c r="B400" s="57" t="s">
        <v>172</v>
      </c>
      <c r="C400" s="57" t="s">
        <v>216</v>
      </c>
      <c r="D400" s="40" t="str">
        <f t="shared" si="20"/>
        <v>แผนปฏิบัติงานประจำปีงบประมาณ พ.ศ. 2567 ของสำนักงานการคลัง</v>
      </c>
      <c r="E400" s="31" t="s">
        <v>1772</v>
      </c>
      <c r="F400" s="31" t="s">
        <v>28</v>
      </c>
      <c r="G400" s="67">
        <v>2567</v>
      </c>
      <c r="H400" s="31" t="s">
        <v>1597</v>
      </c>
      <c r="I400" s="31" t="s">
        <v>855</v>
      </c>
      <c r="J400" s="31" t="s">
        <v>280</v>
      </c>
      <c r="K400" s="31" t="s">
        <v>197</v>
      </c>
      <c r="L400" s="31" t="s">
        <v>198</v>
      </c>
      <c r="N400" s="31" t="s">
        <v>172</v>
      </c>
      <c r="O400" s="31" t="s">
        <v>216</v>
      </c>
      <c r="P400" s="31" t="s">
        <v>1774</v>
      </c>
      <c r="Q400" s="31" t="str">
        <f t="shared" si="21"/>
        <v>130301V03F01</v>
      </c>
      <c r="R400" s="31" t="s">
        <v>1739</v>
      </c>
      <c r="S400" s="31" t="s">
        <v>1773</v>
      </c>
    </row>
    <row r="401" spans="1:19" ht="27" customHeight="1">
      <c r="A401" s="31" t="s">
        <v>1793</v>
      </c>
      <c r="B401" s="57" t="s">
        <v>172</v>
      </c>
      <c r="C401" s="57" t="s">
        <v>216</v>
      </c>
      <c r="D401" s="40" t="str">
        <f t="shared" si="20"/>
        <v>แผนปฏิบัติการสำนักจัดซื้อ สภากาชาดไทย ประจำปี 2567</v>
      </c>
      <c r="E401" s="31" t="s">
        <v>1794</v>
      </c>
      <c r="F401" s="31" t="s">
        <v>28</v>
      </c>
      <c r="G401" s="67">
        <v>2567</v>
      </c>
      <c r="H401" s="31" t="s">
        <v>1597</v>
      </c>
      <c r="I401" s="31" t="s">
        <v>855</v>
      </c>
      <c r="J401" s="31" t="s">
        <v>1236</v>
      </c>
      <c r="K401" s="31" t="s">
        <v>197</v>
      </c>
      <c r="L401" s="31" t="s">
        <v>198</v>
      </c>
      <c r="N401" s="31" t="s">
        <v>172</v>
      </c>
      <c r="O401" s="31" t="s">
        <v>216</v>
      </c>
      <c r="P401" s="31" t="s">
        <v>1795</v>
      </c>
      <c r="Q401" s="31" t="str">
        <f t="shared" si="21"/>
        <v>130301V03F01</v>
      </c>
      <c r="R401" s="31" t="s">
        <v>1739</v>
      </c>
      <c r="S401" s="31" t="s">
        <v>1773</v>
      </c>
    </row>
    <row r="402" spans="1:19" ht="27" customHeight="1">
      <c r="A402" s="31" t="s">
        <v>1830</v>
      </c>
      <c r="B402" s="57" t="s">
        <v>172</v>
      </c>
      <c r="C402" s="57" t="s">
        <v>216</v>
      </c>
      <c r="D402" s="40" t="str">
        <f t="shared" si="20"/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E402" s="31" t="s">
        <v>523</v>
      </c>
      <c r="F402" s="31" t="s">
        <v>28</v>
      </c>
      <c r="G402" s="67">
        <v>2567</v>
      </c>
      <c r="H402" s="31" t="s">
        <v>1597</v>
      </c>
      <c r="I402" s="31" t="s">
        <v>855</v>
      </c>
      <c r="J402" s="31" t="s">
        <v>212</v>
      </c>
      <c r="K402" s="31" t="s">
        <v>197</v>
      </c>
      <c r="L402" s="31" t="s">
        <v>198</v>
      </c>
      <c r="N402" s="31" t="s">
        <v>172</v>
      </c>
      <c r="O402" s="31" t="s">
        <v>216</v>
      </c>
      <c r="P402" s="31" t="s">
        <v>1831</v>
      </c>
      <c r="Q402" s="31" t="str">
        <f t="shared" si="21"/>
        <v>130301V03F01</v>
      </c>
      <c r="R402" s="31" t="s">
        <v>1739</v>
      </c>
      <c r="S402" s="31" t="s">
        <v>1773</v>
      </c>
    </row>
    <row r="403" spans="1:19" ht="27" customHeight="1">
      <c r="A403" s="31" t="s">
        <v>1843</v>
      </c>
      <c r="B403" s="57" t="s">
        <v>172</v>
      </c>
      <c r="C403" s="57" t="s">
        <v>216</v>
      </c>
      <c r="D403" s="40" t="str">
        <f t="shared" si="20"/>
        <v>การเสริมสร้างสุขภาวะที่ดีในการปฏิบัติงาน</v>
      </c>
      <c r="E403" s="31" t="s">
        <v>1844</v>
      </c>
      <c r="F403" s="31" t="s">
        <v>28</v>
      </c>
      <c r="G403" s="67">
        <v>2567</v>
      </c>
      <c r="H403" s="31" t="s">
        <v>1845</v>
      </c>
      <c r="I403" s="31" t="s">
        <v>855</v>
      </c>
      <c r="J403" s="31" t="s">
        <v>495</v>
      </c>
      <c r="K403" s="31" t="s">
        <v>496</v>
      </c>
      <c r="L403" s="31" t="s">
        <v>54</v>
      </c>
      <c r="N403" s="31" t="s">
        <v>172</v>
      </c>
      <c r="O403" s="31" t="s">
        <v>216</v>
      </c>
      <c r="P403" s="31" t="s">
        <v>1846</v>
      </c>
      <c r="Q403" s="31" t="str">
        <f t="shared" si="21"/>
        <v>130301V03F01</v>
      </c>
      <c r="R403" s="31" t="s">
        <v>1739</v>
      </c>
      <c r="S403" s="31" t="s">
        <v>1773</v>
      </c>
    </row>
    <row r="404" spans="1:19" ht="27" customHeight="1">
      <c r="A404" s="31" t="s">
        <v>1857</v>
      </c>
      <c r="B404" s="57" t="s">
        <v>172</v>
      </c>
      <c r="C404" s="57" t="s">
        <v>216</v>
      </c>
      <c r="D404" s="40" t="str">
        <f t="shared" si="20"/>
        <v>แผนปฏิบัติการของสำนักงานบริหารกลาง สภากาชาดไทย ประจำปีงบประมาณ พ.ศ.2567</v>
      </c>
      <c r="E404" s="31" t="s">
        <v>1858</v>
      </c>
      <c r="F404" s="31" t="s">
        <v>28</v>
      </c>
      <c r="G404" s="67">
        <v>2567</v>
      </c>
      <c r="H404" s="31" t="s">
        <v>1597</v>
      </c>
      <c r="I404" s="31" t="s">
        <v>855</v>
      </c>
      <c r="J404" s="31" t="s">
        <v>1859</v>
      </c>
      <c r="K404" s="31" t="s">
        <v>197</v>
      </c>
      <c r="L404" s="31" t="s">
        <v>198</v>
      </c>
      <c r="N404" s="31" t="s">
        <v>172</v>
      </c>
      <c r="O404" s="31" t="s">
        <v>216</v>
      </c>
      <c r="P404" s="31" t="s">
        <v>1860</v>
      </c>
      <c r="Q404" s="31" t="str">
        <f t="shared" si="21"/>
        <v>130301V03F01</v>
      </c>
      <c r="R404" s="31" t="s">
        <v>1739</v>
      </c>
      <c r="S404" s="31" t="s">
        <v>1773</v>
      </c>
    </row>
    <row r="405" spans="1:19" ht="27" customHeight="1">
      <c r="A405" s="31" t="s">
        <v>87</v>
      </c>
      <c r="B405" s="58" t="s">
        <v>172</v>
      </c>
      <c r="C405" s="58" t="s">
        <v>192</v>
      </c>
      <c r="D405" s="37" t="s">
        <v>88</v>
      </c>
      <c r="E405" s="38" t="s">
        <v>88</v>
      </c>
      <c r="F405" s="39" t="s">
        <v>28</v>
      </c>
      <c r="G405" s="39">
        <v>2561</v>
      </c>
      <c r="H405" s="38" t="s">
        <v>33</v>
      </c>
      <c r="I405" s="38" t="s">
        <v>72</v>
      </c>
      <c r="J405" s="38" t="s">
        <v>84</v>
      </c>
      <c r="K405" s="38" t="s">
        <v>85</v>
      </c>
      <c r="L405" s="38" t="s">
        <v>86</v>
      </c>
      <c r="M405" s="38"/>
      <c r="N405" s="38" t="s">
        <v>172</v>
      </c>
      <c r="O405" s="38" t="s">
        <v>192</v>
      </c>
      <c r="Q405" s="31" t="str">
        <f t="shared" si="21"/>
        <v>130301V03F02</v>
      </c>
    </row>
    <row r="406" spans="1:19" ht="27" customHeight="1">
      <c r="A406" s="31" t="s">
        <v>187</v>
      </c>
      <c r="B406" s="59" t="s">
        <v>172</v>
      </c>
      <c r="C406" s="59" t="s">
        <v>192</v>
      </c>
      <c r="D406" s="40" t="str">
        <f t="shared" ref="D406:D437" si="22">HYPERLINK(P406,E406)</f>
        <v>โครงการส่งเสริมการพัฒนาตามยุทธศาสตร์การพัฒนาศูนย์การแพทย์ให้มีให้มีศักยภาพสูงเพื่อเป็นเสาหลักด้านสุขภาวะในพื้นที่ภาคใต้</v>
      </c>
      <c r="E406" s="31" t="s">
        <v>188</v>
      </c>
      <c r="F406" s="31" t="s">
        <v>28</v>
      </c>
      <c r="G406" s="38">
        <v>2565</v>
      </c>
      <c r="H406" s="31" t="s">
        <v>189</v>
      </c>
      <c r="I406" s="31" t="s">
        <v>72</v>
      </c>
      <c r="J406" s="31" t="s">
        <v>190</v>
      </c>
      <c r="K406" s="31" t="s">
        <v>191</v>
      </c>
      <c r="L406" s="31" t="s">
        <v>54</v>
      </c>
      <c r="N406" s="43" t="s">
        <v>172</v>
      </c>
      <c r="O406" s="43" t="s">
        <v>192</v>
      </c>
      <c r="P406" s="31" t="s">
        <v>193</v>
      </c>
      <c r="Q406" s="31" t="str">
        <f t="shared" si="21"/>
        <v>130301V03F02</v>
      </c>
    </row>
    <row r="407" spans="1:19" ht="27" customHeight="1">
      <c r="A407" s="31" t="s">
        <v>300</v>
      </c>
      <c r="B407" s="59" t="s">
        <v>172</v>
      </c>
      <c r="C407" s="59" t="s">
        <v>192</v>
      </c>
      <c r="D407" s="40" t="str">
        <f t="shared" si="22"/>
        <v>โครงการก่อสร้างระบบบูรณาการด้านเทคโนโลยีสารสนเทศการแพทย์และสาธารณสุข สำหรับอาคารศูนย์บูรณาการบริการด้านการแพทย์และสาธารณสุข</v>
      </c>
      <c r="E407" s="31" t="s">
        <v>301</v>
      </c>
      <c r="F407" s="31" t="s">
        <v>28</v>
      </c>
      <c r="G407" s="38">
        <v>2565</v>
      </c>
      <c r="H407" s="31" t="s">
        <v>189</v>
      </c>
      <c r="I407" s="31" t="s">
        <v>72</v>
      </c>
      <c r="J407" s="31" t="s">
        <v>302</v>
      </c>
      <c r="K407" s="31" t="s">
        <v>197</v>
      </c>
      <c r="L407" s="31" t="s">
        <v>198</v>
      </c>
      <c r="N407" s="31" t="s">
        <v>172</v>
      </c>
      <c r="O407" s="31" t="s">
        <v>192</v>
      </c>
      <c r="P407" s="31" t="s">
        <v>303</v>
      </c>
      <c r="Q407" s="31" t="str">
        <f t="shared" si="21"/>
        <v>130301V03F02</v>
      </c>
    </row>
    <row r="408" spans="1:19" ht="27" customHeight="1">
      <c r="A408" s="31" t="s">
        <v>304</v>
      </c>
      <c r="B408" s="59" t="s">
        <v>172</v>
      </c>
      <c r="C408" s="59" t="s">
        <v>192</v>
      </c>
      <c r="D408" s="40" t="str">
        <f t="shared" si="22"/>
        <v>โครงการก่อสร้างถนนและฟื้นสภาพระบบสาธารณูปโภค รองรับอาคารศูนย์บูรณาการบริการด้านการแพทย์และสาธารณสุข</v>
      </c>
      <c r="E408" s="31" t="s">
        <v>305</v>
      </c>
      <c r="F408" s="31" t="s">
        <v>28</v>
      </c>
      <c r="G408" s="38">
        <v>2565</v>
      </c>
      <c r="H408" s="31" t="s">
        <v>189</v>
      </c>
      <c r="I408" s="31" t="s">
        <v>72</v>
      </c>
      <c r="J408" s="31" t="s">
        <v>302</v>
      </c>
      <c r="K408" s="31" t="s">
        <v>197</v>
      </c>
      <c r="L408" s="31" t="s">
        <v>198</v>
      </c>
      <c r="N408" s="31" t="s">
        <v>172</v>
      </c>
      <c r="O408" s="31" t="s">
        <v>192</v>
      </c>
      <c r="P408" s="31" t="s">
        <v>306</v>
      </c>
      <c r="Q408" s="31" t="str">
        <f t="shared" si="21"/>
        <v>130301V03F02</v>
      </c>
    </row>
    <row r="409" spans="1:19" ht="27" customHeight="1">
      <c r="A409" s="31" t="s">
        <v>312</v>
      </c>
      <c r="B409" s="59" t="s">
        <v>172</v>
      </c>
      <c r="C409" s="59" t="s">
        <v>192</v>
      </c>
      <c r="D409" s="40" t="str">
        <f t="shared" si="22"/>
        <v>โครงการปรับปรุงห้องผ่าตัดพิเศษอเนกประสงค์</v>
      </c>
      <c r="E409" s="31" t="s">
        <v>313</v>
      </c>
      <c r="F409" s="31" t="s">
        <v>28</v>
      </c>
      <c r="G409" s="38">
        <v>2565</v>
      </c>
      <c r="H409" s="31" t="s">
        <v>189</v>
      </c>
      <c r="I409" s="31" t="s">
        <v>288</v>
      </c>
      <c r="J409" s="31" t="s">
        <v>302</v>
      </c>
      <c r="K409" s="31" t="s">
        <v>197</v>
      </c>
      <c r="L409" s="31" t="s">
        <v>198</v>
      </c>
      <c r="N409" s="31" t="s">
        <v>172</v>
      </c>
      <c r="O409" s="31" t="s">
        <v>192</v>
      </c>
      <c r="P409" s="31" t="s">
        <v>314</v>
      </c>
      <c r="Q409" s="31" t="str">
        <f t="shared" si="21"/>
        <v>130301V03F02</v>
      </c>
    </row>
    <row r="410" spans="1:19" ht="27" customHeight="1">
      <c r="A410" s="31" t="s">
        <v>318</v>
      </c>
      <c r="B410" s="59" t="s">
        <v>172</v>
      </c>
      <c r="C410" s="59" t="s">
        <v>192</v>
      </c>
      <c r="D410" s="40" t="str">
        <f t="shared" si="22"/>
        <v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</v>
      </c>
      <c r="E410" s="31" t="s">
        <v>319</v>
      </c>
      <c r="F410" s="31" t="s">
        <v>28</v>
      </c>
      <c r="G410" s="38">
        <v>2565</v>
      </c>
      <c r="H410" s="31" t="s">
        <v>189</v>
      </c>
      <c r="I410" s="31" t="s">
        <v>288</v>
      </c>
      <c r="J410" s="31" t="s">
        <v>302</v>
      </c>
      <c r="K410" s="31" t="s">
        <v>197</v>
      </c>
      <c r="L410" s="31" t="s">
        <v>198</v>
      </c>
      <c r="N410" s="31" t="s">
        <v>172</v>
      </c>
      <c r="O410" s="31" t="s">
        <v>192</v>
      </c>
      <c r="P410" s="31" t="s">
        <v>320</v>
      </c>
      <c r="Q410" s="31" t="str">
        <f t="shared" si="21"/>
        <v>130301V03F02</v>
      </c>
    </row>
    <row r="411" spans="1:19" ht="27" customHeight="1">
      <c r="A411" s="31" t="s">
        <v>328</v>
      </c>
      <c r="B411" s="59" t="s">
        <v>172</v>
      </c>
      <c r="C411" s="59" t="s">
        <v>192</v>
      </c>
      <c r="D411" s="40" t="str">
        <f t="shared" si="22"/>
        <v>โครงการปรับปรุงคลินิคผู้ป่วยนอก ระยะที่ 3</v>
      </c>
      <c r="E411" s="31" t="s">
        <v>329</v>
      </c>
      <c r="F411" s="31" t="s">
        <v>28</v>
      </c>
      <c r="G411" s="38">
        <v>2565</v>
      </c>
      <c r="H411" s="31" t="s">
        <v>189</v>
      </c>
      <c r="I411" s="31" t="s">
        <v>72</v>
      </c>
      <c r="J411" s="31" t="s">
        <v>302</v>
      </c>
      <c r="K411" s="31" t="s">
        <v>197</v>
      </c>
      <c r="L411" s="31" t="s">
        <v>198</v>
      </c>
      <c r="N411" s="31" t="s">
        <v>172</v>
      </c>
      <c r="O411" s="31" t="s">
        <v>192</v>
      </c>
      <c r="P411" s="31" t="s">
        <v>330</v>
      </c>
      <c r="Q411" s="31" t="str">
        <f t="shared" si="21"/>
        <v>130301V03F02</v>
      </c>
    </row>
    <row r="412" spans="1:19" ht="27" customHeight="1">
      <c r="A412" s="31" t="s">
        <v>331</v>
      </c>
      <c r="B412" s="59" t="s">
        <v>172</v>
      </c>
      <c r="C412" s="59" t="s">
        <v>192</v>
      </c>
      <c r="D412" s="40" t="str">
        <f t="shared" si="22"/>
        <v>โครงการปรับปรุงพื้นที่ศูนย์ความเป็นเลิศด้านผลิตภัณฑ์การแพทย์ขั้นสูง 9C-ATMP ระยะที่ 2</v>
      </c>
      <c r="E412" s="31" t="s">
        <v>332</v>
      </c>
      <c r="F412" s="31" t="s">
        <v>28</v>
      </c>
      <c r="G412" s="38">
        <v>2565</v>
      </c>
      <c r="H412" s="31" t="s">
        <v>189</v>
      </c>
      <c r="I412" s="31" t="s">
        <v>72</v>
      </c>
      <c r="J412" s="31" t="s">
        <v>302</v>
      </c>
      <c r="K412" s="31" t="s">
        <v>197</v>
      </c>
      <c r="L412" s="31" t="s">
        <v>198</v>
      </c>
      <c r="N412" s="31" t="s">
        <v>172</v>
      </c>
      <c r="O412" s="31" t="s">
        <v>192</v>
      </c>
      <c r="P412" s="31" t="s">
        <v>333</v>
      </c>
      <c r="Q412" s="31" t="str">
        <f t="shared" si="21"/>
        <v>130301V03F02</v>
      </c>
    </row>
    <row r="413" spans="1:19" ht="27" customHeight="1">
      <c r="A413" s="31" t="s">
        <v>406</v>
      </c>
      <c r="B413" s="59" t="s">
        <v>172</v>
      </c>
      <c r="C413" s="59" t="s">
        <v>192</v>
      </c>
      <c r="D413" s="40" t="str">
        <f t="shared" si="22"/>
        <v>โครงการระบาดวิทยาสุขภาพจิต ปีงบประมาณ 2565</v>
      </c>
      <c r="E413" s="31" t="s">
        <v>407</v>
      </c>
      <c r="F413" s="31" t="s">
        <v>28</v>
      </c>
      <c r="G413" s="38">
        <v>2565</v>
      </c>
      <c r="H413" s="31" t="s">
        <v>189</v>
      </c>
      <c r="I413" s="31" t="s">
        <v>72</v>
      </c>
      <c r="J413" s="31" t="s">
        <v>379</v>
      </c>
      <c r="K413" s="31" t="s">
        <v>380</v>
      </c>
      <c r="L413" s="31" t="s">
        <v>120</v>
      </c>
      <c r="N413" s="31" t="s">
        <v>172</v>
      </c>
      <c r="O413" s="31" t="s">
        <v>192</v>
      </c>
      <c r="P413" s="31" t="s">
        <v>408</v>
      </c>
      <c r="Q413" s="31" t="str">
        <f t="shared" si="21"/>
        <v>130301V03F02</v>
      </c>
    </row>
    <row r="414" spans="1:19" ht="27" customHeight="1">
      <c r="A414" s="31" t="s">
        <v>421</v>
      </c>
      <c r="B414" s="59" t="s">
        <v>172</v>
      </c>
      <c r="C414" s="59" t="s">
        <v>192</v>
      </c>
      <c r="D414" s="40" t="str">
        <f t="shared" si="22"/>
        <v>ปรับปรุงงานโภชนาการ ชั้น2 อาคารบริการ โรงพยาบาลธรรมศาสตร์เฉลิมพระเกียรติ ตำบลคลองหนึ่ง อำเภอคลองหลวง จังหวัดปทุมธานี</v>
      </c>
      <c r="E414" s="31" t="s">
        <v>422</v>
      </c>
      <c r="F414" s="31" t="s">
        <v>28</v>
      </c>
      <c r="G414" s="38">
        <v>2565</v>
      </c>
      <c r="H414" s="31" t="s">
        <v>189</v>
      </c>
      <c r="I414" s="31" t="s">
        <v>72</v>
      </c>
      <c r="J414" s="31" t="s">
        <v>423</v>
      </c>
      <c r="K414" s="31" t="s">
        <v>424</v>
      </c>
      <c r="L414" s="31" t="s">
        <v>54</v>
      </c>
      <c r="N414" s="31" t="s">
        <v>172</v>
      </c>
      <c r="O414" s="31" t="s">
        <v>192</v>
      </c>
      <c r="P414" s="31" t="s">
        <v>425</v>
      </c>
      <c r="Q414" s="31" t="str">
        <f t="shared" si="21"/>
        <v>130301V03F02</v>
      </c>
    </row>
    <row r="415" spans="1:19" ht="27" customHeight="1">
      <c r="A415" s="31" t="s">
        <v>458</v>
      </c>
      <c r="B415" s="59" t="s">
        <v>172</v>
      </c>
      <c r="C415" s="59" t="s">
        <v>192</v>
      </c>
      <c r="D415" s="40" t="str">
        <f t="shared" si="22"/>
        <v>โครงการปรับปรุงรั้วและภูมิทัศน์โดยรอบพื้นที่หน้าโรงพยาบาล</v>
      </c>
      <c r="E415" s="31" t="s">
        <v>459</v>
      </c>
      <c r="F415" s="31" t="s">
        <v>28</v>
      </c>
      <c r="G415" s="38">
        <v>2565</v>
      </c>
      <c r="H415" s="31" t="s">
        <v>189</v>
      </c>
      <c r="I415" s="31" t="s">
        <v>72</v>
      </c>
      <c r="J415" s="31" t="s">
        <v>428</v>
      </c>
      <c r="K415" s="31" t="s">
        <v>197</v>
      </c>
      <c r="L415" s="31" t="s">
        <v>198</v>
      </c>
      <c r="N415" s="31" t="s">
        <v>172</v>
      </c>
      <c r="O415" s="31" t="s">
        <v>192</v>
      </c>
      <c r="P415" s="31" t="s">
        <v>460</v>
      </c>
      <c r="Q415" s="31" t="str">
        <f t="shared" si="21"/>
        <v>130301V03F02</v>
      </c>
    </row>
    <row r="416" spans="1:19" ht="27" customHeight="1">
      <c r="A416" s="31" t="s">
        <v>481</v>
      </c>
      <c r="B416" s="59" t="s">
        <v>172</v>
      </c>
      <c r="C416" s="59" t="s">
        <v>192</v>
      </c>
      <c r="D416" s="40" t="str">
        <f t="shared" si="22"/>
        <v>ปรับปรุงหน่วยเวชศาสตร์ฟื้นฟู ชั้นใต้ดิน อาคารดุล์โสภาคย์ โรงพยาบาลธรรมศาสตร์เฉลิมพระเกียรติ ตำบลคลองหนึ่ง อำเภอคลองหลวง จังหวัดปทุมธานี</v>
      </c>
      <c r="E416" s="31" t="s">
        <v>482</v>
      </c>
      <c r="F416" s="31" t="s">
        <v>28</v>
      </c>
      <c r="G416" s="38">
        <v>2565</v>
      </c>
      <c r="H416" s="31" t="s">
        <v>189</v>
      </c>
      <c r="I416" s="31" t="s">
        <v>72</v>
      </c>
      <c r="J416" s="31" t="s">
        <v>423</v>
      </c>
      <c r="K416" s="31" t="s">
        <v>424</v>
      </c>
      <c r="L416" s="31" t="s">
        <v>54</v>
      </c>
      <c r="N416" s="31" t="s">
        <v>172</v>
      </c>
      <c r="O416" s="31" t="s">
        <v>192</v>
      </c>
      <c r="P416" s="31" t="s">
        <v>483</v>
      </c>
      <c r="Q416" s="31" t="str">
        <f t="shared" si="21"/>
        <v>130301V03F02</v>
      </c>
    </row>
    <row r="417" spans="1:17" ht="27" customHeight="1">
      <c r="A417" s="31" t="s">
        <v>484</v>
      </c>
      <c r="B417" s="59" t="s">
        <v>172</v>
      </c>
      <c r="C417" s="59" t="s">
        <v>192</v>
      </c>
      <c r="D417" s="40" t="str">
        <f t="shared" si="22"/>
        <v>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E417" s="31" t="s">
        <v>485</v>
      </c>
      <c r="F417" s="31" t="s">
        <v>28</v>
      </c>
      <c r="G417" s="38">
        <v>2565</v>
      </c>
      <c r="H417" s="31" t="s">
        <v>181</v>
      </c>
      <c r="I417" s="31" t="s">
        <v>41</v>
      </c>
      <c r="J417" s="31" t="s">
        <v>423</v>
      </c>
      <c r="K417" s="31" t="s">
        <v>424</v>
      </c>
      <c r="L417" s="31" t="s">
        <v>54</v>
      </c>
      <c r="N417" s="31" t="s">
        <v>172</v>
      </c>
      <c r="O417" s="31" t="s">
        <v>192</v>
      </c>
      <c r="P417" s="31" t="s">
        <v>486</v>
      </c>
      <c r="Q417" s="31" t="str">
        <f t="shared" si="21"/>
        <v>130301V03F02</v>
      </c>
    </row>
    <row r="418" spans="1:17" ht="27" customHeight="1">
      <c r="A418" s="31" t="s">
        <v>487</v>
      </c>
      <c r="B418" s="59" t="s">
        <v>172</v>
      </c>
      <c r="C418" s="59" t="s">
        <v>192</v>
      </c>
      <c r="D418" s="40" t="str">
        <f t="shared" si="22"/>
        <v>ปรับปรุงศูนย์รักษ์สุขภาพสตรี (Woman Health Center) ชั้น 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E418" s="31" t="s">
        <v>488</v>
      </c>
      <c r="F418" s="31" t="s">
        <v>28</v>
      </c>
      <c r="G418" s="38">
        <v>2565</v>
      </c>
      <c r="H418" s="31" t="s">
        <v>189</v>
      </c>
      <c r="I418" s="31" t="s">
        <v>72</v>
      </c>
      <c r="J418" s="31" t="s">
        <v>423</v>
      </c>
      <c r="K418" s="31" t="s">
        <v>424</v>
      </c>
      <c r="L418" s="31" t="s">
        <v>54</v>
      </c>
      <c r="N418" s="31" t="s">
        <v>172</v>
      </c>
      <c r="O418" s="31" t="s">
        <v>192</v>
      </c>
      <c r="P418" s="31" t="s">
        <v>489</v>
      </c>
      <c r="Q418" s="31" t="str">
        <f t="shared" si="21"/>
        <v>130301V03F02</v>
      </c>
    </row>
    <row r="419" spans="1:17" ht="27" customHeight="1">
      <c r="A419" s="31" t="s">
        <v>490</v>
      </c>
      <c r="B419" s="59" t="s">
        <v>172</v>
      </c>
      <c r="C419" s="59" t="s">
        <v>192</v>
      </c>
      <c r="D419" s="40" t="str">
        <f t="shared" si="22"/>
        <v>โครงการปรับปรุงห้องปฏิบัติการตรวจวินิจฉัยทางการแพทย์ ชั้น3 อาคารกิตติวัฒนา ระยะที่ 3 โรงพยาบาลธรรมศาสตร์เฉลิมพระเกียรติ ตำบลคลองหนึ่ง อำเภอคลองหลวง จังหวัดปทุมธานี</v>
      </c>
      <c r="E419" s="31" t="s">
        <v>491</v>
      </c>
      <c r="F419" s="31" t="s">
        <v>28</v>
      </c>
      <c r="G419" s="38">
        <v>2565</v>
      </c>
      <c r="H419" s="31" t="s">
        <v>189</v>
      </c>
      <c r="I419" s="31" t="s">
        <v>72</v>
      </c>
      <c r="J419" s="31" t="s">
        <v>423</v>
      </c>
      <c r="K419" s="31" t="s">
        <v>424</v>
      </c>
      <c r="L419" s="31" t="s">
        <v>54</v>
      </c>
      <c r="N419" s="31" t="s">
        <v>172</v>
      </c>
      <c r="O419" s="31" t="s">
        <v>192</v>
      </c>
      <c r="P419" s="31" t="s">
        <v>492</v>
      </c>
      <c r="Q419" s="31" t="str">
        <f t="shared" si="21"/>
        <v>130301V03F02</v>
      </c>
    </row>
    <row r="420" spans="1:17" ht="27" customHeight="1">
      <c r="A420" s="31" t="s">
        <v>508</v>
      </c>
      <c r="B420" s="59" t="s">
        <v>172</v>
      </c>
      <c r="C420" s="59" t="s">
        <v>192</v>
      </c>
      <c r="D420" s="40" t="str">
        <f t="shared" si="22"/>
        <v>โครงการบำรุงรักษาเชิงป้องกัน (Prevention Maintenance PM) ซ่อมบำรุงระบบไฟฟ้าหม้อแปลง Ring Main Unit, ตู้สวิทซ์ควบคุมและอุปกรณ์ ของอาคารสภากาชาดไทย ฝั่งตะวันตก ระยะที่ 1</v>
      </c>
      <c r="E420" s="31" t="s">
        <v>509</v>
      </c>
      <c r="F420" s="31" t="s">
        <v>28</v>
      </c>
      <c r="G420" s="38">
        <v>2565</v>
      </c>
      <c r="H420" s="31" t="s">
        <v>189</v>
      </c>
      <c r="I420" s="31" t="s">
        <v>72</v>
      </c>
      <c r="J420" s="31" t="s">
        <v>500</v>
      </c>
      <c r="K420" s="31" t="s">
        <v>197</v>
      </c>
      <c r="L420" s="31" t="s">
        <v>198</v>
      </c>
      <c r="N420" s="31" t="s">
        <v>172</v>
      </c>
      <c r="O420" s="31" t="s">
        <v>192</v>
      </c>
      <c r="P420" s="31" t="s">
        <v>510</v>
      </c>
      <c r="Q420" s="31" t="str">
        <f t="shared" si="21"/>
        <v>130301V03F02</v>
      </c>
    </row>
    <row r="421" spans="1:17" ht="27" customHeight="1">
      <c r="A421" s="31" t="s">
        <v>516</v>
      </c>
      <c r="B421" s="59" t="s">
        <v>172</v>
      </c>
      <c r="C421" s="59" t="s">
        <v>192</v>
      </c>
      <c r="D421" s="40" t="str">
        <f t="shared" si="22"/>
        <v>โครงการสำรวจและปรับปรุงระบบปรับอากาศและบำรุงรักษาเชิงป้องกันระยะที่ 1</v>
      </c>
      <c r="E421" s="31" t="s">
        <v>517</v>
      </c>
      <c r="F421" s="31" t="s">
        <v>28</v>
      </c>
      <c r="G421" s="38">
        <v>2565</v>
      </c>
      <c r="H421" s="31" t="s">
        <v>189</v>
      </c>
      <c r="I421" s="31" t="s">
        <v>72</v>
      </c>
      <c r="J421" s="31" t="s">
        <v>500</v>
      </c>
      <c r="K421" s="31" t="s">
        <v>197</v>
      </c>
      <c r="L421" s="31" t="s">
        <v>198</v>
      </c>
      <c r="N421" s="31" t="s">
        <v>172</v>
      </c>
      <c r="O421" s="31" t="s">
        <v>192</v>
      </c>
      <c r="P421" s="31" t="s">
        <v>518</v>
      </c>
      <c r="Q421" s="31" t="str">
        <f t="shared" si="21"/>
        <v>130301V03F02</v>
      </c>
    </row>
    <row r="422" spans="1:17" ht="27" customHeight="1">
      <c r="A422" s="31" t="s">
        <v>531</v>
      </c>
      <c r="B422" s="59" t="s">
        <v>172</v>
      </c>
      <c r="C422" s="59" t="s">
        <v>192</v>
      </c>
      <c r="D422" s="40" t="str">
        <f t="shared" si="22"/>
        <v>โครงการสำรวจข้อมูลและประเมินสภาพกายภาพเพื่อพัฒนารูปแบบสถานีกาชาด</v>
      </c>
      <c r="E422" s="31" t="s">
        <v>532</v>
      </c>
      <c r="F422" s="31" t="s">
        <v>28</v>
      </c>
      <c r="G422" s="38">
        <v>2565</v>
      </c>
      <c r="H422" s="31" t="s">
        <v>533</v>
      </c>
      <c r="I422" s="31" t="s">
        <v>534</v>
      </c>
      <c r="J422" s="31" t="s">
        <v>500</v>
      </c>
      <c r="K422" s="31" t="s">
        <v>197</v>
      </c>
      <c r="L422" s="31" t="s">
        <v>198</v>
      </c>
      <c r="N422" s="31" t="s">
        <v>172</v>
      </c>
      <c r="O422" s="31" t="s">
        <v>192</v>
      </c>
      <c r="P422" s="31" t="s">
        <v>535</v>
      </c>
      <c r="Q422" s="31" t="str">
        <f t="shared" si="21"/>
        <v>130301V03F02</v>
      </c>
    </row>
    <row r="423" spans="1:17" ht="27" customHeight="1">
      <c r="A423" s="31" t="s">
        <v>536</v>
      </c>
      <c r="B423" s="59" t="s">
        <v>172</v>
      </c>
      <c r="C423" s="59" t="s">
        <v>192</v>
      </c>
      <c r="D423" s="40" t="str">
        <f t="shared" si="22"/>
        <v>โครงการเกณฑ์มาตรฐานการออกแบบและสถานที่</v>
      </c>
      <c r="E423" s="31" t="s">
        <v>537</v>
      </c>
      <c r="F423" s="31" t="s">
        <v>28</v>
      </c>
      <c r="G423" s="38">
        <v>2565</v>
      </c>
      <c r="H423" s="31" t="s">
        <v>189</v>
      </c>
      <c r="I423" s="31" t="s">
        <v>72</v>
      </c>
      <c r="J423" s="31" t="s">
        <v>500</v>
      </c>
      <c r="K423" s="31" t="s">
        <v>197</v>
      </c>
      <c r="L423" s="31" t="s">
        <v>198</v>
      </c>
      <c r="N423" s="31" t="s">
        <v>172</v>
      </c>
      <c r="O423" s="31" t="s">
        <v>192</v>
      </c>
      <c r="P423" s="31" t="s">
        <v>538</v>
      </c>
      <c r="Q423" s="31" t="str">
        <f t="shared" si="21"/>
        <v>130301V03F02</v>
      </c>
    </row>
    <row r="424" spans="1:17" ht="27" customHeight="1">
      <c r="A424" s="31" t="s">
        <v>544</v>
      </c>
      <c r="B424" s="59" t="s">
        <v>172</v>
      </c>
      <c r="C424" s="59" t="s">
        <v>192</v>
      </c>
      <c r="D424" s="40" t="str">
        <f t="shared" si="22"/>
        <v>โครงการจัดตั้งศูนย์ความเป็นเลิศทางการแพทย์</v>
      </c>
      <c r="E424" s="31" t="s">
        <v>545</v>
      </c>
      <c r="F424" s="31" t="s">
        <v>28</v>
      </c>
      <c r="G424" s="38">
        <v>2565</v>
      </c>
      <c r="H424" s="31" t="s">
        <v>189</v>
      </c>
      <c r="I424" s="31" t="s">
        <v>72</v>
      </c>
      <c r="J424" s="31" t="s">
        <v>73</v>
      </c>
      <c r="K424" s="31" t="s">
        <v>108</v>
      </c>
      <c r="L424" s="31" t="s">
        <v>54</v>
      </c>
      <c r="N424" s="31" t="s">
        <v>172</v>
      </c>
      <c r="O424" s="31" t="s">
        <v>192</v>
      </c>
      <c r="P424" s="31" t="s">
        <v>546</v>
      </c>
      <c r="Q424" s="31" t="str">
        <f t="shared" si="21"/>
        <v>130301V03F02</v>
      </c>
    </row>
    <row r="425" spans="1:17" ht="27" customHeight="1">
      <c r="A425" s="31" t="s">
        <v>547</v>
      </c>
      <c r="B425" s="59" t="s">
        <v>172</v>
      </c>
      <c r="C425" s="59" t="s">
        <v>192</v>
      </c>
      <c r="D425" s="40" t="str">
        <f t="shared" si="22"/>
        <v>โครงการจัดซื้อชุดผ่าตัดด้วยหุ่นยนต์ (Robotic Surgery  )</v>
      </c>
      <c r="E425" s="31" t="s">
        <v>548</v>
      </c>
      <c r="F425" s="31" t="s">
        <v>28</v>
      </c>
      <c r="G425" s="38">
        <v>2565</v>
      </c>
      <c r="H425" s="31" t="s">
        <v>189</v>
      </c>
      <c r="I425" s="31" t="s">
        <v>72</v>
      </c>
      <c r="J425" s="31" t="s">
        <v>84</v>
      </c>
      <c r="K425" s="31" t="s">
        <v>85</v>
      </c>
      <c r="L425" s="31" t="s">
        <v>86</v>
      </c>
      <c r="N425" s="31" t="s">
        <v>172</v>
      </c>
      <c r="O425" s="31" t="s">
        <v>192</v>
      </c>
      <c r="P425" s="31" t="s">
        <v>549</v>
      </c>
      <c r="Q425" s="31" t="str">
        <f t="shared" si="21"/>
        <v>130301V03F02</v>
      </c>
    </row>
    <row r="426" spans="1:17" ht="27" customHeight="1">
      <c r="A426" s="31" t="s">
        <v>618</v>
      </c>
      <c r="B426" s="59" t="s">
        <v>172</v>
      </c>
      <c r="C426" s="59" t="s">
        <v>192</v>
      </c>
      <c r="D426" s="40" t="str">
        <f t="shared" si="22"/>
        <v>โครงการพัฒนาศูนย์กลางบริการและส่งเสริมสุขภาพระดับนานาชาติ (Medical and Wellness Hub) ในเขตภาคใต้ตอนบน</v>
      </c>
      <c r="E426" s="31" t="s">
        <v>619</v>
      </c>
      <c r="F426" s="31" t="s">
        <v>366</v>
      </c>
      <c r="G426" s="38">
        <v>2565</v>
      </c>
      <c r="H426" s="31" t="s">
        <v>529</v>
      </c>
      <c r="I426" s="31" t="s">
        <v>620</v>
      </c>
      <c r="J426" s="31" t="s">
        <v>190</v>
      </c>
      <c r="K426" s="31" t="s">
        <v>191</v>
      </c>
      <c r="L426" s="31" t="s">
        <v>54</v>
      </c>
      <c r="M426" s="31" t="s">
        <v>621</v>
      </c>
      <c r="N426" s="31" t="s">
        <v>172</v>
      </c>
      <c r="O426" s="31" t="s">
        <v>192</v>
      </c>
      <c r="P426" s="31" t="s">
        <v>622</v>
      </c>
      <c r="Q426" s="31" t="str">
        <f t="shared" si="21"/>
        <v>130301V03F02</v>
      </c>
    </row>
    <row r="427" spans="1:17" ht="27" customHeight="1">
      <c r="A427" s="31" t="s">
        <v>635</v>
      </c>
      <c r="B427" s="59" t="s">
        <v>172</v>
      </c>
      <c r="C427" s="59" t="s">
        <v>192</v>
      </c>
      <c r="D427" s="40" t="str">
        <f t="shared" si="22"/>
        <v>ปรับปรุงหน่วยตรวจมะเร็งนรีเวช ชั้น2 อาคารกิตติวัฒนา โรงพยาบาลธรรมศาสตร์เฉลิมพระเกียรติ ตำบลคลองหนึ่ง อำเภอคลองหลวง จังหวัดปทุมธานี</v>
      </c>
      <c r="E427" s="31" t="s">
        <v>485</v>
      </c>
      <c r="F427" s="31" t="s">
        <v>28</v>
      </c>
      <c r="G427" s="38">
        <v>2565</v>
      </c>
      <c r="H427" s="31" t="s">
        <v>189</v>
      </c>
      <c r="I427" s="31" t="s">
        <v>72</v>
      </c>
      <c r="J427" s="31" t="s">
        <v>423</v>
      </c>
      <c r="K427" s="31" t="s">
        <v>424</v>
      </c>
      <c r="L427" s="31" t="s">
        <v>54</v>
      </c>
      <c r="N427" s="31" t="s">
        <v>172</v>
      </c>
      <c r="O427" s="31" t="s">
        <v>192</v>
      </c>
      <c r="P427" s="31" t="s">
        <v>636</v>
      </c>
      <c r="Q427" s="31" t="str">
        <f t="shared" si="21"/>
        <v>130301V03F02</v>
      </c>
    </row>
    <row r="428" spans="1:17" ht="27" customHeight="1">
      <c r="A428" s="31" t="s">
        <v>717</v>
      </c>
      <c r="B428" s="59" t="s">
        <v>172</v>
      </c>
      <c r="C428" s="59" t="s">
        <v>192</v>
      </c>
      <c r="D428" s="40" t="str">
        <f t="shared" si="22"/>
        <v>ส่งเสริมการออกกำลังกาย (แอโรบิกเพื่อสุขภาพ)</v>
      </c>
      <c r="E428" s="31" t="s">
        <v>718</v>
      </c>
      <c r="F428" s="31" t="s">
        <v>28</v>
      </c>
      <c r="G428" s="38">
        <v>2565</v>
      </c>
      <c r="H428" s="31" t="s">
        <v>578</v>
      </c>
      <c r="I428" s="31" t="s">
        <v>72</v>
      </c>
      <c r="J428" s="31" t="s">
        <v>719</v>
      </c>
      <c r="K428" s="31" t="s">
        <v>720</v>
      </c>
      <c r="L428" s="31" t="s">
        <v>54</v>
      </c>
      <c r="N428" s="31" t="s">
        <v>172</v>
      </c>
      <c r="O428" s="31" t="s">
        <v>192</v>
      </c>
      <c r="P428" s="31" t="s">
        <v>721</v>
      </c>
      <c r="Q428" s="31" t="str">
        <f t="shared" si="21"/>
        <v>130301V03F02</v>
      </c>
    </row>
    <row r="429" spans="1:17" ht="27" customHeight="1">
      <c r="A429" s="31" t="s">
        <v>722</v>
      </c>
      <c r="B429" s="59" t="s">
        <v>172</v>
      </c>
      <c r="C429" s="59" t="s">
        <v>192</v>
      </c>
      <c r="D429" s="40" t="str">
        <f t="shared" si="22"/>
        <v>ซ่อมแซมสภาพอาคารเวชศาสตร์ฟื้นฟู</v>
      </c>
      <c r="E429" s="31" t="s">
        <v>723</v>
      </c>
      <c r="F429" s="31" t="s">
        <v>28</v>
      </c>
      <c r="G429" s="38">
        <v>2565</v>
      </c>
      <c r="H429" s="31" t="s">
        <v>625</v>
      </c>
      <c r="I429" s="31" t="s">
        <v>72</v>
      </c>
      <c r="J429" s="31" t="s">
        <v>212</v>
      </c>
      <c r="K429" s="31" t="s">
        <v>197</v>
      </c>
      <c r="L429" s="31" t="s">
        <v>198</v>
      </c>
      <c r="N429" s="31" t="s">
        <v>172</v>
      </c>
      <c r="O429" s="31" t="s">
        <v>192</v>
      </c>
      <c r="P429" s="31" t="s">
        <v>724</v>
      </c>
      <c r="Q429" s="31" t="str">
        <f t="shared" si="21"/>
        <v>130301V03F02</v>
      </c>
    </row>
    <row r="430" spans="1:17" ht="27" customHeight="1">
      <c r="A430" s="31" t="s">
        <v>750</v>
      </c>
      <c r="B430" s="59" t="s">
        <v>172</v>
      </c>
      <c r="C430" s="59" t="s">
        <v>192</v>
      </c>
      <c r="D430" s="40" t="str">
        <f t="shared" si="22"/>
        <v>อิ่มท้อง พร้อมเรียน</v>
      </c>
      <c r="E430" s="31" t="s">
        <v>751</v>
      </c>
      <c r="F430" s="31" t="s">
        <v>28</v>
      </c>
      <c r="G430" s="38">
        <v>2565</v>
      </c>
      <c r="H430" s="31" t="s">
        <v>749</v>
      </c>
      <c r="I430" s="31" t="s">
        <v>72</v>
      </c>
      <c r="J430" s="31" t="s">
        <v>752</v>
      </c>
      <c r="K430" s="31" t="s">
        <v>183</v>
      </c>
      <c r="L430" s="31" t="s">
        <v>184</v>
      </c>
      <c r="N430" s="31" t="s">
        <v>172</v>
      </c>
      <c r="O430" s="31" t="s">
        <v>192</v>
      </c>
      <c r="P430" s="31" t="s">
        <v>753</v>
      </c>
      <c r="Q430" s="31" t="str">
        <f t="shared" si="21"/>
        <v>130301V03F02</v>
      </c>
    </row>
    <row r="431" spans="1:17" ht="27" customHeight="1">
      <c r="A431" s="31" t="s">
        <v>1090</v>
      </c>
      <c r="B431" s="59" t="s">
        <v>172</v>
      </c>
      <c r="C431" s="59" t="s">
        <v>192</v>
      </c>
      <c r="D431" s="40" t="str">
        <f t="shared" si="22"/>
        <v>บริหารจัดการอสังหาริมทรัพย์ของสภากาชาดไทย เพื่อประโยชน์สูงสุด</v>
      </c>
      <c r="E431" s="31" t="s">
        <v>1091</v>
      </c>
      <c r="F431" s="31" t="s">
        <v>28</v>
      </c>
      <c r="G431" s="67">
        <v>2566</v>
      </c>
      <c r="H431" s="31" t="s">
        <v>529</v>
      </c>
      <c r="I431" s="31" t="s">
        <v>288</v>
      </c>
      <c r="J431" s="31" t="s">
        <v>1092</v>
      </c>
      <c r="K431" s="31" t="s">
        <v>197</v>
      </c>
      <c r="L431" s="31" t="s">
        <v>198</v>
      </c>
      <c r="N431" s="31" t="s">
        <v>172</v>
      </c>
      <c r="O431" s="31" t="s">
        <v>192</v>
      </c>
      <c r="P431" s="31" t="s">
        <v>1093</v>
      </c>
      <c r="Q431" s="31" t="str">
        <f t="shared" si="21"/>
        <v>130301V03F02</v>
      </c>
    </row>
    <row r="432" spans="1:17" ht="27" customHeight="1">
      <c r="A432" s="31" t="s">
        <v>1150</v>
      </c>
      <c r="B432" s="59" t="s">
        <v>172</v>
      </c>
      <c r="C432" s="59" t="s">
        <v>192</v>
      </c>
      <c r="D432" s="40" t="str">
        <f t="shared" si="22"/>
        <v>โครงการ ปรับปรุงหอผู้ป่วย อาคาร 14 ชั้น</v>
      </c>
      <c r="E432" s="31" t="s">
        <v>1151</v>
      </c>
      <c r="F432" s="31" t="s">
        <v>28</v>
      </c>
      <c r="G432" s="67">
        <v>2566</v>
      </c>
      <c r="H432" s="31" t="s">
        <v>529</v>
      </c>
      <c r="I432" s="31" t="s">
        <v>288</v>
      </c>
      <c r="J432" s="31" t="s">
        <v>302</v>
      </c>
      <c r="K432" s="31" t="s">
        <v>197</v>
      </c>
      <c r="L432" s="31" t="s">
        <v>198</v>
      </c>
      <c r="N432" s="31" t="s">
        <v>172</v>
      </c>
      <c r="O432" s="31" t="s">
        <v>192</v>
      </c>
      <c r="P432" s="31" t="s">
        <v>1152</v>
      </c>
      <c r="Q432" s="31" t="str">
        <f t="shared" si="21"/>
        <v>130301V03F02</v>
      </c>
    </row>
    <row r="433" spans="1:17" ht="27" customHeight="1">
      <c r="A433" s="31" t="s">
        <v>1153</v>
      </c>
      <c r="B433" s="59" t="s">
        <v>172</v>
      </c>
      <c r="C433" s="59" t="s">
        <v>192</v>
      </c>
      <c r="D433" s="40" t="str">
        <f t="shared" si="22"/>
        <v>โครงการ ก่อสร้างและติดตั้งระบบจ่ายและถังบรรจุอ๊อกซิเจน</v>
      </c>
      <c r="E433" s="31" t="s">
        <v>1154</v>
      </c>
      <c r="F433" s="31" t="s">
        <v>28</v>
      </c>
      <c r="G433" s="67">
        <v>2566</v>
      </c>
      <c r="H433" s="31" t="s">
        <v>529</v>
      </c>
      <c r="I433" s="31" t="s">
        <v>288</v>
      </c>
      <c r="J433" s="31" t="s">
        <v>302</v>
      </c>
      <c r="K433" s="31" t="s">
        <v>197</v>
      </c>
      <c r="L433" s="31" t="s">
        <v>198</v>
      </c>
      <c r="N433" s="31" t="s">
        <v>172</v>
      </c>
      <c r="O433" s="31" t="s">
        <v>192</v>
      </c>
      <c r="P433" s="31" t="s">
        <v>1155</v>
      </c>
      <c r="Q433" s="31" t="str">
        <f t="shared" si="21"/>
        <v>130301V03F02</v>
      </c>
    </row>
    <row r="434" spans="1:17" ht="27" customHeight="1">
      <c r="A434" s="31" t="s">
        <v>1159</v>
      </c>
      <c r="B434" s="59" t="s">
        <v>172</v>
      </c>
      <c r="C434" s="59" t="s">
        <v>192</v>
      </c>
      <c r="D434" s="40" t="str">
        <f t="shared" si="22"/>
        <v>โครงการ ปรับปรุงพื้นที่ผู้ป่วยรอรักษาส่วนขยาย</v>
      </c>
      <c r="E434" s="31" t="s">
        <v>1160</v>
      </c>
      <c r="F434" s="31" t="s">
        <v>28</v>
      </c>
      <c r="G434" s="67">
        <v>2566</v>
      </c>
      <c r="H434" s="31" t="s">
        <v>529</v>
      </c>
      <c r="I434" s="31" t="s">
        <v>288</v>
      </c>
      <c r="J434" s="31" t="s">
        <v>302</v>
      </c>
      <c r="K434" s="31" t="s">
        <v>197</v>
      </c>
      <c r="L434" s="31" t="s">
        <v>198</v>
      </c>
      <c r="N434" s="31" t="s">
        <v>172</v>
      </c>
      <c r="O434" s="31" t="s">
        <v>192</v>
      </c>
      <c r="P434" s="31" t="s">
        <v>1161</v>
      </c>
      <c r="Q434" s="31" t="str">
        <f t="shared" si="21"/>
        <v>130301V03F02</v>
      </c>
    </row>
    <row r="435" spans="1:17" ht="27" customHeight="1">
      <c r="A435" s="31" t="s">
        <v>1170</v>
      </c>
      <c r="B435" s="59" t="s">
        <v>172</v>
      </c>
      <c r="C435" s="59" t="s">
        <v>192</v>
      </c>
      <c r="D435" s="40" t="str">
        <f t="shared" si="22"/>
        <v>โครงการ ปรับปรุงระบบประกอบอาคาร</v>
      </c>
      <c r="E435" s="31" t="s">
        <v>1171</v>
      </c>
      <c r="F435" s="31" t="s">
        <v>28</v>
      </c>
      <c r="G435" s="67">
        <v>2566</v>
      </c>
      <c r="H435" s="31" t="s">
        <v>529</v>
      </c>
      <c r="I435" s="31" t="s">
        <v>288</v>
      </c>
      <c r="J435" s="31" t="s">
        <v>302</v>
      </c>
      <c r="K435" s="31" t="s">
        <v>197</v>
      </c>
      <c r="L435" s="31" t="s">
        <v>198</v>
      </c>
      <c r="N435" s="31" t="s">
        <v>172</v>
      </c>
      <c r="O435" s="31" t="s">
        <v>192</v>
      </c>
      <c r="P435" s="31" t="s">
        <v>1172</v>
      </c>
      <c r="Q435" s="31" t="str">
        <f t="shared" si="21"/>
        <v>130301V03F02</v>
      </c>
    </row>
    <row r="436" spans="1:17" ht="27" customHeight="1">
      <c r="A436" s="31" t="s">
        <v>1177</v>
      </c>
      <c r="B436" s="59" t="s">
        <v>172</v>
      </c>
      <c r="C436" s="59" t="s">
        <v>192</v>
      </c>
      <c r="D436" s="40" t="str">
        <f t="shared" si="22"/>
        <v>โครงการระบาดวิทยาสุขภาพจิต ปีงบประมาณ 2566</v>
      </c>
      <c r="E436" s="31" t="s">
        <v>796</v>
      </c>
      <c r="F436" s="31" t="s">
        <v>28</v>
      </c>
      <c r="G436" s="67">
        <v>2566</v>
      </c>
      <c r="H436" s="31" t="s">
        <v>529</v>
      </c>
      <c r="I436" s="31" t="s">
        <v>288</v>
      </c>
      <c r="J436" s="31" t="s">
        <v>379</v>
      </c>
      <c r="K436" s="31" t="s">
        <v>380</v>
      </c>
      <c r="L436" s="31" t="s">
        <v>120</v>
      </c>
      <c r="N436" s="31" t="s">
        <v>172</v>
      </c>
      <c r="O436" s="31" t="s">
        <v>192</v>
      </c>
      <c r="P436" s="31" t="s">
        <v>1178</v>
      </c>
      <c r="Q436" s="31" t="str">
        <f t="shared" si="21"/>
        <v>130301V03F02</v>
      </c>
    </row>
    <row r="437" spans="1:17" ht="27" customHeight="1">
      <c r="A437" s="31" t="s">
        <v>1190</v>
      </c>
      <c r="B437" s="59" t="s">
        <v>172</v>
      </c>
      <c r="C437" s="59" t="s">
        <v>192</v>
      </c>
      <c r="D437" s="40" t="str">
        <f t="shared" si="22"/>
        <v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ติดเชื้อไวรัสโควิด-19</v>
      </c>
      <c r="E437" s="31" t="s">
        <v>1191</v>
      </c>
      <c r="F437" s="31" t="s">
        <v>28</v>
      </c>
      <c r="G437" s="67">
        <v>2566</v>
      </c>
      <c r="H437" s="31" t="s">
        <v>529</v>
      </c>
      <c r="I437" s="31" t="s">
        <v>288</v>
      </c>
      <c r="K437" s="31" t="s">
        <v>827</v>
      </c>
      <c r="L437" s="31" t="s">
        <v>54</v>
      </c>
      <c r="N437" s="31" t="s">
        <v>172</v>
      </c>
      <c r="O437" s="31" t="s">
        <v>192</v>
      </c>
      <c r="P437" s="31" t="s">
        <v>1192</v>
      </c>
      <c r="Q437" s="31" t="str">
        <f t="shared" si="21"/>
        <v>130301V03F02</v>
      </c>
    </row>
    <row r="438" spans="1:17" ht="27" customHeight="1">
      <c r="A438" s="31" t="s">
        <v>1217</v>
      </c>
      <c r="B438" s="59" t="s">
        <v>172</v>
      </c>
      <c r="C438" s="59" t="s">
        <v>192</v>
      </c>
      <c r="D438" s="40" t="str">
        <f t="shared" ref="D438:D469" si="23">HYPERLINK(P438,E438)</f>
        <v>โครงการขับเคลื่อนการพัฒนาวิชาการด้านสุขภาพจิตและจิตเวช</v>
      </c>
      <c r="E438" s="31" t="s">
        <v>800</v>
      </c>
      <c r="F438" s="31" t="s">
        <v>28</v>
      </c>
      <c r="G438" s="67">
        <v>2566</v>
      </c>
      <c r="H438" s="31" t="s">
        <v>529</v>
      </c>
      <c r="I438" s="31" t="s">
        <v>288</v>
      </c>
      <c r="J438" s="31" t="s">
        <v>379</v>
      </c>
      <c r="K438" s="31" t="s">
        <v>380</v>
      </c>
      <c r="L438" s="31" t="s">
        <v>120</v>
      </c>
      <c r="N438" s="31" t="s">
        <v>172</v>
      </c>
      <c r="O438" s="31" t="s">
        <v>192</v>
      </c>
      <c r="P438" s="31" t="s">
        <v>1218</v>
      </c>
      <c r="Q438" s="31" t="str">
        <f t="shared" si="21"/>
        <v>130301V03F02</v>
      </c>
    </row>
    <row r="439" spans="1:17" ht="27" customHeight="1">
      <c r="A439" s="31" t="s">
        <v>1219</v>
      </c>
      <c r="B439" s="59" t="s">
        <v>172</v>
      </c>
      <c r="C439" s="59" t="s">
        <v>192</v>
      </c>
      <c r="D439" s="40" t="str">
        <f t="shared" si="23"/>
        <v>โครงการ ปรับปรุงระบบส่งน้ำเสียอาคาร ภปร.</v>
      </c>
      <c r="E439" s="31" t="s">
        <v>1220</v>
      </c>
      <c r="F439" s="31" t="s">
        <v>28</v>
      </c>
      <c r="G439" s="67">
        <v>2566</v>
      </c>
      <c r="H439" s="31" t="s">
        <v>529</v>
      </c>
      <c r="I439" s="31" t="s">
        <v>288</v>
      </c>
      <c r="J439" s="31" t="s">
        <v>302</v>
      </c>
      <c r="K439" s="31" t="s">
        <v>197</v>
      </c>
      <c r="L439" s="31" t="s">
        <v>198</v>
      </c>
      <c r="N439" s="31" t="s">
        <v>172</v>
      </c>
      <c r="O439" s="31" t="s">
        <v>192</v>
      </c>
      <c r="P439" s="31" t="s">
        <v>1221</v>
      </c>
      <c r="Q439" s="31" t="str">
        <f t="shared" si="21"/>
        <v>130301V03F02</v>
      </c>
    </row>
    <row r="440" spans="1:17" ht="27" customHeight="1">
      <c r="A440" s="31" t="s">
        <v>1222</v>
      </c>
      <c r="B440" s="59" t="s">
        <v>172</v>
      </c>
      <c r="C440" s="59" t="s">
        <v>192</v>
      </c>
      <c r="D440" s="40" t="str">
        <f t="shared" si="23"/>
        <v>โครงการ ปรับปรุงพื้นที่สีเขียวตามเกณฑ์ข้อกำหนด ด้านใน รพ.จุฬาลงกรณ์</v>
      </c>
      <c r="E440" s="31" t="s">
        <v>1223</v>
      </c>
      <c r="F440" s="31" t="s">
        <v>28</v>
      </c>
      <c r="G440" s="67">
        <v>2566</v>
      </c>
      <c r="H440" s="31" t="s">
        <v>529</v>
      </c>
      <c r="I440" s="31" t="s">
        <v>288</v>
      </c>
      <c r="J440" s="31" t="s">
        <v>302</v>
      </c>
      <c r="K440" s="31" t="s">
        <v>197</v>
      </c>
      <c r="L440" s="31" t="s">
        <v>198</v>
      </c>
      <c r="N440" s="31" t="s">
        <v>172</v>
      </c>
      <c r="O440" s="31" t="s">
        <v>192</v>
      </c>
      <c r="P440" s="31" t="s">
        <v>1224</v>
      </c>
      <c r="Q440" s="31" t="str">
        <f t="shared" si="21"/>
        <v>130301V03F02</v>
      </c>
    </row>
    <row r="441" spans="1:17" ht="27" customHeight="1">
      <c r="A441" s="31" t="s">
        <v>1240</v>
      </c>
      <c r="B441" s="59" t="s">
        <v>172</v>
      </c>
      <c r="C441" s="59" t="s">
        <v>192</v>
      </c>
      <c r="D441" s="40" t="str">
        <f t="shared" si="23"/>
        <v>ส่งเสริมการออกกำลังกาย (แอโรบิกเพื่อสุขภาพ)</v>
      </c>
      <c r="E441" s="31" t="s">
        <v>718</v>
      </c>
      <c r="F441" s="31" t="s">
        <v>28</v>
      </c>
      <c r="G441" s="67">
        <v>2566</v>
      </c>
      <c r="H441" s="31" t="s">
        <v>529</v>
      </c>
      <c r="I441" s="31" t="s">
        <v>288</v>
      </c>
      <c r="J441" s="31" t="s">
        <v>719</v>
      </c>
      <c r="K441" s="31" t="s">
        <v>720</v>
      </c>
      <c r="L441" s="31" t="s">
        <v>54</v>
      </c>
      <c r="N441" s="31" t="s">
        <v>172</v>
      </c>
      <c r="O441" s="31" t="s">
        <v>192</v>
      </c>
      <c r="P441" s="31" t="s">
        <v>1241</v>
      </c>
      <c r="Q441" s="31" t="str">
        <f t="shared" si="21"/>
        <v>130301V03F02</v>
      </c>
    </row>
    <row r="442" spans="1:17" ht="27" customHeight="1">
      <c r="A442" s="31" t="s">
        <v>1242</v>
      </c>
      <c r="B442" s="59" t="s">
        <v>172</v>
      </c>
      <c r="C442" s="59" t="s">
        <v>192</v>
      </c>
      <c r="D442" s="40" t="str">
        <f t="shared" si="23"/>
        <v>โครงการบัญชีเพื่อการจัดการสิ่งแวดล้อมและความรับผิดชอบต่อสังคม</v>
      </c>
      <c r="E442" s="31" t="s">
        <v>1243</v>
      </c>
      <c r="F442" s="31" t="s">
        <v>28</v>
      </c>
      <c r="G442" s="67">
        <v>2566</v>
      </c>
      <c r="H442" s="31" t="s">
        <v>529</v>
      </c>
      <c r="I442" s="31" t="s">
        <v>288</v>
      </c>
      <c r="J442" s="31" t="s">
        <v>1244</v>
      </c>
      <c r="K442" s="31" t="s">
        <v>1245</v>
      </c>
      <c r="L442" s="31" t="s">
        <v>54</v>
      </c>
      <c r="N442" s="31" t="s">
        <v>172</v>
      </c>
      <c r="O442" s="31" t="s">
        <v>192</v>
      </c>
      <c r="P442" s="31" t="s">
        <v>1246</v>
      </c>
      <c r="Q442" s="31" t="str">
        <f t="shared" si="21"/>
        <v>130301V03F02</v>
      </c>
    </row>
    <row r="443" spans="1:17" ht="27" customHeight="1">
      <c r="A443" s="31" t="s">
        <v>1303</v>
      </c>
      <c r="B443" s="59" t="s">
        <v>172</v>
      </c>
      <c r="C443" s="59" t="s">
        <v>192</v>
      </c>
      <c r="D443" s="40" t="str">
        <f t="shared" si="23"/>
        <v>ก่อสร้างอาคาร 88 ปี มหาวิทยาลัยธรรมศาสตร์ โรงพยาบาลธรรมศาสตร์เฉลิมพระเกียรติ ตำบลคลองหนึ่ง อำเภอคลองหลวง จังหวัดปทุมธานี</v>
      </c>
      <c r="E443" s="31" t="s">
        <v>1304</v>
      </c>
      <c r="F443" s="31" t="s">
        <v>28</v>
      </c>
      <c r="G443" s="67">
        <v>2566</v>
      </c>
      <c r="H443" s="31" t="s">
        <v>529</v>
      </c>
      <c r="I443" s="31" t="s">
        <v>772</v>
      </c>
      <c r="J443" s="31" t="s">
        <v>423</v>
      </c>
      <c r="K443" s="31" t="s">
        <v>424</v>
      </c>
      <c r="L443" s="31" t="s">
        <v>54</v>
      </c>
      <c r="N443" s="31" t="s">
        <v>172</v>
      </c>
      <c r="O443" s="31" t="s">
        <v>192</v>
      </c>
      <c r="P443" s="31" t="s">
        <v>1305</v>
      </c>
      <c r="Q443" s="31" t="str">
        <f t="shared" si="21"/>
        <v>130301V03F02</v>
      </c>
    </row>
    <row r="444" spans="1:17" ht="27" customHeight="1">
      <c r="A444" s="31" t="s">
        <v>1308</v>
      </c>
      <c r="B444" s="59" t="s">
        <v>172</v>
      </c>
      <c r="C444" s="59" t="s">
        <v>192</v>
      </c>
      <c r="D444" s="40" t="str">
        <f t="shared" si="23"/>
        <v>ก่อสร้างอาคารเวชศาสตร์ผู้สูงอายุ (ศูนย์ธรรมศาสตร์ ธรรมรักษ์) โรงพยาบาลธรรมศาสตร์เฉลิมพระเกียรติ ตำบลคลองหนึ่ง อำเภอคลองหลวง จังหวัดปทุมธานี</v>
      </c>
      <c r="E444" s="31" t="s">
        <v>1309</v>
      </c>
      <c r="F444" s="31" t="s">
        <v>28</v>
      </c>
      <c r="G444" s="67">
        <v>2566</v>
      </c>
      <c r="H444" s="31" t="s">
        <v>529</v>
      </c>
      <c r="I444" s="31" t="s">
        <v>772</v>
      </c>
      <c r="J444" s="31" t="s">
        <v>423</v>
      </c>
      <c r="K444" s="31" t="s">
        <v>424</v>
      </c>
      <c r="L444" s="31" t="s">
        <v>54</v>
      </c>
      <c r="N444" s="31" t="s">
        <v>172</v>
      </c>
      <c r="O444" s="31" t="s">
        <v>192</v>
      </c>
      <c r="P444" s="31" t="s">
        <v>1310</v>
      </c>
      <c r="Q444" s="31" t="str">
        <f t="shared" si="21"/>
        <v>130301V03F02</v>
      </c>
    </row>
    <row r="445" spans="1:17" ht="27" customHeight="1">
      <c r="A445" s="31" t="s">
        <v>1333</v>
      </c>
      <c r="B445" s="59" t="s">
        <v>172</v>
      </c>
      <c r="C445" s="59" t="s">
        <v>192</v>
      </c>
      <c r="D445" s="40" t="str">
        <f t="shared" si="23"/>
        <v>โครงการส่งเสริมประสิทธิภาพการคุ้มครองภูมิปัญญาการแพทย์แผนไทยและสมุนไพร  ภายใต้ระบบทรัพย์สินทางปัญญา สู่การสร้างคุณค่าและมูลค่าในระบบสุขภาพไทยและเศรษฐกิจชาติ</v>
      </c>
      <c r="E445" s="31" t="s">
        <v>1334</v>
      </c>
      <c r="F445" s="31" t="s">
        <v>28</v>
      </c>
      <c r="G445" s="67">
        <v>2566</v>
      </c>
      <c r="H445" s="31" t="s">
        <v>529</v>
      </c>
      <c r="I445" s="31" t="s">
        <v>288</v>
      </c>
      <c r="J445" s="31" t="s">
        <v>574</v>
      </c>
      <c r="K445" s="31" t="s">
        <v>542</v>
      </c>
      <c r="L445" s="31" t="s">
        <v>120</v>
      </c>
      <c r="N445" s="31" t="s">
        <v>172</v>
      </c>
      <c r="O445" s="31" t="s">
        <v>192</v>
      </c>
      <c r="P445" s="31" t="s">
        <v>1335</v>
      </c>
      <c r="Q445" s="31" t="str">
        <f t="shared" si="21"/>
        <v>130301V03F02</v>
      </c>
    </row>
    <row r="446" spans="1:17" ht="27" customHeight="1">
      <c r="A446" s="31" t="s">
        <v>1367</v>
      </c>
      <c r="B446" s="59" t="s">
        <v>172</v>
      </c>
      <c r="C446" s="59" t="s">
        <v>192</v>
      </c>
      <c r="D446" s="40" t="str">
        <f t="shared" si="23"/>
        <v>โครงการพัฒนาโรงพยาบาลศูนย์การแพทย์ให้เป็นโรงพยาบาลระดับตติยภูมิ</v>
      </c>
      <c r="E446" s="31" t="s">
        <v>1368</v>
      </c>
      <c r="F446" s="31" t="s">
        <v>28</v>
      </c>
      <c r="G446" s="67">
        <v>2566</v>
      </c>
      <c r="H446" s="31" t="s">
        <v>529</v>
      </c>
      <c r="I446" s="31" t="s">
        <v>288</v>
      </c>
      <c r="J446" s="31" t="s">
        <v>190</v>
      </c>
      <c r="K446" s="31" t="s">
        <v>191</v>
      </c>
      <c r="L446" s="31" t="s">
        <v>54</v>
      </c>
      <c r="N446" s="31" t="s">
        <v>172</v>
      </c>
      <c r="O446" s="31" t="s">
        <v>192</v>
      </c>
      <c r="P446" s="31" t="s">
        <v>1369</v>
      </c>
      <c r="Q446" s="31" t="str">
        <f t="shared" si="21"/>
        <v>130301V03F02</v>
      </c>
    </row>
    <row r="447" spans="1:17" ht="27" customHeight="1">
      <c r="A447" s="31" t="s">
        <v>1422</v>
      </c>
      <c r="B447" s="59" t="s">
        <v>172</v>
      </c>
      <c r="C447" s="59" t="s">
        <v>192</v>
      </c>
      <c r="D447" s="40" t="str">
        <f t="shared" si="23"/>
        <v>กระดานเคลื่่อนย้ายผู้ป่วย  จำนวน 1 ชุด  กก.ตชด.32</v>
      </c>
      <c r="E447" s="31" t="s">
        <v>1423</v>
      </c>
      <c r="F447" s="31" t="s">
        <v>28</v>
      </c>
      <c r="G447" s="67">
        <v>2566</v>
      </c>
      <c r="H447" s="31" t="s">
        <v>529</v>
      </c>
      <c r="I447" s="31" t="s">
        <v>288</v>
      </c>
      <c r="J447" s="31" t="s">
        <v>84</v>
      </c>
      <c r="K447" s="31" t="s">
        <v>85</v>
      </c>
      <c r="L447" s="31" t="s">
        <v>86</v>
      </c>
      <c r="N447" s="31" t="s">
        <v>172</v>
      </c>
      <c r="O447" s="31" t="s">
        <v>192</v>
      </c>
      <c r="P447" s="31" t="s">
        <v>1424</v>
      </c>
      <c r="Q447" s="31" t="str">
        <f t="shared" si="21"/>
        <v>130301V03F02</v>
      </c>
    </row>
    <row r="448" spans="1:17" ht="27" customHeight="1">
      <c r="A448" s="31" t="s">
        <v>1425</v>
      </c>
      <c r="B448" s="59" t="s">
        <v>172</v>
      </c>
      <c r="C448" s="59" t="s">
        <v>192</v>
      </c>
      <c r="D448" s="40" t="str">
        <f t="shared" si="23"/>
        <v>เครื่องพิมพ์สีแบบฉีดหมึกพร้อมติดตั้งถังหมึกพิมพ์  จำนวน 1 เครื่อง  กก.ตชด.32</v>
      </c>
      <c r="E448" s="31" t="s">
        <v>1426</v>
      </c>
      <c r="F448" s="31" t="s">
        <v>28</v>
      </c>
      <c r="G448" s="67">
        <v>2566</v>
      </c>
      <c r="H448" s="31" t="s">
        <v>529</v>
      </c>
      <c r="I448" s="31" t="s">
        <v>288</v>
      </c>
      <c r="J448" s="31" t="s">
        <v>84</v>
      </c>
      <c r="K448" s="31" t="s">
        <v>85</v>
      </c>
      <c r="L448" s="31" t="s">
        <v>86</v>
      </c>
      <c r="N448" s="31" t="s">
        <v>172</v>
      </c>
      <c r="O448" s="31" t="s">
        <v>192</v>
      </c>
      <c r="P448" s="31" t="s">
        <v>1427</v>
      </c>
      <c r="Q448" s="31" t="str">
        <f t="shared" si="21"/>
        <v>130301V03F02</v>
      </c>
    </row>
    <row r="449" spans="1:19" ht="27" customHeight="1">
      <c r="A449" s="31" t="s">
        <v>1428</v>
      </c>
      <c r="B449" s="59" t="s">
        <v>172</v>
      </c>
      <c r="C449" s="59" t="s">
        <v>192</v>
      </c>
      <c r="D449" s="40" t="str">
        <f t="shared" si="23"/>
        <v>โทรทัศน์ แอลอีดี แบบ Smart TV ระดับความละเอียดจอภาพ 1366 x 768 พิกเซล ขนาด 32 นิ้ว  จำนวน 1 เครื่อง  (กก.ตชด.32)</v>
      </c>
      <c r="E449" s="31" t="s">
        <v>1429</v>
      </c>
      <c r="F449" s="31" t="s">
        <v>28</v>
      </c>
      <c r="G449" s="67">
        <v>2566</v>
      </c>
      <c r="H449" s="31" t="s">
        <v>529</v>
      </c>
      <c r="I449" s="31" t="s">
        <v>288</v>
      </c>
      <c r="J449" s="31" t="s">
        <v>84</v>
      </c>
      <c r="K449" s="31" t="s">
        <v>85</v>
      </c>
      <c r="L449" s="31" t="s">
        <v>86</v>
      </c>
      <c r="N449" s="31" t="s">
        <v>172</v>
      </c>
      <c r="O449" s="31" t="s">
        <v>192</v>
      </c>
      <c r="P449" s="31" t="s">
        <v>1430</v>
      </c>
      <c r="Q449" s="31" t="str">
        <f t="shared" si="21"/>
        <v>130301V03F02</v>
      </c>
    </row>
    <row r="450" spans="1:19" ht="27" customHeight="1">
      <c r="A450" s="31" t="s">
        <v>1454</v>
      </c>
      <c r="B450" s="59" t="s">
        <v>172</v>
      </c>
      <c r="C450" s="59" t="s">
        <v>192</v>
      </c>
      <c r="D450" s="40" t="str">
        <f t="shared" si="23"/>
        <v>โครงการส่งเข้าร่วมการแข่งขันกีฬามหาวิทยาลัยแห่งประเทศไทย ครั้งที่ 48</v>
      </c>
      <c r="E450" s="31" t="s">
        <v>1455</v>
      </c>
      <c r="F450" s="31" t="s">
        <v>28</v>
      </c>
      <c r="G450" s="67">
        <v>2566</v>
      </c>
      <c r="H450" s="31" t="s">
        <v>529</v>
      </c>
      <c r="I450" s="31" t="s">
        <v>961</v>
      </c>
      <c r="J450" s="31" t="s">
        <v>495</v>
      </c>
      <c r="K450" s="31" t="s">
        <v>496</v>
      </c>
      <c r="L450" s="31" t="s">
        <v>54</v>
      </c>
      <c r="N450" s="31" t="s">
        <v>172</v>
      </c>
      <c r="O450" s="31" t="s">
        <v>192</v>
      </c>
      <c r="P450" s="31" t="s">
        <v>1456</v>
      </c>
      <c r="Q450" s="31" t="str">
        <f t="shared" si="21"/>
        <v>130301V03F02</v>
      </c>
    </row>
    <row r="451" spans="1:19" ht="27" customHeight="1">
      <c r="A451" s="31" t="s">
        <v>1557</v>
      </c>
      <c r="B451" s="59" t="s">
        <v>172</v>
      </c>
      <c r="C451" s="59" t="s">
        <v>192</v>
      </c>
      <c r="D451" s="40" t="str">
        <f t="shared" si="23"/>
        <v>โครงการพัฒนาข้อเสนอวิจัย/นวัตกรรมด้านสุขภาพร่วมกับเครือข่ายชุมชนท้องถิ่น</v>
      </c>
      <c r="E451" s="31" t="s">
        <v>1558</v>
      </c>
      <c r="F451" s="31" t="s">
        <v>28</v>
      </c>
      <c r="G451" s="67">
        <v>2566</v>
      </c>
      <c r="H451" s="31" t="s">
        <v>529</v>
      </c>
      <c r="I451" s="31" t="s">
        <v>288</v>
      </c>
      <c r="J451" s="31" t="s">
        <v>52</v>
      </c>
      <c r="K451" s="31" t="s">
        <v>1540</v>
      </c>
      <c r="L451" s="31" t="s">
        <v>54</v>
      </c>
      <c r="N451" s="31" t="s">
        <v>172</v>
      </c>
      <c r="O451" s="31" t="s">
        <v>192</v>
      </c>
      <c r="P451" s="31" t="s">
        <v>1559</v>
      </c>
      <c r="Q451" s="31" t="str">
        <f t="shared" ref="Q451:Q485" si="24">IF(LEN(O451=11),_xlfn.CONCAT(N451,"F",RIGHT(O451,2)),O451)</f>
        <v>130301V03F02</v>
      </c>
    </row>
    <row r="452" spans="1:19" ht="27" customHeight="1">
      <c r="A452" s="31" t="s">
        <v>1563</v>
      </c>
      <c r="B452" s="59" t="s">
        <v>172</v>
      </c>
      <c r="C452" s="59" t="s">
        <v>192</v>
      </c>
      <c r="D452" s="40" t="str">
        <f t="shared" si="23"/>
        <v>โครงการทำนุบำรุงศิลปวัฒนธรรมและภูมิปัญญาท้องถิ่น</v>
      </c>
      <c r="E452" s="31" t="s">
        <v>1564</v>
      </c>
      <c r="F452" s="31" t="s">
        <v>28</v>
      </c>
      <c r="G452" s="67">
        <v>2566</v>
      </c>
      <c r="H452" s="31" t="s">
        <v>529</v>
      </c>
      <c r="I452" s="31" t="s">
        <v>288</v>
      </c>
      <c r="J452" s="31" t="s">
        <v>52</v>
      </c>
      <c r="K452" s="31" t="s">
        <v>1540</v>
      </c>
      <c r="L452" s="31" t="s">
        <v>54</v>
      </c>
      <c r="N452" s="31" t="s">
        <v>172</v>
      </c>
      <c r="O452" s="31" t="s">
        <v>192</v>
      </c>
      <c r="P452" s="31" t="s">
        <v>1565</v>
      </c>
      <c r="Q452" s="31" t="str">
        <f t="shared" si="24"/>
        <v>130301V03F02</v>
      </c>
    </row>
    <row r="453" spans="1:19" ht="27" customHeight="1">
      <c r="A453" s="31" t="s">
        <v>1578</v>
      </c>
      <c r="B453" s="59" t="s">
        <v>172</v>
      </c>
      <c r="C453" s="59" t="s">
        <v>192</v>
      </c>
      <c r="D453" s="40" t="str">
        <f t="shared" si="23"/>
        <v>โครงการ (ร่าง) หลักสูตรพยาบาลศาสตรบัณฑิตสำหรับผู้สำเร็จปริญญาตรีทุกสาขา</v>
      </c>
      <c r="E453" s="31" t="s">
        <v>1579</v>
      </c>
      <c r="F453" s="31" t="s">
        <v>28</v>
      </c>
      <c r="G453" s="67">
        <v>2566</v>
      </c>
      <c r="H453" s="31" t="s">
        <v>529</v>
      </c>
      <c r="I453" s="31" t="s">
        <v>288</v>
      </c>
      <c r="J453" s="31" t="s">
        <v>52</v>
      </c>
      <c r="K453" s="31" t="s">
        <v>1540</v>
      </c>
      <c r="L453" s="31" t="s">
        <v>54</v>
      </c>
      <c r="N453" s="31" t="s">
        <v>172</v>
      </c>
      <c r="O453" s="31" t="s">
        <v>192</v>
      </c>
      <c r="P453" s="31" t="s">
        <v>1580</v>
      </c>
      <c r="Q453" s="31" t="str">
        <f t="shared" si="24"/>
        <v>130301V03F02</v>
      </c>
    </row>
    <row r="454" spans="1:19" ht="27" customHeight="1">
      <c r="A454" s="31" t="s">
        <v>1737</v>
      </c>
      <c r="B454" s="59" t="s">
        <v>172</v>
      </c>
      <c r="C454" s="59" t="s">
        <v>192</v>
      </c>
      <c r="D454" s="40" t="str">
        <f t="shared" si="23"/>
        <v>โครงการอบรมเพิ่มศักยภาพการจัดหาดวงตาจากผู้บริจาคภาวะหัวใจหยุดเต้น (cardiac death)</v>
      </c>
      <c r="E454" s="31" t="s">
        <v>1738</v>
      </c>
      <c r="F454" s="31" t="s">
        <v>28</v>
      </c>
      <c r="G454" s="67">
        <v>2567</v>
      </c>
      <c r="H454" s="31" t="s">
        <v>1597</v>
      </c>
      <c r="I454" s="31" t="s">
        <v>855</v>
      </c>
      <c r="J454" s="31" t="s">
        <v>203</v>
      </c>
      <c r="K454" s="31" t="s">
        <v>197</v>
      </c>
      <c r="L454" s="31" t="s">
        <v>198</v>
      </c>
      <c r="N454" s="31" t="s">
        <v>172</v>
      </c>
      <c r="O454" s="31" t="s">
        <v>192</v>
      </c>
      <c r="P454" s="31" t="s">
        <v>1741</v>
      </c>
      <c r="Q454" s="31" t="str">
        <f t="shared" si="24"/>
        <v>130301V03F02</v>
      </c>
      <c r="R454" s="31" t="s">
        <v>1739</v>
      </c>
      <c r="S454" s="31" t="s">
        <v>1740</v>
      </c>
    </row>
    <row r="455" spans="1:19" ht="27" customHeight="1">
      <c r="A455" s="31" t="s">
        <v>1775</v>
      </c>
      <c r="B455" s="59" t="s">
        <v>172</v>
      </c>
      <c r="C455" s="59" t="s">
        <v>192</v>
      </c>
      <c r="D455" s="40" t="str">
        <f t="shared" si="23"/>
        <v>แผนปฏิบัติการสำนักนโยบายยุทธศาสตร์และงบประมาณ สภากาชาดไทย</v>
      </c>
      <c r="E455" s="31" t="s">
        <v>1029</v>
      </c>
      <c r="F455" s="31" t="s">
        <v>28</v>
      </c>
      <c r="G455" s="67">
        <v>2567</v>
      </c>
      <c r="H455" s="31" t="s">
        <v>1597</v>
      </c>
      <c r="I455" s="31" t="s">
        <v>855</v>
      </c>
      <c r="J455" s="31" t="s">
        <v>1030</v>
      </c>
      <c r="K455" s="31" t="s">
        <v>197</v>
      </c>
      <c r="L455" s="31" t="s">
        <v>198</v>
      </c>
      <c r="N455" s="31" t="s">
        <v>172</v>
      </c>
      <c r="O455" s="31" t="s">
        <v>192</v>
      </c>
      <c r="P455" s="31" t="s">
        <v>1776</v>
      </c>
      <c r="Q455" s="31" t="str">
        <f t="shared" si="24"/>
        <v>130301V03F02</v>
      </c>
      <c r="R455" s="31" t="s">
        <v>1739</v>
      </c>
      <c r="S455" s="31" t="s">
        <v>1740</v>
      </c>
    </row>
    <row r="456" spans="1:19" ht="27" customHeight="1">
      <c r="A456" s="31" t="s">
        <v>1777</v>
      </c>
      <c r="B456" s="59" t="s">
        <v>172</v>
      </c>
      <c r="C456" s="59" t="s">
        <v>192</v>
      </c>
      <c r="D456" s="40" t="str">
        <f t="shared" si="23"/>
        <v>แผนปฏิบัติงานประจำปีงบประมาณ 2567 ของสำนักเลขาธิการสภากาชาดไทย</v>
      </c>
      <c r="E456" s="31" t="s">
        <v>1778</v>
      </c>
      <c r="F456" s="31" t="s">
        <v>28</v>
      </c>
      <c r="G456" s="67">
        <v>2567</v>
      </c>
      <c r="H456" s="31" t="s">
        <v>1597</v>
      </c>
      <c r="I456" s="31" t="s">
        <v>855</v>
      </c>
      <c r="J456" s="31" t="s">
        <v>1134</v>
      </c>
      <c r="K456" s="31" t="s">
        <v>197</v>
      </c>
      <c r="L456" s="31" t="s">
        <v>198</v>
      </c>
      <c r="N456" s="31" t="s">
        <v>172</v>
      </c>
      <c r="O456" s="31" t="s">
        <v>192</v>
      </c>
      <c r="P456" s="31" t="s">
        <v>1779</v>
      </c>
      <c r="Q456" s="31" t="str">
        <f t="shared" si="24"/>
        <v>130301V03F02</v>
      </c>
      <c r="R456" s="31" t="s">
        <v>1739</v>
      </c>
      <c r="S456" s="31" t="s">
        <v>1740</v>
      </c>
    </row>
    <row r="457" spans="1:19" ht="27" customHeight="1">
      <c r="A457" s="31" t="s">
        <v>1786</v>
      </c>
      <c r="B457" s="59" t="s">
        <v>172</v>
      </c>
      <c r="C457" s="59" t="s">
        <v>192</v>
      </c>
      <c r="D457" s="40" t="str">
        <f t="shared" si="23"/>
        <v>แผนปฏิบัติการประจำปีงบประมาณ พ.ศ. 2567 ของสำนักงานบริหารทรัพยากรบุคคล สภากาชาดไทย</v>
      </c>
      <c r="E457" s="31" t="s">
        <v>1787</v>
      </c>
      <c r="F457" s="31" t="s">
        <v>28</v>
      </c>
      <c r="G457" s="67">
        <v>2567</v>
      </c>
      <c r="H457" s="31" t="s">
        <v>1597</v>
      </c>
      <c r="I457" s="31" t="s">
        <v>855</v>
      </c>
      <c r="J457" s="31" t="s">
        <v>1076</v>
      </c>
      <c r="K457" s="31" t="s">
        <v>197</v>
      </c>
      <c r="L457" s="31" t="s">
        <v>198</v>
      </c>
      <c r="N457" s="31" t="s">
        <v>172</v>
      </c>
      <c r="O457" s="31" t="s">
        <v>192</v>
      </c>
      <c r="P457" s="31" t="s">
        <v>1788</v>
      </c>
      <c r="Q457" s="31" t="str">
        <f t="shared" si="24"/>
        <v>130301V03F02</v>
      </c>
      <c r="R457" s="31" t="s">
        <v>1739</v>
      </c>
      <c r="S457" s="31" t="s">
        <v>1740</v>
      </c>
    </row>
    <row r="458" spans="1:19" ht="27" customHeight="1">
      <c r="A458" s="31" t="s">
        <v>1796</v>
      </c>
      <c r="B458" s="59" t="s">
        <v>172</v>
      </c>
      <c r="C458" s="59" t="s">
        <v>192</v>
      </c>
      <c r="D458" s="40" t="str">
        <f t="shared" si="23"/>
        <v>โครงการก่อสร้างทางเดินเชื่อม ระยะที่ 3 (ต่อเนื่องเดิม กช1004-64-0005)</v>
      </c>
      <c r="E458" s="31" t="s">
        <v>1797</v>
      </c>
      <c r="F458" s="31" t="s">
        <v>28</v>
      </c>
      <c r="G458" s="67">
        <v>2567</v>
      </c>
      <c r="H458" s="31" t="s">
        <v>1597</v>
      </c>
      <c r="I458" s="31" t="s">
        <v>855</v>
      </c>
      <c r="J458" s="31" t="s">
        <v>302</v>
      </c>
      <c r="K458" s="31" t="s">
        <v>197</v>
      </c>
      <c r="L458" s="31" t="s">
        <v>198</v>
      </c>
      <c r="N458" s="31" t="s">
        <v>172</v>
      </c>
      <c r="O458" s="31" t="s">
        <v>192</v>
      </c>
      <c r="P458" s="31" t="s">
        <v>1798</v>
      </c>
      <c r="Q458" s="31" t="str">
        <f t="shared" si="24"/>
        <v>130301V03F02</v>
      </c>
      <c r="R458" s="31" t="s">
        <v>1739</v>
      </c>
      <c r="S458" s="31" t="s">
        <v>1740</v>
      </c>
    </row>
    <row r="459" spans="1:19" ht="27" customHeight="1">
      <c r="A459" s="31" t="s">
        <v>1799</v>
      </c>
      <c r="B459" s="59" t="s">
        <v>172</v>
      </c>
      <c r="C459" s="59" t="s">
        <v>192</v>
      </c>
      <c r="D459" s="40" t="str">
        <f t="shared" si="23"/>
        <v>โครงการปรับปรุงอาคารนวมินทราชินีและคัคณางค์ (ต่อเนื่องเดิม กช1004-63-0006)</v>
      </c>
      <c r="E459" s="31" t="s">
        <v>1800</v>
      </c>
      <c r="F459" s="31" t="s">
        <v>28</v>
      </c>
      <c r="G459" s="67">
        <v>2567</v>
      </c>
      <c r="H459" s="31" t="s">
        <v>1597</v>
      </c>
      <c r="I459" s="31" t="s">
        <v>855</v>
      </c>
      <c r="J459" s="31" t="s">
        <v>302</v>
      </c>
      <c r="K459" s="31" t="s">
        <v>197</v>
      </c>
      <c r="L459" s="31" t="s">
        <v>198</v>
      </c>
      <c r="N459" s="31" t="s">
        <v>172</v>
      </c>
      <c r="O459" s="31" t="s">
        <v>192</v>
      </c>
      <c r="P459" s="31" t="s">
        <v>1801</v>
      </c>
      <c r="Q459" s="31" t="str">
        <f t="shared" si="24"/>
        <v>130301V03F02</v>
      </c>
      <c r="R459" s="31" t="s">
        <v>1739</v>
      </c>
      <c r="S459" s="31" t="s">
        <v>1740</v>
      </c>
    </row>
    <row r="460" spans="1:19" ht="27" customHeight="1">
      <c r="A460" s="31" t="s">
        <v>1805</v>
      </c>
      <c r="B460" s="59" t="s">
        <v>172</v>
      </c>
      <c r="C460" s="59" t="s">
        <v>192</v>
      </c>
      <c r="D460" s="40" t="str">
        <f t="shared" si="23"/>
        <v>แผนงานวิเทศสัมพันธ์ สภากาชาดไทย</v>
      </c>
      <c r="E460" s="31" t="s">
        <v>1126</v>
      </c>
      <c r="F460" s="31" t="s">
        <v>28</v>
      </c>
      <c r="G460" s="67">
        <v>2567</v>
      </c>
      <c r="H460" s="31" t="s">
        <v>1597</v>
      </c>
      <c r="I460" s="31" t="s">
        <v>855</v>
      </c>
      <c r="J460" s="31" t="s">
        <v>1127</v>
      </c>
      <c r="K460" s="31" t="s">
        <v>197</v>
      </c>
      <c r="L460" s="31" t="s">
        <v>198</v>
      </c>
      <c r="N460" s="31" t="s">
        <v>172</v>
      </c>
      <c r="O460" s="31" t="s">
        <v>192</v>
      </c>
      <c r="P460" s="31" t="s">
        <v>1806</v>
      </c>
      <c r="Q460" s="31" t="str">
        <f t="shared" si="24"/>
        <v>130301V03F02</v>
      </c>
      <c r="R460" s="31" t="s">
        <v>1739</v>
      </c>
      <c r="S460" s="31" t="s">
        <v>1740</v>
      </c>
    </row>
    <row r="461" spans="1:19" ht="27" customHeight="1">
      <c r="A461" s="31" t="s">
        <v>1815</v>
      </c>
      <c r="B461" s="59" t="s">
        <v>172</v>
      </c>
      <c r="C461" s="59" t="s">
        <v>192</v>
      </c>
      <c r="D461" s="40" t="str">
        <f t="shared" si="23"/>
        <v>แผนสนับสนุนการสร้างเสริมสุขภาพผ่านระบบบริหารสุขภาพ</v>
      </c>
      <c r="E461" s="31" t="s">
        <v>1816</v>
      </c>
      <c r="F461" s="31" t="s">
        <v>28</v>
      </c>
      <c r="G461" s="67">
        <v>2567</v>
      </c>
      <c r="H461" s="31" t="s">
        <v>1597</v>
      </c>
      <c r="I461" s="31" t="s">
        <v>855</v>
      </c>
      <c r="J461" s="31" t="s">
        <v>1817</v>
      </c>
      <c r="K461" s="31" t="s">
        <v>1818</v>
      </c>
      <c r="L461" s="31" t="s">
        <v>86</v>
      </c>
      <c r="N461" s="31" t="s">
        <v>172</v>
      </c>
      <c r="O461" s="31" t="s">
        <v>192</v>
      </c>
      <c r="P461" s="31" t="s">
        <v>1819</v>
      </c>
      <c r="Q461" s="31" t="str">
        <f t="shared" si="24"/>
        <v>130301V03F02</v>
      </c>
      <c r="R461" s="31" t="s">
        <v>1739</v>
      </c>
      <c r="S461" s="31" t="s">
        <v>1740</v>
      </c>
    </row>
    <row r="462" spans="1:19" ht="27" customHeight="1">
      <c r="A462" s="31" t="s">
        <v>1820</v>
      </c>
      <c r="B462" s="59" t="s">
        <v>172</v>
      </c>
      <c r="C462" s="59" t="s">
        <v>192</v>
      </c>
      <c r="D462" s="40" t="str">
        <f t="shared" si="23"/>
        <v>งานบริหารความเสี่ยงและควบคุมภายใน</v>
      </c>
      <c r="E462" s="31" t="s">
        <v>325</v>
      </c>
      <c r="F462" s="31" t="s">
        <v>28</v>
      </c>
      <c r="G462" s="67">
        <v>2567</v>
      </c>
      <c r="H462" s="31" t="s">
        <v>1597</v>
      </c>
      <c r="I462" s="31" t="s">
        <v>855</v>
      </c>
      <c r="J462" s="31" t="s">
        <v>326</v>
      </c>
      <c r="K462" s="31" t="s">
        <v>197</v>
      </c>
      <c r="L462" s="31" t="s">
        <v>198</v>
      </c>
      <c r="N462" s="31" t="s">
        <v>172</v>
      </c>
      <c r="O462" s="31" t="s">
        <v>192</v>
      </c>
      <c r="P462" s="31" t="s">
        <v>1821</v>
      </c>
      <c r="Q462" s="31" t="str">
        <f t="shared" si="24"/>
        <v>130301V03F02</v>
      </c>
      <c r="R462" s="31" t="s">
        <v>1739</v>
      </c>
      <c r="S462" s="31" t="s">
        <v>1740</v>
      </c>
    </row>
    <row r="463" spans="1:19" ht="27" customHeight="1">
      <c r="A463" s="31" t="s">
        <v>1827</v>
      </c>
      <c r="B463" s="59" t="s">
        <v>172</v>
      </c>
      <c r="C463" s="59" t="s">
        <v>192</v>
      </c>
      <c r="D463" s="40" t="str">
        <f t="shared" si="23"/>
        <v>แผนปฏิบัติการ ประจำปีงบประมาณ พ.ศ. 2567</v>
      </c>
      <c r="E463" s="31" t="s">
        <v>1828</v>
      </c>
      <c r="F463" s="31" t="s">
        <v>28</v>
      </c>
      <c r="G463" s="67">
        <v>2567</v>
      </c>
      <c r="H463" s="31" t="s">
        <v>1597</v>
      </c>
      <c r="I463" s="31" t="s">
        <v>855</v>
      </c>
      <c r="J463" s="31" t="s">
        <v>203</v>
      </c>
      <c r="K463" s="31" t="s">
        <v>197</v>
      </c>
      <c r="L463" s="31" t="s">
        <v>198</v>
      </c>
      <c r="N463" s="31" t="s">
        <v>172</v>
      </c>
      <c r="O463" s="31" t="s">
        <v>192</v>
      </c>
      <c r="P463" s="31" t="s">
        <v>1829</v>
      </c>
      <c r="Q463" s="31" t="str">
        <f t="shared" si="24"/>
        <v>130301V03F02</v>
      </c>
      <c r="R463" s="31" t="s">
        <v>1739</v>
      </c>
      <c r="S463" s="31" t="s">
        <v>1740</v>
      </c>
    </row>
    <row r="464" spans="1:19" ht="27" customHeight="1">
      <c r="A464" s="31" t="s">
        <v>1855</v>
      </c>
      <c r="B464" s="59" t="s">
        <v>172</v>
      </c>
      <c r="C464" s="59" t="s">
        <v>192</v>
      </c>
      <c r="D464" s="40" t="str">
        <f t="shared" si="23"/>
        <v>โครงการพัฒนาโรงพยาบาลศูนย์การแพทย์ให้เป็นโรงพยาบาลระดับตติยภูมิ</v>
      </c>
      <c r="E464" s="31" t="s">
        <v>1368</v>
      </c>
      <c r="F464" s="31" t="s">
        <v>28</v>
      </c>
      <c r="G464" s="67">
        <v>2567</v>
      </c>
      <c r="H464" s="31" t="s">
        <v>1597</v>
      </c>
      <c r="I464" s="31" t="s">
        <v>855</v>
      </c>
      <c r="J464" s="31" t="s">
        <v>190</v>
      </c>
      <c r="K464" s="31" t="s">
        <v>191</v>
      </c>
      <c r="L464" s="31" t="s">
        <v>54</v>
      </c>
      <c r="N464" s="31" t="s">
        <v>172</v>
      </c>
      <c r="O464" s="31" t="s">
        <v>192</v>
      </c>
      <c r="P464" s="31" t="s">
        <v>1856</v>
      </c>
      <c r="Q464" s="31" t="str">
        <f t="shared" si="24"/>
        <v>130301V03F02</v>
      </c>
      <c r="R464" s="31" t="s">
        <v>1739</v>
      </c>
      <c r="S464" s="31" t="s">
        <v>1740</v>
      </c>
    </row>
    <row r="465" spans="1:19" ht="27" customHeight="1">
      <c r="A465" s="31" t="s">
        <v>1934</v>
      </c>
      <c r="B465" s="59" t="s">
        <v>172</v>
      </c>
      <c r="C465" s="59" t="s">
        <v>192</v>
      </c>
      <c r="D465" s="40" t="str">
        <f t="shared" si="23"/>
        <v>พัฒนาการบริหารจัดการการเงินการคลังของหน่วยบริการ</v>
      </c>
      <c r="E465" s="31" t="s">
        <v>1065</v>
      </c>
      <c r="F465" s="31" t="s">
        <v>28</v>
      </c>
      <c r="G465" s="67">
        <v>2567</v>
      </c>
      <c r="H465" s="31" t="s">
        <v>1597</v>
      </c>
      <c r="I465" s="31" t="s">
        <v>855</v>
      </c>
      <c r="J465" s="31" t="s">
        <v>591</v>
      </c>
      <c r="K465" s="31" t="s">
        <v>310</v>
      </c>
      <c r="L465" s="31" t="s">
        <v>120</v>
      </c>
      <c r="N465" s="31" t="s">
        <v>172</v>
      </c>
      <c r="O465" s="31" t="s">
        <v>192</v>
      </c>
      <c r="P465" s="31" t="s">
        <v>1935</v>
      </c>
      <c r="Q465" s="31" t="str">
        <f t="shared" si="24"/>
        <v>130301V03F02</v>
      </c>
      <c r="R465" s="31" t="s">
        <v>1739</v>
      </c>
      <c r="S465" s="31" t="s">
        <v>1740</v>
      </c>
    </row>
    <row r="466" spans="1:19" ht="27" customHeight="1">
      <c r="A466" s="31" t="s">
        <v>1936</v>
      </c>
      <c r="B466" s="59" t="s">
        <v>172</v>
      </c>
      <c r="C466" s="59" t="s">
        <v>192</v>
      </c>
      <c r="D466" s="40" t="str">
        <f t="shared" si="23"/>
        <v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v>
      </c>
      <c r="E466" s="31" t="s">
        <v>1937</v>
      </c>
      <c r="F466" s="31" t="s">
        <v>28</v>
      </c>
      <c r="G466" s="67">
        <v>2567</v>
      </c>
      <c r="H466" s="31" t="s">
        <v>1597</v>
      </c>
      <c r="I466" s="31" t="s">
        <v>855</v>
      </c>
      <c r="J466" s="31" t="s">
        <v>591</v>
      </c>
      <c r="K466" s="31" t="s">
        <v>310</v>
      </c>
      <c r="L466" s="31" t="s">
        <v>120</v>
      </c>
      <c r="N466" s="31" t="s">
        <v>172</v>
      </c>
      <c r="O466" s="31" t="s">
        <v>192</v>
      </c>
      <c r="P466" s="31" t="s">
        <v>1938</v>
      </c>
      <c r="Q466" s="31" t="str">
        <f t="shared" si="24"/>
        <v>130301V03F02</v>
      </c>
      <c r="R466" s="31" t="s">
        <v>1739</v>
      </c>
      <c r="S466" s="31" t="s">
        <v>1740</v>
      </c>
    </row>
    <row r="467" spans="1:19" ht="27" customHeight="1">
      <c r="A467" s="31" t="s">
        <v>1939</v>
      </c>
      <c r="B467" s="59" t="s">
        <v>172</v>
      </c>
      <c r="C467" s="59" t="s">
        <v>192</v>
      </c>
      <c r="D467" s="40" t="str">
        <f t="shared" si="23"/>
        <v>สนับสนุนการพัฒนาบทบาทภารกิจองค์การและเครือข่ายด้านเศรษฐกิจสุขภาพ การเงินการคลังสุขภาพ และหลักประกันสุขภาพ</v>
      </c>
      <c r="E467" s="31" t="s">
        <v>1068</v>
      </c>
      <c r="F467" s="31" t="s">
        <v>28</v>
      </c>
      <c r="G467" s="67">
        <v>2567</v>
      </c>
      <c r="H467" s="31" t="s">
        <v>1597</v>
      </c>
      <c r="I467" s="31" t="s">
        <v>855</v>
      </c>
      <c r="J467" s="31" t="s">
        <v>591</v>
      </c>
      <c r="K467" s="31" t="s">
        <v>310</v>
      </c>
      <c r="L467" s="31" t="s">
        <v>120</v>
      </c>
      <c r="N467" s="31" t="s">
        <v>172</v>
      </c>
      <c r="O467" s="31" t="s">
        <v>192</v>
      </c>
      <c r="P467" s="31" t="s">
        <v>1940</v>
      </c>
      <c r="Q467" s="31" t="str">
        <f t="shared" si="24"/>
        <v>130301V03F02</v>
      </c>
      <c r="R467" s="31" t="s">
        <v>1739</v>
      </c>
      <c r="S467" s="31" t="s">
        <v>1740</v>
      </c>
    </row>
    <row r="468" spans="1:19" ht="27" customHeight="1">
      <c r="A468" s="31" t="s">
        <v>1941</v>
      </c>
      <c r="B468" s="59" t="s">
        <v>172</v>
      </c>
      <c r="C468" s="59" t="s">
        <v>192</v>
      </c>
      <c r="D468" s="40" t="str">
        <f t="shared" si="23"/>
        <v>โครงการปรับปรุงห้องผ่าตัดพิเศษอเนกประสงค์ (ต่อเนื่องเดิม กช1004-65-0003)</v>
      </c>
      <c r="E468" s="31" t="s">
        <v>1942</v>
      </c>
      <c r="F468" s="31" t="s">
        <v>28</v>
      </c>
      <c r="G468" s="67">
        <v>2567</v>
      </c>
      <c r="H468" s="31" t="s">
        <v>1597</v>
      </c>
      <c r="I468" s="31" t="s">
        <v>855</v>
      </c>
      <c r="J468" s="31" t="s">
        <v>302</v>
      </c>
      <c r="K468" s="31" t="s">
        <v>197</v>
      </c>
      <c r="L468" s="31" t="s">
        <v>198</v>
      </c>
      <c r="N468" s="31" t="s">
        <v>172</v>
      </c>
      <c r="O468" s="31" t="s">
        <v>192</v>
      </c>
      <c r="P468" s="31" t="s">
        <v>1943</v>
      </c>
      <c r="Q468" s="31" t="str">
        <f t="shared" si="24"/>
        <v>130301V03F02</v>
      </c>
      <c r="R468" s="31" t="s">
        <v>1739</v>
      </c>
      <c r="S468" s="31" t="s">
        <v>1740</v>
      </c>
    </row>
    <row r="469" spans="1:19" ht="27" customHeight="1">
      <c r="A469" s="31" t="s">
        <v>1947</v>
      </c>
      <c r="B469" s="59" t="s">
        <v>172</v>
      </c>
      <c r="C469" s="59" t="s">
        <v>192</v>
      </c>
      <c r="D469" s="40" t="str">
        <f t="shared" si="23"/>
        <v>โครงการปรับปรุงอาคารสิรินธรเพื่อรองรับการจัดตั้งศูนย์เตรียมความพร้อมทางการแพทย์ขั้นสูง เพื่อรองรับสถานการณ์วิกฤตสุขภาพ (CAMP) (ต่อเนื่องเดิม กช1004-65-0004)</v>
      </c>
      <c r="E469" s="31" t="s">
        <v>1948</v>
      </c>
      <c r="F469" s="31" t="s">
        <v>28</v>
      </c>
      <c r="G469" s="67">
        <v>2567</v>
      </c>
      <c r="H469" s="31" t="s">
        <v>1597</v>
      </c>
      <c r="I469" s="31" t="s">
        <v>855</v>
      </c>
      <c r="J469" s="31" t="s">
        <v>302</v>
      </c>
      <c r="K469" s="31" t="s">
        <v>197</v>
      </c>
      <c r="L469" s="31" t="s">
        <v>198</v>
      </c>
      <c r="N469" s="31" t="s">
        <v>172</v>
      </c>
      <c r="O469" s="31" t="s">
        <v>192</v>
      </c>
      <c r="P469" s="31" t="s">
        <v>1949</v>
      </c>
      <c r="Q469" s="31" t="str">
        <f t="shared" si="24"/>
        <v>130301V03F02</v>
      </c>
      <c r="R469" s="31" t="s">
        <v>1739</v>
      </c>
      <c r="S469" s="31" t="s">
        <v>1740</v>
      </c>
    </row>
    <row r="470" spans="1:19" ht="27" customHeight="1">
      <c r="A470" s="31" t="s">
        <v>96</v>
      </c>
      <c r="B470" s="60" t="s">
        <v>172</v>
      </c>
      <c r="C470" s="60" t="s">
        <v>208</v>
      </c>
      <c r="D470" s="37" t="s">
        <v>97</v>
      </c>
      <c r="E470" s="38" t="s">
        <v>97</v>
      </c>
      <c r="F470" s="39" t="s">
        <v>28</v>
      </c>
      <c r="G470" s="39">
        <v>2561</v>
      </c>
      <c r="H470" s="38" t="s">
        <v>33</v>
      </c>
      <c r="I470" s="38" t="s">
        <v>59</v>
      </c>
      <c r="J470" s="38" t="s">
        <v>99</v>
      </c>
      <c r="K470" s="38" t="s">
        <v>100</v>
      </c>
      <c r="L470" s="38" t="s">
        <v>101</v>
      </c>
      <c r="M470" s="38"/>
      <c r="N470" s="38" t="s">
        <v>172</v>
      </c>
      <c r="O470" s="38" t="s">
        <v>208</v>
      </c>
      <c r="Q470" s="31" t="str">
        <f t="shared" si="24"/>
        <v>130301V03F03</v>
      </c>
    </row>
    <row r="471" spans="1:19" ht="27" customHeight="1">
      <c r="A471" s="31" t="s">
        <v>206</v>
      </c>
      <c r="B471" s="61" t="s">
        <v>172</v>
      </c>
      <c r="C471" s="61" t="s">
        <v>208</v>
      </c>
      <c r="D471" s="40" t="str">
        <f>HYPERLINK(P471,E471)</f>
        <v>โครงการพัฒนาและปรับปรุงเว็บไซต์ศูนย์ดวงตาสภากาชาดไทย</v>
      </c>
      <c r="E471" s="31" t="s">
        <v>207</v>
      </c>
      <c r="F471" s="31" t="s">
        <v>28</v>
      </c>
      <c r="G471" s="38">
        <v>2565</v>
      </c>
      <c r="H471" s="31" t="s">
        <v>189</v>
      </c>
      <c r="I471" s="31" t="s">
        <v>72</v>
      </c>
      <c r="J471" s="31" t="s">
        <v>203</v>
      </c>
      <c r="K471" s="31" t="s">
        <v>197</v>
      </c>
      <c r="L471" s="31" t="s">
        <v>198</v>
      </c>
      <c r="N471" s="43" t="s">
        <v>172</v>
      </c>
      <c r="O471" s="43" t="s">
        <v>208</v>
      </c>
      <c r="P471" s="31" t="s">
        <v>209</v>
      </c>
      <c r="Q471" s="31" t="str">
        <f t="shared" si="24"/>
        <v>130301V03F03</v>
      </c>
    </row>
    <row r="472" spans="1:19" ht="27" customHeight="1">
      <c r="A472" s="31" t="s">
        <v>210</v>
      </c>
      <c r="B472" s="61" t="s">
        <v>172</v>
      </c>
      <c r="C472" s="61" t="s">
        <v>208</v>
      </c>
      <c r="D472" s="40" t="str">
        <f>HYPERLINK(P472,E472)</f>
        <v>จัดหาระบบบริหารจัดการและสำรองข้อมูลผ่านเครือข่าย (SAN Storage)</v>
      </c>
      <c r="E472" s="31" t="s">
        <v>211</v>
      </c>
      <c r="F472" s="31" t="s">
        <v>28</v>
      </c>
      <c r="G472" s="38">
        <v>2565</v>
      </c>
      <c r="H472" s="31" t="s">
        <v>189</v>
      </c>
      <c r="I472" s="31" t="s">
        <v>72</v>
      </c>
      <c r="J472" s="31" t="s">
        <v>212</v>
      </c>
      <c r="K472" s="31" t="s">
        <v>197</v>
      </c>
      <c r="L472" s="31" t="s">
        <v>198</v>
      </c>
      <c r="N472" s="43" t="s">
        <v>172</v>
      </c>
      <c r="O472" s="43" t="s">
        <v>208</v>
      </c>
      <c r="P472" s="31" t="s">
        <v>213</v>
      </c>
      <c r="Q472" s="31" t="str">
        <f t="shared" si="24"/>
        <v>130301V03F03</v>
      </c>
    </row>
    <row r="473" spans="1:19" ht="27" customHeight="1">
      <c r="A473" s="31" t="s">
        <v>218</v>
      </c>
      <c r="B473" s="61" t="s">
        <v>172</v>
      </c>
      <c r="C473" s="61" t="s">
        <v>208</v>
      </c>
      <c r="D473" s="40" t="str">
        <f>HYPERLINK(P473,E473)</f>
        <v>ติดตั้งระบบบริหารจัดการผู้ใช้งานและดูแลความมั่นคงปลอดภัย (Active Directory and Security Policy)</v>
      </c>
      <c r="E473" s="31" t="s">
        <v>219</v>
      </c>
      <c r="F473" s="31" t="s">
        <v>28</v>
      </c>
      <c r="G473" s="38">
        <v>2565</v>
      </c>
      <c r="H473" s="31" t="s">
        <v>189</v>
      </c>
      <c r="I473" s="31" t="s">
        <v>72</v>
      </c>
      <c r="J473" s="31" t="s">
        <v>212</v>
      </c>
      <c r="K473" s="31" t="s">
        <v>197</v>
      </c>
      <c r="L473" s="31" t="s">
        <v>198</v>
      </c>
      <c r="N473" s="31" t="s">
        <v>172</v>
      </c>
      <c r="O473" s="31" t="s">
        <v>208</v>
      </c>
      <c r="P473" s="31" t="s">
        <v>220</v>
      </c>
      <c r="Q473" s="31" t="str">
        <f t="shared" si="24"/>
        <v>130301V03F03</v>
      </c>
    </row>
    <row r="474" spans="1:19" ht="27" customHeight="1">
      <c r="A474" s="31" t="s">
        <v>225</v>
      </c>
      <c r="B474" s="61" t="s">
        <v>172</v>
      </c>
      <c r="C474" s="61" t="s">
        <v>208</v>
      </c>
      <c r="D474" s="40" t="str">
        <f>HYPERLINK(P474,E474)</f>
        <v>จัดหาระบบโทรเวชกรรม (Telemedicine) เพื่องานบริการด้านเวชศาสตร์ฟื้นฟู</v>
      </c>
      <c r="E474" s="31" t="s">
        <v>226</v>
      </c>
      <c r="F474" s="31" t="s">
        <v>28</v>
      </c>
      <c r="G474" s="38">
        <v>2565</v>
      </c>
      <c r="H474" s="31" t="s">
        <v>189</v>
      </c>
      <c r="I474" s="31" t="s">
        <v>72</v>
      </c>
      <c r="J474" s="31" t="s">
        <v>212</v>
      </c>
      <c r="K474" s="31" t="s">
        <v>197</v>
      </c>
      <c r="L474" s="31" t="s">
        <v>198</v>
      </c>
      <c r="N474" s="31" t="s">
        <v>172</v>
      </c>
      <c r="O474" s="31" t="s">
        <v>208</v>
      </c>
      <c r="P474" s="31" t="s">
        <v>227</v>
      </c>
      <c r="Q474" s="31" t="str">
        <f t="shared" si="24"/>
        <v>130301V03F03</v>
      </c>
    </row>
    <row r="475" spans="1:19" ht="27" customHeight="1">
      <c r="A475" s="31" t="s">
        <v>522</v>
      </c>
      <c r="B475" s="61" t="s">
        <v>172</v>
      </c>
      <c r="C475" s="61" t="s">
        <v>208</v>
      </c>
      <c r="D475" s="40" t="str">
        <f>HYPERLINK(P475,E475)</f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E475" s="31" t="s">
        <v>523</v>
      </c>
      <c r="F475" s="31" t="s">
        <v>28</v>
      </c>
      <c r="G475" s="38">
        <v>2565</v>
      </c>
      <c r="H475" s="31" t="s">
        <v>189</v>
      </c>
      <c r="I475" s="31" t="s">
        <v>72</v>
      </c>
      <c r="J475" s="31" t="s">
        <v>212</v>
      </c>
      <c r="K475" s="31" t="s">
        <v>197</v>
      </c>
      <c r="L475" s="31" t="s">
        <v>198</v>
      </c>
      <c r="N475" s="31" t="s">
        <v>172</v>
      </c>
      <c r="O475" s="31" t="s">
        <v>208</v>
      </c>
      <c r="P475" s="31" t="s">
        <v>524</v>
      </c>
      <c r="Q475" s="31" t="str">
        <f t="shared" si="24"/>
        <v>130301V03F03</v>
      </c>
    </row>
    <row r="476" spans="1:19" ht="27" customHeight="1">
      <c r="A476" s="31" t="s">
        <v>563</v>
      </c>
      <c r="B476" s="61" t="s">
        <v>172</v>
      </c>
      <c r="C476" s="61" t="s">
        <v>208</v>
      </c>
      <c r="D476" s="40" t="s">
        <v>564</v>
      </c>
      <c r="E476" s="31" t="s">
        <v>564</v>
      </c>
      <c r="F476" s="31" t="s">
        <v>28</v>
      </c>
      <c r="G476" s="38">
        <v>2565</v>
      </c>
      <c r="H476" s="31" t="s">
        <v>189</v>
      </c>
      <c r="I476" s="31" t="s">
        <v>72</v>
      </c>
      <c r="J476" s="31" t="s">
        <v>560</v>
      </c>
      <c r="K476" s="31" t="s">
        <v>561</v>
      </c>
      <c r="L476" s="31" t="s">
        <v>54</v>
      </c>
      <c r="N476" s="31" t="s">
        <v>172</v>
      </c>
      <c r="O476" s="31" t="s">
        <v>208</v>
      </c>
      <c r="P476" s="31" t="s">
        <v>565</v>
      </c>
      <c r="Q476" s="31" t="str">
        <f t="shared" si="24"/>
        <v>130301V03F03</v>
      </c>
    </row>
    <row r="477" spans="1:19" ht="27" customHeight="1">
      <c r="A477" s="31" t="s">
        <v>1042</v>
      </c>
      <c r="B477" s="61" t="s">
        <v>172</v>
      </c>
      <c r="C477" s="61" t="s">
        <v>208</v>
      </c>
      <c r="D477" s="40" t="str">
        <f t="shared" ref="D477:D485" si="25">HYPERLINK(P477,E477)</f>
        <v>งานบริการรักษาพยาบาลทางเวชศาสตร์ฟื้นฟูอย่างครบวงจรและได้คุณภาพตามมาตรฐานที่กำหนด</v>
      </c>
      <c r="E477" s="31" t="s">
        <v>523</v>
      </c>
      <c r="F477" s="31" t="s">
        <v>28</v>
      </c>
      <c r="G477" s="67">
        <v>2566</v>
      </c>
      <c r="H477" s="31" t="s">
        <v>529</v>
      </c>
      <c r="I477" s="31" t="s">
        <v>288</v>
      </c>
      <c r="J477" s="31" t="s">
        <v>212</v>
      </c>
      <c r="K477" s="31" t="s">
        <v>197</v>
      </c>
      <c r="L477" s="31" t="s">
        <v>198</v>
      </c>
      <c r="N477" s="31" t="s">
        <v>172</v>
      </c>
      <c r="O477" s="31" t="s">
        <v>208</v>
      </c>
      <c r="P477" s="31" t="s">
        <v>1043</v>
      </c>
      <c r="Q477" s="31" t="str">
        <f t="shared" si="24"/>
        <v>130301V03F03</v>
      </c>
    </row>
    <row r="478" spans="1:19" ht="27" customHeight="1">
      <c r="A478" s="31" t="s">
        <v>1054</v>
      </c>
      <c r="B478" s="61" t="s">
        <v>172</v>
      </c>
      <c r="C478" s="61" t="s">
        <v>208</v>
      </c>
      <c r="D478" s="40" t="str">
        <f t="shared" si="25"/>
        <v>โครงการพัฒนาบริการด้านเวชศาสตร์ฟื้นฟูผู้ป่วยเด็ก ระยะที่ 1</v>
      </c>
      <c r="E478" s="31" t="s">
        <v>1055</v>
      </c>
      <c r="F478" s="31" t="s">
        <v>28</v>
      </c>
      <c r="G478" s="67">
        <v>2566</v>
      </c>
      <c r="H478" s="31" t="s">
        <v>529</v>
      </c>
      <c r="I478" s="31" t="s">
        <v>288</v>
      </c>
      <c r="J478" s="31" t="s">
        <v>212</v>
      </c>
      <c r="K478" s="31" t="s">
        <v>197</v>
      </c>
      <c r="L478" s="31" t="s">
        <v>198</v>
      </c>
      <c r="N478" s="31" t="s">
        <v>172</v>
      </c>
      <c r="O478" s="31" t="s">
        <v>208</v>
      </c>
      <c r="P478" s="31" t="s">
        <v>1056</v>
      </c>
      <c r="Q478" s="31" t="str">
        <f t="shared" si="24"/>
        <v>130301V03F03</v>
      </c>
    </row>
    <row r="479" spans="1:19" ht="27" customHeight="1">
      <c r="A479" s="31" t="s">
        <v>1084</v>
      </c>
      <c r="B479" s="61" t="s">
        <v>172</v>
      </c>
      <c r="C479" s="61" t="s">
        <v>208</v>
      </c>
      <c r="D479" s="40" t="str">
        <f t="shared" si="25"/>
        <v>โครงการจัดซื้อหุ่นยนต์ช่วยฝึกการเคลื่อนไหวของร่างกายแบบ EMG Biofeedback</v>
      </c>
      <c r="E479" s="31" t="s">
        <v>1085</v>
      </c>
      <c r="F479" s="31" t="s">
        <v>28</v>
      </c>
      <c r="G479" s="67">
        <v>2566</v>
      </c>
      <c r="H479" s="31" t="s">
        <v>529</v>
      </c>
      <c r="I479" s="31" t="s">
        <v>288</v>
      </c>
      <c r="J479" s="31" t="s">
        <v>212</v>
      </c>
      <c r="K479" s="31" t="s">
        <v>197</v>
      </c>
      <c r="L479" s="31" t="s">
        <v>198</v>
      </c>
      <c r="N479" s="31" t="s">
        <v>172</v>
      </c>
      <c r="O479" s="31" t="s">
        <v>208</v>
      </c>
      <c r="P479" s="31" t="s">
        <v>1086</v>
      </c>
      <c r="Q479" s="31" t="str">
        <f t="shared" si="24"/>
        <v>130301V03F03</v>
      </c>
    </row>
    <row r="480" spans="1:19" ht="27" customHeight="1">
      <c r="A480" s="31" t="s">
        <v>1097</v>
      </c>
      <c r="B480" s="61" t="s">
        <v>172</v>
      </c>
      <c r="C480" s="61" t="s">
        <v>208</v>
      </c>
      <c r="D480" s="40" t="str">
        <f t="shared" si="25"/>
        <v>โครงการพัฒนาบุคลากรสู่ความเป็นเลิศด้าน Cognitive regabilitation</v>
      </c>
      <c r="E480" s="31" t="s">
        <v>1098</v>
      </c>
      <c r="F480" s="31" t="s">
        <v>28</v>
      </c>
      <c r="G480" s="67">
        <v>2566</v>
      </c>
      <c r="H480" s="31" t="s">
        <v>529</v>
      </c>
      <c r="I480" s="31" t="s">
        <v>288</v>
      </c>
      <c r="J480" s="31" t="s">
        <v>212</v>
      </c>
      <c r="K480" s="31" t="s">
        <v>197</v>
      </c>
      <c r="L480" s="31" t="s">
        <v>198</v>
      </c>
      <c r="N480" s="31" t="s">
        <v>172</v>
      </c>
      <c r="O480" s="31" t="s">
        <v>208</v>
      </c>
      <c r="P480" s="31" t="s">
        <v>1099</v>
      </c>
      <c r="Q480" s="31" t="str">
        <f t="shared" si="24"/>
        <v>130301V03F03</v>
      </c>
    </row>
    <row r="481" spans="1:19" ht="27" customHeight="1">
      <c r="A481" s="31" t="s">
        <v>1416</v>
      </c>
      <c r="B481" s="61" t="s">
        <v>172</v>
      </c>
      <c r="C481" s="61" t="s">
        <v>208</v>
      </c>
      <c r="D481" s="40" t="str">
        <f t="shared" si="25"/>
        <v>External hard disk 1 TB  กก.ตชด.32  จำนวน 2 เครื่อง</v>
      </c>
      <c r="E481" s="31" t="s">
        <v>1417</v>
      </c>
      <c r="F481" s="31" t="s">
        <v>28</v>
      </c>
      <c r="G481" s="67">
        <v>2566</v>
      </c>
      <c r="H481" s="31" t="s">
        <v>529</v>
      </c>
      <c r="I481" s="31" t="s">
        <v>288</v>
      </c>
      <c r="J481" s="31" t="s">
        <v>84</v>
      </c>
      <c r="K481" s="31" t="s">
        <v>85</v>
      </c>
      <c r="L481" s="31" t="s">
        <v>86</v>
      </c>
      <c r="N481" s="31" t="s">
        <v>172</v>
      </c>
      <c r="O481" s="31" t="s">
        <v>208</v>
      </c>
      <c r="P481" s="31" t="s">
        <v>1418</v>
      </c>
      <c r="Q481" s="31" t="str">
        <f t="shared" si="24"/>
        <v>130301V03F03</v>
      </c>
    </row>
    <row r="482" spans="1:19" ht="27" customHeight="1">
      <c r="A482" s="31" t="s">
        <v>1768</v>
      </c>
      <c r="B482" s="61" t="s">
        <v>172</v>
      </c>
      <c r="C482" s="61" t="s">
        <v>208</v>
      </c>
      <c r="D482" s="40" t="str">
        <f t="shared" si="25"/>
        <v>แผนปฏิบัติการของสำนักงานเทคโนโลยีสารสนเทศและดิจิทัลสภากาชาดไทย</v>
      </c>
      <c r="E482" s="31" t="s">
        <v>1071</v>
      </c>
      <c r="F482" s="31" t="s">
        <v>28</v>
      </c>
      <c r="G482" s="67">
        <v>2567</v>
      </c>
      <c r="H482" s="31" t="s">
        <v>1597</v>
      </c>
      <c r="I482" s="31" t="s">
        <v>855</v>
      </c>
      <c r="J482" s="31" t="s">
        <v>1072</v>
      </c>
      <c r="K482" s="31" t="s">
        <v>197</v>
      </c>
      <c r="L482" s="31" t="s">
        <v>198</v>
      </c>
      <c r="N482" s="31" t="s">
        <v>172</v>
      </c>
      <c r="O482" s="31" t="s">
        <v>208</v>
      </c>
      <c r="P482" s="31" t="s">
        <v>1770</v>
      </c>
      <c r="Q482" s="31" t="str">
        <f t="shared" si="24"/>
        <v>130301V03F03</v>
      </c>
      <c r="R482" s="31" t="s">
        <v>1739</v>
      </c>
      <c r="S482" s="31" t="s">
        <v>1769</v>
      </c>
    </row>
    <row r="483" spans="1:19" ht="27" customHeight="1">
      <c r="A483" s="31" t="s">
        <v>1802</v>
      </c>
      <c r="B483" s="61" t="s">
        <v>172</v>
      </c>
      <c r="C483" s="61" t="s">
        <v>208</v>
      </c>
      <c r="D483" s="40" t="str">
        <f t="shared" si="25"/>
        <v>โครงการ การจัดทำสารสนเทศบัญชีและการเงินใหม่</v>
      </c>
      <c r="E483" s="31" t="s">
        <v>1803</v>
      </c>
      <c r="F483" s="31" t="s">
        <v>28</v>
      </c>
      <c r="G483" s="67">
        <v>2567</v>
      </c>
      <c r="H483" s="31" t="s">
        <v>1597</v>
      </c>
      <c r="I483" s="31" t="s">
        <v>855</v>
      </c>
      <c r="J483" s="31" t="s">
        <v>280</v>
      </c>
      <c r="K483" s="31" t="s">
        <v>197</v>
      </c>
      <c r="L483" s="31" t="s">
        <v>198</v>
      </c>
      <c r="N483" s="31" t="s">
        <v>172</v>
      </c>
      <c r="O483" s="31" t="s">
        <v>208</v>
      </c>
      <c r="P483" s="31" t="s">
        <v>1804</v>
      </c>
      <c r="Q483" s="31" t="str">
        <f t="shared" si="24"/>
        <v>130301V03F03</v>
      </c>
      <c r="R483" s="31" t="s">
        <v>1739</v>
      </c>
      <c r="S483" s="31" t="s">
        <v>1769</v>
      </c>
    </row>
    <row r="484" spans="1:19" ht="27" customHeight="1">
      <c r="A484" s="31" t="s">
        <v>1835</v>
      </c>
      <c r="B484" s="61" t="s">
        <v>172</v>
      </c>
      <c r="C484" s="61" t="s">
        <v>208</v>
      </c>
      <c r="D484" s="40" t="str">
        <f t="shared" si="25"/>
        <v>แผนปฏิบัติการสำนักสารนิเทศและสื่อสารองค์กร สภากาชาดไทย</v>
      </c>
      <c r="E484" s="31" t="s">
        <v>1836</v>
      </c>
      <c r="F484" s="31" t="s">
        <v>28</v>
      </c>
      <c r="G484" s="67">
        <v>2567</v>
      </c>
      <c r="H484" s="31" t="s">
        <v>1597</v>
      </c>
      <c r="I484" s="31" t="s">
        <v>855</v>
      </c>
      <c r="J484" s="31" t="s">
        <v>1837</v>
      </c>
      <c r="K484" s="31" t="s">
        <v>197</v>
      </c>
      <c r="L484" s="31" t="s">
        <v>198</v>
      </c>
      <c r="N484" s="31" t="s">
        <v>172</v>
      </c>
      <c r="O484" s="31" t="s">
        <v>208</v>
      </c>
      <c r="P484" s="31" t="s">
        <v>1838</v>
      </c>
      <c r="Q484" s="31" t="str">
        <f t="shared" si="24"/>
        <v>130301V03F03</v>
      </c>
      <c r="R484" s="31" t="s">
        <v>1739</v>
      </c>
      <c r="S484" s="31" t="s">
        <v>1769</v>
      </c>
    </row>
    <row r="485" spans="1:19" ht="27" customHeight="1">
      <c r="A485" s="31" t="s">
        <v>1953</v>
      </c>
      <c r="B485" s="61" t="s">
        <v>172</v>
      </c>
      <c r="C485" s="61" t="s">
        <v>208</v>
      </c>
      <c r="D485" s="40" t="str">
        <f t="shared" si="25"/>
        <v>โครงการ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</v>
      </c>
      <c r="E485" s="31" t="s">
        <v>1954</v>
      </c>
      <c r="F485" s="31" t="s">
        <v>28</v>
      </c>
      <c r="G485" s="67">
        <v>2567</v>
      </c>
      <c r="H485" s="31" t="s">
        <v>1597</v>
      </c>
      <c r="I485" s="31" t="s">
        <v>855</v>
      </c>
      <c r="J485" s="31" t="s">
        <v>513</v>
      </c>
      <c r="K485" s="31" t="s">
        <v>587</v>
      </c>
      <c r="L485" s="31" t="s">
        <v>120</v>
      </c>
      <c r="N485" s="31" t="s">
        <v>172</v>
      </c>
      <c r="O485" s="31" t="s">
        <v>208</v>
      </c>
      <c r="P485" s="31" t="s">
        <v>1955</v>
      </c>
      <c r="Q485" s="31" t="str">
        <f t="shared" si="24"/>
        <v>130301V03F03</v>
      </c>
      <c r="R485" s="31" t="s">
        <v>1739</v>
      </c>
      <c r="S485" s="31" t="s">
        <v>1769</v>
      </c>
    </row>
  </sheetData>
  <autoFilter ref="A2:T485" xr:uid="{1836F18E-F5AC-47E7-BF6B-74BC44CEB49D}">
    <sortState ref="A3:T485">
      <sortCondition ref="C2"/>
    </sortState>
  </autoFilter>
  <mergeCells count="1">
    <mergeCell ref="A1:K1"/>
  </mergeCells>
  <hyperlinks>
    <hyperlink ref="D74" r:id="rId1" display="https://emenscr.nesdc.go.th/viewer/view.html?id=5b1f793c7587e67e2e720f76&amp;username=mol06261" xr:uid="{40C3490E-CD06-416B-90A7-20163873AE74}"/>
    <hyperlink ref="D349" r:id="rId2" display="https://emenscr.nesdc.go.th/viewer/view.html?id=5b1f8599bdb2d17e2f9a1740&amp;username=mol06261" xr:uid="{DDBC0825-AF4D-4E7B-86E8-F6B4B64B3D6A}"/>
    <hyperlink ref="D350" r:id="rId3" display="https://emenscr.nesdc.go.th/viewer/view.html?id=5b1f912ebdb2d17e2f9a176d&amp;username=mol06261" xr:uid="{AA4BF901-EA71-4A25-A7E4-901F812699CB}"/>
    <hyperlink ref="D313" r:id="rId4" display="https://emenscr.nesdc.go.th/viewer/view.html?id=5b209a39bdb2d17e2f9a181f&amp;username=cu0512111" xr:uid="{4BC70C98-3C45-4648-B46C-CB3426E4446A}"/>
    <hyperlink ref="D314" r:id="rId5" display="https://emenscr.nesdc.go.th/viewer/view.html?id=5b20cdc2ea79507e38d7c8e5&amp;username=cu0512111" xr:uid="{95E28929-FA78-4922-9B25-DB9200EEB11E}"/>
    <hyperlink ref="D315" r:id="rId6" display="https://emenscr.nesdc.go.th/viewer/view.html?id=5b20d32e7587e67e2e72118b&amp;username=cu0512111" xr:uid="{648C9051-F5E7-4F81-B170-A43AC59F5C44}"/>
    <hyperlink ref="D4" r:id="rId7" display="https://emenscr.nesdc.go.th/viewer/view.html?id=5b20d7bd916f477e3991ee3c&amp;username=cu0512131" xr:uid="{AC7FB372-1C9B-451B-86EA-A6A985CD8ACB}"/>
    <hyperlink ref="D316" r:id="rId8" display="https://emenscr.nesdc.go.th/viewer/view.html?id=5b20e0b67587e67e2e7211de&amp;username=cu0512111" xr:uid="{A04F2A30-7CFE-4E42-B01D-D61BD8EFACD0}"/>
    <hyperlink ref="D3" r:id="rId9" display="https://emenscr.nesdc.go.th/viewer/view.html?id=5b3348d04b9f554069580db4&amp;username=police000711" xr:uid="{9B150EC7-0E42-486D-A1C0-3D79CA2BB60F}"/>
    <hyperlink ref="D405" r:id="rId10" display="https://emenscr.nesdc.go.th/viewer/view.html?id=5b45c9aff4fd79254b8e68be&amp;username=police000711" xr:uid="{0A07CBEC-6286-42A3-959D-0A30FEC66112}"/>
    <hyperlink ref="D317" r:id="rId11" display="https://emenscr.nesdc.go.th/viewer/view.html?id=5bad83288419180f2e67b07a&amp;username=pnu0587121" xr:uid="{576C8D16-70EC-4299-BA2F-775672AD6774}"/>
    <hyperlink ref="D470" r:id="rId12" display="https://emenscr.nesdc.go.th/viewer/view.html?id=5bae3a845e20fa0f39ce8ab6&amp;username=mdes06031" xr:uid="{58D664C6-501D-4526-8E17-1CA3D5BCE04E}"/>
    <hyperlink ref="D5" r:id="rId13" display="https://emenscr.nesdc.go.th/viewer/view.html?id=5bc05c3b49b9c605ba609f93&amp;username=cmu6593251" xr:uid="{2F555B03-8976-4D0F-8175-43B77974C435}"/>
    <hyperlink ref="D6" r:id="rId14" display="https://emenscr.nesdc.go.th/viewer/view.html?id=5bc05e26b0bb8f05b870236a&amp;username=cmu6593251" xr:uid="{7DE0BC47-5140-4197-90DA-192FB7129911}"/>
    <hyperlink ref="D351" r:id="rId15" display="https://emenscr.nesdc.go.th/viewer/view.html?id=5bcafba149b9c605ba60a02a&amp;username=moph031341" xr:uid="{87C59EEE-BC75-44B9-80E2-7A64C217AE3E}"/>
    <hyperlink ref="D318" r:id="rId16" display="https://emenscr.nesdc.go.th/viewer/view.html?id=5bcb004049b9c605ba60a02b&amp;username=moph031341" xr:uid="{866C96C7-B53C-4146-82C9-B3CECDE88E47}"/>
    <hyperlink ref="D319" r:id="rId17" display="https://emenscr.nesdc.go.th/viewer/view.html?id=5bcd8f037de3c605ae415f12&amp;username=moph09051" xr:uid="{3F40EB9E-4751-4DF7-9FDE-CFD0942A3A97}"/>
    <hyperlink ref="D320" r:id="rId18" display="https://emenscr.nesdc.go.th/viewer/view.html?id=5bd7db99b0bb8f05b870257d&amp;username=moph031341" xr:uid="{B0BCB031-D3B2-4228-9D86-D056DEDFFCA1}"/>
    <hyperlink ref="D352" r:id="rId19" display="https://emenscr.nesdc.go.th/viewer/view.html?id=5bd8088fb0bb8f05b87025b7&amp;username=cmu659251" xr:uid="{8A067B8F-C781-4E6E-966B-16AF9B02ED4D}"/>
    <hyperlink ref="D75" r:id="rId20" display="https://emenscr.nesdc.go.th/viewer/view.html?id=5bd811f3b0bb8f05b87025c6&amp;username=moph031231" xr:uid="{F232E937-FC73-4699-82BF-21DC82857B94}"/>
    <hyperlink ref="D76" r:id="rId21" display="https://emenscr.nesdc.go.th/viewer/view.html?id=5bd8139849b9c605ba60a1b7&amp;username=moph031231" xr:uid="{3AC98068-7024-4B3B-8060-BF440D25B38C}"/>
    <hyperlink ref="D77" r:id="rId22" display="https://emenscr.nesdc.go.th/viewer/view.html?id=5bd816efead9a205b323d74e&amp;username=moph031211" xr:uid="{7A8D31F9-FF83-4FC4-9B84-6DE68E036A1B}"/>
    <hyperlink ref="D78" r:id="rId23" display="https://emenscr.nesdc.go.th/viewer/view.html?id=5bd81d11b0bb8f05b87025dc&amp;username=moph031261" xr:uid="{BB54737D-92FA-4707-A799-EB3D83BCF623}"/>
    <hyperlink ref="D353" r:id="rId24" display="https://emenscr.nesdc.go.th/viewer/view.html?id=5bd81db1b0bb8f05b87025e1&amp;username=moph031261" xr:uid="{1178275A-8101-463E-8CCD-8C3F35038745}"/>
    <hyperlink ref="D321" r:id="rId25" display="https://emenscr.nesdc.go.th/viewer/view.html?id=5bd8206a7de3c605ae416081&amp;username=moph031261" xr:uid="{5F0AA39F-AD0D-4AD0-A158-0D762776D72E}"/>
    <hyperlink ref="P162" r:id="rId26" xr:uid="{DAFF463C-2B33-4E54-9323-1167C8E4230C}"/>
    <hyperlink ref="D162" r:id="rId27" display="ฺB03-2 โครงการการพัฒนาเครือข่ายสหสถาบันเพื่อความเป็นเลิศการวิจัยและนวัตกรรมทางสุขภาพ เขตสุขภาพที่ 4: ระยะที่ 3 การพัฒนาศักยภาพด้านวิชาการเพื่อการแก้ปัญหาสุขภาพในภาวะวิถีใหม่ (Region 4 Collaborative Research Excellence Center-CREC : Phase 3 Academic Capacity Building for Health in New Normal)" xr:uid="{719E68CB-EB22-491C-895C-D75138236D93}"/>
    <hyperlink ref="P241" r:id="rId28" xr:uid="{15FE11B3-EEBA-47B5-8A8E-9952C1E86FF5}"/>
    <hyperlink ref="D241" r:id="rId29" display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" xr:uid="{E18F1BE2-8D64-4A69-B95A-B25EDFD98F4D}"/>
    <hyperlink ref="P244" r:id="rId30" xr:uid="{A6FB6181-7793-4679-A0E9-3DBCDE8B714A}"/>
    <hyperlink ref="D244" r:id="rId31" display="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 (ปี 67 ชื่อโครงการพัฒนารูปแบบการให้บริการรักษาพยาบาลและเพิ่มศักยภาพในการผลิตเซลล์บำบัดเพื่อการเข้าถึงการรักษาด้วยนวัตกรรมเซลล์ภูมิคุ้มกันบำบัดที่ทันสมัยได้มาตรฐานสำหรับผู้ป่วยมะเร็งในระบบเลือด)" xr:uid="{17A433F7-1D6E-4483-81DF-B886907B5E13}"/>
  </hyperlinks>
  <pageMargins left="0.7" right="0.7" top="0.75" bottom="0.75" header="0.3" footer="0.3"/>
  <pageSetup paperSize="9" orientation="portrait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3:J24"/>
  <sheetViews>
    <sheetView tabSelected="1" topLeftCell="H19" zoomScaleNormal="100" workbookViewId="0">
      <selection activeCell="AA25" sqref="AA25"/>
    </sheetView>
  </sheetViews>
  <sheetFormatPr defaultRowHeight="15"/>
  <cols>
    <col min="1" max="1" width="27.28515625" bestFit="1" customWidth="1"/>
    <col min="2" max="2" width="14.140625" bestFit="1" customWidth="1"/>
    <col min="3" max="9" width="5" bestFit="1" customWidth="1"/>
    <col min="10" max="10" width="24.140625" bestFit="1" customWidth="1"/>
  </cols>
  <sheetData>
    <row r="3" spans="1:10">
      <c r="A3" s="62" t="s">
        <v>174</v>
      </c>
      <c r="B3" s="62" t="s">
        <v>168</v>
      </c>
      <c r="C3" s="62"/>
      <c r="D3" s="62"/>
      <c r="E3" s="62"/>
      <c r="F3" s="62"/>
      <c r="G3" s="62"/>
      <c r="H3" s="62"/>
      <c r="I3" s="62"/>
      <c r="J3" s="62"/>
    </row>
    <row r="4" spans="1:10">
      <c r="A4" s="62" t="s">
        <v>175</v>
      </c>
      <c r="B4" s="62">
        <v>2561</v>
      </c>
      <c r="C4" s="62">
        <v>2562</v>
      </c>
      <c r="D4" s="62">
        <v>2563</v>
      </c>
      <c r="E4" s="62" t="s">
        <v>169</v>
      </c>
      <c r="F4" s="62" t="s">
        <v>170</v>
      </c>
      <c r="G4" s="62">
        <v>2565</v>
      </c>
      <c r="H4" s="62">
        <v>2566</v>
      </c>
      <c r="I4" s="62">
        <v>2567</v>
      </c>
      <c r="J4" s="62" t="s">
        <v>177</v>
      </c>
    </row>
    <row r="5" spans="1:10">
      <c r="A5" s="2">
        <v>0</v>
      </c>
      <c r="B5" s="14"/>
      <c r="C5" s="14"/>
      <c r="D5" s="14">
        <v>1</v>
      </c>
      <c r="E5" s="14"/>
      <c r="F5" s="14"/>
      <c r="G5" s="14"/>
      <c r="H5" s="14"/>
      <c r="I5" s="14"/>
      <c r="J5" s="14">
        <v>1</v>
      </c>
    </row>
    <row r="6" spans="1:10">
      <c r="A6" s="13" t="s">
        <v>754</v>
      </c>
      <c r="B6" s="14"/>
      <c r="C6" s="14"/>
      <c r="D6" s="14">
        <v>1</v>
      </c>
      <c r="E6" s="14"/>
      <c r="F6" s="14"/>
      <c r="G6" s="14"/>
      <c r="H6" s="14"/>
      <c r="I6" s="14"/>
      <c r="J6" s="14">
        <v>1</v>
      </c>
    </row>
    <row r="7" spans="1:10">
      <c r="A7" s="2" t="s">
        <v>171</v>
      </c>
      <c r="B7" s="14">
        <v>3</v>
      </c>
      <c r="C7" s="14">
        <v>3</v>
      </c>
      <c r="D7" s="14"/>
      <c r="E7" s="14">
        <v>1</v>
      </c>
      <c r="F7" s="14">
        <v>1</v>
      </c>
      <c r="G7" s="14">
        <v>102</v>
      </c>
      <c r="H7" s="14">
        <v>132</v>
      </c>
      <c r="I7" s="14">
        <v>67</v>
      </c>
      <c r="J7" s="14">
        <v>309</v>
      </c>
    </row>
    <row r="8" spans="1:10">
      <c r="A8" s="13" t="s">
        <v>242</v>
      </c>
      <c r="B8" s="14">
        <v>1</v>
      </c>
      <c r="C8" s="14"/>
      <c r="D8" s="14"/>
      <c r="E8" s="14">
        <v>1</v>
      </c>
      <c r="F8" s="14">
        <v>1</v>
      </c>
      <c r="G8" s="14">
        <v>32</v>
      </c>
      <c r="H8" s="14">
        <v>15</v>
      </c>
      <c r="I8" s="14">
        <v>20</v>
      </c>
      <c r="J8" s="14">
        <v>70</v>
      </c>
    </row>
    <row r="9" spans="1:10">
      <c r="A9" s="13" t="s">
        <v>185</v>
      </c>
      <c r="B9" s="14">
        <v>2</v>
      </c>
      <c r="C9" s="14">
        <v>3</v>
      </c>
      <c r="D9" s="14"/>
      <c r="E9" s="14"/>
      <c r="F9" s="14"/>
      <c r="G9" s="14">
        <v>42</v>
      </c>
      <c r="H9" s="14">
        <v>56</v>
      </c>
      <c r="I9" s="14">
        <v>25</v>
      </c>
      <c r="J9" s="14">
        <v>128</v>
      </c>
    </row>
    <row r="10" spans="1:10">
      <c r="A10" s="13" t="s">
        <v>199</v>
      </c>
      <c r="B10" s="14"/>
      <c r="C10" s="14"/>
      <c r="D10" s="14"/>
      <c r="E10" s="14"/>
      <c r="F10" s="14"/>
      <c r="G10" s="14">
        <v>5</v>
      </c>
      <c r="H10" s="14">
        <v>10</v>
      </c>
      <c r="I10" s="14">
        <v>9</v>
      </c>
      <c r="J10" s="14">
        <v>24</v>
      </c>
    </row>
    <row r="11" spans="1:10">
      <c r="A11" s="13" t="s">
        <v>1277</v>
      </c>
      <c r="B11" s="14"/>
      <c r="C11" s="14"/>
      <c r="D11" s="14"/>
      <c r="E11" s="14"/>
      <c r="F11" s="14"/>
      <c r="G11" s="14"/>
      <c r="H11" s="14">
        <v>9</v>
      </c>
      <c r="I11" s="14">
        <v>13</v>
      </c>
      <c r="J11" s="14">
        <v>22</v>
      </c>
    </row>
    <row r="12" spans="1:10">
      <c r="A12" s="13" t="s">
        <v>204</v>
      </c>
      <c r="B12" s="14"/>
      <c r="C12" s="14"/>
      <c r="D12" s="14"/>
      <c r="E12" s="14"/>
      <c r="F12" s="14"/>
      <c r="G12" s="14">
        <v>23</v>
      </c>
      <c r="H12" s="14">
        <v>42</v>
      </c>
      <c r="I12" s="14"/>
      <c r="J12" s="14">
        <v>65</v>
      </c>
    </row>
    <row r="13" spans="1:10">
      <c r="A13" s="2" t="s">
        <v>173</v>
      </c>
      <c r="B13" s="14">
        <v>2</v>
      </c>
      <c r="C13" s="14">
        <v>2</v>
      </c>
      <c r="D13" s="14"/>
      <c r="E13" s="14">
        <v>1</v>
      </c>
      <c r="F13" s="14">
        <v>4</v>
      </c>
      <c r="G13" s="14">
        <v>8</v>
      </c>
      <c r="H13" s="14">
        <v>15</v>
      </c>
      <c r="I13" s="14">
        <v>4</v>
      </c>
      <c r="J13" s="14">
        <v>36</v>
      </c>
    </row>
    <row r="14" spans="1:10">
      <c r="A14" s="13" t="s">
        <v>223</v>
      </c>
      <c r="B14" s="14">
        <v>2</v>
      </c>
      <c r="C14" s="14">
        <v>2</v>
      </c>
      <c r="D14" s="14"/>
      <c r="E14" s="14">
        <v>1</v>
      </c>
      <c r="F14" s="14">
        <v>4</v>
      </c>
      <c r="G14" s="14">
        <v>5</v>
      </c>
      <c r="H14" s="14">
        <v>7</v>
      </c>
      <c r="I14" s="14">
        <v>3</v>
      </c>
      <c r="J14" s="14">
        <v>24</v>
      </c>
    </row>
    <row r="15" spans="1:10">
      <c r="A15" s="13" t="s">
        <v>262</v>
      </c>
      <c r="B15" s="14"/>
      <c r="C15" s="14"/>
      <c r="D15" s="14"/>
      <c r="E15" s="14"/>
      <c r="F15" s="14"/>
      <c r="G15" s="14">
        <v>3</v>
      </c>
      <c r="H15" s="14">
        <v>4</v>
      </c>
      <c r="I15" s="14">
        <v>1</v>
      </c>
      <c r="J15" s="14">
        <v>8</v>
      </c>
    </row>
    <row r="16" spans="1:10">
      <c r="A16" s="13" t="s">
        <v>1036</v>
      </c>
      <c r="B16" s="14"/>
      <c r="C16" s="14"/>
      <c r="D16" s="14"/>
      <c r="E16" s="14"/>
      <c r="F16" s="14"/>
      <c r="G16" s="14"/>
      <c r="H16" s="14">
        <v>4</v>
      </c>
      <c r="I16" s="14"/>
      <c r="J16" s="14">
        <v>4</v>
      </c>
    </row>
    <row r="17" spans="1:10">
      <c r="A17" s="2" t="s">
        <v>172</v>
      </c>
      <c r="B17" s="14">
        <v>5</v>
      </c>
      <c r="C17" s="14">
        <v>1</v>
      </c>
      <c r="D17" s="14"/>
      <c r="E17" s="14"/>
      <c r="F17" s="14">
        <v>1</v>
      </c>
      <c r="G17" s="14">
        <v>52</v>
      </c>
      <c r="H17" s="14">
        <v>53</v>
      </c>
      <c r="I17" s="14">
        <v>25</v>
      </c>
      <c r="J17" s="14">
        <v>137</v>
      </c>
    </row>
    <row r="18" spans="1:10">
      <c r="A18" s="13" t="s">
        <v>216</v>
      </c>
      <c r="B18" s="14">
        <v>3</v>
      </c>
      <c r="C18" s="14">
        <v>1</v>
      </c>
      <c r="D18" s="14"/>
      <c r="E18" s="14"/>
      <c r="F18" s="14">
        <v>1</v>
      </c>
      <c r="G18" s="14">
        <v>21</v>
      </c>
      <c r="H18" s="14">
        <v>25</v>
      </c>
      <c r="I18" s="14">
        <v>5</v>
      </c>
      <c r="J18" s="14">
        <v>56</v>
      </c>
    </row>
    <row r="19" spans="1:10">
      <c r="A19" s="13" t="s">
        <v>192</v>
      </c>
      <c r="B19" s="14">
        <v>1</v>
      </c>
      <c r="C19" s="14"/>
      <c r="D19" s="14"/>
      <c r="E19" s="14"/>
      <c r="F19" s="14"/>
      <c r="G19" s="14">
        <v>25</v>
      </c>
      <c r="H19" s="14">
        <v>23</v>
      </c>
      <c r="I19" s="14">
        <v>16</v>
      </c>
      <c r="J19" s="14">
        <v>65</v>
      </c>
    </row>
    <row r="20" spans="1:10">
      <c r="A20" s="13" t="s">
        <v>208</v>
      </c>
      <c r="B20" s="14">
        <v>1</v>
      </c>
      <c r="C20" s="14"/>
      <c r="D20" s="14"/>
      <c r="E20" s="14"/>
      <c r="F20" s="14"/>
      <c r="G20" s="14">
        <v>6</v>
      </c>
      <c r="H20" s="14">
        <v>5</v>
      </c>
      <c r="I20" s="14">
        <v>4</v>
      </c>
      <c r="J20" s="14">
        <v>16</v>
      </c>
    </row>
    <row r="21" spans="1:10">
      <c r="A21" s="2" t="s">
        <v>177</v>
      </c>
      <c r="B21" s="14">
        <v>10</v>
      </c>
      <c r="C21" s="14">
        <v>6</v>
      </c>
      <c r="D21" s="14">
        <v>1</v>
      </c>
      <c r="E21" s="14">
        <v>2</v>
      </c>
      <c r="F21" s="14">
        <v>6</v>
      </c>
      <c r="G21" s="14">
        <v>162</v>
      </c>
      <c r="H21" s="14">
        <v>200</v>
      </c>
      <c r="I21" s="14">
        <v>96</v>
      </c>
      <c r="J21" s="14">
        <v>483</v>
      </c>
    </row>
    <row r="24" spans="1:10" s="15" customFormat="1">
      <c r="A24" s="15" t="s">
        <v>178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60EC-341B-41C3-BE70-AD370AEA1396}">
  <sheetPr>
    <tabColor rgb="FFFF0000"/>
  </sheetPr>
  <dimension ref="A1:AE75"/>
  <sheetViews>
    <sheetView topLeftCell="R1" workbookViewId="0">
      <pane ySplit="2" topLeftCell="A63" activePane="bottomLeft" state="frozen"/>
      <selection pane="bottomLeft" activeCell="AD2" sqref="AD1:AD1048576"/>
    </sheetView>
  </sheetViews>
  <sheetFormatPr defaultRowHeight="15"/>
  <cols>
    <col min="1" max="1" width="17.85546875" hidden="1" customWidth="1"/>
    <col min="2" max="3" width="17.85546875" customWidth="1"/>
    <col min="4" max="4" width="20.5703125" hidden="1" customWidth="1"/>
    <col min="5" max="5" width="30" customWidth="1"/>
    <col min="6" max="8" width="30" hidden="1" customWidth="1"/>
    <col min="9" max="17" width="17.85546875" hidden="1" customWidth="1"/>
    <col min="18" max="24" width="17.85546875" customWidth="1"/>
    <col min="25" max="26" width="17.85546875" hidden="1" customWidth="1"/>
    <col min="27" max="29" width="17.85546875" customWidth="1"/>
    <col min="30" max="30" width="17.85546875" hidden="1" customWidth="1"/>
    <col min="31" max="31" width="17.85546875" customWidth="1"/>
  </cols>
  <sheetData>
    <row r="1" spans="1:31" s="120" customFormat="1" ht="36">
      <c r="A1" s="120" t="s">
        <v>2214</v>
      </c>
    </row>
    <row r="2" spans="1:31" s="78" customFormat="1" ht="21">
      <c r="A2" s="75" t="s">
        <v>2</v>
      </c>
      <c r="B2" s="75" t="s">
        <v>22</v>
      </c>
      <c r="C2" s="75" t="s">
        <v>23</v>
      </c>
      <c r="D2" s="75" t="s">
        <v>2064</v>
      </c>
      <c r="E2" s="75" t="s">
        <v>1974</v>
      </c>
      <c r="F2" s="75" t="s">
        <v>1974</v>
      </c>
      <c r="G2" s="75" t="s">
        <v>1975</v>
      </c>
      <c r="H2" s="75" t="s">
        <v>1976</v>
      </c>
      <c r="I2" s="75" t="s">
        <v>1977</v>
      </c>
      <c r="J2" s="75">
        <v>1</v>
      </c>
      <c r="K2" s="75">
        <v>2</v>
      </c>
      <c r="L2" s="75">
        <v>3</v>
      </c>
      <c r="M2" s="75">
        <v>4</v>
      </c>
      <c r="N2" s="75">
        <v>5</v>
      </c>
      <c r="O2" s="75">
        <v>6</v>
      </c>
      <c r="P2" s="75">
        <v>7</v>
      </c>
      <c r="Q2" s="75" t="s">
        <v>2065</v>
      </c>
      <c r="R2" s="75" t="s">
        <v>1978</v>
      </c>
      <c r="S2" s="75" t="s">
        <v>1979</v>
      </c>
      <c r="T2" s="75" t="s">
        <v>1980</v>
      </c>
      <c r="U2" s="75" t="s">
        <v>1981</v>
      </c>
      <c r="V2" s="75" t="s">
        <v>1982</v>
      </c>
      <c r="W2" s="75" t="s">
        <v>1983</v>
      </c>
      <c r="X2" s="75" t="s">
        <v>1984</v>
      </c>
      <c r="Y2" s="84" t="s">
        <v>2066</v>
      </c>
      <c r="Z2" s="84" t="s">
        <v>2067</v>
      </c>
      <c r="AA2" s="75" t="s">
        <v>1985</v>
      </c>
      <c r="AB2" s="76" t="s">
        <v>1986</v>
      </c>
      <c r="AC2" s="76" t="s">
        <v>1987</v>
      </c>
      <c r="AD2" s="75"/>
      <c r="AE2" s="77" t="s">
        <v>1988</v>
      </c>
    </row>
    <row r="3" spans="1:31" s="78" customFormat="1" ht="21">
      <c r="A3" s="78" t="s">
        <v>2068</v>
      </c>
      <c r="B3" s="64" t="s">
        <v>171</v>
      </c>
      <c r="C3" s="64" t="s">
        <v>242</v>
      </c>
      <c r="D3" s="79" t="s">
        <v>2069</v>
      </c>
      <c r="E3" s="80" t="str">
        <f t="shared" ref="E3:E34" si="0">HYPERLINK(D3,F3)</f>
        <v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v>
      </c>
      <c r="F3" s="79" t="s">
        <v>1990</v>
      </c>
      <c r="G3" s="79" t="s">
        <v>672</v>
      </c>
      <c r="H3" s="79" t="s">
        <v>120</v>
      </c>
      <c r="I3" s="78" t="s">
        <v>1991</v>
      </c>
      <c r="J3" s="78">
        <v>1</v>
      </c>
      <c r="K3" s="78">
        <v>1</v>
      </c>
      <c r="L3" s="78">
        <v>0</v>
      </c>
      <c r="M3" s="78">
        <v>0</v>
      </c>
      <c r="N3" s="78">
        <v>0</v>
      </c>
      <c r="O3" s="78">
        <v>0</v>
      </c>
      <c r="P3" s="78">
        <v>1</v>
      </c>
      <c r="Q3" s="78">
        <v>3</v>
      </c>
      <c r="R3" s="81">
        <v>1</v>
      </c>
      <c r="S3" s="81">
        <v>4</v>
      </c>
      <c r="T3" s="82">
        <v>2.5</v>
      </c>
      <c r="U3" s="82">
        <v>2.5</v>
      </c>
      <c r="V3" s="82">
        <v>3.25</v>
      </c>
      <c r="W3" s="82">
        <v>1.75</v>
      </c>
      <c r="X3" s="81">
        <v>4.3125</v>
      </c>
      <c r="Y3" s="78">
        <v>0</v>
      </c>
      <c r="Z3" s="78">
        <v>1</v>
      </c>
      <c r="AA3" s="82" t="s">
        <v>2056</v>
      </c>
      <c r="AB3" s="83" t="s">
        <v>2057</v>
      </c>
      <c r="AC3" s="82" t="s">
        <v>2058</v>
      </c>
      <c r="AD3" s="83">
        <v>0</v>
      </c>
      <c r="AE3" s="83" t="s">
        <v>2057</v>
      </c>
    </row>
    <row r="4" spans="1:31" s="78" customFormat="1" ht="21">
      <c r="A4" s="78" t="s">
        <v>2070</v>
      </c>
      <c r="B4" s="64" t="s">
        <v>171</v>
      </c>
      <c r="C4" s="64" t="s">
        <v>242</v>
      </c>
      <c r="D4" s="79" t="s">
        <v>2071</v>
      </c>
      <c r="E4" s="80" t="str">
        <f t="shared" si="0"/>
        <v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v>
      </c>
      <c r="F4" s="79" t="s">
        <v>1992</v>
      </c>
      <c r="G4" s="79" t="s">
        <v>672</v>
      </c>
      <c r="H4" s="79" t="s">
        <v>120</v>
      </c>
      <c r="I4" s="78" t="s">
        <v>1991</v>
      </c>
      <c r="J4" s="78">
        <v>1</v>
      </c>
      <c r="K4" s="78">
        <v>1</v>
      </c>
      <c r="L4" s="78">
        <v>0</v>
      </c>
      <c r="M4" s="78">
        <v>0</v>
      </c>
      <c r="N4" s="78">
        <v>0</v>
      </c>
      <c r="O4" s="78">
        <v>0</v>
      </c>
      <c r="P4" s="78">
        <v>1</v>
      </c>
      <c r="Q4" s="78">
        <v>3</v>
      </c>
      <c r="R4" s="81">
        <v>1</v>
      </c>
      <c r="S4" s="81">
        <v>3.875</v>
      </c>
      <c r="T4" s="82">
        <v>1.5</v>
      </c>
      <c r="U4" s="82">
        <v>2.75</v>
      </c>
      <c r="V4" s="82">
        <v>2.75</v>
      </c>
      <c r="W4" s="82">
        <v>1.75</v>
      </c>
      <c r="X4" s="81">
        <v>4.9375</v>
      </c>
      <c r="Y4" s="78">
        <v>0</v>
      </c>
      <c r="Z4" s="78">
        <v>1</v>
      </c>
      <c r="AA4" s="82" t="s">
        <v>2056</v>
      </c>
      <c r="AB4" s="83" t="s">
        <v>2057</v>
      </c>
      <c r="AC4" s="82" t="s">
        <v>2058</v>
      </c>
      <c r="AD4" s="83">
        <v>0</v>
      </c>
      <c r="AE4" s="83" t="s">
        <v>2057</v>
      </c>
    </row>
    <row r="5" spans="1:31" s="78" customFormat="1" ht="21">
      <c r="A5" s="85" t="s">
        <v>2072</v>
      </c>
      <c r="B5" s="64" t="s">
        <v>171</v>
      </c>
      <c r="C5" s="64" t="s">
        <v>242</v>
      </c>
      <c r="D5" s="86" t="s">
        <v>2073</v>
      </c>
      <c r="E5" s="87" t="str">
        <f t="shared" si="0"/>
        <v>โครงการการใช้กรอบแนวคิดการประเมินทางการพยาบาลฉุกเฉินบนหลักฐานเชิงประจักษ์ในบริบทประเทศไทย</v>
      </c>
      <c r="F5" s="86" t="s">
        <v>1993</v>
      </c>
      <c r="G5" s="86" t="s">
        <v>1257</v>
      </c>
      <c r="H5" s="86" t="s">
        <v>54</v>
      </c>
      <c r="I5" s="85" t="s">
        <v>1991</v>
      </c>
      <c r="J5" s="85">
        <v>1</v>
      </c>
      <c r="K5" s="85">
        <v>1</v>
      </c>
      <c r="L5" s="85">
        <v>1</v>
      </c>
      <c r="M5" s="85">
        <v>1</v>
      </c>
      <c r="N5" s="85">
        <v>1</v>
      </c>
      <c r="O5" s="85">
        <v>1</v>
      </c>
      <c r="P5" s="85">
        <v>1</v>
      </c>
      <c r="Q5" s="85">
        <v>7</v>
      </c>
      <c r="R5" s="88">
        <v>1</v>
      </c>
      <c r="S5" s="88">
        <v>3.5</v>
      </c>
      <c r="T5" s="88">
        <v>4</v>
      </c>
      <c r="U5" s="88">
        <v>3.75</v>
      </c>
      <c r="V5" s="88">
        <v>4.75</v>
      </c>
      <c r="W5" s="88">
        <v>4</v>
      </c>
      <c r="X5" s="88">
        <v>5</v>
      </c>
      <c r="Y5" s="85">
        <v>1</v>
      </c>
      <c r="Z5" s="85">
        <v>1</v>
      </c>
      <c r="AA5" s="88" t="s">
        <v>2059</v>
      </c>
      <c r="AB5" s="89" t="s">
        <v>2057</v>
      </c>
      <c r="AC5" s="89" t="s">
        <v>2057</v>
      </c>
      <c r="AD5" s="89">
        <v>83</v>
      </c>
      <c r="AE5" s="88" t="s">
        <v>2061</v>
      </c>
    </row>
    <row r="6" spans="1:31" s="78" customFormat="1" ht="21">
      <c r="A6" s="78" t="s">
        <v>2074</v>
      </c>
      <c r="B6" s="64" t="s">
        <v>171</v>
      </c>
      <c r="C6" s="64" t="s">
        <v>242</v>
      </c>
      <c r="D6" s="79" t="s">
        <v>2075</v>
      </c>
      <c r="E6" s="80" t="str">
        <f t="shared" si="0"/>
        <v>โครงการตรวจทางห้องปฏิบัติการทางการแพทย์อย่างสมเหตุผล (Rational Laboratory Use, RLU)</v>
      </c>
      <c r="F6" s="79" t="s">
        <v>1994</v>
      </c>
      <c r="G6" s="79" t="s">
        <v>672</v>
      </c>
      <c r="H6" s="79" t="s">
        <v>120</v>
      </c>
      <c r="I6" s="78" t="s">
        <v>1991</v>
      </c>
      <c r="J6" s="78">
        <v>1</v>
      </c>
      <c r="K6" s="78">
        <v>1</v>
      </c>
      <c r="L6" s="78">
        <v>0</v>
      </c>
      <c r="M6" s="78">
        <v>0</v>
      </c>
      <c r="N6" s="78">
        <v>0</v>
      </c>
      <c r="O6" s="78">
        <v>0</v>
      </c>
      <c r="P6" s="78">
        <v>1</v>
      </c>
      <c r="Q6" s="78">
        <v>3</v>
      </c>
      <c r="R6" s="81">
        <v>1</v>
      </c>
      <c r="S6" s="81">
        <v>4.5</v>
      </c>
      <c r="T6" s="82">
        <v>2.5</v>
      </c>
      <c r="U6" s="82">
        <v>3</v>
      </c>
      <c r="V6" s="82">
        <v>3.25</v>
      </c>
      <c r="W6" s="82">
        <v>2</v>
      </c>
      <c r="X6" s="81">
        <v>5</v>
      </c>
      <c r="Y6" s="78">
        <v>0</v>
      </c>
      <c r="Z6" s="78">
        <v>1</v>
      </c>
      <c r="AA6" s="82" t="s">
        <v>2056</v>
      </c>
      <c r="AB6" s="83" t="s">
        <v>2057</v>
      </c>
      <c r="AC6" s="82" t="s">
        <v>2058</v>
      </c>
      <c r="AD6" s="83">
        <v>0</v>
      </c>
      <c r="AE6" s="83" t="s">
        <v>2057</v>
      </c>
    </row>
    <row r="7" spans="1:31" s="78" customFormat="1" ht="21">
      <c r="A7" s="78" t="s">
        <v>2076</v>
      </c>
      <c r="B7" s="64" t="s">
        <v>171</v>
      </c>
      <c r="C7" s="64" t="s">
        <v>242</v>
      </c>
      <c r="D7" s="79" t="s">
        <v>2077</v>
      </c>
      <c r="E7" s="80" t="str">
        <f t="shared" si="0"/>
        <v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v>
      </c>
      <c r="F7" s="79" t="s">
        <v>1995</v>
      </c>
      <c r="G7" s="79" t="s">
        <v>766</v>
      </c>
      <c r="H7" s="79" t="s">
        <v>120</v>
      </c>
      <c r="I7" s="78" t="s">
        <v>1991</v>
      </c>
      <c r="J7" s="78">
        <v>1</v>
      </c>
      <c r="K7" s="78">
        <v>1</v>
      </c>
      <c r="L7" s="78">
        <v>0</v>
      </c>
      <c r="M7" s="78">
        <v>1</v>
      </c>
      <c r="N7" s="78">
        <v>1</v>
      </c>
      <c r="O7" s="78">
        <v>1</v>
      </c>
      <c r="P7" s="78">
        <v>1</v>
      </c>
      <c r="Q7" s="78">
        <v>6</v>
      </c>
      <c r="R7" s="81">
        <v>1</v>
      </c>
      <c r="S7" s="81">
        <v>4.25</v>
      </c>
      <c r="T7" s="82">
        <v>2</v>
      </c>
      <c r="U7" s="81">
        <v>4</v>
      </c>
      <c r="V7" s="81">
        <v>4.5</v>
      </c>
      <c r="W7" s="81">
        <v>3.5</v>
      </c>
      <c r="X7" s="81">
        <v>5</v>
      </c>
      <c r="Y7" s="78">
        <v>0</v>
      </c>
      <c r="Z7" s="78">
        <v>1</v>
      </c>
      <c r="AA7" s="82" t="s">
        <v>2056</v>
      </c>
      <c r="AB7" s="83" t="s">
        <v>2057</v>
      </c>
      <c r="AC7" s="82" t="s">
        <v>2058</v>
      </c>
      <c r="AD7" s="83">
        <v>0</v>
      </c>
      <c r="AE7" s="83" t="s">
        <v>2057</v>
      </c>
    </row>
    <row r="8" spans="1:31" s="78" customFormat="1" ht="21">
      <c r="A8" s="85" t="s">
        <v>2078</v>
      </c>
      <c r="B8" s="64" t="s">
        <v>171</v>
      </c>
      <c r="C8" s="64" t="s">
        <v>242</v>
      </c>
      <c r="D8" s="86" t="s">
        <v>2079</v>
      </c>
      <c r="E8" s="87" t="str">
        <f t="shared" si="0"/>
        <v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v>
      </c>
      <c r="F8" s="86" t="s">
        <v>1996</v>
      </c>
      <c r="G8" s="86" t="s">
        <v>197</v>
      </c>
      <c r="H8" s="86" t="s">
        <v>198</v>
      </c>
      <c r="I8" s="85" t="s">
        <v>1991</v>
      </c>
      <c r="J8" s="85">
        <v>1</v>
      </c>
      <c r="K8" s="85">
        <v>1</v>
      </c>
      <c r="L8" s="85">
        <v>1</v>
      </c>
      <c r="M8" s="85">
        <v>1</v>
      </c>
      <c r="N8" s="85">
        <v>1</v>
      </c>
      <c r="O8" s="85">
        <v>1</v>
      </c>
      <c r="P8" s="85">
        <v>1</v>
      </c>
      <c r="Q8" s="85">
        <v>7</v>
      </c>
      <c r="R8" s="88">
        <v>1</v>
      </c>
      <c r="S8" s="88">
        <v>5</v>
      </c>
      <c r="T8" s="88">
        <v>4.25</v>
      </c>
      <c r="U8" s="88">
        <v>4.5</v>
      </c>
      <c r="V8" s="88">
        <v>3.75</v>
      </c>
      <c r="W8" s="88">
        <v>4.25</v>
      </c>
      <c r="X8" s="88">
        <v>5</v>
      </c>
      <c r="Y8" s="85">
        <v>1</v>
      </c>
      <c r="Z8" s="85">
        <v>1</v>
      </c>
      <c r="AA8" s="88" t="s">
        <v>2059</v>
      </c>
      <c r="AB8" s="89" t="s">
        <v>2057</v>
      </c>
      <c r="AC8" s="89" t="s">
        <v>2057</v>
      </c>
      <c r="AD8" s="89">
        <v>89</v>
      </c>
      <c r="AE8" s="88" t="s">
        <v>2061</v>
      </c>
    </row>
    <row r="9" spans="1:31" s="78" customFormat="1" ht="21">
      <c r="A9" s="78" t="s">
        <v>2080</v>
      </c>
      <c r="B9" s="64" t="s">
        <v>171</v>
      </c>
      <c r="C9" s="64" t="s">
        <v>242</v>
      </c>
      <c r="D9" s="79" t="s">
        <v>2081</v>
      </c>
      <c r="E9" s="80" t="str">
        <f t="shared" si="0"/>
        <v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v>
      </c>
      <c r="F9" s="79" t="s">
        <v>1997</v>
      </c>
      <c r="G9" s="79" t="s">
        <v>672</v>
      </c>
      <c r="H9" s="79" t="s">
        <v>120</v>
      </c>
      <c r="I9" s="78" t="s">
        <v>1991</v>
      </c>
      <c r="J9" s="78">
        <v>1</v>
      </c>
      <c r="K9" s="78">
        <v>1</v>
      </c>
      <c r="L9" s="78">
        <v>0</v>
      </c>
      <c r="M9" s="78">
        <v>1</v>
      </c>
      <c r="N9" s="78">
        <v>1</v>
      </c>
      <c r="O9" s="78">
        <v>1</v>
      </c>
      <c r="P9" s="78">
        <v>1</v>
      </c>
      <c r="Q9" s="78">
        <v>6</v>
      </c>
      <c r="R9" s="81">
        <v>1</v>
      </c>
      <c r="S9" s="81">
        <v>4.75</v>
      </c>
      <c r="T9" s="82">
        <v>2.75</v>
      </c>
      <c r="U9" s="81">
        <v>4</v>
      </c>
      <c r="V9" s="81">
        <v>4.5</v>
      </c>
      <c r="W9" s="81">
        <v>3.75</v>
      </c>
      <c r="X9" s="81">
        <v>4.75</v>
      </c>
      <c r="Y9" s="78">
        <v>0</v>
      </c>
      <c r="Z9" s="78">
        <v>1</v>
      </c>
      <c r="AA9" s="82" t="s">
        <v>2056</v>
      </c>
      <c r="AB9" s="83" t="s">
        <v>2057</v>
      </c>
      <c r="AC9" s="82" t="s">
        <v>2058</v>
      </c>
      <c r="AD9" s="83">
        <v>0</v>
      </c>
      <c r="AE9" s="83" t="s">
        <v>2057</v>
      </c>
    </row>
    <row r="10" spans="1:31" s="78" customFormat="1" ht="21">
      <c r="A10" s="78" t="s">
        <v>2082</v>
      </c>
      <c r="B10" s="64" t="s">
        <v>171</v>
      </c>
      <c r="C10" s="64" t="s">
        <v>242</v>
      </c>
      <c r="D10" s="79" t="s">
        <v>2083</v>
      </c>
      <c r="E10" s="80" t="str">
        <f t="shared" si="0"/>
        <v>โครงการพัฒนาระบบเฝ้าระวังการฆ่าตัวตายในผู้มีความผิดปกติจากแอลกอฮอล์และผู้ได้รับผลกระทบ</v>
      </c>
      <c r="F10" s="79" t="s">
        <v>1880</v>
      </c>
      <c r="G10" s="79" t="s">
        <v>380</v>
      </c>
      <c r="H10" s="79" t="s">
        <v>120</v>
      </c>
      <c r="I10" s="78" t="s">
        <v>1991</v>
      </c>
      <c r="J10" s="78">
        <v>1</v>
      </c>
      <c r="K10" s="78">
        <v>1</v>
      </c>
      <c r="L10" s="78">
        <v>0</v>
      </c>
      <c r="M10" s="78">
        <v>1</v>
      </c>
      <c r="N10" s="78">
        <v>1</v>
      </c>
      <c r="O10" s="78">
        <v>1</v>
      </c>
      <c r="P10" s="78">
        <v>1</v>
      </c>
      <c r="Q10" s="78">
        <v>6</v>
      </c>
      <c r="R10" s="81">
        <v>1</v>
      </c>
      <c r="S10" s="81">
        <v>4.5</v>
      </c>
      <c r="T10" s="82">
        <v>3</v>
      </c>
      <c r="U10" s="81">
        <v>3.5</v>
      </c>
      <c r="V10" s="81">
        <v>3.75</v>
      </c>
      <c r="W10" s="81">
        <v>4</v>
      </c>
      <c r="X10" s="81">
        <v>5</v>
      </c>
      <c r="Y10" s="78">
        <v>0</v>
      </c>
      <c r="Z10" s="78">
        <v>1</v>
      </c>
      <c r="AA10" s="82" t="s">
        <v>2056</v>
      </c>
      <c r="AB10" s="83" t="s">
        <v>2057</v>
      </c>
      <c r="AC10" s="82" t="s">
        <v>2058</v>
      </c>
      <c r="AD10" s="83">
        <v>0</v>
      </c>
      <c r="AE10" s="83" t="s">
        <v>2057</v>
      </c>
    </row>
    <row r="11" spans="1:31" s="78" customFormat="1" ht="21">
      <c r="A11" s="85" t="s">
        <v>2084</v>
      </c>
      <c r="B11" s="64" t="s">
        <v>171</v>
      </c>
      <c r="C11" s="64" t="s">
        <v>242</v>
      </c>
      <c r="D11" s="86" t="s">
        <v>2085</v>
      </c>
      <c r="E11" s="87" t="str">
        <f t="shared" si="0"/>
        <v>โครงการเพิ่มประสิทธิภาพการดูแลผู้ป่วยโรคซึมเศร้า</v>
      </c>
      <c r="F11" s="86" t="s">
        <v>398</v>
      </c>
      <c r="G11" s="86" t="s">
        <v>380</v>
      </c>
      <c r="H11" s="86" t="s">
        <v>120</v>
      </c>
      <c r="I11" s="85" t="s">
        <v>1991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7</v>
      </c>
      <c r="R11" s="88">
        <v>1</v>
      </c>
      <c r="S11" s="88">
        <v>4.5</v>
      </c>
      <c r="T11" s="88">
        <v>3.5</v>
      </c>
      <c r="U11" s="88">
        <v>4</v>
      </c>
      <c r="V11" s="88">
        <v>4</v>
      </c>
      <c r="W11" s="88">
        <v>4.5</v>
      </c>
      <c r="X11" s="88">
        <v>4.6875</v>
      </c>
      <c r="Y11" s="85">
        <v>1</v>
      </c>
      <c r="Z11" s="85">
        <v>1</v>
      </c>
      <c r="AA11" s="88" t="s">
        <v>2059</v>
      </c>
      <c r="AB11" s="89" t="s">
        <v>2057</v>
      </c>
      <c r="AC11" s="89" t="s">
        <v>2057</v>
      </c>
      <c r="AD11" s="89">
        <v>84</v>
      </c>
      <c r="AE11" s="88" t="s">
        <v>2061</v>
      </c>
    </row>
    <row r="12" spans="1:31" s="78" customFormat="1" ht="21">
      <c r="A12" s="85" t="s">
        <v>2086</v>
      </c>
      <c r="B12" s="64" t="s">
        <v>171</v>
      </c>
      <c r="C12" s="64" t="s">
        <v>242</v>
      </c>
      <c r="D12" s="86" t="s">
        <v>2087</v>
      </c>
      <c r="E12" s="87" t="str">
        <f t="shared" si="0"/>
        <v>โครงการเพิ่มศักยภาพการจัดหาดวงตาเชิงรุกเพื่อรักษาผู้ป่วยกระจกตาพิการทั่วประเทศ</v>
      </c>
      <c r="F12" s="86" t="s">
        <v>1998</v>
      </c>
      <c r="G12" s="86" t="s">
        <v>197</v>
      </c>
      <c r="H12" s="86" t="s">
        <v>198</v>
      </c>
      <c r="I12" s="85" t="s">
        <v>1991</v>
      </c>
      <c r="J12" s="85">
        <v>1</v>
      </c>
      <c r="K12" s="85">
        <v>1</v>
      </c>
      <c r="L12" s="85">
        <v>1</v>
      </c>
      <c r="M12" s="85">
        <v>1</v>
      </c>
      <c r="N12" s="85">
        <v>1</v>
      </c>
      <c r="O12" s="85">
        <v>1</v>
      </c>
      <c r="P12" s="85">
        <v>1</v>
      </c>
      <c r="Q12" s="85">
        <v>7</v>
      </c>
      <c r="R12" s="88">
        <v>1</v>
      </c>
      <c r="S12" s="88">
        <v>5</v>
      </c>
      <c r="T12" s="88">
        <v>3.5</v>
      </c>
      <c r="U12" s="88">
        <v>4.25</v>
      </c>
      <c r="V12" s="88">
        <v>3.75</v>
      </c>
      <c r="W12" s="88">
        <v>4</v>
      </c>
      <c r="X12" s="88">
        <v>4.9375</v>
      </c>
      <c r="Y12" s="85">
        <v>1</v>
      </c>
      <c r="Z12" s="85">
        <v>1</v>
      </c>
      <c r="AA12" s="88" t="s">
        <v>2059</v>
      </c>
      <c r="AB12" s="89" t="s">
        <v>2057</v>
      </c>
      <c r="AC12" s="89" t="s">
        <v>2057</v>
      </c>
      <c r="AD12" s="89">
        <v>85</v>
      </c>
      <c r="AE12" s="88" t="s">
        <v>2061</v>
      </c>
    </row>
    <row r="13" spans="1:31" s="78" customFormat="1" ht="21">
      <c r="A13" s="78" t="s">
        <v>2088</v>
      </c>
      <c r="B13" s="64" t="s">
        <v>171</v>
      </c>
      <c r="C13" s="64" t="s">
        <v>242</v>
      </c>
      <c r="D13" s="79" t="s">
        <v>2089</v>
      </c>
      <c r="E13" s="80" t="str">
        <f t="shared" si="0"/>
        <v>โครงการยกระดับระบบการกำกับดูแลผลิตภัณฑ์สุขภาพให้ได้มาตรฐานสากล</v>
      </c>
      <c r="F13" s="79" t="s">
        <v>1931</v>
      </c>
      <c r="G13" s="79" t="s">
        <v>580</v>
      </c>
      <c r="H13" s="79" t="s">
        <v>120</v>
      </c>
      <c r="I13" s="78" t="s">
        <v>1991</v>
      </c>
      <c r="J13" s="78">
        <v>1</v>
      </c>
      <c r="K13" s="78">
        <v>1</v>
      </c>
      <c r="L13" s="78">
        <v>1</v>
      </c>
      <c r="M13" s="78">
        <v>1</v>
      </c>
      <c r="N13" s="78">
        <v>1</v>
      </c>
      <c r="O13" s="78">
        <v>0</v>
      </c>
      <c r="P13" s="78">
        <v>1</v>
      </c>
      <c r="Q13" s="78">
        <v>6</v>
      </c>
      <c r="R13" s="81">
        <v>1</v>
      </c>
      <c r="S13" s="81">
        <v>4.75</v>
      </c>
      <c r="T13" s="81">
        <v>3.75</v>
      </c>
      <c r="U13" s="81">
        <v>3.75</v>
      </c>
      <c r="V13" s="81">
        <v>4</v>
      </c>
      <c r="W13" s="82">
        <v>2.5</v>
      </c>
      <c r="X13" s="81">
        <v>5</v>
      </c>
      <c r="Y13" s="78">
        <v>0</v>
      </c>
      <c r="Z13" s="78">
        <v>1</v>
      </c>
      <c r="AA13" s="82" t="s">
        <v>2056</v>
      </c>
      <c r="AB13" s="83" t="s">
        <v>2057</v>
      </c>
      <c r="AC13" s="82" t="s">
        <v>2058</v>
      </c>
      <c r="AD13" s="83">
        <v>0</v>
      </c>
      <c r="AE13" s="83" t="s">
        <v>2057</v>
      </c>
    </row>
    <row r="14" spans="1:31" s="78" customFormat="1" ht="21">
      <c r="A14" s="78" t="s">
        <v>2090</v>
      </c>
      <c r="B14" s="64" t="s">
        <v>171</v>
      </c>
      <c r="C14" s="64" t="s">
        <v>242</v>
      </c>
      <c r="D14" s="79" t="s">
        <v>2091</v>
      </c>
      <c r="E14" s="80" t="str">
        <f t="shared" si="0"/>
        <v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v>
      </c>
      <c r="F14" s="79" t="s">
        <v>1999</v>
      </c>
      <c r="G14" s="79" t="s">
        <v>672</v>
      </c>
      <c r="H14" s="79" t="s">
        <v>120</v>
      </c>
      <c r="I14" s="78" t="s">
        <v>1991</v>
      </c>
      <c r="J14" s="78">
        <v>1</v>
      </c>
      <c r="K14" s="78">
        <v>1</v>
      </c>
      <c r="L14" s="78">
        <v>0</v>
      </c>
      <c r="M14" s="78">
        <v>0</v>
      </c>
      <c r="N14" s="78">
        <v>1</v>
      </c>
      <c r="O14" s="78">
        <v>0</v>
      </c>
      <c r="P14" s="78">
        <v>1</v>
      </c>
      <c r="Q14" s="78">
        <v>4</v>
      </c>
      <c r="R14" s="81">
        <v>1</v>
      </c>
      <c r="S14" s="81">
        <v>4</v>
      </c>
      <c r="T14" s="82">
        <v>1.5</v>
      </c>
      <c r="U14" s="82">
        <v>3</v>
      </c>
      <c r="V14" s="81">
        <v>3.75</v>
      </c>
      <c r="W14" s="82">
        <v>3</v>
      </c>
      <c r="X14" s="81">
        <v>4.9375</v>
      </c>
      <c r="Y14" s="78">
        <v>0</v>
      </c>
      <c r="Z14" s="78">
        <v>1</v>
      </c>
      <c r="AA14" s="82" t="s">
        <v>2056</v>
      </c>
      <c r="AB14" s="83" t="s">
        <v>2057</v>
      </c>
      <c r="AC14" s="82" t="s">
        <v>2058</v>
      </c>
      <c r="AD14" s="83">
        <v>0</v>
      </c>
      <c r="AE14" s="83" t="s">
        <v>2057</v>
      </c>
    </row>
    <row r="15" spans="1:31" s="78" customFormat="1" ht="21">
      <c r="A15" s="78" t="s">
        <v>2092</v>
      </c>
      <c r="B15" s="65" t="s">
        <v>171</v>
      </c>
      <c r="C15" s="65" t="s">
        <v>185</v>
      </c>
      <c r="D15" s="79" t="s">
        <v>2093</v>
      </c>
      <c r="E15" s="80" t="str">
        <f t="shared" si="0"/>
        <v>การพัฒนาระบบการแพทย์ฉุกเฉินก่อนถึงโรงพยาบาลแบบครบวงจร อย่างมีมาตรฐานและคุณภาพ</v>
      </c>
      <c r="F15" s="79" t="s">
        <v>2000</v>
      </c>
      <c r="G15" s="79" t="s">
        <v>587</v>
      </c>
      <c r="H15" s="79" t="s">
        <v>120</v>
      </c>
      <c r="I15" s="78" t="s">
        <v>1991</v>
      </c>
      <c r="J15" s="78">
        <v>1</v>
      </c>
      <c r="K15" s="78">
        <v>1</v>
      </c>
      <c r="L15" s="78">
        <v>1</v>
      </c>
      <c r="M15" s="78">
        <v>0</v>
      </c>
      <c r="N15" s="78">
        <v>0</v>
      </c>
      <c r="O15" s="78">
        <v>0</v>
      </c>
      <c r="P15" s="78">
        <v>1</v>
      </c>
      <c r="Q15" s="78">
        <v>4</v>
      </c>
      <c r="R15" s="81">
        <v>1</v>
      </c>
      <c r="S15" s="81">
        <v>4.25</v>
      </c>
      <c r="T15" s="81">
        <v>4.25</v>
      </c>
      <c r="U15" s="82">
        <v>3.25</v>
      </c>
      <c r="V15" s="82">
        <v>2.25</v>
      </c>
      <c r="W15" s="82">
        <v>3.25</v>
      </c>
      <c r="X15" s="81">
        <v>4.875</v>
      </c>
      <c r="Y15" s="78">
        <v>0</v>
      </c>
      <c r="Z15" s="78">
        <v>1</v>
      </c>
      <c r="AA15" s="82" t="s">
        <v>2056</v>
      </c>
      <c r="AB15" s="83" t="s">
        <v>2057</v>
      </c>
      <c r="AC15" s="82" t="s">
        <v>2058</v>
      </c>
      <c r="AD15" s="83">
        <v>0</v>
      </c>
      <c r="AE15" s="83" t="s">
        <v>2057</v>
      </c>
    </row>
    <row r="16" spans="1:31" s="78" customFormat="1" ht="21">
      <c r="A16" s="78" t="s">
        <v>2094</v>
      </c>
      <c r="B16" s="65" t="s">
        <v>171</v>
      </c>
      <c r="C16" s="65" t="s">
        <v>185</v>
      </c>
      <c r="D16" s="79" t="s">
        <v>2095</v>
      </c>
      <c r="E16" s="80" t="str">
        <f t="shared" si="0"/>
        <v>โครงการ  Smart Energy and Climate Action (SECA) สำนักงานปลัดกระทรวงสาธารณสุข ปีงบประมาณ 2568-2570</v>
      </c>
      <c r="F16" s="79" t="s">
        <v>2001</v>
      </c>
      <c r="G16" s="79" t="s">
        <v>310</v>
      </c>
      <c r="H16" s="79" t="s">
        <v>120</v>
      </c>
      <c r="I16" s="78" t="s">
        <v>1991</v>
      </c>
      <c r="J16" s="78">
        <v>1</v>
      </c>
      <c r="K16" s="78">
        <v>1</v>
      </c>
      <c r="L16" s="78">
        <v>1</v>
      </c>
      <c r="M16" s="78">
        <v>0</v>
      </c>
      <c r="N16" s="78">
        <v>1</v>
      </c>
      <c r="O16" s="78">
        <v>0</v>
      </c>
      <c r="P16" s="78">
        <v>1</v>
      </c>
      <c r="Q16" s="78">
        <v>5</v>
      </c>
      <c r="R16" s="81">
        <v>1</v>
      </c>
      <c r="S16" s="81">
        <v>3.875</v>
      </c>
      <c r="T16" s="81">
        <v>4.5</v>
      </c>
      <c r="U16" s="82">
        <v>3.25</v>
      </c>
      <c r="V16" s="81">
        <v>4.25</v>
      </c>
      <c r="W16" s="82">
        <v>2.5</v>
      </c>
      <c r="X16" s="81">
        <v>5</v>
      </c>
      <c r="Y16" s="78">
        <v>0</v>
      </c>
      <c r="Z16" s="78">
        <v>1</v>
      </c>
      <c r="AA16" s="82" t="s">
        <v>2056</v>
      </c>
      <c r="AB16" s="83" t="s">
        <v>2057</v>
      </c>
      <c r="AC16" s="82" t="s">
        <v>2058</v>
      </c>
      <c r="AD16" s="83">
        <v>0</v>
      </c>
      <c r="AE16" s="83" t="s">
        <v>2057</v>
      </c>
    </row>
    <row r="17" spans="1:31" s="78" customFormat="1" ht="21">
      <c r="A17" s="78" t="s">
        <v>2096</v>
      </c>
      <c r="B17" s="65" t="s">
        <v>171</v>
      </c>
      <c r="C17" s="65" t="s">
        <v>185</v>
      </c>
      <c r="D17" s="79" t="s">
        <v>2097</v>
      </c>
      <c r="E17" s="80" t="str">
        <f t="shared" si="0"/>
        <v>โครงการ พัฒนาระบบบริการทันตกรรมไร้รอยต่อ ปี พ.ศ.2568</v>
      </c>
      <c r="F17" s="79" t="s">
        <v>2002</v>
      </c>
      <c r="G17" s="79" t="s">
        <v>310</v>
      </c>
      <c r="H17" s="79" t="s">
        <v>120</v>
      </c>
      <c r="I17" s="78" t="s">
        <v>1991</v>
      </c>
      <c r="J17" s="78">
        <v>1</v>
      </c>
      <c r="K17" s="78">
        <v>1</v>
      </c>
      <c r="L17" s="78">
        <v>1</v>
      </c>
      <c r="M17" s="78">
        <v>0</v>
      </c>
      <c r="N17" s="78">
        <v>0</v>
      </c>
      <c r="O17" s="78">
        <v>1</v>
      </c>
      <c r="P17" s="78">
        <v>1</v>
      </c>
      <c r="Q17" s="78">
        <v>5</v>
      </c>
      <c r="R17" s="81">
        <v>1</v>
      </c>
      <c r="S17" s="81">
        <v>4.5</v>
      </c>
      <c r="T17" s="81">
        <v>4</v>
      </c>
      <c r="U17" s="82">
        <v>3.25</v>
      </c>
      <c r="V17" s="82">
        <v>3</v>
      </c>
      <c r="W17" s="81">
        <v>3.5</v>
      </c>
      <c r="X17" s="81">
        <v>4.0625</v>
      </c>
      <c r="Y17" s="78">
        <v>0</v>
      </c>
      <c r="Z17" s="78">
        <v>1</v>
      </c>
      <c r="AA17" s="82" t="s">
        <v>2056</v>
      </c>
      <c r="AB17" s="83" t="s">
        <v>2057</v>
      </c>
      <c r="AC17" s="82" t="s">
        <v>2058</v>
      </c>
      <c r="AD17" s="83">
        <v>0</v>
      </c>
      <c r="AE17" s="83" t="s">
        <v>2057</v>
      </c>
    </row>
    <row r="18" spans="1:31" s="78" customFormat="1" ht="21">
      <c r="A18" s="78" t="s">
        <v>2098</v>
      </c>
      <c r="B18" s="65" t="s">
        <v>171</v>
      </c>
      <c r="C18" s="65" t="s">
        <v>185</v>
      </c>
      <c r="D18" s="79" t="s">
        <v>2099</v>
      </c>
      <c r="E18" s="80" t="str">
        <f t="shared" si="0"/>
        <v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v>
      </c>
      <c r="F18" s="79" t="s">
        <v>2003</v>
      </c>
      <c r="G18" s="79" t="s">
        <v>197</v>
      </c>
      <c r="H18" s="79" t="s">
        <v>198</v>
      </c>
      <c r="I18" s="78" t="s">
        <v>1991</v>
      </c>
      <c r="J18" s="78">
        <v>1</v>
      </c>
      <c r="K18" s="78">
        <v>1</v>
      </c>
      <c r="L18" s="78">
        <v>1</v>
      </c>
      <c r="M18" s="78">
        <v>1</v>
      </c>
      <c r="N18" s="78">
        <v>0</v>
      </c>
      <c r="O18" s="78">
        <v>1</v>
      </c>
      <c r="P18" s="78">
        <v>1</v>
      </c>
      <c r="Q18" s="78">
        <v>6</v>
      </c>
      <c r="R18" s="81">
        <v>1</v>
      </c>
      <c r="S18" s="81">
        <v>4.75</v>
      </c>
      <c r="T18" s="81">
        <v>3.75</v>
      </c>
      <c r="U18" s="81">
        <v>3.75</v>
      </c>
      <c r="V18" s="82">
        <v>2.5</v>
      </c>
      <c r="W18" s="81">
        <v>4</v>
      </c>
      <c r="X18" s="81">
        <v>5</v>
      </c>
      <c r="Y18" s="78">
        <v>0</v>
      </c>
      <c r="Z18" s="78">
        <v>1</v>
      </c>
      <c r="AA18" s="82" t="s">
        <v>2056</v>
      </c>
      <c r="AB18" s="83" t="s">
        <v>2057</v>
      </c>
      <c r="AC18" s="82" t="s">
        <v>2058</v>
      </c>
      <c r="AD18" s="83">
        <v>0</v>
      </c>
      <c r="AE18" s="83" t="s">
        <v>2057</v>
      </c>
    </row>
    <row r="19" spans="1:31" s="78" customFormat="1" ht="21">
      <c r="A19" s="78" t="s">
        <v>2100</v>
      </c>
      <c r="B19" s="65" t="s">
        <v>171</v>
      </c>
      <c r="C19" s="65" t="s">
        <v>185</v>
      </c>
      <c r="D19" s="79" t="s">
        <v>2101</v>
      </c>
      <c r="E19" s="80" t="str">
        <f t="shared" si="0"/>
        <v>โครงการแก้ไขปัญหาวิกฤตสุขภาพจิตในพื้นที่จังหวัดชายแดนใต้</v>
      </c>
      <c r="F19" s="79" t="s">
        <v>782</v>
      </c>
      <c r="G19" s="79" t="s">
        <v>380</v>
      </c>
      <c r="H19" s="79" t="s">
        <v>120</v>
      </c>
      <c r="I19" s="78" t="s">
        <v>1991</v>
      </c>
      <c r="J19" s="78">
        <v>1</v>
      </c>
      <c r="K19" s="78">
        <v>1</v>
      </c>
      <c r="L19" s="78">
        <v>0</v>
      </c>
      <c r="M19" s="78">
        <v>1</v>
      </c>
      <c r="N19" s="78">
        <v>1</v>
      </c>
      <c r="O19" s="78">
        <v>1</v>
      </c>
      <c r="P19" s="78">
        <v>1</v>
      </c>
      <c r="Q19" s="78">
        <v>6</v>
      </c>
      <c r="R19" s="81">
        <v>1</v>
      </c>
      <c r="S19" s="81">
        <v>4.375</v>
      </c>
      <c r="T19" s="82">
        <v>2.75</v>
      </c>
      <c r="U19" s="81">
        <v>3.5</v>
      </c>
      <c r="V19" s="81">
        <v>3.5</v>
      </c>
      <c r="W19" s="81">
        <v>4.25</v>
      </c>
      <c r="X19" s="81">
        <v>5</v>
      </c>
      <c r="Y19" s="78">
        <v>0</v>
      </c>
      <c r="Z19" s="78">
        <v>1</v>
      </c>
      <c r="AA19" s="82" t="s">
        <v>2056</v>
      </c>
      <c r="AB19" s="83" t="s">
        <v>2057</v>
      </c>
      <c r="AC19" s="82" t="s">
        <v>2058</v>
      </c>
      <c r="AD19" s="83">
        <v>0</v>
      </c>
      <c r="AE19" s="83" t="s">
        <v>2057</v>
      </c>
    </row>
    <row r="20" spans="1:31" s="78" customFormat="1" ht="21">
      <c r="A20" s="78" t="s">
        <v>2102</v>
      </c>
      <c r="B20" s="65" t="s">
        <v>171</v>
      </c>
      <c r="C20" s="65" t="s">
        <v>185</v>
      </c>
      <c r="D20" s="79" t="s">
        <v>2103</v>
      </c>
      <c r="E20" s="80" t="str">
        <f t="shared" si="0"/>
        <v>โครงการแก้ไขปัญหาสุขภาพจิตและจิตเวชเด็กและวัยรุ่น</v>
      </c>
      <c r="F20" s="79" t="s">
        <v>401</v>
      </c>
      <c r="G20" s="79" t="s">
        <v>380</v>
      </c>
      <c r="H20" s="79" t="s">
        <v>120</v>
      </c>
      <c r="I20" s="78" t="s">
        <v>1991</v>
      </c>
      <c r="J20" s="78">
        <v>1</v>
      </c>
      <c r="K20" s="78">
        <v>1</v>
      </c>
      <c r="L20" s="78">
        <v>0</v>
      </c>
      <c r="M20" s="78">
        <v>0</v>
      </c>
      <c r="N20" s="78">
        <v>1</v>
      </c>
      <c r="O20" s="78">
        <v>0</v>
      </c>
      <c r="P20" s="78">
        <v>1</v>
      </c>
      <c r="Q20" s="78">
        <v>4</v>
      </c>
      <c r="R20" s="81">
        <v>1</v>
      </c>
      <c r="S20" s="81">
        <v>4</v>
      </c>
      <c r="T20" s="82">
        <v>3</v>
      </c>
      <c r="U20" s="82">
        <v>2.25</v>
      </c>
      <c r="V20" s="81">
        <v>4</v>
      </c>
      <c r="W20" s="82">
        <v>2.5</v>
      </c>
      <c r="X20" s="81">
        <v>4.875</v>
      </c>
      <c r="Y20" s="78">
        <v>0</v>
      </c>
      <c r="Z20" s="78">
        <v>1</v>
      </c>
      <c r="AA20" s="82" t="s">
        <v>2056</v>
      </c>
      <c r="AB20" s="83" t="s">
        <v>2057</v>
      </c>
      <c r="AC20" s="82" t="s">
        <v>2058</v>
      </c>
      <c r="AD20" s="83">
        <v>0</v>
      </c>
      <c r="AE20" s="83" t="s">
        <v>2057</v>
      </c>
    </row>
    <row r="21" spans="1:31" s="78" customFormat="1" ht="21">
      <c r="A21" s="85" t="s">
        <v>2104</v>
      </c>
      <c r="B21" s="65" t="s">
        <v>171</v>
      </c>
      <c r="C21" s="65" t="s">
        <v>185</v>
      </c>
      <c r="D21" s="86" t="s">
        <v>2105</v>
      </c>
      <c r="E21" s="87" t="str">
        <f t="shared" si="0"/>
        <v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v>
      </c>
      <c r="F21" s="86" t="s">
        <v>2004</v>
      </c>
      <c r="G21" s="86" t="s">
        <v>380</v>
      </c>
      <c r="H21" s="86" t="s">
        <v>120</v>
      </c>
      <c r="I21" s="85" t="s">
        <v>1991</v>
      </c>
      <c r="J21" s="85">
        <v>1</v>
      </c>
      <c r="K21" s="85">
        <v>1</v>
      </c>
      <c r="L21" s="85">
        <v>1</v>
      </c>
      <c r="M21" s="85">
        <v>1</v>
      </c>
      <c r="N21" s="85">
        <v>1</v>
      </c>
      <c r="O21" s="85">
        <v>1</v>
      </c>
      <c r="P21" s="85">
        <v>1</v>
      </c>
      <c r="Q21" s="85">
        <v>7</v>
      </c>
      <c r="R21" s="88">
        <v>1</v>
      </c>
      <c r="S21" s="88">
        <v>4</v>
      </c>
      <c r="T21" s="88">
        <v>3.75</v>
      </c>
      <c r="U21" s="88">
        <v>4.25</v>
      </c>
      <c r="V21" s="88">
        <v>4.5</v>
      </c>
      <c r="W21" s="88">
        <v>3.5</v>
      </c>
      <c r="X21" s="88">
        <v>4.875</v>
      </c>
      <c r="Y21" s="85">
        <v>1</v>
      </c>
      <c r="Z21" s="85">
        <v>1</v>
      </c>
      <c r="AA21" s="88" t="s">
        <v>2059</v>
      </c>
      <c r="AB21" s="89" t="s">
        <v>2057</v>
      </c>
      <c r="AC21" s="89" t="s">
        <v>2057</v>
      </c>
      <c r="AD21" s="89">
        <v>83</v>
      </c>
      <c r="AE21" s="88" t="s">
        <v>2061</v>
      </c>
    </row>
    <row r="22" spans="1:31" s="78" customFormat="1" ht="21">
      <c r="A22" s="85" t="s">
        <v>2106</v>
      </c>
      <c r="B22" s="65" t="s">
        <v>171</v>
      </c>
      <c r="C22" s="65" t="s">
        <v>185</v>
      </c>
      <c r="D22" s="86" t="s">
        <v>2107</v>
      </c>
      <c r="E22" s="87" t="str">
        <f t="shared" si="0"/>
        <v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v>
      </c>
      <c r="F22" s="86" t="s">
        <v>2005</v>
      </c>
      <c r="G22" s="86" t="s">
        <v>542</v>
      </c>
      <c r="H22" s="86" t="s">
        <v>120</v>
      </c>
      <c r="I22" s="85" t="s">
        <v>1991</v>
      </c>
      <c r="J22" s="85">
        <v>1</v>
      </c>
      <c r="K22" s="85">
        <v>1</v>
      </c>
      <c r="L22" s="85">
        <v>1</v>
      </c>
      <c r="M22" s="85">
        <v>1</v>
      </c>
      <c r="N22" s="85">
        <v>1</v>
      </c>
      <c r="O22" s="85">
        <v>1</v>
      </c>
      <c r="P22" s="85">
        <v>1</v>
      </c>
      <c r="Q22" s="85">
        <v>7</v>
      </c>
      <c r="R22" s="88">
        <v>1</v>
      </c>
      <c r="S22" s="88">
        <v>4.25</v>
      </c>
      <c r="T22" s="88">
        <v>3.5</v>
      </c>
      <c r="U22" s="88">
        <v>4.25</v>
      </c>
      <c r="V22" s="88">
        <v>4.5</v>
      </c>
      <c r="W22" s="88">
        <v>3.75</v>
      </c>
      <c r="X22" s="88">
        <v>4.875</v>
      </c>
      <c r="Y22" s="85">
        <v>1</v>
      </c>
      <c r="Z22" s="85">
        <v>1</v>
      </c>
      <c r="AA22" s="88" t="s">
        <v>2059</v>
      </c>
      <c r="AB22" s="89" t="s">
        <v>2057</v>
      </c>
      <c r="AC22" s="89" t="s">
        <v>2057</v>
      </c>
      <c r="AD22" s="89">
        <v>84</v>
      </c>
      <c r="AE22" s="88" t="s">
        <v>2061</v>
      </c>
    </row>
    <row r="23" spans="1:31" s="78" customFormat="1" ht="21">
      <c r="A23" s="78" t="s">
        <v>2108</v>
      </c>
      <c r="B23" s="65" t="s">
        <v>171</v>
      </c>
      <c r="C23" s="65" t="s">
        <v>185</v>
      </c>
      <c r="D23" s="79" t="s">
        <v>2109</v>
      </c>
      <c r="E23" s="80" t="str">
        <f t="shared" si="0"/>
        <v>โครงการขับเคลื่อนการจัดการโรคเบาหวาน (Diabetes remission)</v>
      </c>
      <c r="F23" s="79" t="s">
        <v>2006</v>
      </c>
      <c r="G23" s="79" t="s">
        <v>766</v>
      </c>
      <c r="H23" s="79" t="s">
        <v>120</v>
      </c>
      <c r="I23" s="78" t="s">
        <v>1991</v>
      </c>
      <c r="J23" s="78">
        <v>1</v>
      </c>
      <c r="K23" s="78">
        <v>1</v>
      </c>
      <c r="L23" s="78">
        <v>0</v>
      </c>
      <c r="M23" s="78">
        <v>0</v>
      </c>
      <c r="N23" s="78">
        <v>1</v>
      </c>
      <c r="O23" s="78">
        <v>0</v>
      </c>
      <c r="P23" s="78">
        <v>1</v>
      </c>
      <c r="Q23" s="78">
        <v>4</v>
      </c>
      <c r="R23" s="81">
        <v>1</v>
      </c>
      <c r="S23" s="81">
        <v>3.5</v>
      </c>
      <c r="T23" s="82">
        <v>3</v>
      </c>
      <c r="U23" s="82">
        <v>3.25</v>
      </c>
      <c r="V23" s="81">
        <v>3.5</v>
      </c>
      <c r="W23" s="82">
        <v>3</v>
      </c>
      <c r="X23" s="81">
        <v>5</v>
      </c>
      <c r="Y23" s="78">
        <v>0</v>
      </c>
      <c r="Z23" s="78">
        <v>1</v>
      </c>
      <c r="AA23" s="82" t="s">
        <v>2056</v>
      </c>
      <c r="AB23" s="83" t="s">
        <v>2057</v>
      </c>
      <c r="AC23" s="82" t="s">
        <v>2058</v>
      </c>
      <c r="AD23" s="83">
        <v>0</v>
      </c>
      <c r="AE23" s="83" t="s">
        <v>2057</v>
      </c>
    </row>
    <row r="24" spans="1:31" s="78" customFormat="1" ht="21">
      <c r="A24" s="78" t="s">
        <v>2110</v>
      </c>
      <c r="B24" s="65" t="s">
        <v>171</v>
      </c>
      <c r="C24" s="65" t="s">
        <v>185</v>
      </c>
      <c r="D24" s="79" t="s">
        <v>2111</v>
      </c>
      <c r="E24" s="80" t="str">
        <f t="shared" si="0"/>
        <v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v>
      </c>
      <c r="F24" s="79" t="s">
        <v>2007</v>
      </c>
      <c r="G24" s="79" t="s">
        <v>310</v>
      </c>
      <c r="H24" s="79" t="s">
        <v>120</v>
      </c>
      <c r="I24" s="78" t="s">
        <v>1991</v>
      </c>
      <c r="J24" s="78">
        <v>1</v>
      </c>
      <c r="K24" s="78">
        <v>1</v>
      </c>
      <c r="L24" s="78">
        <v>1</v>
      </c>
      <c r="M24" s="78">
        <v>1</v>
      </c>
      <c r="N24" s="78">
        <v>0</v>
      </c>
      <c r="O24" s="78">
        <v>0</v>
      </c>
      <c r="P24" s="78">
        <v>1</v>
      </c>
      <c r="Q24" s="78">
        <v>5</v>
      </c>
      <c r="R24" s="81">
        <v>1</v>
      </c>
      <c r="S24" s="81">
        <v>4.75</v>
      </c>
      <c r="T24" s="81">
        <v>3.5</v>
      </c>
      <c r="U24" s="81">
        <v>3.75</v>
      </c>
      <c r="V24" s="82">
        <v>3</v>
      </c>
      <c r="W24" s="82">
        <v>2.5</v>
      </c>
      <c r="X24" s="81">
        <v>5</v>
      </c>
      <c r="Y24" s="78">
        <v>0</v>
      </c>
      <c r="Z24" s="78">
        <v>1</v>
      </c>
      <c r="AA24" s="82" t="s">
        <v>2056</v>
      </c>
      <c r="AB24" s="83" t="s">
        <v>2057</v>
      </c>
      <c r="AC24" s="82" t="s">
        <v>2058</v>
      </c>
      <c r="AD24" s="83">
        <v>0</v>
      </c>
      <c r="AE24" s="83" t="s">
        <v>2057</v>
      </c>
    </row>
    <row r="25" spans="1:31" s="78" customFormat="1" ht="21">
      <c r="A25" s="78" t="s">
        <v>2112</v>
      </c>
      <c r="B25" s="65" t="s">
        <v>171</v>
      </c>
      <c r="C25" s="65" t="s">
        <v>185</v>
      </c>
      <c r="D25" s="79" t="s">
        <v>2113</v>
      </c>
      <c r="E25" s="80" t="str">
        <f t="shared" si="0"/>
        <v>โครงการพัฒนาดูแลเด็กสมาธิสั้น</v>
      </c>
      <c r="F25" s="79" t="s">
        <v>410</v>
      </c>
      <c r="G25" s="79" t="s">
        <v>380</v>
      </c>
      <c r="H25" s="79" t="s">
        <v>120</v>
      </c>
      <c r="I25" s="78" t="s">
        <v>1991</v>
      </c>
      <c r="J25" s="78">
        <v>1</v>
      </c>
      <c r="K25" s="78">
        <v>1</v>
      </c>
      <c r="L25" s="78">
        <v>1</v>
      </c>
      <c r="M25" s="78">
        <v>1</v>
      </c>
      <c r="N25" s="78">
        <v>1</v>
      </c>
      <c r="O25" s="78">
        <v>0</v>
      </c>
      <c r="P25" s="78">
        <v>1</v>
      </c>
      <c r="Q25" s="78">
        <v>6</v>
      </c>
      <c r="R25" s="81">
        <v>1</v>
      </c>
      <c r="S25" s="81">
        <v>4.25</v>
      </c>
      <c r="T25" s="81">
        <v>4</v>
      </c>
      <c r="U25" s="81">
        <v>4</v>
      </c>
      <c r="V25" s="81">
        <v>3.75</v>
      </c>
      <c r="W25" s="82">
        <v>3</v>
      </c>
      <c r="X25" s="81">
        <v>5</v>
      </c>
      <c r="Y25" s="78">
        <v>0</v>
      </c>
      <c r="Z25" s="78">
        <v>1</v>
      </c>
      <c r="AA25" s="82" t="s">
        <v>2056</v>
      </c>
      <c r="AB25" s="83" t="s">
        <v>2057</v>
      </c>
      <c r="AC25" s="82" t="s">
        <v>2058</v>
      </c>
      <c r="AD25" s="83">
        <v>0</v>
      </c>
      <c r="AE25" s="83" t="s">
        <v>2057</v>
      </c>
    </row>
    <row r="26" spans="1:31" s="78" customFormat="1" ht="21">
      <c r="A26" s="85" t="s">
        <v>2114</v>
      </c>
      <c r="B26" s="65" t="s">
        <v>171</v>
      </c>
      <c r="C26" s="65" t="s">
        <v>185</v>
      </c>
      <c r="D26" s="86" t="s">
        <v>2115</v>
      </c>
      <c r="E26" s="87" t="str">
        <f t="shared" si="0"/>
        <v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v>
      </c>
      <c r="F26" s="86" t="s">
        <v>2008</v>
      </c>
      <c r="G26" s="86" t="s">
        <v>380</v>
      </c>
      <c r="H26" s="86" t="s">
        <v>120</v>
      </c>
      <c r="I26" s="85" t="s">
        <v>1991</v>
      </c>
      <c r="J26" s="85">
        <v>1</v>
      </c>
      <c r="K26" s="85">
        <v>1</v>
      </c>
      <c r="L26" s="85">
        <v>1</v>
      </c>
      <c r="M26" s="85">
        <v>1</v>
      </c>
      <c r="N26" s="85">
        <v>1</v>
      </c>
      <c r="O26" s="85">
        <v>1</v>
      </c>
      <c r="P26" s="85">
        <v>1</v>
      </c>
      <c r="Q26" s="85">
        <v>7</v>
      </c>
      <c r="R26" s="88">
        <v>1</v>
      </c>
      <c r="S26" s="88">
        <v>4.25</v>
      </c>
      <c r="T26" s="88">
        <v>4.5</v>
      </c>
      <c r="U26" s="88">
        <v>3.5</v>
      </c>
      <c r="V26" s="88">
        <v>3.75</v>
      </c>
      <c r="W26" s="88">
        <v>4.5</v>
      </c>
      <c r="X26" s="88">
        <v>5</v>
      </c>
      <c r="Y26" s="85">
        <v>1</v>
      </c>
      <c r="Z26" s="85">
        <v>1</v>
      </c>
      <c r="AA26" s="88" t="s">
        <v>2059</v>
      </c>
      <c r="AB26" s="89" t="s">
        <v>2057</v>
      </c>
      <c r="AC26" s="89" t="s">
        <v>2057</v>
      </c>
      <c r="AD26" s="89">
        <v>85</v>
      </c>
      <c r="AE26" s="88" t="s">
        <v>2061</v>
      </c>
    </row>
    <row r="27" spans="1:31" s="78" customFormat="1" ht="21">
      <c r="A27" s="78" t="s">
        <v>2116</v>
      </c>
      <c r="B27" s="65" t="s">
        <v>171</v>
      </c>
      <c r="C27" s="65" t="s">
        <v>185</v>
      </c>
      <c r="D27" s="79" t="s">
        <v>2117</v>
      </c>
      <c r="E27" s="80" t="str">
        <f t="shared" si="0"/>
        <v>โครงการพัฒนาระบบการดูแลสุขภาพจิตครบวงจรด้วยกลไกทางกฎหมาย</v>
      </c>
      <c r="F27" s="79" t="s">
        <v>392</v>
      </c>
      <c r="G27" s="79" t="s">
        <v>380</v>
      </c>
      <c r="H27" s="79" t="s">
        <v>120</v>
      </c>
      <c r="I27" s="78" t="s">
        <v>1991</v>
      </c>
      <c r="J27" s="78">
        <v>1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1</v>
      </c>
      <c r="Q27" s="78">
        <v>3</v>
      </c>
      <c r="R27" s="81">
        <v>0.75</v>
      </c>
      <c r="S27" s="81">
        <v>3.5</v>
      </c>
      <c r="T27" s="82">
        <v>2</v>
      </c>
      <c r="U27" s="82">
        <v>2.25</v>
      </c>
      <c r="V27" s="82">
        <v>3</v>
      </c>
      <c r="W27" s="82">
        <v>3</v>
      </c>
      <c r="X27" s="81">
        <v>5</v>
      </c>
      <c r="Y27" s="78">
        <v>0</v>
      </c>
      <c r="Z27" s="78">
        <v>0</v>
      </c>
      <c r="AA27" s="82" t="s">
        <v>2056</v>
      </c>
      <c r="AB27" s="82" t="s">
        <v>2060</v>
      </c>
      <c r="AC27" s="82" t="s">
        <v>2058</v>
      </c>
      <c r="AD27" s="83">
        <v>0</v>
      </c>
      <c r="AE27" s="83" t="s">
        <v>2057</v>
      </c>
    </row>
    <row r="28" spans="1:31" s="78" customFormat="1" ht="21">
      <c r="A28" s="78" t="s">
        <v>2118</v>
      </c>
      <c r="B28" s="65" t="s">
        <v>171</v>
      </c>
      <c r="C28" s="65" t="s">
        <v>185</v>
      </c>
      <c r="D28" s="79" t="s">
        <v>2119</v>
      </c>
      <c r="E28" s="80" t="str">
        <f t="shared" si="0"/>
        <v>โครงการพัฒนาระบบบริหารงบลงทุนสำนักงานปลัดกระทรวงสาธารณสุข ปีงบประมาณ พ.ศ. 2568</v>
      </c>
      <c r="F28" s="79" t="s">
        <v>2009</v>
      </c>
      <c r="G28" s="79" t="s">
        <v>310</v>
      </c>
      <c r="H28" s="79" t="s">
        <v>120</v>
      </c>
      <c r="I28" s="78" t="s">
        <v>1991</v>
      </c>
      <c r="J28" s="78">
        <v>1</v>
      </c>
      <c r="K28" s="78">
        <v>1</v>
      </c>
      <c r="L28" s="78">
        <v>0</v>
      </c>
      <c r="M28" s="78">
        <v>1</v>
      </c>
      <c r="N28" s="78">
        <v>1</v>
      </c>
      <c r="O28" s="78">
        <v>1</v>
      </c>
      <c r="P28" s="78">
        <v>1</v>
      </c>
      <c r="Q28" s="78">
        <v>6</v>
      </c>
      <c r="R28" s="81">
        <v>0.75</v>
      </c>
      <c r="S28" s="81">
        <v>4.25</v>
      </c>
      <c r="T28" s="82">
        <v>2.5</v>
      </c>
      <c r="U28" s="81">
        <v>4</v>
      </c>
      <c r="V28" s="81">
        <v>4</v>
      </c>
      <c r="W28" s="81">
        <v>3.5</v>
      </c>
      <c r="X28" s="81">
        <v>4.75</v>
      </c>
      <c r="Y28" s="78">
        <v>0</v>
      </c>
      <c r="Z28" s="78">
        <v>0</v>
      </c>
      <c r="AA28" s="82" t="s">
        <v>2056</v>
      </c>
      <c r="AB28" s="82" t="s">
        <v>2060</v>
      </c>
      <c r="AC28" s="82" t="s">
        <v>2058</v>
      </c>
      <c r="AD28" s="83">
        <v>0</v>
      </c>
      <c r="AE28" s="83" t="s">
        <v>2057</v>
      </c>
    </row>
    <row r="29" spans="1:31" s="78" customFormat="1" ht="21">
      <c r="A29" s="78" t="s">
        <v>2120</v>
      </c>
      <c r="B29" s="65" t="s">
        <v>171</v>
      </c>
      <c r="C29" s="65" t="s">
        <v>185</v>
      </c>
      <c r="D29" s="79" t="s">
        <v>2121</v>
      </c>
      <c r="E29" s="80" t="str">
        <f t="shared" si="0"/>
        <v>โครงการพัฒนาและรับรองคุณภาพมาตรฐาน (HA) สำหรับสถานพยาบาล ปีงบประมาณ พ.ศ. 2568</v>
      </c>
      <c r="F29" s="79" t="s">
        <v>2010</v>
      </c>
      <c r="G29" s="79" t="s">
        <v>310</v>
      </c>
      <c r="H29" s="79" t="s">
        <v>120</v>
      </c>
      <c r="I29" s="78" t="s">
        <v>1991</v>
      </c>
      <c r="J29" s="78">
        <v>1</v>
      </c>
      <c r="K29" s="78">
        <v>1</v>
      </c>
      <c r="L29" s="78">
        <v>0</v>
      </c>
      <c r="M29" s="78">
        <v>1</v>
      </c>
      <c r="N29" s="78">
        <v>1</v>
      </c>
      <c r="O29" s="78">
        <v>1</v>
      </c>
      <c r="P29" s="78">
        <v>1</v>
      </c>
      <c r="Q29" s="78">
        <v>6</v>
      </c>
      <c r="R29" s="81">
        <v>1</v>
      </c>
      <c r="S29" s="81">
        <v>4.25</v>
      </c>
      <c r="T29" s="82">
        <v>2</v>
      </c>
      <c r="U29" s="81">
        <v>3.75</v>
      </c>
      <c r="V29" s="81">
        <v>3.75</v>
      </c>
      <c r="W29" s="81">
        <v>4.25</v>
      </c>
      <c r="X29" s="81">
        <v>5</v>
      </c>
      <c r="Y29" s="78">
        <v>0</v>
      </c>
      <c r="Z29" s="78">
        <v>1</v>
      </c>
      <c r="AA29" s="82" t="s">
        <v>2056</v>
      </c>
      <c r="AB29" s="83" t="s">
        <v>2057</v>
      </c>
      <c r="AC29" s="82" t="s">
        <v>2058</v>
      </c>
      <c r="AD29" s="83">
        <v>0</v>
      </c>
      <c r="AE29" s="83" t="s">
        <v>2057</v>
      </c>
    </row>
    <row r="30" spans="1:31" s="78" customFormat="1" ht="21">
      <c r="A30" s="78" t="s">
        <v>2122</v>
      </c>
      <c r="B30" s="65" t="s">
        <v>171</v>
      </c>
      <c r="C30" s="65" t="s">
        <v>185</v>
      </c>
      <c r="D30" s="79" t="s">
        <v>2123</v>
      </c>
      <c r="E30" s="80" t="str">
        <f t="shared" si="0"/>
        <v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v>
      </c>
      <c r="F30" s="79" t="s">
        <v>2011</v>
      </c>
      <c r="G30" s="79" t="s">
        <v>310</v>
      </c>
      <c r="H30" s="79" t="s">
        <v>120</v>
      </c>
      <c r="I30" s="78" t="s">
        <v>1991</v>
      </c>
      <c r="J30" s="78">
        <v>1</v>
      </c>
      <c r="K30" s="78">
        <v>1</v>
      </c>
      <c r="L30" s="78">
        <v>0</v>
      </c>
      <c r="M30" s="78">
        <v>1</v>
      </c>
      <c r="N30" s="78">
        <v>1</v>
      </c>
      <c r="O30" s="78">
        <v>0</v>
      </c>
      <c r="P30" s="78">
        <v>1</v>
      </c>
      <c r="Q30" s="78">
        <v>5</v>
      </c>
      <c r="R30" s="81">
        <v>1</v>
      </c>
      <c r="S30" s="81">
        <v>4.25</v>
      </c>
      <c r="T30" s="82">
        <v>2.25</v>
      </c>
      <c r="U30" s="81">
        <v>4.75</v>
      </c>
      <c r="V30" s="81">
        <v>3.5</v>
      </c>
      <c r="W30" s="82">
        <v>3.25</v>
      </c>
      <c r="X30" s="81">
        <v>5</v>
      </c>
      <c r="Y30" s="78">
        <v>0</v>
      </c>
      <c r="Z30" s="78">
        <v>1</v>
      </c>
      <c r="AA30" s="82" t="s">
        <v>2056</v>
      </c>
      <c r="AB30" s="83" t="s">
        <v>2057</v>
      </c>
      <c r="AC30" s="82" t="s">
        <v>2058</v>
      </c>
      <c r="AD30" s="83">
        <v>0</v>
      </c>
      <c r="AE30" s="83" t="s">
        <v>2057</v>
      </c>
    </row>
    <row r="31" spans="1:31" s="78" customFormat="1" ht="21">
      <c r="A31" s="85" t="s">
        <v>2124</v>
      </c>
      <c r="B31" s="65" t="s">
        <v>171</v>
      </c>
      <c r="C31" s="65" t="s">
        <v>185</v>
      </c>
      <c r="D31" s="86" t="s">
        <v>2125</v>
      </c>
      <c r="E31" s="87" t="str">
        <f t="shared" si="0"/>
        <v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v>
      </c>
      <c r="F31" s="86" t="s">
        <v>2012</v>
      </c>
      <c r="G31" s="86" t="s">
        <v>380</v>
      </c>
      <c r="H31" s="86" t="s">
        <v>120</v>
      </c>
      <c r="I31" s="85" t="s">
        <v>1991</v>
      </c>
      <c r="J31" s="85">
        <v>1</v>
      </c>
      <c r="K31" s="85">
        <v>1</v>
      </c>
      <c r="L31" s="85">
        <v>1</v>
      </c>
      <c r="M31" s="85">
        <v>1</v>
      </c>
      <c r="N31" s="85">
        <v>1</v>
      </c>
      <c r="O31" s="85">
        <v>1</v>
      </c>
      <c r="P31" s="85">
        <v>1</v>
      </c>
      <c r="Q31" s="85">
        <v>7</v>
      </c>
      <c r="R31" s="88">
        <v>1</v>
      </c>
      <c r="S31" s="88">
        <v>4.25</v>
      </c>
      <c r="T31" s="88">
        <v>4.25</v>
      </c>
      <c r="U31" s="88">
        <v>4.5</v>
      </c>
      <c r="V31" s="88">
        <v>4</v>
      </c>
      <c r="W31" s="88">
        <v>4.5</v>
      </c>
      <c r="X31" s="88">
        <v>5</v>
      </c>
      <c r="Y31" s="85">
        <v>1</v>
      </c>
      <c r="Z31" s="85">
        <v>1</v>
      </c>
      <c r="AA31" s="88" t="s">
        <v>2059</v>
      </c>
      <c r="AB31" s="89" t="s">
        <v>2057</v>
      </c>
      <c r="AC31" s="89" t="s">
        <v>2057</v>
      </c>
      <c r="AD31" s="89">
        <v>88</v>
      </c>
      <c r="AE31" s="88" t="s">
        <v>2061</v>
      </c>
    </row>
    <row r="32" spans="1:31" s="78" customFormat="1" ht="21">
      <c r="A32" s="78" t="s">
        <v>2126</v>
      </c>
      <c r="B32" s="65" t="s">
        <v>171</v>
      </c>
      <c r="C32" s="65" t="s">
        <v>185</v>
      </c>
      <c r="D32" s="79" t="s">
        <v>2127</v>
      </c>
      <c r="E32" s="80" t="str">
        <f t="shared" si="0"/>
        <v xml:space="preserve">โครงการสนับสนุนเครือข่ายคลินิกโรคหืดและปอดอุดกั้นเรื้อรัง ปีงบประมาณ พ.ศ. 2568 </v>
      </c>
      <c r="F32" s="79" t="s">
        <v>2013</v>
      </c>
      <c r="G32" s="79" t="s">
        <v>310</v>
      </c>
      <c r="H32" s="79" t="s">
        <v>120</v>
      </c>
      <c r="I32" s="78" t="s">
        <v>1991</v>
      </c>
      <c r="J32" s="78">
        <v>1</v>
      </c>
      <c r="K32" s="78">
        <v>1</v>
      </c>
      <c r="L32" s="78">
        <v>1</v>
      </c>
      <c r="M32" s="78">
        <v>1</v>
      </c>
      <c r="N32" s="78">
        <v>0</v>
      </c>
      <c r="O32" s="78">
        <v>1</v>
      </c>
      <c r="P32" s="78">
        <v>1</v>
      </c>
      <c r="Q32" s="78">
        <v>6</v>
      </c>
      <c r="R32" s="81">
        <v>1</v>
      </c>
      <c r="S32" s="81">
        <v>4.25</v>
      </c>
      <c r="T32" s="81">
        <v>4</v>
      </c>
      <c r="U32" s="81">
        <v>3.5</v>
      </c>
      <c r="V32" s="82">
        <v>3</v>
      </c>
      <c r="W32" s="81">
        <v>3.5</v>
      </c>
      <c r="X32" s="81">
        <v>4.875</v>
      </c>
      <c r="Y32" s="78">
        <v>0</v>
      </c>
      <c r="Z32" s="78">
        <v>1</v>
      </c>
      <c r="AA32" s="82" t="s">
        <v>2056</v>
      </c>
      <c r="AB32" s="83" t="s">
        <v>2057</v>
      </c>
      <c r="AC32" s="82" t="s">
        <v>2058</v>
      </c>
      <c r="AD32" s="83">
        <v>0</v>
      </c>
      <c r="AE32" s="83" t="s">
        <v>2057</v>
      </c>
    </row>
    <row r="33" spans="1:31" s="78" customFormat="1" ht="21">
      <c r="A33" s="78" t="s">
        <v>2128</v>
      </c>
      <c r="B33" s="65" t="s">
        <v>171</v>
      </c>
      <c r="C33" s="65" t="s">
        <v>185</v>
      </c>
      <c r="D33" s="79" t="s">
        <v>2129</v>
      </c>
      <c r="E33" s="80" t="str">
        <f t="shared" si="0"/>
        <v>แผน 12 แผนสนับสนุนการสร้างเสริมสุขภาพผ่านระบบบริหารสุขภาพ</v>
      </c>
      <c r="F33" s="79" t="s">
        <v>2014</v>
      </c>
      <c r="G33" s="79" t="s">
        <v>1818</v>
      </c>
      <c r="H33" s="79" t="s">
        <v>86</v>
      </c>
      <c r="I33" s="78" t="s">
        <v>1991</v>
      </c>
      <c r="J33" s="78">
        <v>1</v>
      </c>
      <c r="K33" s="78">
        <v>1</v>
      </c>
      <c r="L33" s="78">
        <v>0</v>
      </c>
      <c r="M33" s="78">
        <v>0</v>
      </c>
      <c r="N33" s="78">
        <v>0</v>
      </c>
      <c r="O33" s="78">
        <v>0</v>
      </c>
      <c r="P33" s="78">
        <v>1</v>
      </c>
      <c r="Q33" s="78">
        <v>3</v>
      </c>
      <c r="R33" s="81">
        <v>1</v>
      </c>
      <c r="S33" s="81">
        <v>4.25</v>
      </c>
      <c r="T33" s="82">
        <v>1</v>
      </c>
      <c r="U33" s="82">
        <v>0.75</v>
      </c>
      <c r="V33" s="82">
        <v>0</v>
      </c>
      <c r="W33" s="82">
        <v>0</v>
      </c>
      <c r="X33" s="81">
        <v>3.75</v>
      </c>
      <c r="Y33" s="78">
        <v>0</v>
      </c>
      <c r="Z33" s="78">
        <v>1</v>
      </c>
      <c r="AA33" s="82" t="s">
        <v>2056</v>
      </c>
      <c r="AB33" s="83" t="s">
        <v>2057</v>
      </c>
      <c r="AC33" s="82" t="s">
        <v>2058</v>
      </c>
      <c r="AD33" s="83">
        <v>0</v>
      </c>
      <c r="AE33" s="83" t="s">
        <v>2057</v>
      </c>
    </row>
    <row r="34" spans="1:31" s="78" customFormat="1" ht="21">
      <c r="A34" s="78" t="s">
        <v>2130</v>
      </c>
      <c r="B34" s="69" t="s">
        <v>171</v>
      </c>
      <c r="C34" s="69" t="s">
        <v>199</v>
      </c>
      <c r="D34" s="79" t="s">
        <v>2131</v>
      </c>
      <c r="E34" s="80" t="str">
        <f t="shared" si="0"/>
        <v>การพัฒนาศักยภาพห้องปฏิบัติการควบคุมคุณภาพเพื่อสนับสนุนการพัฒนามาตรฐานการผลิตยา Biopharmaceuticals</v>
      </c>
      <c r="F34" s="79" t="s">
        <v>2015</v>
      </c>
      <c r="G34" s="79" t="s">
        <v>672</v>
      </c>
      <c r="H34" s="79" t="s">
        <v>120</v>
      </c>
      <c r="I34" s="78" t="s">
        <v>1991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1</v>
      </c>
      <c r="Q34" s="78">
        <v>2</v>
      </c>
      <c r="R34" s="81">
        <v>1</v>
      </c>
      <c r="S34" s="82">
        <v>3.25</v>
      </c>
      <c r="T34" s="82">
        <v>2.75</v>
      </c>
      <c r="U34" s="82">
        <v>2.5</v>
      </c>
      <c r="V34" s="82">
        <v>3</v>
      </c>
      <c r="W34" s="82">
        <v>2</v>
      </c>
      <c r="X34" s="81">
        <v>4.875</v>
      </c>
      <c r="Y34" s="78">
        <v>0</v>
      </c>
      <c r="Z34" s="78">
        <v>1</v>
      </c>
      <c r="AA34" s="82" t="s">
        <v>2056</v>
      </c>
      <c r="AB34" s="83" t="s">
        <v>2057</v>
      </c>
      <c r="AC34" s="82" t="s">
        <v>2058</v>
      </c>
      <c r="AD34" s="83">
        <v>0</v>
      </c>
      <c r="AE34" s="83" t="s">
        <v>2057</v>
      </c>
    </row>
    <row r="35" spans="1:31" s="78" customFormat="1" ht="21">
      <c r="A35" s="78" t="s">
        <v>2132</v>
      </c>
      <c r="B35" s="69" t="s">
        <v>171</v>
      </c>
      <c r="C35" s="69" t="s">
        <v>199</v>
      </c>
      <c r="D35" s="79" t="s">
        <v>2133</v>
      </c>
      <c r="E35" s="80" t="str">
        <f t="shared" ref="E35:E75" si="1">HYPERLINK(D35,F35)</f>
        <v>การวิจัยและพัฒนาเพื่อสนับสนุนการผลิตในอุตสาหกรรมสมุนไพรและการใช้สมุนไพรในบัญชียาหลักแห่งชาติ</v>
      </c>
      <c r="F35" s="79" t="s">
        <v>2016</v>
      </c>
      <c r="G35" s="79" t="s">
        <v>672</v>
      </c>
      <c r="H35" s="79" t="s">
        <v>120</v>
      </c>
      <c r="I35" s="78" t="s">
        <v>1991</v>
      </c>
      <c r="J35" s="78">
        <v>1</v>
      </c>
      <c r="K35" s="78">
        <v>1</v>
      </c>
      <c r="L35" s="78">
        <v>0</v>
      </c>
      <c r="M35" s="78">
        <v>0</v>
      </c>
      <c r="N35" s="78">
        <v>0</v>
      </c>
      <c r="O35" s="78">
        <v>0</v>
      </c>
      <c r="P35" s="78">
        <v>1</v>
      </c>
      <c r="Q35" s="78">
        <v>3</v>
      </c>
      <c r="R35" s="81">
        <v>1</v>
      </c>
      <c r="S35" s="81">
        <v>3.5</v>
      </c>
      <c r="T35" s="82">
        <v>1</v>
      </c>
      <c r="U35" s="82">
        <v>3</v>
      </c>
      <c r="V35" s="82">
        <v>3.25</v>
      </c>
      <c r="W35" s="82">
        <v>2</v>
      </c>
      <c r="X35" s="81">
        <v>5</v>
      </c>
      <c r="Y35" s="78">
        <v>0</v>
      </c>
      <c r="Z35" s="78">
        <v>1</v>
      </c>
      <c r="AA35" s="82" t="s">
        <v>2056</v>
      </c>
      <c r="AB35" s="83" t="s">
        <v>2057</v>
      </c>
      <c r="AC35" s="82" t="s">
        <v>2058</v>
      </c>
      <c r="AD35" s="83">
        <v>0</v>
      </c>
      <c r="AE35" s="83" t="s">
        <v>2057</v>
      </c>
    </row>
    <row r="36" spans="1:31" s="78" customFormat="1" ht="21">
      <c r="A36" s="78" t="s">
        <v>2134</v>
      </c>
      <c r="B36" s="69" t="s">
        <v>171</v>
      </c>
      <c r="C36" s="69" t="s">
        <v>199</v>
      </c>
      <c r="D36" s="79" t="s">
        <v>2135</v>
      </c>
      <c r="E36" s="80" t="str">
        <f t="shared" si="1"/>
        <v>โครงการจัดทำตำรายาของประเทศไทย</v>
      </c>
      <c r="F36" s="79" t="s">
        <v>2017</v>
      </c>
      <c r="G36" s="79" t="s">
        <v>672</v>
      </c>
      <c r="H36" s="79" t="s">
        <v>120</v>
      </c>
      <c r="I36" s="78" t="s">
        <v>1991</v>
      </c>
      <c r="J36" s="78">
        <v>1</v>
      </c>
      <c r="K36" s="78">
        <v>1</v>
      </c>
      <c r="L36" s="78">
        <v>1</v>
      </c>
      <c r="M36" s="78">
        <v>0</v>
      </c>
      <c r="N36" s="78">
        <v>0</v>
      </c>
      <c r="O36" s="78">
        <v>0</v>
      </c>
      <c r="P36" s="78">
        <v>1</v>
      </c>
      <c r="Q36" s="78">
        <v>4</v>
      </c>
      <c r="R36" s="81">
        <v>1</v>
      </c>
      <c r="S36" s="81">
        <v>3.5</v>
      </c>
      <c r="T36" s="81">
        <v>3.5</v>
      </c>
      <c r="U36" s="82">
        <v>3.25</v>
      </c>
      <c r="V36" s="82">
        <v>3</v>
      </c>
      <c r="W36" s="82">
        <v>2.5</v>
      </c>
      <c r="X36" s="81">
        <v>4.875</v>
      </c>
      <c r="Y36" s="78">
        <v>0</v>
      </c>
      <c r="Z36" s="78">
        <v>1</v>
      </c>
      <c r="AA36" s="82" t="s">
        <v>2056</v>
      </c>
      <c r="AB36" s="83" t="s">
        <v>2057</v>
      </c>
      <c r="AC36" s="82" t="s">
        <v>2058</v>
      </c>
      <c r="AD36" s="83">
        <v>0</v>
      </c>
      <c r="AE36" s="83" t="s">
        <v>2057</v>
      </c>
    </row>
    <row r="37" spans="1:31" s="78" customFormat="1" ht="21">
      <c r="A37" s="78" t="s">
        <v>2136</v>
      </c>
      <c r="B37" s="69" t="s">
        <v>171</v>
      </c>
      <c r="C37" s="69" t="s">
        <v>199</v>
      </c>
      <c r="D37" s="79" t="s">
        <v>2137</v>
      </c>
      <c r="E37" s="80" t="str">
        <f t="shared" si="1"/>
        <v>โครงการบูรณาการผลิตสารมาตรฐานกรมวิทยาศาสตร์การแพทย์และอาเซียนด้านยา ยาเสพติดและสมุนไพร</v>
      </c>
      <c r="F37" s="79" t="s">
        <v>2018</v>
      </c>
      <c r="G37" s="79" t="s">
        <v>672</v>
      </c>
      <c r="H37" s="79" t="s">
        <v>120</v>
      </c>
      <c r="I37" s="78" t="s">
        <v>1991</v>
      </c>
      <c r="J37" s="78">
        <v>1</v>
      </c>
      <c r="K37" s="78">
        <v>1</v>
      </c>
      <c r="L37" s="78">
        <v>0</v>
      </c>
      <c r="M37" s="78">
        <v>1</v>
      </c>
      <c r="N37" s="78">
        <v>1</v>
      </c>
      <c r="O37" s="78">
        <v>0</v>
      </c>
      <c r="P37" s="78">
        <v>1</v>
      </c>
      <c r="Q37" s="78">
        <v>5</v>
      </c>
      <c r="R37" s="81">
        <v>1</v>
      </c>
      <c r="S37" s="81">
        <v>3.5</v>
      </c>
      <c r="T37" s="82">
        <v>2.5</v>
      </c>
      <c r="U37" s="81">
        <v>3.5</v>
      </c>
      <c r="V37" s="81">
        <v>3.5</v>
      </c>
      <c r="W37" s="82">
        <v>2.5</v>
      </c>
      <c r="X37" s="81">
        <v>4.875</v>
      </c>
      <c r="Y37" s="78">
        <v>0</v>
      </c>
      <c r="Z37" s="78">
        <v>1</v>
      </c>
      <c r="AA37" s="82" t="s">
        <v>2056</v>
      </c>
      <c r="AB37" s="83" t="s">
        <v>2057</v>
      </c>
      <c r="AC37" s="82" t="s">
        <v>2058</v>
      </c>
      <c r="AD37" s="83">
        <v>0</v>
      </c>
      <c r="AE37" s="83" t="s">
        <v>2057</v>
      </c>
    </row>
    <row r="38" spans="1:31" s="78" customFormat="1" ht="21">
      <c r="A38" s="78" t="s">
        <v>2138</v>
      </c>
      <c r="B38" s="69" t="s">
        <v>171</v>
      </c>
      <c r="C38" s="69" t="s">
        <v>199</v>
      </c>
      <c r="D38" s="79" t="s">
        <v>2139</v>
      </c>
      <c r="E38" s="80" t="str">
        <f t="shared" si="1"/>
        <v>โครงการประกันคุณภาพยา</v>
      </c>
      <c r="F38" s="79" t="s">
        <v>2019</v>
      </c>
      <c r="G38" s="79" t="s">
        <v>672</v>
      </c>
      <c r="H38" s="79" t="s">
        <v>120</v>
      </c>
      <c r="I38" s="78" t="s">
        <v>1991</v>
      </c>
      <c r="J38" s="78">
        <v>1</v>
      </c>
      <c r="K38" s="78">
        <v>0</v>
      </c>
      <c r="L38" s="78">
        <v>0</v>
      </c>
      <c r="M38" s="78">
        <v>0</v>
      </c>
      <c r="N38" s="78">
        <v>0</v>
      </c>
      <c r="O38" s="78">
        <v>1</v>
      </c>
      <c r="P38" s="78">
        <v>1</v>
      </c>
      <c r="Q38" s="78">
        <v>3</v>
      </c>
      <c r="R38" s="81">
        <v>1</v>
      </c>
      <c r="S38" s="82">
        <v>3.25</v>
      </c>
      <c r="T38" s="82">
        <v>1.5</v>
      </c>
      <c r="U38" s="82">
        <v>2.75</v>
      </c>
      <c r="V38" s="82">
        <v>3</v>
      </c>
      <c r="W38" s="81">
        <v>3.5</v>
      </c>
      <c r="X38" s="81">
        <v>5</v>
      </c>
      <c r="Y38" s="78">
        <v>0</v>
      </c>
      <c r="Z38" s="78">
        <v>1</v>
      </c>
      <c r="AA38" s="82" t="s">
        <v>2056</v>
      </c>
      <c r="AB38" s="83" t="s">
        <v>2057</v>
      </c>
      <c r="AC38" s="82" t="s">
        <v>2058</v>
      </c>
      <c r="AD38" s="83">
        <v>0</v>
      </c>
      <c r="AE38" s="83" t="s">
        <v>2057</v>
      </c>
    </row>
    <row r="39" spans="1:31" s="78" customFormat="1" ht="21">
      <c r="A39" s="78" t="s">
        <v>2140</v>
      </c>
      <c r="B39" s="69" t="s">
        <v>171</v>
      </c>
      <c r="C39" s="69" t="s">
        <v>199</v>
      </c>
      <c r="D39" s="79" t="s">
        <v>2141</v>
      </c>
      <c r="E39" s="80" t="str">
        <f t="shared" si="1"/>
        <v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v>
      </c>
      <c r="F39" s="79" t="s">
        <v>2020</v>
      </c>
      <c r="G39" s="79" t="s">
        <v>310</v>
      </c>
      <c r="H39" s="79" t="s">
        <v>120</v>
      </c>
      <c r="I39" s="78" t="s">
        <v>1991</v>
      </c>
      <c r="J39" s="78">
        <v>1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1</v>
      </c>
      <c r="Q39" s="78">
        <v>3</v>
      </c>
      <c r="R39" s="81">
        <v>1</v>
      </c>
      <c r="S39" s="81">
        <v>3.75</v>
      </c>
      <c r="T39" s="82">
        <v>2</v>
      </c>
      <c r="U39" s="82">
        <v>3</v>
      </c>
      <c r="V39" s="82">
        <v>2.5</v>
      </c>
      <c r="W39" s="82">
        <v>2.25</v>
      </c>
      <c r="X39" s="81">
        <v>4.125</v>
      </c>
      <c r="Y39" s="78">
        <v>0</v>
      </c>
      <c r="Z39" s="78">
        <v>1</v>
      </c>
      <c r="AA39" s="82" t="s">
        <v>2056</v>
      </c>
      <c r="AB39" s="83" t="s">
        <v>2057</v>
      </c>
      <c r="AC39" s="82" t="s">
        <v>2058</v>
      </c>
      <c r="AD39" s="83">
        <v>0</v>
      </c>
      <c r="AE39" s="83" t="s">
        <v>2057</v>
      </c>
    </row>
    <row r="40" spans="1:31" s="78" customFormat="1" ht="21">
      <c r="A40" s="85" t="s">
        <v>2142</v>
      </c>
      <c r="B40" s="69" t="s">
        <v>171</v>
      </c>
      <c r="C40" s="69" t="s">
        <v>199</v>
      </c>
      <c r="D40" s="86" t="s">
        <v>2143</v>
      </c>
      <c r="E40" s="87" t="str">
        <f t="shared" si="1"/>
        <v>โครงการพัฒนาระบบการบริหารจัดการเพื่อการเข้าถึงผลิตภัณฑ์สุขภาพ ในภาวะปกติและฉุกเฉิน</v>
      </c>
      <c r="F40" s="86" t="s">
        <v>2021</v>
      </c>
      <c r="G40" s="86" t="s">
        <v>580</v>
      </c>
      <c r="H40" s="86" t="s">
        <v>120</v>
      </c>
      <c r="I40" s="85" t="s">
        <v>1991</v>
      </c>
      <c r="J40" s="85">
        <v>1</v>
      </c>
      <c r="K40" s="85">
        <v>1</v>
      </c>
      <c r="L40" s="85">
        <v>1</v>
      </c>
      <c r="M40" s="85">
        <v>1</v>
      </c>
      <c r="N40" s="85">
        <v>1</v>
      </c>
      <c r="O40" s="85">
        <v>1</v>
      </c>
      <c r="P40" s="85">
        <v>1</v>
      </c>
      <c r="Q40" s="85">
        <v>7</v>
      </c>
      <c r="R40" s="88">
        <v>1</v>
      </c>
      <c r="S40" s="88">
        <v>4.25</v>
      </c>
      <c r="T40" s="88">
        <v>3.75</v>
      </c>
      <c r="U40" s="88">
        <v>4</v>
      </c>
      <c r="V40" s="88">
        <v>4</v>
      </c>
      <c r="W40" s="88">
        <v>4.25</v>
      </c>
      <c r="X40" s="88">
        <v>5</v>
      </c>
      <c r="Y40" s="85">
        <v>1</v>
      </c>
      <c r="Z40" s="85">
        <v>1</v>
      </c>
      <c r="AA40" s="88" t="s">
        <v>2059</v>
      </c>
      <c r="AB40" s="89" t="s">
        <v>2057</v>
      </c>
      <c r="AC40" s="89" t="s">
        <v>2057</v>
      </c>
      <c r="AD40" s="89">
        <v>84</v>
      </c>
      <c r="AE40" s="88" t="s">
        <v>2061</v>
      </c>
    </row>
    <row r="41" spans="1:31" s="78" customFormat="1" ht="21">
      <c r="A41" s="78" t="s">
        <v>2144</v>
      </c>
      <c r="B41" s="69" t="s">
        <v>171</v>
      </c>
      <c r="C41" s="69" t="s">
        <v>199</v>
      </c>
      <c r="D41" s="79" t="s">
        <v>2145</v>
      </c>
      <c r="E41" s="80" t="str">
        <f t="shared" si="1"/>
        <v>โครงการพัฒนาระบบบริการสุขภาพ ด้าน RDU-AMR ปีงบประมาณ 2568 -2570</v>
      </c>
      <c r="F41" s="79" t="s">
        <v>2022</v>
      </c>
      <c r="G41" s="79" t="s">
        <v>310</v>
      </c>
      <c r="H41" s="79" t="s">
        <v>120</v>
      </c>
      <c r="I41" s="78" t="s">
        <v>1991</v>
      </c>
      <c r="J41" s="78">
        <v>1</v>
      </c>
      <c r="K41" s="78">
        <v>1</v>
      </c>
      <c r="L41" s="78">
        <v>1</v>
      </c>
      <c r="M41" s="78">
        <v>1</v>
      </c>
      <c r="N41" s="78">
        <v>0</v>
      </c>
      <c r="O41" s="78">
        <v>1</v>
      </c>
      <c r="P41" s="78">
        <v>1</v>
      </c>
      <c r="Q41" s="78">
        <v>6</v>
      </c>
      <c r="R41" s="81">
        <v>1</v>
      </c>
      <c r="S41" s="81">
        <v>3.75</v>
      </c>
      <c r="T41" s="81">
        <v>4.25</v>
      </c>
      <c r="U41" s="81">
        <v>4.25</v>
      </c>
      <c r="V41" s="82">
        <v>3</v>
      </c>
      <c r="W41" s="81">
        <v>3.5</v>
      </c>
      <c r="X41" s="81">
        <v>4.875</v>
      </c>
      <c r="Y41" s="78">
        <v>0</v>
      </c>
      <c r="Z41" s="78">
        <v>1</v>
      </c>
      <c r="AA41" s="82" t="s">
        <v>2056</v>
      </c>
      <c r="AB41" s="83" t="s">
        <v>2057</v>
      </c>
      <c r="AC41" s="82" t="s">
        <v>2058</v>
      </c>
      <c r="AD41" s="83">
        <v>0</v>
      </c>
      <c r="AE41" s="83" t="s">
        <v>2057</v>
      </c>
    </row>
    <row r="42" spans="1:31" s="78" customFormat="1" ht="21">
      <c r="A42" s="85" t="s">
        <v>2146</v>
      </c>
      <c r="B42" s="69" t="s">
        <v>171</v>
      </c>
      <c r="C42" s="69" t="s">
        <v>199</v>
      </c>
      <c r="D42" s="86" t="s">
        <v>2147</v>
      </c>
      <c r="E42" s="87" t="str">
        <f t="shared" si="1"/>
        <v>โครงการยกระดับมาตรฐานการผลิตยาสมุนไพร สร้างความเชื่อมั่นและการยอมรับของยาสมุนไพร</v>
      </c>
      <c r="F42" s="86" t="s">
        <v>2023</v>
      </c>
      <c r="G42" s="86" t="s">
        <v>542</v>
      </c>
      <c r="H42" s="86" t="s">
        <v>120</v>
      </c>
      <c r="I42" s="85" t="s">
        <v>1991</v>
      </c>
      <c r="J42" s="85">
        <v>1</v>
      </c>
      <c r="K42" s="85">
        <v>1</v>
      </c>
      <c r="L42" s="85">
        <v>1</v>
      </c>
      <c r="M42" s="85">
        <v>1</v>
      </c>
      <c r="N42" s="85">
        <v>1</v>
      </c>
      <c r="O42" s="85">
        <v>1</v>
      </c>
      <c r="P42" s="85">
        <v>1</v>
      </c>
      <c r="Q42" s="85">
        <v>7</v>
      </c>
      <c r="R42" s="88">
        <v>1</v>
      </c>
      <c r="S42" s="88">
        <v>3.9791666666666661</v>
      </c>
      <c r="T42" s="88">
        <v>4.375</v>
      </c>
      <c r="U42" s="88">
        <v>4.625</v>
      </c>
      <c r="V42" s="88">
        <v>4.666666666666667</v>
      </c>
      <c r="W42" s="88">
        <v>4.083333333333333</v>
      </c>
      <c r="X42" s="88">
        <v>4.979166666666667</v>
      </c>
      <c r="Y42" s="85">
        <v>1</v>
      </c>
      <c r="Z42" s="85">
        <v>1</v>
      </c>
      <c r="AA42" s="88" t="s">
        <v>2059</v>
      </c>
      <c r="AB42" s="89" t="s">
        <v>2057</v>
      </c>
      <c r="AC42" s="89" t="s">
        <v>2057</v>
      </c>
      <c r="AD42" s="89">
        <v>89</v>
      </c>
      <c r="AE42" s="88" t="s">
        <v>2061</v>
      </c>
    </row>
    <row r="43" spans="1:31" s="78" customFormat="1" ht="21">
      <c r="A43" s="78" t="s">
        <v>2148</v>
      </c>
      <c r="B43" s="69" t="s">
        <v>171</v>
      </c>
      <c r="C43" s="69" t="s">
        <v>199</v>
      </c>
      <c r="D43" s="79" t="s">
        <v>2149</v>
      </c>
      <c r="E43" s="80" t="str">
        <f t="shared" si="1"/>
        <v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v>
      </c>
      <c r="F43" s="79" t="s">
        <v>2024</v>
      </c>
      <c r="G43" s="79" t="s">
        <v>580</v>
      </c>
      <c r="H43" s="79" t="s">
        <v>120</v>
      </c>
      <c r="I43" s="78" t="s">
        <v>1991</v>
      </c>
      <c r="J43" s="78">
        <v>1</v>
      </c>
      <c r="K43" s="78">
        <v>1</v>
      </c>
      <c r="L43" s="78">
        <v>1</v>
      </c>
      <c r="M43" s="78">
        <v>0</v>
      </c>
      <c r="N43" s="78">
        <v>1</v>
      </c>
      <c r="O43" s="78">
        <v>1</v>
      </c>
      <c r="P43" s="78">
        <v>1</v>
      </c>
      <c r="Q43" s="78">
        <v>6</v>
      </c>
      <c r="R43" s="81">
        <v>1</v>
      </c>
      <c r="S43" s="81">
        <v>4</v>
      </c>
      <c r="T43" s="81">
        <v>4.25</v>
      </c>
      <c r="U43" s="82">
        <v>3.25</v>
      </c>
      <c r="V43" s="81">
        <v>4</v>
      </c>
      <c r="W43" s="81">
        <v>4.75</v>
      </c>
      <c r="X43" s="81">
        <v>5</v>
      </c>
      <c r="Y43" s="78">
        <v>0</v>
      </c>
      <c r="Z43" s="78">
        <v>1</v>
      </c>
      <c r="AA43" s="82" t="s">
        <v>2056</v>
      </c>
      <c r="AB43" s="83" t="s">
        <v>2057</v>
      </c>
      <c r="AC43" s="82" t="s">
        <v>2058</v>
      </c>
      <c r="AD43" s="83">
        <v>0</v>
      </c>
      <c r="AE43" s="83" t="s">
        <v>2057</v>
      </c>
    </row>
    <row r="44" spans="1:31" s="78" customFormat="1" ht="21">
      <c r="A44" s="85" t="s">
        <v>2150</v>
      </c>
      <c r="B44" s="69" t="s">
        <v>171</v>
      </c>
      <c r="C44" s="69" t="s">
        <v>199</v>
      </c>
      <c r="D44" s="86" t="s">
        <v>2151</v>
      </c>
      <c r="E44" s="87" t="str">
        <f t="shared" si="1"/>
        <v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F44" s="86" t="s">
        <v>2025</v>
      </c>
      <c r="G44" s="86" t="s">
        <v>197</v>
      </c>
      <c r="H44" s="86" t="s">
        <v>198</v>
      </c>
      <c r="I44" s="85" t="s">
        <v>1991</v>
      </c>
      <c r="J44" s="85">
        <v>1</v>
      </c>
      <c r="K44" s="85">
        <v>1</v>
      </c>
      <c r="L44" s="85">
        <v>1</v>
      </c>
      <c r="M44" s="85">
        <v>1</v>
      </c>
      <c r="N44" s="85">
        <v>1</v>
      </c>
      <c r="O44" s="85">
        <v>1</v>
      </c>
      <c r="P44" s="85">
        <v>1</v>
      </c>
      <c r="Q44" s="85">
        <v>7</v>
      </c>
      <c r="R44" s="88">
        <v>1</v>
      </c>
      <c r="S44" s="88">
        <v>3.75</v>
      </c>
      <c r="T44" s="88">
        <v>3.75</v>
      </c>
      <c r="U44" s="88">
        <v>4.5</v>
      </c>
      <c r="V44" s="88">
        <v>3.5</v>
      </c>
      <c r="W44" s="88">
        <v>4</v>
      </c>
      <c r="X44" s="88">
        <v>3.5625</v>
      </c>
      <c r="Y44" s="85">
        <v>1</v>
      </c>
      <c r="Z44" s="85">
        <v>1</v>
      </c>
      <c r="AA44" s="88" t="s">
        <v>2059</v>
      </c>
      <c r="AB44" s="89" t="s">
        <v>2057</v>
      </c>
      <c r="AC44" s="89" t="s">
        <v>2057</v>
      </c>
      <c r="AD44" s="89">
        <v>77</v>
      </c>
      <c r="AE44" s="88" t="s">
        <v>2062</v>
      </c>
    </row>
    <row r="45" spans="1:31" s="78" customFormat="1" ht="21">
      <c r="A45" s="78" t="s">
        <v>2152</v>
      </c>
      <c r="B45" s="69" t="s">
        <v>171</v>
      </c>
      <c r="C45" s="69" t="s">
        <v>199</v>
      </c>
      <c r="D45" s="79" t="s">
        <v>2153</v>
      </c>
      <c r="E45" s="80" t="str">
        <f t="shared" si="1"/>
        <v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F45" s="79" t="s">
        <v>2026</v>
      </c>
      <c r="G45" s="79" t="s">
        <v>197</v>
      </c>
      <c r="H45" s="79" t="s">
        <v>198</v>
      </c>
      <c r="I45" s="78" t="s">
        <v>1991</v>
      </c>
      <c r="J45" s="78">
        <v>1</v>
      </c>
      <c r="K45" s="78">
        <v>1</v>
      </c>
      <c r="L45" s="78">
        <v>0</v>
      </c>
      <c r="M45" s="78">
        <v>1</v>
      </c>
      <c r="N45" s="78">
        <v>1</v>
      </c>
      <c r="O45" s="78">
        <v>0</v>
      </c>
      <c r="P45" s="78">
        <v>1</v>
      </c>
      <c r="Q45" s="78">
        <v>5</v>
      </c>
      <c r="R45" s="81">
        <v>1</v>
      </c>
      <c r="S45" s="81">
        <v>3.75</v>
      </c>
      <c r="T45" s="82">
        <v>3.25</v>
      </c>
      <c r="U45" s="81">
        <v>3.75</v>
      </c>
      <c r="V45" s="81">
        <v>3.5</v>
      </c>
      <c r="W45" s="82">
        <v>3.25</v>
      </c>
      <c r="X45" s="81">
        <v>4</v>
      </c>
      <c r="Y45" s="78">
        <v>0</v>
      </c>
      <c r="Z45" s="78">
        <v>1</v>
      </c>
      <c r="AA45" s="82" t="s">
        <v>2056</v>
      </c>
      <c r="AB45" s="83" t="s">
        <v>2057</v>
      </c>
      <c r="AC45" s="82" t="s">
        <v>2058</v>
      </c>
      <c r="AD45" s="83">
        <v>0</v>
      </c>
      <c r="AE45" s="83" t="s">
        <v>2057</v>
      </c>
    </row>
    <row r="46" spans="1:31" s="78" customFormat="1" ht="21">
      <c r="A46" s="78" t="s">
        <v>2154</v>
      </c>
      <c r="B46" s="70" t="s">
        <v>171</v>
      </c>
      <c r="C46" s="70" t="s">
        <v>1277</v>
      </c>
      <c r="D46" s="79" t="s">
        <v>2155</v>
      </c>
      <c r="E46" s="80" t="str">
        <f t="shared" si="1"/>
        <v>การผลิตเอ๊กโซโซมจากเซลล์ต้นกำเนิดชนิด umbilical cord mesenchymal stem cell เพื่อการศึกษาวิจัยและรักษาทางคลินิก</v>
      </c>
      <c r="F46" s="79" t="s">
        <v>2027</v>
      </c>
      <c r="G46" s="79" t="s">
        <v>672</v>
      </c>
      <c r="H46" s="79" t="s">
        <v>120</v>
      </c>
      <c r="I46" s="78" t="s">
        <v>1991</v>
      </c>
      <c r="J46" s="78">
        <v>1</v>
      </c>
      <c r="K46" s="78">
        <v>1</v>
      </c>
      <c r="L46" s="78">
        <v>0</v>
      </c>
      <c r="M46" s="78">
        <v>0</v>
      </c>
      <c r="N46" s="78">
        <v>1</v>
      </c>
      <c r="O46" s="78">
        <v>0</v>
      </c>
      <c r="P46" s="78">
        <v>1</v>
      </c>
      <c r="Q46" s="78">
        <v>4</v>
      </c>
      <c r="R46" s="81">
        <v>1</v>
      </c>
      <c r="S46" s="81">
        <v>4.125</v>
      </c>
      <c r="T46" s="82">
        <v>2.5</v>
      </c>
      <c r="U46" s="82">
        <v>3</v>
      </c>
      <c r="V46" s="81">
        <v>3.5</v>
      </c>
      <c r="W46" s="82">
        <v>3</v>
      </c>
      <c r="X46" s="81">
        <v>5</v>
      </c>
      <c r="Y46" s="78">
        <v>0</v>
      </c>
      <c r="Z46" s="78">
        <v>1</v>
      </c>
      <c r="AA46" s="82" t="s">
        <v>2056</v>
      </c>
      <c r="AB46" s="83" t="s">
        <v>2057</v>
      </c>
      <c r="AC46" s="82" t="s">
        <v>2058</v>
      </c>
      <c r="AD46" s="83">
        <v>0</v>
      </c>
      <c r="AE46" s="83" t="s">
        <v>2057</v>
      </c>
    </row>
    <row r="47" spans="1:31" s="78" customFormat="1" ht="21">
      <c r="A47" s="78" t="s">
        <v>2156</v>
      </c>
      <c r="B47" s="70" t="s">
        <v>171</v>
      </c>
      <c r="C47" s="70" t="s">
        <v>1277</v>
      </c>
      <c r="D47" s="79" t="s">
        <v>2157</v>
      </c>
      <c r="E47" s="80" t="str">
        <f t="shared" si="1"/>
        <v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v>
      </c>
      <c r="F47" s="79" t="s">
        <v>2028</v>
      </c>
      <c r="G47" s="79" t="s">
        <v>672</v>
      </c>
      <c r="H47" s="79" t="s">
        <v>120</v>
      </c>
      <c r="I47" s="78" t="s">
        <v>1991</v>
      </c>
      <c r="J47" s="78">
        <v>1</v>
      </c>
      <c r="K47" s="78">
        <v>1</v>
      </c>
      <c r="L47" s="78">
        <v>1</v>
      </c>
      <c r="M47" s="78">
        <v>0</v>
      </c>
      <c r="N47" s="78">
        <v>1</v>
      </c>
      <c r="O47" s="78">
        <v>0</v>
      </c>
      <c r="P47" s="78">
        <v>1</v>
      </c>
      <c r="Q47" s="78">
        <v>5</v>
      </c>
      <c r="R47" s="81">
        <v>1</v>
      </c>
      <c r="S47" s="81">
        <v>4.5</v>
      </c>
      <c r="T47" s="81">
        <v>3.5</v>
      </c>
      <c r="U47" s="82">
        <v>2.75</v>
      </c>
      <c r="V47" s="81">
        <v>3.5</v>
      </c>
      <c r="W47" s="82">
        <v>1.75</v>
      </c>
      <c r="X47" s="81">
        <v>5</v>
      </c>
      <c r="Y47" s="78">
        <v>0</v>
      </c>
      <c r="Z47" s="78">
        <v>1</v>
      </c>
      <c r="AA47" s="82" t="s">
        <v>2056</v>
      </c>
      <c r="AB47" s="83" t="s">
        <v>2057</v>
      </c>
      <c r="AC47" s="82" t="s">
        <v>2058</v>
      </c>
      <c r="AD47" s="83">
        <v>0</v>
      </c>
      <c r="AE47" s="83" t="s">
        <v>2057</v>
      </c>
    </row>
    <row r="48" spans="1:31" s="78" customFormat="1" ht="21">
      <c r="A48" s="78" t="s">
        <v>2158</v>
      </c>
      <c r="B48" s="70" t="s">
        <v>171</v>
      </c>
      <c r="C48" s="70" t="s">
        <v>1277</v>
      </c>
      <c r="D48" s="79" t="s">
        <v>2159</v>
      </c>
      <c r="E48" s="80" t="str">
        <f t="shared" si="1"/>
        <v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v>
      </c>
      <c r="F48" s="79" t="s">
        <v>2029</v>
      </c>
      <c r="G48" s="79" t="s">
        <v>672</v>
      </c>
      <c r="H48" s="79" t="s">
        <v>120</v>
      </c>
      <c r="I48" s="78" t="s">
        <v>1991</v>
      </c>
      <c r="J48" s="78">
        <v>1</v>
      </c>
      <c r="K48" s="78">
        <v>1</v>
      </c>
      <c r="L48" s="78">
        <v>1</v>
      </c>
      <c r="M48" s="78">
        <v>0</v>
      </c>
      <c r="N48" s="78">
        <v>0</v>
      </c>
      <c r="O48" s="78">
        <v>0</v>
      </c>
      <c r="P48" s="78">
        <v>1</v>
      </c>
      <c r="Q48" s="78">
        <v>4</v>
      </c>
      <c r="R48" s="81">
        <v>1</v>
      </c>
      <c r="S48" s="81">
        <v>4</v>
      </c>
      <c r="T48" s="81">
        <v>3.75</v>
      </c>
      <c r="U48" s="82">
        <v>3.25</v>
      </c>
      <c r="V48" s="82">
        <v>2.75</v>
      </c>
      <c r="W48" s="82">
        <v>2.5</v>
      </c>
      <c r="X48" s="81">
        <v>5</v>
      </c>
      <c r="Y48" s="78">
        <v>0</v>
      </c>
      <c r="Z48" s="78">
        <v>1</v>
      </c>
      <c r="AA48" s="82" t="s">
        <v>2056</v>
      </c>
      <c r="AB48" s="83" t="s">
        <v>2057</v>
      </c>
      <c r="AC48" s="82" t="s">
        <v>2058</v>
      </c>
      <c r="AD48" s="83">
        <v>0</v>
      </c>
      <c r="AE48" s="83" t="s">
        <v>2057</v>
      </c>
    </row>
    <row r="49" spans="1:31" s="78" customFormat="1" ht="21">
      <c r="A49" s="78" t="s">
        <v>2160</v>
      </c>
      <c r="B49" s="70" t="s">
        <v>171</v>
      </c>
      <c r="C49" s="70" t="s">
        <v>1277</v>
      </c>
      <c r="D49" s="79" t="s">
        <v>2161</v>
      </c>
      <c r="E49" s="80" t="str">
        <f t="shared" si="1"/>
        <v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v>
      </c>
      <c r="F49" s="79" t="s">
        <v>2030</v>
      </c>
      <c r="G49" s="79" t="s">
        <v>119</v>
      </c>
      <c r="H49" s="79" t="s">
        <v>120</v>
      </c>
      <c r="I49" s="78" t="s">
        <v>1991</v>
      </c>
      <c r="J49" s="78">
        <v>1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1</v>
      </c>
      <c r="Q49" s="78">
        <v>3</v>
      </c>
      <c r="R49" s="81">
        <v>1</v>
      </c>
      <c r="S49" s="81">
        <v>4.5</v>
      </c>
      <c r="T49" s="82">
        <v>2.75</v>
      </c>
      <c r="U49" s="82">
        <v>3.25</v>
      </c>
      <c r="V49" s="82">
        <v>3.25</v>
      </c>
      <c r="W49" s="82">
        <v>3.25</v>
      </c>
      <c r="X49" s="81">
        <v>4.6875</v>
      </c>
      <c r="Y49" s="78">
        <v>0</v>
      </c>
      <c r="Z49" s="78">
        <v>1</v>
      </c>
      <c r="AA49" s="82" t="s">
        <v>2056</v>
      </c>
      <c r="AB49" s="83" t="s">
        <v>2057</v>
      </c>
      <c r="AC49" s="82" t="s">
        <v>2058</v>
      </c>
      <c r="AD49" s="83">
        <v>0</v>
      </c>
      <c r="AE49" s="83" t="s">
        <v>2057</v>
      </c>
    </row>
    <row r="50" spans="1:31" s="78" customFormat="1" ht="21">
      <c r="A50" s="78" t="s">
        <v>2162</v>
      </c>
      <c r="B50" s="70" t="s">
        <v>171</v>
      </c>
      <c r="C50" s="70" t="s">
        <v>1277</v>
      </c>
      <c r="D50" s="79" t="s">
        <v>2163</v>
      </c>
      <c r="E50" s="80" t="str">
        <f t="shared" si="1"/>
        <v>โครงการ การผลิต 3D-Printed models for surgical planning (การผลิตแบบจำลองอวัยวะเพื่อใช้วางแผนการผ่าตัด)</v>
      </c>
      <c r="F50" s="79" t="s">
        <v>2031</v>
      </c>
      <c r="G50" s="79" t="s">
        <v>197</v>
      </c>
      <c r="H50" s="79" t="s">
        <v>198</v>
      </c>
      <c r="I50" s="78" t="s">
        <v>1991</v>
      </c>
      <c r="J50" s="78">
        <v>1</v>
      </c>
      <c r="K50" s="78">
        <v>1</v>
      </c>
      <c r="L50" s="78">
        <v>0</v>
      </c>
      <c r="M50" s="78">
        <v>1</v>
      </c>
      <c r="N50" s="78">
        <v>0</v>
      </c>
      <c r="O50" s="78">
        <v>0</v>
      </c>
      <c r="P50" s="78">
        <v>1</v>
      </c>
      <c r="Q50" s="78">
        <v>4</v>
      </c>
      <c r="R50" s="81">
        <v>1</v>
      </c>
      <c r="S50" s="81">
        <v>4.5</v>
      </c>
      <c r="T50" s="82">
        <v>3.25</v>
      </c>
      <c r="U50" s="81">
        <v>3.5</v>
      </c>
      <c r="V50" s="82">
        <v>3</v>
      </c>
      <c r="W50" s="82">
        <v>3.25</v>
      </c>
      <c r="X50" s="81">
        <v>4.9375</v>
      </c>
      <c r="Y50" s="78">
        <v>0</v>
      </c>
      <c r="Z50" s="78">
        <v>1</v>
      </c>
      <c r="AA50" s="82" t="s">
        <v>2056</v>
      </c>
      <c r="AB50" s="83" t="s">
        <v>2057</v>
      </c>
      <c r="AC50" s="82" t="s">
        <v>2058</v>
      </c>
      <c r="AD50" s="83">
        <v>0</v>
      </c>
      <c r="AE50" s="83" t="s">
        <v>2057</v>
      </c>
    </row>
    <row r="51" spans="1:31" s="78" customFormat="1" ht="21">
      <c r="A51" s="78" t="s">
        <v>2164</v>
      </c>
      <c r="B51" s="70" t="s">
        <v>171</v>
      </c>
      <c r="C51" s="70" t="s">
        <v>1277</v>
      </c>
      <c r="D51" s="79" t="s">
        <v>2165</v>
      </c>
      <c r="E51" s="80" t="str">
        <f t="shared" si="1"/>
        <v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v>
      </c>
      <c r="F51" s="79" t="s">
        <v>2032</v>
      </c>
      <c r="G51" s="79" t="s">
        <v>119</v>
      </c>
      <c r="H51" s="79" t="s">
        <v>120</v>
      </c>
      <c r="I51" s="78" t="s">
        <v>1991</v>
      </c>
      <c r="J51" s="78">
        <v>1</v>
      </c>
      <c r="K51" s="78">
        <v>1</v>
      </c>
      <c r="L51" s="78">
        <v>0</v>
      </c>
      <c r="M51" s="78">
        <v>1</v>
      </c>
      <c r="N51" s="78">
        <v>1</v>
      </c>
      <c r="O51" s="78">
        <v>1</v>
      </c>
      <c r="P51" s="78">
        <v>1</v>
      </c>
      <c r="Q51" s="78">
        <v>6</v>
      </c>
      <c r="R51" s="81">
        <v>1</v>
      </c>
      <c r="S51" s="81">
        <v>5</v>
      </c>
      <c r="T51" s="82">
        <v>3</v>
      </c>
      <c r="U51" s="81">
        <v>4.25</v>
      </c>
      <c r="V51" s="81">
        <v>4</v>
      </c>
      <c r="W51" s="81">
        <v>4.5</v>
      </c>
      <c r="X51" s="81">
        <v>5</v>
      </c>
      <c r="Y51" s="78">
        <v>0</v>
      </c>
      <c r="Z51" s="78">
        <v>1</v>
      </c>
      <c r="AA51" s="82" t="s">
        <v>2056</v>
      </c>
      <c r="AB51" s="83" t="s">
        <v>2057</v>
      </c>
      <c r="AC51" s="82" t="s">
        <v>2058</v>
      </c>
      <c r="AD51" s="83">
        <v>0</v>
      </c>
      <c r="AE51" s="83" t="s">
        <v>2057</v>
      </c>
    </row>
    <row r="52" spans="1:31" s="78" customFormat="1" ht="21">
      <c r="A52" s="78" t="s">
        <v>2166</v>
      </c>
      <c r="B52" s="70" t="s">
        <v>171</v>
      </c>
      <c r="C52" s="70" t="s">
        <v>1277</v>
      </c>
      <c r="D52" s="79" t="s">
        <v>2167</v>
      </c>
      <c r="E52" s="80" t="str">
        <f t="shared" si="1"/>
        <v xml:space="preserve">โครงการการให้บริการระดับเครือข่ายคัดกรองผู้ป่วยโรคผิวหนังด้วยโคมไฟส่องเรืองแสง DMS SKT Smart Lamp </v>
      </c>
      <c r="F52" s="79" t="s">
        <v>2033</v>
      </c>
      <c r="G52" s="79" t="s">
        <v>119</v>
      </c>
      <c r="H52" s="79" t="s">
        <v>120</v>
      </c>
      <c r="I52" s="78" t="s">
        <v>1991</v>
      </c>
      <c r="J52" s="78">
        <v>1</v>
      </c>
      <c r="K52" s="78">
        <v>1</v>
      </c>
      <c r="L52" s="78">
        <v>0</v>
      </c>
      <c r="M52" s="78">
        <v>0</v>
      </c>
      <c r="N52" s="78">
        <v>0</v>
      </c>
      <c r="O52" s="78">
        <v>1</v>
      </c>
      <c r="P52" s="78">
        <v>1</v>
      </c>
      <c r="Q52" s="78">
        <v>4</v>
      </c>
      <c r="R52" s="81">
        <v>1</v>
      </c>
      <c r="S52" s="81">
        <v>4.5</v>
      </c>
      <c r="T52" s="82">
        <v>3</v>
      </c>
      <c r="U52" s="82">
        <v>3</v>
      </c>
      <c r="V52" s="82">
        <v>3.25</v>
      </c>
      <c r="W52" s="81">
        <v>3.5</v>
      </c>
      <c r="X52" s="81">
        <v>5</v>
      </c>
      <c r="Y52" s="78">
        <v>0</v>
      </c>
      <c r="Z52" s="78">
        <v>1</v>
      </c>
      <c r="AA52" s="82" t="s">
        <v>2056</v>
      </c>
      <c r="AB52" s="83" t="s">
        <v>2057</v>
      </c>
      <c r="AC52" s="82" t="s">
        <v>2058</v>
      </c>
      <c r="AD52" s="83">
        <v>0</v>
      </c>
      <c r="AE52" s="83" t="s">
        <v>2057</v>
      </c>
    </row>
    <row r="53" spans="1:31" s="78" customFormat="1" ht="21">
      <c r="A53" s="78" t="s">
        <v>2168</v>
      </c>
      <c r="B53" s="70" t="s">
        <v>171</v>
      </c>
      <c r="C53" s="70" t="s">
        <v>1277</v>
      </c>
      <c r="D53" s="79" t="s">
        <v>2169</v>
      </c>
      <c r="E53" s="80" t="str">
        <f t="shared" si="1"/>
        <v>โครงการนวัตกรรมการคัดกรองเรื้อนและตรวจรักษาโรคผิวหนังในเรือนจำ เขตบริการสุขภาพที่ 11และ 12</v>
      </c>
      <c r="F53" s="79" t="s">
        <v>2034</v>
      </c>
      <c r="G53" s="79" t="s">
        <v>119</v>
      </c>
      <c r="H53" s="79" t="s">
        <v>120</v>
      </c>
      <c r="I53" s="78" t="s">
        <v>1991</v>
      </c>
      <c r="J53" s="78">
        <v>1</v>
      </c>
      <c r="K53" s="78">
        <v>1</v>
      </c>
      <c r="L53" s="78">
        <v>0</v>
      </c>
      <c r="M53" s="78">
        <v>1</v>
      </c>
      <c r="N53" s="78">
        <v>0</v>
      </c>
      <c r="O53" s="78">
        <v>0</v>
      </c>
      <c r="P53" s="78">
        <v>1</v>
      </c>
      <c r="Q53" s="78">
        <v>4</v>
      </c>
      <c r="R53" s="81">
        <v>1</v>
      </c>
      <c r="S53" s="81">
        <v>4.25</v>
      </c>
      <c r="T53" s="82">
        <v>2.75</v>
      </c>
      <c r="U53" s="81">
        <v>3.5</v>
      </c>
      <c r="V53" s="82">
        <v>3</v>
      </c>
      <c r="W53" s="82">
        <v>3.25</v>
      </c>
      <c r="X53" s="81">
        <v>4.875</v>
      </c>
      <c r="Y53" s="78">
        <v>0</v>
      </c>
      <c r="Z53" s="78">
        <v>1</v>
      </c>
      <c r="AA53" s="82" t="s">
        <v>2056</v>
      </c>
      <c r="AB53" s="83" t="s">
        <v>2057</v>
      </c>
      <c r="AC53" s="82" t="s">
        <v>2058</v>
      </c>
      <c r="AD53" s="83">
        <v>0</v>
      </c>
      <c r="AE53" s="83" t="s">
        <v>2057</v>
      </c>
    </row>
    <row r="54" spans="1:31" s="78" customFormat="1" ht="21">
      <c r="A54" s="78" t="s">
        <v>2170</v>
      </c>
      <c r="B54" s="70" t="s">
        <v>171</v>
      </c>
      <c r="C54" s="70" t="s">
        <v>1277</v>
      </c>
      <c r="D54" s="79" t="s">
        <v>2171</v>
      </c>
      <c r="E54" s="80" t="str">
        <f t="shared" si="1"/>
        <v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v>
      </c>
      <c r="F54" s="79" t="s">
        <v>2035</v>
      </c>
      <c r="G54" s="79" t="s">
        <v>119</v>
      </c>
      <c r="H54" s="79" t="s">
        <v>120</v>
      </c>
      <c r="I54" s="78" t="s">
        <v>1991</v>
      </c>
      <c r="J54" s="78">
        <v>1</v>
      </c>
      <c r="K54" s="78">
        <v>1</v>
      </c>
      <c r="L54" s="78">
        <v>0</v>
      </c>
      <c r="M54" s="78">
        <v>1</v>
      </c>
      <c r="N54" s="78">
        <v>1</v>
      </c>
      <c r="O54" s="78">
        <v>1</v>
      </c>
      <c r="P54" s="78">
        <v>1</v>
      </c>
      <c r="Q54" s="78">
        <v>6</v>
      </c>
      <c r="R54" s="81">
        <v>1</v>
      </c>
      <c r="S54" s="81">
        <v>4.5</v>
      </c>
      <c r="T54" s="82">
        <v>2.75</v>
      </c>
      <c r="U54" s="81">
        <v>4.25</v>
      </c>
      <c r="V54" s="81">
        <v>4.25</v>
      </c>
      <c r="W54" s="81">
        <v>4</v>
      </c>
      <c r="X54" s="81">
        <v>4.8125</v>
      </c>
      <c r="Y54" s="78">
        <v>0</v>
      </c>
      <c r="Z54" s="78">
        <v>1</v>
      </c>
      <c r="AA54" s="82" t="s">
        <v>2056</v>
      </c>
      <c r="AB54" s="83" t="s">
        <v>2057</v>
      </c>
      <c r="AC54" s="82" t="s">
        <v>2058</v>
      </c>
      <c r="AD54" s="83">
        <v>0</v>
      </c>
      <c r="AE54" s="83" t="s">
        <v>2057</v>
      </c>
    </row>
    <row r="55" spans="1:31" s="78" customFormat="1" ht="21">
      <c r="A55" s="78" t="s">
        <v>2172</v>
      </c>
      <c r="B55" s="70" t="s">
        <v>171</v>
      </c>
      <c r="C55" s="70" t="s">
        <v>1277</v>
      </c>
      <c r="D55" s="79" t="s">
        <v>2173</v>
      </c>
      <c r="E55" s="80" t="str">
        <f t="shared" si="1"/>
        <v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v>
      </c>
      <c r="F55" s="79" t="s">
        <v>2036</v>
      </c>
      <c r="G55" s="79" t="s">
        <v>672</v>
      </c>
      <c r="H55" s="79" t="s">
        <v>120</v>
      </c>
      <c r="I55" s="78" t="s">
        <v>1991</v>
      </c>
      <c r="J55" s="78">
        <v>1</v>
      </c>
      <c r="K55" s="78">
        <v>1</v>
      </c>
      <c r="L55" s="78">
        <v>1</v>
      </c>
      <c r="M55" s="78">
        <v>1</v>
      </c>
      <c r="N55" s="78">
        <v>0</v>
      </c>
      <c r="O55" s="78">
        <v>0</v>
      </c>
      <c r="P55" s="78">
        <v>1</v>
      </c>
      <c r="Q55" s="78">
        <v>5</v>
      </c>
      <c r="R55" s="81">
        <v>1</v>
      </c>
      <c r="S55" s="81">
        <v>4.25</v>
      </c>
      <c r="T55" s="81">
        <v>3.75</v>
      </c>
      <c r="U55" s="81">
        <v>3.75</v>
      </c>
      <c r="V55" s="82">
        <v>2.75</v>
      </c>
      <c r="W55" s="82">
        <v>2.5</v>
      </c>
      <c r="X55" s="81">
        <v>5</v>
      </c>
      <c r="Y55" s="78">
        <v>0</v>
      </c>
      <c r="Z55" s="78">
        <v>1</v>
      </c>
      <c r="AA55" s="82" t="s">
        <v>2056</v>
      </c>
      <c r="AB55" s="83" t="s">
        <v>2057</v>
      </c>
      <c r="AC55" s="82" t="s">
        <v>2058</v>
      </c>
      <c r="AD55" s="83">
        <v>0</v>
      </c>
      <c r="AE55" s="83" t="s">
        <v>2057</v>
      </c>
    </row>
    <row r="56" spans="1:31" s="78" customFormat="1" ht="21">
      <c r="A56" s="78" t="s">
        <v>2174</v>
      </c>
      <c r="B56" s="70" t="s">
        <v>171</v>
      </c>
      <c r="C56" s="70" t="s">
        <v>1277</v>
      </c>
      <c r="D56" s="79" t="s">
        <v>2175</v>
      </c>
      <c r="E56" s="80" t="str">
        <f t="shared" si="1"/>
        <v>โครงการพัฒนาระบบดิจิทัลด้านสุขภาพจิต</v>
      </c>
      <c r="F56" s="79" t="s">
        <v>822</v>
      </c>
      <c r="G56" s="79" t="s">
        <v>380</v>
      </c>
      <c r="H56" s="79" t="s">
        <v>120</v>
      </c>
      <c r="I56" s="78" t="s">
        <v>1991</v>
      </c>
      <c r="J56" s="78">
        <v>1</v>
      </c>
      <c r="K56" s="78">
        <v>1</v>
      </c>
      <c r="L56" s="78">
        <v>0</v>
      </c>
      <c r="M56" s="78">
        <v>1</v>
      </c>
      <c r="N56" s="78">
        <v>1</v>
      </c>
      <c r="O56" s="78">
        <v>1</v>
      </c>
      <c r="P56" s="78">
        <v>1</v>
      </c>
      <c r="Q56" s="78">
        <v>6</v>
      </c>
      <c r="R56" s="81">
        <v>1</v>
      </c>
      <c r="S56" s="81">
        <v>4.5</v>
      </c>
      <c r="T56" s="82">
        <v>1.5</v>
      </c>
      <c r="U56" s="81">
        <v>4.5</v>
      </c>
      <c r="V56" s="81">
        <v>3.75</v>
      </c>
      <c r="W56" s="81">
        <v>4.5</v>
      </c>
      <c r="X56" s="81">
        <v>5</v>
      </c>
      <c r="Y56" s="78">
        <v>0</v>
      </c>
      <c r="Z56" s="78">
        <v>1</v>
      </c>
      <c r="AA56" s="82" t="s">
        <v>2056</v>
      </c>
      <c r="AB56" s="83" t="s">
        <v>2057</v>
      </c>
      <c r="AC56" s="82" t="s">
        <v>2058</v>
      </c>
      <c r="AD56" s="83">
        <v>0</v>
      </c>
      <c r="AE56" s="83" t="s">
        <v>2057</v>
      </c>
    </row>
    <row r="57" spans="1:31" s="78" customFormat="1" ht="21">
      <c r="A57" s="85" t="s">
        <v>2176</v>
      </c>
      <c r="B57" s="70" t="s">
        <v>171</v>
      </c>
      <c r="C57" s="70" t="s">
        <v>1277</v>
      </c>
      <c r="D57" s="86" t="s">
        <v>2177</v>
      </c>
      <c r="E57" s="87" t="str">
        <f t="shared" si="1"/>
        <v>โครงการพัฒนาระบบบริการตรวจรักษาการแพทย์ทางไกล Telemedicine  สำหรับเด็กที่มีพัฒนาการล่าช้า</v>
      </c>
      <c r="F57" s="86" t="s">
        <v>2037</v>
      </c>
      <c r="G57" s="86" t="s">
        <v>119</v>
      </c>
      <c r="H57" s="86" t="s">
        <v>120</v>
      </c>
      <c r="I57" s="85" t="s">
        <v>1991</v>
      </c>
      <c r="J57" s="85">
        <v>1</v>
      </c>
      <c r="K57" s="85">
        <v>1</v>
      </c>
      <c r="L57" s="85">
        <v>1</v>
      </c>
      <c r="M57" s="85">
        <v>1</v>
      </c>
      <c r="N57" s="85">
        <v>1</v>
      </c>
      <c r="O57" s="85">
        <v>1</v>
      </c>
      <c r="P57" s="85">
        <v>1</v>
      </c>
      <c r="Q57" s="85">
        <v>7</v>
      </c>
      <c r="R57" s="88">
        <v>1</v>
      </c>
      <c r="S57" s="88">
        <v>5</v>
      </c>
      <c r="T57" s="88">
        <v>4.5</v>
      </c>
      <c r="U57" s="88">
        <v>3.75</v>
      </c>
      <c r="V57" s="88">
        <v>3.5</v>
      </c>
      <c r="W57" s="88">
        <v>4.25</v>
      </c>
      <c r="X57" s="88">
        <v>4.875</v>
      </c>
      <c r="Y57" s="85">
        <v>1</v>
      </c>
      <c r="Z57" s="85">
        <v>1</v>
      </c>
      <c r="AA57" s="88" t="s">
        <v>2059</v>
      </c>
      <c r="AB57" s="89" t="s">
        <v>2057</v>
      </c>
      <c r="AC57" s="89" t="s">
        <v>2057</v>
      </c>
      <c r="AD57" s="89">
        <v>86</v>
      </c>
      <c r="AE57" s="88" t="s">
        <v>2061</v>
      </c>
    </row>
    <row r="58" spans="1:31" s="78" customFormat="1" ht="21">
      <c r="A58" s="78" t="s">
        <v>2178</v>
      </c>
      <c r="B58" s="70" t="s">
        <v>171</v>
      </c>
      <c r="C58" s="70" t="s">
        <v>1277</v>
      </c>
      <c r="D58" s="79" t="s">
        <v>2179</v>
      </c>
      <c r="E58" s="80" t="str">
        <f t="shared" si="1"/>
        <v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v>
      </c>
      <c r="F58" s="79" t="s">
        <v>2038</v>
      </c>
      <c r="G58" s="79" t="s">
        <v>766</v>
      </c>
      <c r="H58" s="79" t="s">
        <v>120</v>
      </c>
      <c r="I58" s="78" t="s">
        <v>1991</v>
      </c>
      <c r="J58" s="78">
        <v>1</v>
      </c>
      <c r="K58" s="78">
        <v>1</v>
      </c>
      <c r="L58" s="78">
        <v>1</v>
      </c>
      <c r="M58" s="78">
        <v>1</v>
      </c>
      <c r="N58" s="78">
        <v>0</v>
      </c>
      <c r="O58" s="78">
        <v>0</v>
      </c>
      <c r="P58" s="78">
        <v>1</v>
      </c>
      <c r="Q58" s="78">
        <v>5</v>
      </c>
      <c r="R58" s="81">
        <v>1</v>
      </c>
      <c r="S58" s="81">
        <v>4.25</v>
      </c>
      <c r="T58" s="81">
        <v>3.5</v>
      </c>
      <c r="U58" s="81">
        <v>3.5</v>
      </c>
      <c r="V58" s="82">
        <v>3.25</v>
      </c>
      <c r="W58" s="82">
        <v>2.5</v>
      </c>
      <c r="X58" s="81">
        <v>4.875</v>
      </c>
      <c r="Y58" s="78">
        <v>0</v>
      </c>
      <c r="Z58" s="78">
        <v>1</v>
      </c>
      <c r="AA58" s="82" t="s">
        <v>2056</v>
      </c>
      <c r="AB58" s="83" t="s">
        <v>2057</v>
      </c>
      <c r="AC58" s="82" t="s">
        <v>2058</v>
      </c>
      <c r="AD58" s="83">
        <v>0</v>
      </c>
      <c r="AE58" s="83" t="s">
        <v>2057</v>
      </c>
    </row>
    <row r="59" spans="1:31" s="78" customFormat="1" ht="21">
      <c r="A59" s="85" t="s">
        <v>2180</v>
      </c>
      <c r="B59" s="70" t="s">
        <v>171</v>
      </c>
      <c r="C59" s="70" t="s">
        <v>1277</v>
      </c>
      <c r="D59" s="86" t="s">
        <v>2181</v>
      </c>
      <c r="E59" s="87" t="str">
        <f t="shared" si="1"/>
        <v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v>
      </c>
      <c r="F59" s="86" t="s">
        <v>2039</v>
      </c>
      <c r="G59" s="86" t="s">
        <v>197</v>
      </c>
      <c r="H59" s="86" t="s">
        <v>198</v>
      </c>
      <c r="I59" s="85" t="s">
        <v>1991</v>
      </c>
      <c r="J59" s="85">
        <v>1</v>
      </c>
      <c r="K59" s="85">
        <v>1</v>
      </c>
      <c r="L59" s="85">
        <v>1</v>
      </c>
      <c r="M59" s="85">
        <v>1</v>
      </c>
      <c r="N59" s="85">
        <v>1</v>
      </c>
      <c r="O59" s="85">
        <v>1</v>
      </c>
      <c r="P59" s="85">
        <v>1</v>
      </c>
      <c r="Q59" s="85">
        <v>7</v>
      </c>
      <c r="R59" s="88">
        <v>1</v>
      </c>
      <c r="S59" s="88">
        <v>5</v>
      </c>
      <c r="T59" s="88">
        <v>4.75</v>
      </c>
      <c r="U59" s="88">
        <v>4.5</v>
      </c>
      <c r="V59" s="88">
        <v>4</v>
      </c>
      <c r="W59" s="88">
        <v>4.5</v>
      </c>
      <c r="X59" s="88">
        <v>5</v>
      </c>
      <c r="Y59" s="85">
        <v>1</v>
      </c>
      <c r="Z59" s="85">
        <v>1</v>
      </c>
      <c r="AA59" s="88" t="s">
        <v>2059</v>
      </c>
      <c r="AB59" s="89" t="s">
        <v>2057</v>
      </c>
      <c r="AC59" s="89" t="s">
        <v>2057</v>
      </c>
      <c r="AD59" s="89">
        <v>92</v>
      </c>
      <c r="AE59" s="88" t="s">
        <v>2063</v>
      </c>
    </row>
    <row r="60" spans="1:31" s="78" customFormat="1" ht="21">
      <c r="A60" s="85" t="s">
        <v>2182</v>
      </c>
      <c r="B60" s="70" t="s">
        <v>171</v>
      </c>
      <c r="C60" s="70" t="s">
        <v>1277</v>
      </c>
      <c r="D60" s="86" t="s">
        <v>2183</v>
      </c>
      <c r="E60" s="87" t="str">
        <f t="shared" si="1"/>
        <v>โครงการยกระดับการให้บริการเวชศาสตร์ฟื้นฟูทางไกล (Telerehabilitation)</v>
      </c>
      <c r="F60" s="86" t="s">
        <v>2040</v>
      </c>
      <c r="G60" s="86" t="s">
        <v>197</v>
      </c>
      <c r="H60" s="86" t="s">
        <v>198</v>
      </c>
      <c r="I60" s="85" t="s">
        <v>1991</v>
      </c>
      <c r="J60" s="85">
        <v>1</v>
      </c>
      <c r="K60" s="85">
        <v>1</v>
      </c>
      <c r="L60" s="85">
        <v>1</v>
      </c>
      <c r="M60" s="85">
        <v>1</v>
      </c>
      <c r="N60" s="85">
        <v>1</v>
      </c>
      <c r="O60" s="85">
        <v>1</v>
      </c>
      <c r="P60" s="85">
        <v>1</v>
      </c>
      <c r="Q60" s="85">
        <v>7</v>
      </c>
      <c r="R60" s="88">
        <v>1</v>
      </c>
      <c r="S60" s="88">
        <v>4.75</v>
      </c>
      <c r="T60" s="88">
        <v>4.75</v>
      </c>
      <c r="U60" s="88">
        <v>4.5</v>
      </c>
      <c r="V60" s="88">
        <v>4.25</v>
      </c>
      <c r="W60" s="88">
        <v>4</v>
      </c>
      <c r="X60" s="88">
        <v>4.625</v>
      </c>
      <c r="Y60" s="85">
        <v>1</v>
      </c>
      <c r="Z60" s="85">
        <v>1</v>
      </c>
      <c r="AA60" s="88" t="s">
        <v>2059</v>
      </c>
      <c r="AB60" s="89" t="s">
        <v>2057</v>
      </c>
      <c r="AC60" s="89" t="s">
        <v>2057</v>
      </c>
      <c r="AD60" s="89">
        <v>90</v>
      </c>
      <c r="AE60" s="88" t="s">
        <v>2063</v>
      </c>
    </row>
    <row r="61" spans="1:31" s="78" customFormat="1" ht="21">
      <c r="A61" s="78" t="s">
        <v>2184</v>
      </c>
      <c r="B61" s="70" t="s">
        <v>171</v>
      </c>
      <c r="C61" s="70" t="s">
        <v>1277</v>
      </c>
      <c r="D61" s="79" t="s">
        <v>2185</v>
      </c>
      <c r="E61" s="80" t="str">
        <f t="shared" si="1"/>
        <v>โครงการยกระดับระบบบริหารการแพทย์ดิจิทัลเพื่อการดูแลสุขภาพด้วยตนเอง</v>
      </c>
      <c r="F61" s="79" t="s">
        <v>2041</v>
      </c>
      <c r="G61" s="79" t="s">
        <v>119</v>
      </c>
      <c r="H61" s="79" t="s">
        <v>120</v>
      </c>
      <c r="I61" s="78" t="s">
        <v>1991</v>
      </c>
      <c r="J61" s="78">
        <v>1</v>
      </c>
      <c r="K61" s="78">
        <v>1</v>
      </c>
      <c r="L61" s="78">
        <v>0</v>
      </c>
      <c r="M61" s="78">
        <v>1</v>
      </c>
      <c r="N61" s="78">
        <v>0</v>
      </c>
      <c r="O61" s="78">
        <v>0</v>
      </c>
      <c r="P61" s="78">
        <v>1</v>
      </c>
      <c r="Q61" s="78">
        <v>4</v>
      </c>
      <c r="R61" s="81">
        <v>1</v>
      </c>
      <c r="S61" s="81">
        <v>4.75</v>
      </c>
      <c r="T61" s="82">
        <v>3</v>
      </c>
      <c r="U61" s="81">
        <v>3.5</v>
      </c>
      <c r="V61" s="82">
        <v>2.25</v>
      </c>
      <c r="W61" s="82">
        <v>2</v>
      </c>
      <c r="X61" s="81">
        <v>5</v>
      </c>
      <c r="Y61" s="78">
        <v>0</v>
      </c>
      <c r="Z61" s="78">
        <v>1</v>
      </c>
      <c r="AA61" s="82" t="s">
        <v>2056</v>
      </c>
      <c r="AB61" s="83" t="s">
        <v>2057</v>
      </c>
      <c r="AC61" s="82" t="s">
        <v>2058</v>
      </c>
      <c r="AD61" s="83">
        <v>0</v>
      </c>
      <c r="AE61" s="83" t="s">
        <v>2057</v>
      </c>
    </row>
    <row r="62" spans="1:31" s="78" customFormat="1" ht="21">
      <c r="A62" s="85" t="s">
        <v>2186</v>
      </c>
      <c r="B62" s="70" t="s">
        <v>171</v>
      </c>
      <c r="C62" s="70" t="s">
        <v>1277</v>
      </c>
      <c r="D62" s="86" t="s">
        <v>2187</v>
      </c>
      <c r="E62" s="87" t="str">
        <f t="shared" si="1"/>
        <v>โครงการสนับสนุนบริการและวิชาการด้านโรคผิวหนังในพื้นที่เขตสุขภาพ</v>
      </c>
      <c r="F62" s="86" t="s">
        <v>2042</v>
      </c>
      <c r="G62" s="86" t="s">
        <v>119</v>
      </c>
      <c r="H62" s="86" t="s">
        <v>120</v>
      </c>
      <c r="I62" s="85" t="s">
        <v>1991</v>
      </c>
      <c r="J62" s="85">
        <v>1</v>
      </c>
      <c r="K62" s="85">
        <v>1</v>
      </c>
      <c r="L62" s="85">
        <v>1</v>
      </c>
      <c r="M62" s="85">
        <v>1</v>
      </c>
      <c r="N62" s="85">
        <v>1</v>
      </c>
      <c r="O62" s="85">
        <v>1</v>
      </c>
      <c r="P62" s="85">
        <v>1</v>
      </c>
      <c r="Q62" s="85">
        <v>7</v>
      </c>
      <c r="R62" s="88">
        <v>1</v>
      </c>
      <c r="S62" s="88">
        <v>4.75</v>
      </c>
      <c r="T62" s="88">
        <v>4</v>
      </c>
      <c r="U62" s="88">
        <v>3.5</v>
      </c>
      <c r="V62" s="88">
        <v>4</v>
      </c>
      <c r="W62" s="88">
        <v>4.25</v>
      </c>
      <c r="X62" s="88">
        <v>5</v>
      </c>
      <c r="Y62" s="85">
        <v>1</v>
      </c>
      <c r="Z62" s="85">
        <v>1</v>
      </c>
      <c r="AA62" s="88" t="s">
        <v>2059</v>
      </c>
      <c r="AB62" s="89" t="s">
        <v>2057</v>
      </c>
      <c r="AC62" s="89" t="s">
        <v>2057</v>
      </c>
      <c r="AD62" s="89">
        <v>85</v>
      </c>
      <c r="AE62" s="88" t="s">
        <v>2061</v>
      </c>
    </row>
    <row r="63" spans="1:31" s="78" customFormat="1" ht="21">
      <c r="A63" s="78" t="s">
        <v>2188</v>
      </c>
      <c r="B63" s="70" t="s">
        <v>171</v>
      </c>
      <c r="C63" s="70" t="s">
        <v>1277</v>
      </c>
      <c r="D63" s="79" t="s">
        <v>2189</v>
      </c>
      <c r="E63" s="80" t="str">
        <f t="shared" si="1"/>
        <v>โครงการเสริมสร้างพลังเพื่อผู้ป่วยโรคสะเก็ดเงิน</v>
      </c>
      <c r="F63" s="79" t="s">
        <v>2043</v>
      </c>
      <c r="G63" s="79" t="s">
        <v>119</v>
      </c>
      <c r="H63" s="79" t="s">
        <v>120</v>
      </c>
      <c r="I63" s="78" t="s">
        <v>1991</v>
      </c>
      <c r="J63" s="78">
        <v>1</v>
      </c>
      <c r="K63" s="78">
        <v>1</v>
      </c>
      <c r="L63" s="78">
        <v>0</v>
      </c>
      <c r="M63" s="78">
        <v>0</v>
      </c>
      <c r="N63" s="78">
        <v>0</v>
      </c>
      <c r="O63" s="78">
        <v>0</v>
      </c>
      <c r="P63" s="78">
        <v>1</v>
      </c>
      <c r="Q63" s="78">
        <v>3</v>
      </c>
      <c r="R63" s="81">
        <v>1</v>
      </c>
      <c r="S63" s="81">
        <v>4</v>
      </c>
      <c r="T63" s="82">
        <v>3.25</v>
      </c>
      <c r="U63" s="82">
        <v>2.5</v>
      </c>
      <c r="V63" s="82">
        <v>3.25</v>
      </c>
      <c r="W63" s="82">
        <v>3</v>
      </c>
      <c r="X63" s="81">
        <v>5</v>
      </c>
      <c r="Y63" s="78">
        <v>0</v>
      </c>
      <c r="Z63" s="78">
        <v>1</v>
      </c>
      <c r="AA63" s="82" t="s">
        <v>2056</v>
      </c>
      <c r="AB63" s="83" t="s">
        <v>2057</v>
      </c>
      <c r="AC63" s="82" t="s">
        <v>2058</v>
      </c>
      <c r="AD63" s="83">
        <v>0</v>
      </c>
      <c r="AE63" s="83" t="s">
        <v>2057</v>
      </c>
    </row>
    <row r="64" spans="1:31" s="78" customFormat="1" ht="21">
      <c r="A64" s="78" t="s">
        <v>2190</v>
      </c>
      <c r="B64" s="70" t="s">
        <v>171</v>
      </c>
      <c r="C64" s="70" t="s">
        <v>1277</v>
      </c>
      <c r="D64" s="79" t="s">
        <v>2191</v>
      </c>
      <c r="E64" s="80" t="str">
        <f t="shared" si="1"/>
        <v>บริการการแพทย์แม่นยำแก่ผู้สูงอายุและประชาชนในชุมชน</v>
      </c>
      <c r="F64" s="79" t="s">
        <v>2044</v>
      </c>
      <c r="G64" s="79" t="s">
        <v>594</v>
      </c>
      <c r="H64" s="79" t="s">
        <v>54</v>
      </c>
      <c r="I64" s="78" t="s">
        <v>1991</v>
      </c>
      <c r="J64" s="78">
        <v>1</v>
      </c>
      <c r="K64" s="78">
        <v>1</v>
      </c>
      <c r="L64" s="78">
        <v>0</v>
      </c>
      <c r="M64" s="78">
        <v>1</v>
      </c>
      <c r="N64" s="78">
        <v>0</v>
      </c>
      <c r="O64" s="78">
        <v>1</v>
      </c>
      <c r="P64" s="78">
        <v>1</v>
      </c>
      <c r="Q64" s="78">
        <v>5</v>
      </c>
      <c r="R64" s="81">
        <v>1</v>
      </c>
      <c r="S64" s="81">
        <v>4</v>
      </c>
      <c r="T64" s="82">
        <v>2.25</v>
      </c>
      <c r="U64" s="81">
        <v>3.5</v>
      </c>
      <c r="V64" s="82">
        <v>2.25</v>
      </c>
      <c r="W64" s="81">
        <v>3.75</v>
      </c>
      <c r="X64" s="81">
        <v>4.625</v>
      </c>
      <c r="Y64" s="78">
        <v>0</v>
      </c>
      <c r="Z64" s="78">
        <v>1</v>
      </c>
      <c r="AA64" s="82" t="s">
        <v>2056</v>
      </c>
      <c r="AB64" s="83" t="s">
        <v>2057</v>
      </c>
      <c r="AC64" s="82" t="s">
        <v>2058</v>
      </c>
      <c r="AD64" s="83">
        <v>0</v>
      </c>
      <c r="AE64" s="83" t="s">
        <v>2057</v>
      </c>
    </row>
    <row r="65" spans="1:31" s="78" customFormat="1" ht="21">
      <c r="A65" s="78" t="s">
        <v>2192</v>
      </c>
      <c r="B65" s="70" t="s">
        <v>171</v>
      </c>
      <c r="C65" s="70" t="s">
        <v>1277</v>
      </c>
      <c r="D65" s="90" t="s">
        <v>2193</v>
      </c>
      <c r="E65" s="90" t="s">
        <v>2045</v>
      </c>
      <c r="F65" s="79" t="s">
        <v>2045</v>
      </c>
      <c r="G65" s="79" t="s">
        <v>197</v>
      </c>
      <c r="H65" s="79" t="s">
        <v>198</v>
      </c>
      <c r="I65" s="78" t="s">
        <v>1991</v>
      </c>
      <c r="J65" s="78">
        <v>1</v>
      </c>
      <c r="K65" s="78">
        <v>1</v>
      </c>
      <c r="L65" s="78">
        <v>1</v>
      </c>
      <c r="M65" s="78">
        <v>1</v>
      </c>
      <c r="N65" s="78">
        <v>0</v>
      </c>
      <c r="O65" s="78">
        <v>1</v>
      </c>
      <c r="P65" s="78">
        <v>1</v>
      </c>
      <c r="Q65" s="78">
        <v>6</v>
      </c>
      <c r="R65" s="81">
        <v>1</v>
      </c>
      <c r="S65" s="81">
        <v>5</v>
      </c>
      <c r="T65" s="81">
        <v>4</v>
      </c>
      <c r="U65" s="81">
        <v>4.25</v>
      </c>
      <c r="V65" s="82">
        <v>3</v>
      </c>
      <c r="W65" s="81">
        <v>4</v>
      </c>
      <c r="X65" s="81">
        <v>5</v>
      </c>
      <c r="Y65" s="78">
        <v>0</v>
      </c>
      <c r="Z65" s="78">
        <v>1</v>
      </c>
      <c r="AA65" s="82" t="s">
        <v>2056</v>
      </c>
      <c r="AB65" s="83" t="s">
        <v>2057</v>
      </c>
      <c r="AC65" s="82" t="s">
        <v>2058</v>
      </c>
      <c r="AD65" s="83">
        <v>0</v>
      </c>
      <c r="AE65" s="83" t="s">
        <v>2057</v>
      </c>
    </row>
    <row r="66" spans="1:31" s="78" customFormat="1" ht="21">
      <c r="A66" s="78" t="s">
        <v>2194</v>
      </c>
      <c r="B66" s="63" t="s">
        <v>173</v>
      </c>
      <c r="C66" s="63" t="s">
        <v>223</v>
      </c>
      <c r="D66" s="79" t="s">
        <v>2195</v>
      </c>
      <c r="E66" s="80" t="str">
        <f t="shared" si="1"/>
        <v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v>
      </c>
      <c r="F66" s="79" t="s">
        <v>2046</v>
      </c>
      <c r="G66" s="79" t="s">
        <v>542</v>
      </c>
      <c r="H66" s="79" t="s">
        <v>120</v>
      </c>
      <c r="I66" s="78" t="s">
        <v>1991</v>
      </c>
      <c r="J66" s="78">
        <v>1</v>
      </c>
      <c r="K66" s="78">
        <v>1</v>
      </c>
      <c r="L66" s="78">
        <v>1</v>
      </c>
      <c r="M66" s="78">
        <v>1</v>
      </c>
      <c r="N66" s="78">
        <v>1</v>
      </c>
      <c r="O66" s="78">
        <v>0</v>
      </c>
      <c r="P66" s="78">
        <v>1</v>
      </c>
      <c r="Q66" s="78">
        <v>6</v>
      </c>
      <c r="R66" s="81">
        <v>1</v>
      </c>
      <c r="S66" s="81">
        <v>4.75</v>
      </c>
      <c r="T66" s="81">
        <v>4</v>
      </c>
      <c r="U66" s="81">
        <v>3.5</v>
      </c>
      <c r="V66" s="81">
        <v>4.25</v>
      </c>
      <c r="W66" s="82">
        <v>2.75</v>
      </c>
      <c r="X66" s="81">
        <v>5</v>
      </c>
      <c r="Y66" s="78">
        <v>0</v>
      </c>
      <c r="Z66" s="78">
        <v>1</v>
      </c>
      <c r="AA66" s="82" t="s">
        <v>2056</v>
      </c>
      <c r="AB66" s="83" t="s">
        <v>2057</v>
      </c>
      <c r="AC66" s="82" t="s">
        <v>2058</v>
      </c>
      <c r="AD66" s="83">
        <v>0</v>
      </c>
      <c r="AE66" s="83" t="s">
        <v>2057</v>
      </c>
    </row>
    <row r="67" spans="1:31" s="78" customFormat="1" ht="21">
      <c r="A67" s="78" t="s">
        <v>2196</v>
      </c>
      <c r="B67" s="63" t="s">
        <v>173</v>
      </c>
      <c r="C67" s="63" t="s">
        <v>223</v>
      </c>
      <c r="D67" s="79" t="s">
        <v>2197</v>
      </c>
      <c r="E67" s="80" t="str">
        <f t="shared" si="1"/>
        <v>โครงการผลิตแพทย์เฉพาะทางสร้างความเข้มแข็งในระบบสุขภาพของประเทศ</v>
      </c>
      <c r="F67" s="79" t="s">
        <v>2047</v>
      </c>
      <c r="G67" s="79" t="s">
        <v>119</v>
      </c>
      <c r="H67" s="79" t="s">
        <v>120</v>
      </c>
      <c r="I67" s="78" t="s">
        <v>1991</v>
      </c>
      <c r="J67" s="78">
        <v>1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1</v>
      </c>
      <c r="Q67" s="78">
        <v>3</v>
      </c>
      <c r="R67" s="81">
        <v>1</v>
      </c>
      <c r="S67" s="81">
        <v>4.375</v>
      </c>
      <c r="T67" s="82">
        <v>3.25</v>
      </c>
      <c r="U67" s="82">
        <v>3</v>
      </c>
      <c r="V67" s="82">
        <v>3</v>
      </c>
      <c r="W67" s="82">
        <v>2.25</v>
      </c>
      <c r="X67" s="81">
        <v>5</v>
      </c>
      <c r="Y67" s="78">
        <v>0</v>
      </c>
      <c r="Z67" s="78">
        <v>1</v>
      </c>
      <c r="AA67" s="82" t="s">
        <v>2056</v>
      </c>
      <c r="AB67" s="83" t="s">
        <v>2057</v>
      </c>
      <c r="AC67" s="82" t="s">
        <v>2058</v>
      </c>
      <c r="AD67" s="83">
        <v>0</v>
      </c>
      <c r="AE67" s="83" t="s">
        <v>2057</v>
      </c>
    </row>
    <row r="68" spans="1:31" s="78" customFormat="1" ht="21">
      <c r="A68" s="78" t="s">
        <v>2198</v>
      </c>
      <c r="B68" s="63" t="s">
        <v>173</v>
      </c>
      <c r="C68" s="63" t="s">
        <v>223</v>
      </c>
      <c r="D68" s="79" t="s">
        <v>2199</v>
      </c>
      <c r="E68" s="80" t="str">
        <f t="shared" si="1"/>
        <v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v>
      </c>
      <c r="F68" s="79" t="s">
        <v>2048</v>
      </c>
      <c r="G68" s="79" t="s">
        <v>252</v>
      </c>
      <c r="H68" s="79" t="s">
        <v>54</v>
      </c>
      <c r="I68" s="78" t="s">
        <v>1991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1</v>
      </c>
      <c r="Q68" s="78">
        <v>1</v>
      </c>
      <c r="R68" s="82">
        <v>0.5</v>
      </c>
      <c r="S68" s="82">
        <v>3</v>
      </c>
      <c r="T68" s="82">
        <v>1</v>
      </c>
      <c r="U68" s="82">
        <v>3</v>
      </c>
      <c r="V68" s="82">
        <v>2.75</v>
      </c>
      <c r="W68" s="82">
        <v>3.25</v>
      </c>
      <c r="X68" s="81">
        <v>5</v>
      </c>
      <c r="Y68" s="78">
        <v>0</v>
      </c>
      <c r="Z68" s="78">
        <v>0</v>
      </c>
      <c r="AA68" s="82" t="s">
        <v>2056</v>
      </c>
      <c r="AB68" s="82" t="s">
        <v>2060</v>
      </c>
      <c r="AC68" s="82" t="s">
        <v>2058</v>
      </c>
      <c r="AD68" s="83">
        <v>0</v>
      </c>
      <c r="AE68" s="83" t="s">
        <v>2057</v>
      </c>
    </row>
    <row r="69" spans="1:31" s="78" customFormat="1" ht="21">
      <c r="A69" s="78" t="s">
        <v>2200</v>
      </c>
      <c r="B69" s="71" t="s">
        <v>173</v>
      </c>
      <c r="C69" s="71" t="s">
        <v>1989</v>
      </c>
      <c r="D69" s="79" t="s">
        <v>2201</v>
      </c>
      <c r="E69" s="80" t="str">
        <f t="shared" si="1"/>
        <v>โครงการสร้างภาวะผู้นำ ด้านการควบคุมโรค (Leadership in Disease Control: LDC)</v>
      </c>
      <c r="F69" s="79" t="s">
        <v>2049</v>
      </c>
      <c r="G69" s="79" t="s">
        <v>766</v>
      </c>
      <c r="H69" s="79" t="s">
        <v>120</v>
      </c>
      <c r="I69" s="78" t="s">
        <v>1991</v>
      </c>
      <c r="J69" s="78">
        <v>1</v>
      </c>
      <c r="K69" s="78">
        <v>1</v>
      </c>
      <c r="L69" s="78">
        <v>0</v>
      </c>
      <c r="M69" s="78">
        <v>0</v>
      </c>
      <c r="N69" s="78">
        <v>0</v>
      </c>
      <c r="O69" s="78">
        <v>0</v>
      </c>
      <c r="P69" s="78">
        <v>1</v>
      </c>
      <c r="Q69" s="78">
        <v>3</v>
      </c>
      <c r="R69" s="81">
        <v>1</v>
      </c>
      <c r="S69" s="81">
        <v>3.75</v>
      </c>
      <c r="T69" s="82">
        <v>2</v>
      </c>
      <c r="U69" s="82">
        <v>2</v>
      </c>
      <c r="V69" s="82">
        <v>3</v>
      </c>
      <c r="W69" s="82">
        <v>1.5</v>
      </c>
      <c r="X69" s="81">
        <v>5</v>
      </c>
      <c r="Y69" s="78">
        <v>0</v>
      </c>
      <c r="Z69" s="78">
        <v>1</v>
      </c>
      <c r="AA69" s="82" t="s">
        <v>2056</v>
      </c>
      <c r="AB69" s="83" t="s">
        <v>2057</v>
      </c>
      <c r="AC69" s="82" t="s">
        <v>2058</v>
      </c>
      <c r="AD69" s="83">
        <v>0</v>
      </c>
      <c r="AE69" s="83" t="s">
        <v>2057</v>
      </c>
    </row>
    <row r="70" spans="1:31" s="78" customFormat="1" ht="21">
      <c r="A70" s="78" t="s">
        <v>2202</v>
      </c>
      <c r="B70" s="72" t="s">
        <v>172</v>
      </c>
      <c r="C70" s="72" t="s">
        <v>216</v>
      </c>
      <c r="D70" s="79" t="s">
        <v>2203</v>
      </c>
      <c r="E70" s="80" t="str">
        <f t="shared" si="1"/>
        <v>การพัฒนาพระราชบัญญัติห้องปฏิบัติการด้านการแพทย์ และสาธารณสุข ประจำปีงบประมาณ พ.ศ.2568</v>
      </c>
      <c r="F70" s="79" t="s">
        <v>2050</v>
      </c>
      <c r="G70" s="79" t="s">
        <v>672</v>
      </c>
      <c r="H70" s="79" t="s">
        <v>120</v>
      </c>
      <c r="I70" s="78" t="s">
        <v>1991</v>
      </c>
      <c r="J70" s="78">
        <v>1</v>
      </c>
      <c r="K70" s="78">
        <v>1</v>
      </c>
      <c r="L70" s="78">
        <v>0</v>
      </c>
      <c r="M70" s="78">
        <v>0</v>
      </c>
      <c r="N70" s="78">
        <v>1</v>
      </c>
      <c r="O70" s="78">
        <v>0</v>
      </c>
      <c r="P70" s="78">
        <v>1</v>
      </c>
      <c r="Q70" s="78">
        <v>4</v>
      </c>
      <c r="R70" s="81">
        <v>1</v>
      </c>
      <c r="S70" s="81">
        <v>4.125</v>
      </c>
      <c r="T70" s="82">
        <v>3.25</v>
      </c>
      <c r="U70" s="82">
        <v>3</v>
      </c>
      <c r="V70" s="81">
        <v>3.5</v>
      </c>
      <c r="W70" s="82">
        <v>2.5</v>
      </c>
      <c r="X70" s="81">
        <v>5</v>
      </c>
      <c r="Y70" s="78">
        <v>0</v>
      </c>
      <c r="Z70" s="78">
        <v>1</v>
      </c>
      <c r="AA70" s="82" t="s">
        <v>2056</v>
      </c>
      <c r="AB70" s="83" t="s">
        <v>2057</v>
      </c>
      <c r="AC70" s="82" t="s">
        <v>2058</v>
      </c>
      <c r="AD70" s="83">
        <v>0</v>
      </c>
      <c r="AE70" s="83" t="s">
        <v>2057</v>
      </c>
    </row>
    <row r="71" spans="1:31" s="78" customFormat="1" ht="21">
      <c r="A71" s="78" t="s">
        <v>2204</v>
      </c>
      <c r="B71" s="72" t="s">
        <v>172</v>
      </c>
      <c r="C71" s="72" t="s">
        <v>216</v>
      </c>
      <c r="D71" s="79" t="s">
        <v>2205</v>
      </c>
      <c r="E71" s="80" t="str">
        <f t="shared" si="1"/>
        <v>โครงการปฏิรูปกฎระเบียบการกำกับดูแลให้ทันสมัย ปลอดภัย ทันต่อสถานการณ์</v>
      </c>
      <c r="F71" s="79" t="s">
        <v>2051</v>
      </c>
      <c r="G71" s="79" t="s">
        <v>580</v>
      </c>
      <c r="H71" s="79" t="s">
        <v>120</v>
      </c>
      <c r="I71" s="78" t="s">
        <v>1991</v>
      </c>
      <c r="J71" s="78">
        <v>1</v>
      </c>
      <c r="K71" s="78">
        <v>1</v>
      </c>
      <c r="L71" s="78">
        <v>0</v>
      </c>
      <c r="M71" s="78">
        <v>0</v>
      </c>
      <c r="N71" s="78">
        <v>0</v>
      </c>
      <c r="O71" s="78">
        <v>0</v>
      </c>
      <c r="P71" s="78">
        <v>1</v>
      </c>
      <c r="Q71" s="78">
        <v>3</v>
      </c>
      <c r="R71" s="81">
        <v>1</v>
      </c>
      <c r="S71" s="81">
        <v>4</v>
      </c>
      <c r="T71" s="82">
        <v>1.5</v>
      </c>
      <c r="U71" s="82">
        <v>2.5</v>
      </c>
      <c r="V71" s="82">
        <v>3.25</v>
      </c>
      <c r="W71" s="82">
        <v>2.25</v>
      </c>
      <c r="X71" s="81">
        <v>5</v>
      </c>
      <c r="Y71" s="78">
        <v>0</v>
      </c>
      <c r="Z71" s="78">
        <v>1</v>
      </c>
      <c r="AA71" s="82" t="s">
        <v>2056</v>
      </c>
      <c r="AB71" s="83" t="s">
        <v>2057</v>
      </c>
      <c r="AC71" s="82" t="s">
        <v>2058</v>
      </c>
      <c r="AD71" s="83">
        <v>0</v>
      </c>
      <c r="AE71" s="83" t="s">
        <v>2057</v>
      </c>
    </row>
    <row r="72" spans="1:31" s="78" customFormat="1" ht="21">
      <c r="A72" s="78" t="s">
        <v>2206</v>
      </c>
      <c r="B72" s="73" t="s">
        <v>172</v>
      </c>
      <c r="C72" s="73" t="s">
        <v>192</v>
      </c>
      <c r="D72" s="79" t="s">
        <v>2207</v>
      </c>
      <c r="E72" s="80" t="str">
        <f t="shared" si="1"/>
        <v>โครงการศูนย์ความผ่านเข้ารอบเลิศด้านโรคมะเร็ง</v>
      </c>
      <c r="F72" s="79" t="s">
        <v>2052</v>
      </c>
      <c r="G72" s="79" t="s">
        <v>594</v>
      </c>
      <c r="H72" s="79" t="s">
        <v>54</v>
      </c>
      <c r="I72" s="78" t="s">
        <v>1991</v>
      </c>
      <c r="J72" s="78">
        <v>1</v>
      </c>
      <c r="K72" s="78">
        <v>1</v>
      </c>
      <c r="L72" s="78">
        <v>1</v>
      </c>
      <c r="M72" s="78">
        <v>1</v>
      </c>
      <c r="N72" s="78">
        <v>0</v>
      </c>
      <c r="O72" s="78">
        <v>1</v>
      </c>
      <c r="P72" s="78">
        <v>1</v>
      </c>
      <c r="Q72" s="78">
        <v>6</v>
      </c>
      <c r="R72" s="81">
        <v>1</v>
      </c>
      <c r="S72" s="81">
        <v>4.125</v>
      </c>
      <c r="T72" s="81">
        <v>4</v>
      </c>
      <c r="U72" s="81">
        <v>3.5</v>
      </c>
      <c r="V72" s="82">
        <v>2.5</v>
      </c>
      <c r="W72" s="81">
        <v>4</v>
      </c>
      <c r="X72" s="81">
        <v>4.375</v>
      </c>
      <c r="Y72" s="78">
        <v>0</v>
      </c>
      <c r="Z72" s="78">
        <v>1</v>
      </c>
      <c r="AA72" s="82" t="s">
        <v>2056</v>
      </c>
      <c r="AB72" s="83" t="s">
        <v>2057</v>
      </c>
      <c r="AC72" s="82" t="s">
        <v>2058</v>
      </c>
      <c r="AD72" s="83">
        <v>0</v>
      </c>
      <c r="AE72" s="83" t="s">
        <v>2057</v>
      </c>
    </row>
    <row r="73" spans="1:31" s="78" customFormat="1" ht="21">
      <c r="A73" s="85" t="s">
        <v>2208</v>
      </c>
      <c r="B73" s="74" t="s">
        <v>172</v>
      </c>
      <c r="C73" s="74" t="s">
        <v>208</v>
      </c>
      <c r="D73" s="86" t="s">
        <v>2209</v>
      </c>
      <c r="E73" s="87" t="str">
        <f t="shared" si="1"/>
        <v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v>
      </c>
      <c r="F73" s="86" t="s">
        <v>2053</v>
      </c>
      <c r="G73" s="86" t="s">
        <v>197</v>
      </c>
      <c r="H73" s="86" t="s">
        <v>198</v>
      </c>
      <c r="I73" s="85" t="s">
        <v>1991</v>
      </c>
      <c r="J73" s="85">
        <v>1</v>
      </c>
      <c r="K73" s="85">
        <v>1</v>
      </c>
      <c r="L73" s="85">
        <v>1</v>
      </c>
      <c r="M73" s="85">
        <v>1</v>
      </c>
      <c r="N73" s="85">
        <v>1</v>
      </c>
      <c r="O73" s="85">
        <v>1</v>
      </c>
      <c r="P73" s="85">
        <v>1</v>
      </c>
      <c r="Q73" s="85">
        <v>7</v>
      </c>
      <c r="R73" s="88">
        <v>1</v>
      </c>
      <c r="S73" s="88">
        <v>4</v>
      </c>
      <c r="T73" s="88">
        <v>3.5</v>
      </c>
      <c r="U73" s="88">
        <v>4.5</v>
      </c>
      <c r="V73" s="88">
        <v>4.25</v>
      </c>
      <c r="W73" s="88">
        <v>4.5</v>
      </c>
      <c r="X73" s="88">
        <v>5</v>
      </c>
      <c r="Y73" s="85">
        <v>1</v>
      </c>
      <c r="Z73" s="85">
        <v>1</v>
      </c>
      <c r="AA73" s="88" t="s">
        <v>2059</v>
      </c>
      <c r="AB73" s="89" t="s">
        <v>2057</v>
      </c>
      <c r="AC73" s="89" t="s">
        <v>2057</v>
      </c>
      <c r="AD73" s="89">
        <v>86</v>
      </c>
      <c r="AE73" s="88" t="s">
        <v>2061</v>
      </c>
    </row>
    <row r="74" spans="1:31" s="78" customFormat="1" ht="21">
      <c r="A74" s="78" t="s">
        <v>2210</v>
      </c>
      <c r="B74" s="74" t="s">
        <v>172</v>
      </c>
      <c r="C74" s="74" t="s">
        <v>208</v>
      </c>
      <c r="D74" s="79" t="s">
        <v>2211</v>
      </c>
      <c r="E74" s="80" t="str">
        <f t="shared" si="1"/>
        <v>โครงการพัฒนาระบบดิจิตัลแพลตฟอร์มรายงานผลการตรวจทางเภสัชพันธุศาสตร์ "ผูกพันธุ์”</v>
      </c>
      <c r="F74" s="79" t="s">
        <v>2054</v>
      </c>
      <c r="G74" s="79" t="s">
        <v>672</v>
      </c>
      <c r="H74" s="79" t="s">
        <v>120</v>
      </c>
      <c r="I74" s="78" t="s">
        <v>1991</v>
      </c>
      <c r="J74" s="78">
        <v>1</v>
      </c>
      <c r="K74" s="78">
        <v>0</v>
      </c>
      <c r="L74" s="78">
        <v>0</v>
      </c>
      <c r="M74" s="78">
        <v>0</v>
      </c>
      <c r="N74" s="78">
        <v>0</v>
      </c>
      <c r="O74" s="78">
        <v>1</v>
      </c>
      <c r="P74" s="78">
        <v>1</v>
      </c>
      <c r="Q74" s="78">
        <v>3</v>
      </c>
      <c r="R74" s="81">
        <v>1</v>
      </c>
      <c r="S74" s="82">
        <v>3.25</v>
      </c>
      <c r="T74" s="82">
        <v>3</v>
      </c>
      <c r="U74" s="82">
        <v>2.25</v>
      </c>
      <c r="V74" s="82">
        <v>2</v>
      </c>
      <c r="W74" s="81">
        <v>3.75</v>
      </c>
      <c r="X74" s="81">
        <v>4.6875</v>
      </c>
      <c r="Y74" s="78">
        <v>0</v>
      </c>
      <c r="Z74" s="78">
        <v>1</v>
      </c>
      <c r="AA74" s="82" t="s">
        <v>2056</v>
      </c>
      <c r="AB74" s="83" t="s">
        <v>2057</v>
      </c>
      <c r="AC74" s="82" t="s">
        <v>2058</v>
      </c>
      <c r="AD74" s="83">
        <v>0</v>
      </c>
      <c r="AE74" s="83" t="s">
        <v>2057</v>
      </c>
    </row>
    <row r="75" spans="1:31" s="78" customFormat="1" ht="21">
      <c r="A75" s="78" t="s">
        <v>2212</v>
      </c>
      <c r="B75" s="74" t="s">
        <v>172</v>
      </c>
      <c r="C75" s="74" t="s">
        <v>208</v>
      </c>
      <c r="D75" s="79" t="s">
        <v>2213</v>
      </c>
      <c r="E75" s="80" t="str">
        <f t="shared" si="1"/>
        <v>โครงการพัฒนาระบบบริการระเบียนสุขภาพดิจิทัล</v>
      </c>
      <c r="F75" s="79" t="s">
        <v>2055</v>
      </c>
      <c r="G75" s="79" t="s">
        <v>310</v>
      </c>
      <c r="H75" s="79" t="s">
        <v>120</v>
      </c>
      <c r="I75" s="78" t="s">
        <v>1991</v>
      </c>
      <c r="J75" s="78">
        <v>1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1</v>
      </c>
      <c r="Q75" s="78">
        <v>3</v>
      </c>
      <c r="R75" s="81">
        <v>1</v>
      </c>
      <c r="S75" s="81">
        <v>4</v>
      </c>
      <c r="T75" s="82">
        <v>2.25</v>
      </c>
      <c r="U75" s="82">
        <v>3</v>
      </c>
      <c r="V75" s="82">
        <v>2.75</v>
      </c>
      <c r="W75" s="82">
        <v>2.75</v>
      </c>
      <c r="X75" s="81">
        <v>5</v>
      </c>
      <c r="Y75" s="78">
        <v>0</v>
      </c>
      <c r="Z75" s="78">
        <v>1</v>
      </c>
      <c r="AA75" s="82" t="s">
        <v>2056</v>
      </c>
      <c r="AB75" s="83" t="s">
        <v>2057</v>
      </c>
      <c r="AC75" s="82" t="s">
        <v>2058</v>
      </c>
      <c r="AD75" s="83">
        <v>0</v>
      </c>
      <c r="AE75" s="83" t="s">
        <v>2057</v>
      </c>
    </row>
  </sheetData>
  <autoFilter ref="A2:AE75" xr:uid="{E8E30856-85C8-4ECB-A3C5-CF8D69BC08FD}">
    <sortState ref="A3:AE75">
      <sortCondition ref="C2"/>
    </sortState>
  </autoFilter>
  <mergeCells count="1">
    <mergeCell ref="A1:XFD1"/>
  </mergeCells>
  <hyperlinks>
    <hyperlink ref="D65" r:id="rId1" xr:uid="{F2101F69-D1B6-4D45-A1CE-AE7970D35D66}"/>
    <hyperlink ref="E65" r:id="rId2" display="โครงการรักษาผู้ป่วยโรคผิวกระจกตาด้วยการผ่าตัดปลูกถ่ายแผ่นเซลล์เพาะเลี้ยง ประเภทของผลิตภัณฑ์เซลล์บำบัด (Autogenic Cultivated Limbal Epithelial Transplantation (AutoCLET), Allogenic Cultivated Limbal Epithelial Transplantation (AlloCLET), Cultivated Oral Mucosal Epithelial Transplantation (COMET))" xr:uid="{C2C47449-F6DD-46D3-8D4F-D77E32743DC9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1C8F-C507-4170-AEE4-DDCF48D65BCB}">
  <sheetPr>
    <tabColor rgb="FF00B050"/>
  </sheetPr>
  <dimension ref="A1:U52"/>
  <sheetViews>
    <sheetView topLeftCell="B1" zoomScale="80" zoomScaleNormal="80" workbookViewId="0">
      <pane ySplit="3" topLeftCell="A4" activePane="bottomLeft" state="frozen"/>
      <selection activeCell="B1" sqref="B1"/>
      <selection pane="bottomLeft" activeCell="U3" sqref="U3"/>
    </sheetView>
  </sheetViews>
  <sheetFormatPr defaultRowHeight="21"/>
  <cols>
    <col min="1" max="1" width="27.42578125" style="26" hidden="1" customWidth="1"/>
    <col min="2" max="2" width="27.42578125" style="26" customWidth="1"/>
    <col min="3" max="4" width="27.42578125" style="26" hidden="1" customWidth="1"/>
    <col min="5" max="5" width="27.42578125" style="26" customWidth="1"/>
    <col min="6" max="9" width="27.42578125" style="26" hidden="1" customWidth="1"/>
    <col min="10" max="10" width="35" style="26" customWidth="1"/>
    <col min="11" max="11" width="36.42578125" style="26" customWidth="1"/>
    <col min="12" max="12" width="35" style="26" customWidth="1"/>
    <col min="13" max="13" width="27.42578125" style="26" customWidth="1"/>
    <col min="14" max="15" width="27.42578125" style="97" customWidth="1"/>
    <col min="16" max="20" width="9.140625" style="26" hidden="1" customWidth="1"/>
    <col min="21" max="16384" width="9.140625" style="26"/>
  </cols>
  <sheetData>
    <row r="1" spans="1:21" ht="25.5" customHeight="1">
      <c r="A1" s="17" t="s">
        <v>2219</v>
      </c>
      <c r="B1" s="17" t="s">
        <v>2220</v>
      </c>
    </row>
    <row r="2" spans="1:21" s="17" customFormat="1" ht="25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21" t="s">
        <v>2216</v>
      </c>
      <c r="M2" s="121"/>
      <c r="N2" s="122" t="s">
        <v>2217</v>
      </c>
      <c r="O2" s="122"/>
    </row>
    <row r="3" spans="1:21" s="17" customFormat="1" ht="25.5" customHeight="1">
      <c r="A3" s="19" t="s">
        <v>2</v>
      </c>
      <c r="B3" s="91" t="s">
        <v>166</v>
      </c>
      <c r="C3" s="20" t="s">
        <v>3</v>
      </c>
      <c r="D3" s="91" t="s">
        <v>7</v>
      </c>
      <c r="E3" s="91" t="s">
        <v>168</v>
      </c>
      <c r="F3" s="20" t="s">
        <v>14</v>
      </c>
      <c r="G3" s="20" t="s">
        <v>15</v>
      </c>
      <c r="H3" s="20" t="s">
        <v>18</v>
      </c>
      <c r="I3" s="20" t="s">
        <v>19</v>
      </c>
      <c r="J3" s="20" t="s">
        <v>20</v>
      </c>
      <c r="K3" s="20" t="s">
        <v>21</v>
      </c>
      <c r="L3" s="20" t="s">
        <v>22</v>
      </c>
      <c r="M3" s="20" t="s">
        <v>23</v>
      </c>
      <c r="N3" s="98" t="s">
        <v>22</v>
      </c>
      <c r="O3" s="98" t="s">
        <v>23</v>
      </c>
      <c r="U3" s="92" t="s">
        <v>2218</v>
      </c>
    </row>
    <row r="4" spans="1:21" s="17" customFormat="1" ht="25.5" customHeight="1">
      <c r="A4" s="26" t="s">
        <v>817</v>
      </c>
      <c r="B4" s="25" t="str">
        <f t="shared" ref="B4:B14" si="0">HYPERLINK(N4,C4)</f>
        <v>โครงการลดการฆ่าตัวตาย เพิ่มการเข้าถึงระบบบริการสุขภาพจิตและจิตเวชในประชากรเปราะบางทางสังคมและเศรษฐกิจ</v>
      </c>
      <c r="C4" s="29" t="s">
        <v>818</v>
      </c>
      <c r="D4" s="29" t="s">
        <v>28</v>
      </c>
      <c r="E4" s="27">
        <v>2566</v>
      </c>
      <c r="F4" s="26" t="s">
        <v>529</v>
      </c>
      <c r="G4" s="26" t="s">
        <v>288</v>
      </c>
      <c r="H4" s="26" t="s">
        <v>379</v>
      </c>
      <c r="I4" s="26" t="s">
        <v>380</v>
      </c>
      <c r="J4" s="26" t="s">
        <v>120</v>
      </c>
      <c r="K4" s="26" t="s">
        <v>819</v>
      </c>
      <c r="L4" s="26" t="s">
        <v>171</v>
      </c>
      <c r="M4" s="26" t="s">
        <v>185</v>
      </c>
      <c r="N4" s="26" t="s">
        <v>171</v>
      </c>
      <c r="O4" s="26" t="s">
        <v>185</v>
      </c>
      <c r="U4" s="92"/>
    </row>
    <row r="5" spans="1:21" s="17" customFormat="1" ht="25.5" customHeight="1">
      <c r="A5" s="26" t="s">
        <v>825</v>
      </c>
      <c r="B5" s="25" t="str">
        <f t="shared" si="0"/>
        <v>โครงการพัฒนาอุปกรณ์และเครื่องมือแพทย์โดยใช้เทคโนโลยีซินโครตรอนและเทคโนโลยีขั้นสูงเพื่อรองรับการระบาดของโรคโควิด-19</v>
      </c>
      <c r="C5" s="29" t="s">
        <v>826</v>
      </c>
      <c r="D5" s="29" t="s">
        <v>28</v>
      </c>
      <c r="E5" s="27">
        <v>2566</v>
      </c>
      <c r="F5" s="26" t="s">
        <v>529</v>
      </c>
      <c r="G5" s="26" t="s">
        <v>288</v>
      </c>
      <c r="H5" s="26"/>
      <c r="I5" s="26" t="s">
        <v>827</v>
      </c>
      <c r="J5" s="26" t="s">
        <v>54</v>
      </c>
      <c r="K5" s="26" t="s">
        <v>819</v>
      </c>
      <c r="L5" s="26" t="s">
        <v>171</v>
      </c>
      <c r="M5" s="26" t="s">
        <v>204</v>
      </c>
      <c r="N5" s="92" t="s">
        <v>171</v>
      </c>
      <c r="O5" s="92" t="s">
        <v>1277</v>
      </c>
      <c r="T5" s="26" t="s">
        <v>1968</v>
      </c>
      <c r="U5" s="92"/>
    </row>
    <row r="6" spans="1:21" s="17" customFormat="1" ht="25.5" customHeight="1">
      <c r="A6" s="26" t="s">
        <v>847</v>
      </c>
      <c r="B6" s="25" t="str">
        <f t="shared" si="0"/>
        <v>เครื่องล้างไตทางช่องท้องแบบอัตโนมัติเพื่อเพิ่มการเข้าถึงการรักษาที่มีประสิทธิภาพสำหรับประชากรทั่วประเทศและลดค่าใช้จ่ายจากการนำเข้าเครื่องมือแพทย์</v>
      </c>
      <c r="C6" s="29" t="s">
        <v>848</v>
      </c>
      <c r="D6" s="29" t="s">
        <v>28</v>
      </c>
      <c r="E6" s="27">
        <v>2566</v>
      </c>
      <c r="F6" s="26" t="s">
        <v>529</v>
      </c>
      <c r="G6" s="26" t="s">
        <v>644</v>
      </c>
      <c r="H6" s="26" t="s">
        <v>838</v>
      </c>
      <c r="I6" s="26" t="s">
        <v>839</v>
      </c>
      <c r="J6" s="26" t="s">
        <v>54</v>
      </c>
      <c r="K6" s="26" t="s">
        <v>819</v>
      </c>
      <c r="L6" s="26" t="s">
        <v>171</v>
      </c>
      <c r="M6" s="26" t="s">
        <v>204</v>
      </c>
      <c r="N6" s="92" t="s">
        <v>171</v>
      </c>
      <c r="O6" s="92" t="s">
        <v>1277</v>
      </c>
      <c r="T6" s="26" t="s">
        <v>1968</v>
      </c>
      <c r="U6" s="92"/>
    </row>
    <row r="7" spans="1:21" s="17" customFormat="1" ht="25.5" customHeight="1">
      <c r="A7" s="26" t="s">
        <v>850</v>
      </c>
      <c r="B7" s="25" t="str">
        <f t="shared" si="0"/>
        <v>โครงการพัฒนาแนวทางการให้บริการกัญชา กัญชง กระท่อม ทางการแพทย์แผนไทยและการแพทย์ทางเลือก เพื่อเป็นส่วนหนึ่งในการดูแลสุขภาพผู้ป่วย โรคไม่ติดต่อเรื้อรัง ผู้ป่วยระยะกลาง และผู้ป่วยระยะประคับประคอง</v>
      </c>
      <c r="C7" s="29" t="s">
        <v>851</v>
      </c>
      <c r="D7" s="29" t="s">
        <v>28</v>
      </c>
      <c r="E7" s="27">
        <v>2566</v>
      </c>
      <c r="F7" s="26" t="s">
        <v>529</v>
      </c>
      <c r="G7" s="26" t="s">
        <v>644</v>
      </c>
      <c r="H7" s="26" t="s">
        <v>541</v>
      </c>
      <c r="I7" s="26" t="s">
        <v>542</v>
      </c>
      <c r="J7" s="26" t="s">
        <v>120</v>
      </c>
      <c r="K7" s="26" t="s">
        <v>819</v>
      </c>
      <c r="L7" s="26" t="s">
        <v>171</v>
      </c>
      <c r="M7" s="26" t="s">
        <v>185</v>
      </c>
      <c r="N7" s="26" t="s">
        <v>171</v>
      </c>
      <c r="O7" s="26" t="s">
        <v>185</v>
      </c>
      <c r="U7" s="92"/>
    </row>
    <row r="8" spans="1:21" s="17" customFormat="1" ht="25.5" customHeight="1">
      <c r="A8" s="26" t="s">
        <v>871</v>
      </c>
      <c r="B8" s="25" t="str">
        <f t="shared" si="0"/>
        <v>โครงการพัฒนาระบบทันตกรรมปฐมภูมิมาตรฐาน</v>
      </c>
      <c r="C8" s="29" t="s">
        <v>872</v>
      </c>
      <c r="D8" s="29" t="s">
        <v>28</v>
      </c>
      <c r="E8" s="27">
        <v>2566</v>
      </c>
      <c r="F8" s="26" t="s">
        <v>529</v>
      </c>
      <c r="G8" s="26" t="s">
        <v>288</v>
      </c>
      <c r="H8" s="26" t="s">
        <v>309</v>
      </c>
      <c r="I8" s="26" t="s">
        <v>310</v>
      </c>
      <c r="J8" s="26" t="s">
        <v>120</v>
      </c>
      <c r="K8" s="26" t="s">
        <v>819</v>
      </c>
      <c r="L8" s="26" t="s">
        <v>171</v>
      </c>
      <c r="M8" s="26" t="s">
        <v>185</v>
      </c>
      <c r="N8" s="26" t="s">
        <v>171</v>
      </c>
      <c r="O8" s="26" t="s">
        <v>185</v>
      </c>
      <c r="U8" s="92"/>
    </row>
    <row r="9" spans="1:21" s="17" customFormat="1" ht="25.5" customHeight="1">
      <c r="A9" s="26" t="s">
        <v>883</v>
      </c>
      <c r="B9" s="25" t="str">
        <f t="shared" si="0"/>
        <v>โครงการสร้างศักยภาพทีมรักษาพยาบาลและพัฒนารูปแบบการบริการรักษาพยาบาลเพื่อการเข้าถึงการรักษาด้วยนวัตกรรมและเทคโนโลยีการแพทย์ที่ทันสมัยได้มาตรฐานสำหรับผู้ป่วยมะเร็งในระบบเลือด</v>
      </c>
      <c r="C9" s="29" t="s">
        <v>884</v>
      </c>
      <c r="D9" s="29" t="s">
        <v>28</v>
      </c>
      <c r="E9" s="27">
        <v>2566</v>
      </c>
      <c r="F9" s="26" t="s">
        <v>529</v>
      </c>
      <c r="G9" s="26" t="s">
        <v>288</v>
      </c>
      <c r="H9" s="26" t="s">
        <v>302</v>
      </c>
      <c r="I9" s="26" t="s">
        <v>197</v>
      </c>
      <c r="J9" s="26" t="s">
        <v>198</v>
      </c>
      <c r="K9" s="26" t="s">
        <v>819</v>
      </c>
      <c r="L9" s="26" t="s">
        <v>171</v>
      </c>
      <c r="M9" s="26" t="s">
        <v>204</v>
      </c>
      <c r="N9" s="92" t="s">
        <v>171</v>
      </c>
      <c r="O9" s="92" t="s">
        <v>1277</v>
      </c>
      <c r="T9" s="26" t="s">
        <v>1968</v>
      </c>
      <c r="U9" s="92"/>
    </row>
    <row r="10" spans="1:21" s="17" customFormat="1" ht="25.5" customHeight="1">
      <c r="A10" s="26" t="s">
        <v>907</v>
      </c>
      <c r="B10" s="25" t="str">
        <f t="shared" si="0"/>
        <v>โครงการพัฒนามาตรฐานการผลิตยาสมุนไพร และสร้างการยอมรับและความเชื่อมั่นของยาสมุนไพร</v>
      </c>
      <c r="C10" s="29" t="s">
        <v>908</v>
      </c>
      <c r="D10" s="29" t="s">
        <v>28</v>
      </c>
      <c r="E10" s="27">
        <v>2566</v>
      </c>
      <c r="F10" s="26" t="s">
        <v>529</v>
      </c>
      <c r="G10" s="26" t="s">
        <v>644</v>
      </c>
      <c r="H10" s="26" t="s">
        <v>552</v>
      </c>
      <c r="I10" s="26" t="s">
        <v>542</v>
      </c>
      <c r="J10" s="26" t="s">
        <v>120</v>
      </c>
      <c r="K10" s="26" t="s">
        <v>819</v>
      </c>
      <c r="L10" s="26" t="s">
        <v>171</v>
      </c>
      <c r="M10" s="26" t="s">
        <v>199</v>
      </c>
      <c r="N10" s="26" t="s">
        <v>171</v>
      </c>
      <c r="O10" s="26" t="s">
        <v>199</v>
      </c>
      <c r="U10" s="92"/>
    </row>
    <row r="11" spans="1:21" s="17" customFormat="1" ht="25.5" customHeight="1">
      <c r="A11" s="26" t="s">
        <v>913</v>
      </c>
      <c r="B11" s="25" t="str">
        <f t="shared" si="0"/>
        <v>โครงการการขยายการเข้าถึงการคัดกรองโรคมะเร็งและโรคหัวใจด้วยเครื่องมือพิเศษในรูปแบบการร่วมจ่ายของประชาชน</v>
      </c>
      <c r="C11" s="29" t="s">
        <v>914</v>
      </c>
      <c r="D11" s="29" t="s">
        <v>28</v>
      </c>
      <c r="E11" s="27">
        <v>2566</v>
      </c>
      <c r="F11" s="26" t="s">
        <v>529</v>
      </c>
      <c r="G11" s="26" t="s">
        <v>288</v>
      </c>
      <c r="H11" s="26" t="s">
        <v>309</v>
      </c>
      <c r="I11" s="26" t="s">
        <v>310</v>
      </c>
      <c r="J11" s="26" t="s">
        <v>120</v>
      </c>
      <c r="K11" s="26" t="s">
        <v>819</v>
      </c>
      <c r="L11" s="26" t="s">
        <v>171</v>
      </c>
      <c r="M11" s="26" t="s">
        <v>204</v>
      </c>
      <c r="N11" s="92" t="s">
        <v>171</v>
      </c>
      <c r="O11" s="92" t="s">
        <v>1277</v>
      </c>
      <c r="T11" s="26" t="s">
        <v>1968</v>
      </c>
      <c r="U11" s="92"/>
    </row>
    <row r="12" spans="1:21" s="17" customFormat="1" ht="25.5" customHeight="1">
      <c r="A12" s="26" t="s">
        <v>919</v>
      </c>
      <c r="B12" s="25" t="str">
        <f t="shared" si="0"/>
        <v>โครงการพัฒนาระบบ/รูปแบบเชิงนวัตกรรมการบริบาล รักษาพยาบาลผู้สูงอายุที่บ้าน/ชุมชน รวมถึงระบบ บริการรักษาพยาบาลทางไกล โดยใช้ telemedicine, tele pharmacy, telenursing, video call และระบบบริการของทีมแพทย์ประจำครอบครัว</v>
      </c>
      <c r="C12" s="29" t="s">
        <v>920</v>
      </c>
      <c r="D12" s="29" t="s">
        <v>28</v>
      </c>
      <c r="E12" s="27">
        <v>2566</v>
      </c>
      <c r="F12" s="26" t="s">
        <v>189</v>
      </c>
      <c r="G12" s="26" t="s">
        <v>855</v>
      </c>
      <c r="H12" s="26" t="s">
        <v>856</v>
      </c>
      <c r="I12" s="26" t="s">
        <v>119</v>
      </c>
      <c r="J12" s="26" t="s">
        <v>120</v>
      </c>
      <c r="K12" s="26" t="s">
        <v>819</v>
      </c>
      <c r="L12" s="26" t="s">
        <v>171</v>
      </c>
      <c r="M12" s="26" t="s">
        <v>204</v>
      </c>
      <c r="N12" s="92" t="s">
        <v>171</v>
      </c>
      <c r="O12" s="92" t="s">
        <v>1277</v>
      </c>
      <c r="T12" s="26" t="s">
        <v>1968</v>
      </c>
      <c r="U12" s="92"/>
    </row>
    <row r="13" spans="1:21" s="17" customFormat="1" ht="25.5" customHeight="1">
      <c r="A13" s="26" t="s">
        <v>936</v>
      </c>
      <c r="B13" s="25" t="str">
        <f t="shared" si="0"/>
        <v>โครงการพัฒนาเครือข่ายคลินิกโรคปอดอุดกั้นเรื้อรัง</v>
      </c>
      <c r="C13" s="29" t="s">
        <v>937</v>
      </c>
      <c r="D13" s="29" t="s">
        <v>28</v>
      </c>
      <c r="E13" s="27">
        <v>2566</v>
      </c>
      <c r="F13" s="26" t="s">
        <v>529</v>
      </c>
      <c r="G13" s="26" t="s">
        <v>288</v>
      </c>
      <c r="H13" s="26" t="s">
        <v>309</v>
      </c>
      <c r="I13" s="26" t="s">
        <v>310</v>
      </c>
      <c r="J13" s="26" t="s">
        <v>120</v>
      </c>
      <c r="K13" s="26" t="s">
        <v>819</v>
      </c>
      <c r="L13" s="26" t="s">
        <v>171</v>
      </c>
      <c r="M13" s="26" t="s">
        <v>185</v>
      </c>
      <c r="N13" s="26" t="s">
        <v>171</v>
      </c>
      <c r="O13" s="26" t="s">
        <v>185</v>
      </c>
      <c r="U13" s="92"/>
    </row>
    <row r="14" spans="1:21" s="17" customFormat="1" ht="25.5" customHeight="1">
      <c r="A14" s="26" t="s">
        <v>970</v>
      </c>
      <c r="B14" s="25" t="str">
        <f t="shared" si="0"/>
        <v>โครงการพัฒนารูปแบบบริการเพื่อเพิ่มศักยภาพ การจัดบริการทางการแพทย์แผนไทยและการแพทย์ทางเลือก ในสถานบริการสาธารณสุขของรัฐ</v>
      </c>
      <c r="C14" s="29" t="s">
        <v>971</v>
      </c>
      <c r="D14" s="29" t="s">
        <v>28</v>
      </c>
      <c r="E14" s="27">
        <v>2566</v>
      </c>
      <c r="F14" s="26" t="s">
        <v>529</v>
      </c>
      <c r="G14" s="26" t="s">
        <v>644</v>
      </c>
      <c r="H14" s="26" t="s">
        <v>552</v>
      </c>
      <c r="I14" s="26" t="s">
        <v>542</v>
      </c>
      <c r="J14" s="26" t="s">
        <v>120</v>
      </c>
      <c r="K14" s="26" t="s">
        <v>819</v>
      </c>
      <c r="L14" s="26" t="s">
        <v>171</v>
      </c>
      <c r="M14" s="26" t="s">
        <v>185</v>
      </c>
      <c r="N14" s="26" t="s">
        <v>171</v>
      </c>
      <c r="O14" s="26" t="s">
        <v>185</v>
      </c>
      <c r="U14" s="92"/>
    </row>
    <row r="15" spans="1:21" ht="25.5" customHeight="1">
      <c r="A15" s="26" t="s">
        <v>1595</v>
      </c>
      <c r="B15" s="25" t="s">
        <v>1596</v>
      </c>
      <c r="C15" s="29" t="s">
        <v>1596</v>
      </c>
      <c r="D15" s="29" t="s">
        <v>28</v>
      </c>
      <c r="E15" s="27">
        <v>2567</v>
      </c>
      <c r="F15" s="26" t="s">
        <v>1597</v>
      </c>
      <c r="G15" s="26" t="s">
        <v>644</v>
      </c>
      <c r="H15" s="26" t="s">
        <v>1598</v>
      </c>
      <c r="I15" s="26" t="s">
        <v>53</v>
      </c>
      <c r="J15" s="26" t="s">
        <v>54</v>
      </c>
      <c r="K15" s="26" t="s">
        <v>1599</v>
      </c>
      <c r="L15" s="26" t="s">
        <v>171</v>
      </c>
      <c r="M15" s="26" t="s">
        <v>1277</v>
      </c>
      <c r="N15" s="99" t="s">
        <v>171</v>
      </c>
      <c r="O15" s="99" t="s">
        <v>1277</v>
      </c>
      <c r="P15" s="26" t="s">
        <v>1600</v>
      </c>
      <c r="Q15" s="17" t="s">
        <v>1277</v>
      </c>
      <c r="R15" s="26" t="s">
        <v>761</v>
      </c>
      <c r="S15" s="26" t="s">
        <v>823</v>
      </c>
      <c r="T15" s="26" t="s">
        <v>1968</v>
      </c>
    </row>
    <row r="16" spans="1:21" ht="25.5" customHeight="1">
      <c r="A16" s="26" t="s">
        <v>1627</v>
      </c>
      <c r="B16" s="25" t="s">
        <v>1628</v>
      </c>
      <c r="C16" s="29" t="s">
        <v>1628</v>
      </c>
      <c r="D16" s="29" t="s">
        <v>28</v>
      </c>
      <c r="E16" s="27">
        <v>2567</v>
      </c>
      <c r="F16" s="26" t="s">
        <v>1597</v>
      </c>
      <c r="G16" s="26" t="s">
        <v>855</v>
      </c>
      <c r="H16" s="26" t="s">
        <v>1256</v>
      </c>
      <c r="I16" s="26" t="s">
        <v>1257</v>
      </c>
      <c r="J16" s="26" t="s">
        <v>54</v>
      </c>
      <c r="K16" s="26" t="s">
        <v>1599</v>
      </c>
      <c r="L16" s="26" t="s">
        <v>171</v>
      </c>
      <c r="M16" s="26" t="s">
        <v>185</v>
      </c>
      <c r="N16" s="97" t="s">
        <v>171</v>
      </c>
      <c r="O16" s="97" t="s">
        <v>185</v>
      </c>
      <c r="P16" s="26" t="s">
        <v>1629</v>
      </c>
      <c r="Q16" s="17" t="s">
        <v>185</v>
      </c>
      <c r="R16" s="26" t="s">
        <v>761</v>
      </c>
      <c r="S16" s="26" t="s">
        <v>783</v>
      </c>
      <c r="T16" s="26" t="s">
        <v>1969</v>
      </c>
    </row>
    <row r="17" spans="1:20" ht="25.5" customHeight="1">
      <c r="A17" s="26" t="s">
        <v>1630</v>
      </c>
      <c r="B17" s="25" t="s">
        <v>1631</v>
      </c>
      <c r="C17" s="29" t="s">
        <v>1631</v>
      </c>
      <c r="D17" s="29" t="s">
        <v>28</v>
      </c>
      <c r="E17" s="27">
        <v>2567</v>
      </c>
      <c r="F17" s="26" t="s">
        <v>1597</v>
      </c>
      <c r="G17" s="26" t="s">
        <v>855</v>
      </c>
      <c r="H17" s="26" t="s">
        <v>230</v>
      </c>
      <c r="I17" s="26" t="s">
        <v>594</v>
      </c>
      <c r="J17" s="26" t="s">
        <v>54</v>
      </c>
      <c r="K17" s="26" t="s">
        <v>1599</v>
      </c>
      <c r="L17" s="26" t="s">
        <v>171</v>
      </c>
      <c r="M17" s="26" t="s">
        <v>1277</v>
      </c>
      <c r="N17" s="99" t="s">
        <v>171</v>
      </c>
      <c r="O17" s="99" t="s">
        <v>1277</v>
      </c>
      <c r="P17" s="26" t="s">
        <v>1632</v>
      </c>
      <c r="Q17" s="17" t="s">
        <v>1277</v>
      </c>
      <c r="R17" s="26" t="s">
        <v>761</v>
      </c>
      <c r="S17" s="26" t="s">
        <v>823</v>
      </c>
      <c r="T17" s="26" t="s">
        <v>1968</v>
      </c>
    </row>
    <row r="18" spans="1:20" ht="25.5" customHeight="1">
      <c r="A18" s="26" t="s">
        <v>1633</v>
      </c>
      <c r="B18" s="25" t="s">
        <v>1634</v>
      </c>
      <c r="C18" s="29" t="s">
        <v>1634</v>
      </c>
      <c r="D18" s="29" t="s">
        <v>28</v>
      </c>
      <c r="E18" s="27">
        <v>2567</v>
      </c>
      <c r="F18" s="26" t="s">
        <v>1597</v>
      </c>
      <c r="G18" s="26" t="s">
        <v>855</v>
      </c>
      <c r="H18" s="26" t="s">
        <v>230</v>
      </c>
      <c r="I18" s="26" t="s">
        <v>594</v>
      </c>
      <c r="J18" s="26" t="s">
        <v>54</v>
      </c>
      <c r="K18" s="26" t="s">
        <v>1599</v>
      </c>
      <c r="L18" s="26" t="s">
        <v>171</v>
      </c>
      <c r="M18" s="26" t="s">
        <v>1277</v>
      </c>
      <c r="N18" s="99" t="s">
        <v>171</v>
      </c>
      <c r="O18" s="99" t="s">
        <v>1277</v>
      </c>
      <c r="P18" s="26" t="s">
        <v>1635</v>
      </c>
      <c r="Q18" s="17" t="s">
        <v>1277</v>
      </c>
      <c r="R18" s="26" t="s">
        <v>761</v>
      </c>
      <c r="S18" s="26" t="s">
        <v>823</v>
      </c>
      <c r="T18" s="26" t="s">
        <v>1968</v>
      </c>
    </row>
    <row r="19" spans="1:20" ht="25.5" customHeight="1">
      <c r="A19" s="26" t="s">
        <v>1636</v>
      </c>
      <c r="B19" s="25" t="s">
        <v>1637</v>
      </c>
      <c r="C19" s="29" t="s">
        <v>1637</v>
      </c>
      <c r="D19" s="29" t="s">
        <v>28</v>
      </c>
      <c r="E19" s="27">
        <v>2567</v>
      </c>
      <c r="F19" s="26" t="s">
        <v>1597</v>
      </c>
      <c r="G19" s="26" t="s">
        <v>855</v>
      </c>
      <c r="H19" s="26" t="s">
        <v>379</v>
      </c>
      <c r="I19" s="26" t="s">
        <v>580</v>
      </c>
      <c r="J19" s="26" t="s">
        <v>120</v>
      </c>
      <c r="K19" s="26" t="s">
        <v>1599</v>
      </c>
      <c r="L19" s="26" t="s">
        <v>171</v>
      </c>
      <c r="M19" s="26" t="s">
        <v>199</v>
      </c>
      <c r="N19" s="97" t="s">
        <v>171</v>
      </c>
      <c r="O19" s="97" t="s">
        <v>199</v>
      </c>
      <c r="P19" s="26" t="s">
        <v>1638</v>
      </c>
      <c r="Q19" s="17" t="s">
        <v>199</v>
      </c>
      <c r="R19" s="28" t="s">
        <v>761</v>
      </c>
      <c r="S19" s="28" t="s">
        <v>776</v>
      </c>
      <c r="T19" s="26" t="s">
        <v>1971</v>
      </c>
    </row>
    <row r="20" spans="1:20" ht="25.5" customHeight="1">
      <c r="A20" s="26" t="s">
        <v>1639</v>
      </c>
      <c r="B20" s="25" t="s">
        <v>1640</v>
      </c>
      <c r="C20" s="29" t="s">
        <v>1640</v>
      </c>
      <c r="D20" s="29" t="s">
        <v>28</v>
      </c>
      <c r="E20" s="27">
        <v>2567</v>
      </c>
      <c r="F20" s="26" t="s">
        <v>1597</v>
      </c>
      <c r="G20" s="26" t="s">
        <v>855</v>
      </c>
      <c r="H20" s="26" t="s">
        <v>230</v>
      </c>
      <c r="I20" s="26" t="s">
        <v>594</v>
      </c>
      <c r="J20" s="26" t="s">
        <v>54</v>
      </c>
      <c r="K20" s="26" t="s">
        <v>1599</v>
      </c>
      <c r="L20" s="26" t="s">
        <v>171</v>
      </c>
      <c r="M20" s="26" t="s">
        <v>1277</v>
      </c>
      <c r="N20" s="99" t="s">
        <v>171</v>
      </c>
      <c r="O20" s="99" t="s">
        <v>1277</v>
      </c>
      <c r="P20" s="26" t="s">
        <v>1641</v>
      </c>
      <c r="Q20" s="17" t="s">
        <v>1277</v>
      </c>
      <c r="R20" s="28" t="s">
        <v>761</v>
      </c>
      <c r="S20" s="28" t="s">
        <v>823</v>
      </c>
      <c r="T20" s="26" t="s">
        <v>1968</v>
      </c>
    </row>
    <row r="21" spans="1:20" ht="25.5" customHeight="1">
      <c r="A21" s="26" t="s">
        <v>1644</v>
      </c>
      <c r="B21" s="25" t="s">
        <v>398</v>
      </c>
      <c r="C21" s="29" t="s">
        <v>398</v>
      </c>
      <c r="D21" s="29" t="s">
        <v>28</v>
      </c>
      <c r="E21" s="27">
        <v>2567</v>
      </c>
      <c r="F21" s="26" t="s">
        <v>1597</v>
      </c>
      <c r="G21" s="26" t="s">
        <v>855</v>
      </c>
      <c r="H21" s="26" t="s">
        <v>379</v>
      </c>
      <c r="I21" s="26" t="s">
        <v>380</v>
      </c>
      <c r="J21" s="26" t="s">
        <v>120</v>
      </c>
      <c r="K21" s="26" t="s">
        <v>1599</v>
      </c>
      <c r="L21" s="26" t="s">
        <v>171</v>
      </c>
      <c r="M21" s="26" t="s">
        <v>242</v>
      </c>
      <c r="N21" s="97" t="s">
        <v>171</v>
      </c>
      <c r="O21" s="97" t="s">
        <v>242</v>
      </c>
      <c r="P21" s="26" t="s">
        <v>1645</v>
      </c>
      <c r="Q21" s="17" t="s">
        <v>242</v>
      </c>
      <c r="R21" s="28" t="s">
        <v>761</v>
      </c>
      <c r="S21" s="28" t="s">
        <v>762</v>
      </c>
      <c r="T21" s="26" t="s">
        <v>1972</v>
      </c>
    </row>
    <row r="22" spans="1:20" ht="25.5" customHeight="1">
      <c r="A22" s="26" t="s">
        <v>1646</v>
      </c>
      <c r="B22" s="25" t="s">
        <v>803</v>
      </c>
      <c r="C22" s="29" t="s">
        <v>803</v>
      </c>
      <c r="D22" s="29" t="s">
        <v>28</v>
      </c>
      <c r="E22" s="27">
        <v>2567</v>
      </c>
      <c r="F22" s="26" t="s">
        <v>1597</v>
      </c>
      <c r="G22" s="26" t="s">
        <v>855</v>
      </c>
      <c r="H22" s="26" t="s">
        <v>379</v>
      </c>
      <c r="I22" s="26" t="s">
        <v>380</v>
      </c>
      <c r="J22" s="26" t="s">
        <v>120</v>
      </c>
      <c r="K22" s="26" t="s">
        <v>1599</v>
      </c>
      <c r="L22" s="26" t="s">
        <v>171</v>
      </c>
      <c r="M22" s="26" t="s">
        <v>242</v>
      </c>
      <c r="N22" s="97" t="s">
        <v>171</v>
      </c>
      <c r="O22" s="97" t="s">
        <v>242</v>
      </c>
      <c r="P22" s="26" t="s">
        <v>1647</v>
      </c>
      <c r="Q22" s="17" t="s">
        <v>242</v>
      </c>
      <c r="R22" s="28" t="s">
        <v>761</v>
      </c>
      <c r="S22" s="28" t="s">
        <v>762</v>
      </c>
      <c r="T22" s="26" t="s">
        <v>1972</v>
      </c>
    </row>
    <row r="23" spans="1:20" ht="25.5" customHeight="1">
      <c r="A23" s="26" t="s">
        <v>1653</v>
      </c>
      <c r="B23" s="25" t="s">
        <v>1654</v>
      </c>
      <c r="C23" s="29" t="s">
        <v>1654</v>
      </c>
      <c r="D23" s="29" t="s">
        <v>28</v>
      </c>
      <c r="E23" s="27">
        <v>2567</v>
      </c>
      <c r="F23" s="26" t="s">
        <v>1597</v>
      </c>
      <c r="G23" s="26" t="s">
        <v>855</v>
      </c>
      <c r="H23" s="26" t="s">
        <v>302</v>
      </c>
      <c r="I23" s="26" t="s">
        <v>197</v>
      </c>
      <c r="J23" s="26" t="s">
        <v>198</v>
      </c>
      <c r="K23" s="26" t="s">
        <v>1599</v>
      </c>
      <c r="L23" s="26" t="s">
        <v>171</v>
      </c>
      <c r="M23" s="26" t="s">
        <v>199</v>
      </c>
      <c r="N23" s="97" t="s">
        <v>171</v>
      </c>
      <c r="O23" s="97" t="s">
        <v>199</v>
      </c>
      <c r="P23" s="26" t="s">
        <v>1655</v>
      </c>
      <c r="Q23" s="17" t="s">
        <v>199</v>
      </c>
      <c r="R23" s="28" t="s">
        <v>761</v>
      </c>
      <c r="S23" s="28" t="s">
        <v>776</v>
      </c>
      <c r="T23" s="26" t="s">
        <v>1971</v>
      </c>
    </row>
    <row r="24" spans="1:20" ht="25.5" customHeight="1">
      <c r="A24" s="26" t="s">
        <v>1661</v>
      </c>
      <c r="B24" s="25" t="s">
        <v>782</v>
      </c>
      <c r="C24" s="29" t="s">
        <v>782</v>
      </c>
      <c r="D24" s="29" t="s">
        <v>28</v>
      </c>
      <c r="E24" s="27">
        <v>2567</v>
      </c>
      <c r="F24" s="26" t="s">
        <v>1597</v>
      </c>
      <c r="G24" s="26" t="s">
        <v>855</v>
      </c>
      <c r="H24" s="26" t="s">
        <v>379</v>
      </c>
      <c r="I24" s="26" t="s">
        <v>380</v>
      </c>
      <c r="J24" s="26" t="s">
        <v>120</v>
      </c>
      <c r="K24" s="26" t="s">
        <v>1599</v>
      </c>
      <c r="L24" s="26" t="s">
        <v>171</v>
      </c>
      <c r="M24" s="26" t="s">
        <v>185</v>
      </c>
      <c r="N24" s="97" t="s">
        <v>171</v>
      </c>
      <c r="O24" s="97" t="s">
        <v>185</v>
      </c>
      <c r="P24" s="26" t="s">
        <v>1662</v>
      </c>
      <c r="Q24" s="17" t="s">
        <v>185</v>
      </c>
      <c r="R24" s="28" t="s">
        <v>761</v>
      </c>
      <c r="S24" s="28" t="s">
        <v>783</v>
      </c>
      <c r="T24" s="26" t="s">
        <v>1969</v>
      </c>
    </row>
    <row r="25" spans="1:20" ht="25.5" customHeight="1">
      <c r="A25" s="26" t="s">
        <v>1663</v>
      </c>
      <c r="B25" s="25" t="s">
        <v>1664</v>
      </c>
      <c r="C25" s="29" t="s">
        <v>1664</v>
      </c>
      <c r="D25" s="29" t="s">
        <v>28</v>
      </c>
      <c r="E25" s="27">
        <v>2567</v>
      </c>
      <c r="F25" s="26" t="s">
        <v>1597</v>
      </c>
      <c r="G25" s="26" t="s">
        <v>855</v>
      </c>
      <c r="H25" s="26" t="s">
        <v>379</v>
      </c>
      <c r="I25" s="26" t="s">
        <v>380</v>
      </c>
      <c r="J25" s="26" t="s">
        <v>120</v>
      </c>
      <c r="K25" s="26" t="s">
        <v>1599</v>
      </c>
      <c r="L25" s="26" t="s">
        <v>171</v>
      </c>
      <c r="M25" s="26" t="s">
        <v>185</v>
      </c>
      <c r="N25" s="97" t="s">
        <v>171</v>
      </c>
      <c r="O25" s="97" t="s">
        <v>185</v>
      </c>
      <c r="P25" s="26" t="s">
        <v>1665</v>
      </c>
      <c r="Q25" s="17" t="s">
        <v>185</v>
      </c>
      <c r="R25" s="28" t="s">
        <v>761</v>
      </c>
      <c r="S25" s="28" t="s">
        <v>783</v>
      </c>
      <c r="T25" s="26" t="s">
        <v>1969</v>
      </c>
    </row>
    <row r="26" spans="1:20" ht="25.5" customHeight="1">
      <c r="A26" s="26" t="s">
        <v>1671</v>
      </c>
      <c r="B26" s="25" t="s">
        <v>1672</v>
      </c>
      <c r="C26" s="29" t="s">
        <v>1672</v>
      </c>
      <c r="D26" s="29" t="s">
        <v>28</v>
      </c>
      <c r="E26" s="27">
        <v>2567</v>
      </c>
      <c r="F26" s="26" t="s">
        <v>1597</v>
      </c>
      <c r="G26" s="26" t="s">
        <v>855</v>
      </c>
      <c r="H26" s="26" t="s">
        <v>379</v>
      </c>
      <c r="I26" s="26" t="s">
        <v>380</v>
      </c>
      <c r="J26" s="26" t="s">
        <v>120</v>
      </c>
      <c r="K26" s="26" t="s">
        <v>1599</v>
      </c>
      <c r="L26" s="26" t="s">
        <v>171</v>
      </c>
      <c r="M26" s="26" t="s">
        <v>242</v>
      </c>
      <c r="N26" s="97" t="s">
        <v>171</v>
      </c>
      <c r="O26" s="97" t="s">
        <v>242</v>
      </c>
      <c r="P26" s="26" t="s">
        <v>1673</v>
      </c>
      <c r="Q26" s="17" t="s">
        <v>242</v>
      </c>
      <c r="R26" s="28" t="s">
        <v>761</v>
      </c>
      <c r="S26" s="28" t="s">
        <v>762</v>
      </c>
      <c r="T26" s="26" t="s">
        <v>1972</v>
      </c>
    </row>
    <row r="27" spans="1:20" ht="25.5" customHeight="1">
      <c r="A27" s="26" t="s">
        <v>1674</v>
      </c>
      <c r="B27" s="25" t="s">
        <v>908</v>
      </c>
      <c r="C27" s="29" t="s">
        <v>908</v>
      </c>
      <c r="D27" s="29" t="s">
        <v>28</v>
      </c>
      <c r="E27" s="27">
        <v>2567</v>
      </c>
      <c r="F27" s="26" t="s">
        <v>1597</v>
      </c>
      <c r="G27" s="26" t="s">
        <v>855</v>
      </c>
      <c r="H27" s="26" t="s">
        <v>552</v>
      </c>
      <c r="I27" s="26" t="s">
        <v>542</v>
      </c>
      <c r="J27" s="26" t="s">
        <v>120</v>
      </c>
      <c r="K27" s="26" t="s">
        <v>1599</v>
      </c>
      <c r="L27" s="26" t="s">
        <v>171</v>
      </c>
      <c r="M27" s="26" t="s">
        <v>199</v>
      </c>
      <c r="N27" s="97" t="s">
        <v>171</v>
      </c>
      <c r="O27" s="97" t="s">
        <v>199</v>
      </c>
      <c r="P27" s="26" t="s">
        <v>1675</v>
      </c>
      <c r="Q27" s="17" t="s">
        <v>199</v>
      </c>
      <c r="R27" s="28" t="s">
        <v>761</v>
      </c>
      <c r="S27" s="28" t="s">
        <v>776</v>
      </c>
      <c r="T27" s="26" t="s">
        <v>1971</v>
      </c>
    </row>
    <row r="28" spans="1:20" ht="25.5" customHeight="1">
      <c r="A28" s="26" t="s">
        <v>1680</v>
      </c>
      <c r="B28" s="25" t="s">
        <v>1681</v>
      </c>
      <c r="C28" s="29" t="s">
        <v>1681</v>
      </c>
      <c r="D28" s="29" t="s">
        <v>28</v>
      </c>
      <c r="E28" s="27">
        <v>2567</v>
      </c>
      <c r="F28" s="26" t="s">
        <v>1597</v>
      </c>
      <c r="G28" s="26" t="s">
        <v>855</v>
      </c>
      <c r="H28" s="26" t="s">
        <v>616</v>
      </c>
      <c r="I28" s="26" t="s">
        <v>580</v>
      </c>
      <c r="J28" s="26" t="s">
        <v>120</v>
      </c>
      <c r="K28" s="26" t="s">
        <v>1599</v>
      </c>
      <c r="L28" s="26" t="s">
        <v>171</v>
      </c>
      <c r="M28" s="26" t="s">
        <v>199</v>
      </c>
      <c r="N28" s="97" t="s">
        <v>171</v>
      </c>
      <c r="O28" s="97" t="s">
        <v>199</v>
      </c>
      <c r="P28" s="26" t="s">
        <v>1682</v>
      </c>
      <c r="Q28" s="17" t="s">
        <v>199</v>
      </c>
      <c r="R28" s="28" t="s">
        <v>761</v>
      </c>
      <c r="S28" s="28" t="s">
        <v>776</v>
      </c>
      <c r="T28" s="26" t="s">
        <v>1971</v>
      </c>
    </row>
    <row r="29" spans="1:20" ht="25.5" customHeight="1">
      <c r="A29" s="26" t="s">
        <v>1683</v>
      </c>
      <c r="B29" s="25" t="s">
        <v>1684</v>
      </c>
      <c r="C29" s="29" t="s">
        <v>1684</v>
      </c>
      <c r="D29" s="29" t="s">
        <v>28</v>
      </c>
      <c r="E29" s="27">
        <v>2567</v>
      </c>
      <c r="F29" s="26" t="s">
        <v>1597</v>
      </c>
      <c r="G29" s="26" t="s">
        <v>772</v>
      </c>
      <c r="H29" s="26" t="s">
        <v>302</v>
      </c>
      <c r="I29" s="26" t="s">
        <v>197</v>
      </c>
      <c r="J29" s="26" t="s">
        <v>198</v>
      </c>
      <c r="K29" s="26" t="s">
        <v>1599</v>
      </c>
      <c r="L29" s="26" t="s">
        <v>171</v>
      </c>
      <c r="M29" s="26" t="s">
        <v>1277</v>
      </c>
      <c r="N29" s="99" t="s">
        <v>171</v>
      </c>
      <c r="O29" s="99" t="s">
        <v>1277</v>
      </c>
      <c r="P29" s="26" t="s">
        <v>1685</v>
      </c>
      <c r="Q29" s="17" t="s">
        <v>1277</v>
      </c>
      <c r="R29" s="28" t="s">
        <v>761</v>
      </c>
      <c r="S29" s="28" t="s">
        <v>823</v>
      </c>
      <c r="T29" s="26" t="s">
        <v>1967</v>
      </c>
    </row>
    <row r="30" spans="1:20" ht="25.5" customHeight="1">
      <c r="A30" s="26" t="s">
        <v>1689</v>
      </c>
      <c r="B30" s="25" t="s">
        <v>914</v>
      </c>
      <c r="C30" s="29" t="s">
        <v>914</v>
      </c>
      <c r="D30" s="29" t="s">
        <v>28</v>
      </c>
      <c r="E30" s="27">
        <v>2567</v>
      </c>
      <c r="F30" s="26" t="s">
        <v>1597</v>
      </c>
      <c r="G30" s="26" t="s">
        <v>855</v>
      </c>
      <c r="H30" s="26" t="s">
        <v>309</v>
      </c>
      <c r="I30" s="26" t="s">
        <v>310</v>
      </c>
      <c r="J30" s="26" t="s">
        <v>120</v>
      </c>
      <c r="K30" s="26" t="s">
        <v>1599</v>
      </c>
      <c r="L30" s="26" t="s">
        <v>171</v>
      </c>
      <c r="M30" s="26" t="s">
        <v>1277</v>
      </c>
      <c r="N30" s="99" t="s">
        <v>171</v>
      </c>
      <c r="O30" s="99" t="s">
        <v>1277</v>
      </c>
      <c r="P30" s="26" t="s">
        <v>1690</v>
      </c>
      <c r="Q30" s="17" t="s">
        <v>1277</v>
      </c>
      <c r="R30" s="28" t="s">
        <v>761</v>
      </c>
      <c r="S30" s="28" t="s">
        <v>1276</v>
      </c>
      <c r="T30" s="26" t="s">
        <v>1970</v>
      </c>
    </row>
    <row r="31" spans="1:20" ht="25.5" customHeight="1">
      <c r="A31" s="26" t="s">
        <v>1697</v>
      </c>
      <c r="B31" s="25" t="s">
        <v>1698</v>
      </c>
      <c r="C31" s="29" t="s">
        <v>1698</v>
      </c>
      <c r="D31" s="29" t="s">
        <v>28</v>
      </c>
      <c r="E31" s="27">
        <v>2567</v>
      </c>
      <c r="F31" s="26" t="s">
        <v>1597</v>
      </c>
      <c r="G31" s="26" t="s">
        <v>855</v>
      </c>
      <c r="H31" s="26" t="s">
        <v>302</v>
      </c>
      <c r="I31" s="26" t="s">
        <v>197</v>
      </c>
      <c r="J31" s="26" t="s">
        <v>198</v>
      </c>
      <c r="K31" s="26" t="s">
        <v>1599</v>
      </c>
      <c r="L31" s="26" t="s">
        <v>171</v>
      </c>
      <c r="M31" s="26" t="s">
        <v>1277</v>
      </c>
      <c r="N31" s="99" t="s">
        <v>171</v>
      </c>
      <c r="O31" s="99" t="s">
        <v>1277</v>
      </c>
      <c r="P31" s="25" t="s">
        <v>1699</v>
      </c>
      <c r="Q31" s="17" t="s">
        <v>1277</v>
      </c>
      <c r="R31" s="28" t="s">
        <v>761</v>
      </c>
      <c r="S31" s="28" t="s">
        <v>823</v>
      </c>
      <c r="T31" s="26" t="s">
        <v>1967</v>
      </c>
    </row>
    <row r="32" spans="1:20" ht="25.5" customHeight="1">
      <c r="A32" s="26" t="s">
        <v>1708</v>
      </c>
      <c r="B32" s="25" t="s">
        <v>1709</v>
      </c>
      <c r="C32" s="29" t="s">
        <v>1709</v>
      </c>
      <c r="D32" s="29" t="s">
        <v>28</v>
      </c>
      <c r="E32" s="27">
        <v>2567</v>
      </c>
      <c r="F32" s="26" t="s">
        <v>1597</v>
      </c>
      <c r="G32" s="26" t="s">
        <v>620</v>
      </c>
      <c r="H32" s="26" t="s">
        <v>196</v>
      </c>
      <c r="I32" s="26" t="s">
        <v>197</v>
      </c>
      <c r="J32" s="26" t="s">
        <v>198</v>
      </c>
      <c r="K32" s="26" t="s">
        <v>1599</v>
      </c>
      <c r="L32" s="26" t="s">
        <v>171</v>
      </c>
      <c r="M32" s="26" t="s">
        <v>199</v>
      </c>
      <c r="N32" s="97" t="s">
        <v>171</v>
      </c>
      <c r="O32" s="97" t="s">
        <v>199</v>
      </c>
      <c r="P32" s="26" t="s">
        <v>1710</v>
      </c>
      <c r="Q32" s="17" t="s">
        <v>199</v>
      </c>
      <c r="R32" s="28" t="s">
        <v>761</v>
      </c>
      <c r="S32" s="28" t="s">
        <v>776</v>
      </c>
      <c r="T32" s="26" t="s">
        <v>1971</v>
      </c>
    </row>
    <row r="33" spans="1:20" ht="25.5" customHeight="1">
      <c r="A33" s="26" t="s">
        <v>1711</v>
      </c>
      <c r="B33" s="25" t="s">
        <v>1712</v>
      </c>
      <c r="C33" s="29" t="s">
        <v>1712</v>
      </c>
      <c r="D33" s="29" t="s">
        <v>28</v>
      </c>
      <c r="E33" s="27">
        <v>2567</v>
      </c>
      <c r="F33" s="26" t="s">
        <v>1597</v>
      </c>
      <c r="G33" s="26" t="s">
        <v>620</v>
      </c>
      <c r="H33" s="26" t="s">
        <v>196</v>
      </c>
      <c r="I33" s="26" t="s">
        <v>197</v>
      </c>
      <c r="J33" s="26" t="s">
        <v>198</v>
      </c>
      <c r="K33" s="26" t="s">
        <v>1599</v>
      </c>
      <c r="L33" s="26" t="s">
        <v>171</v>
      </c>
      <c r="M33" s="26" t="s">
        <v>199</v>
      </c>
      <c r="N33" s="97" t="s">
        <v>171</v>
      </c>
      <c r="O33" s="97" t="s">
        <v>199</v>
      </c>
      <c r="P33" s="26" t="s">
        <v>1713</v>
      </c>
      <c r="Q33" s="17" t="s">
        <v>199</v>
      </c>
      <c r="R33" s="28" t="s">
        <v>761</v>
      </c>
      <c r="S33" s="28" t="s">
        <v>776</v>
      </c>
      <c r="T33" s="26" t="s">
        <v>1971</v>
      </c>
    </row>
    <row r="34" spans="1:20" ht="25.5" customHeight="1">
      <c r="A34" s="26" t="s">
        <v>1719</v>
      </c>
      <c r="B34" s="25" t="s">
        <v>1720</v>
      </c>
      <c r="C34" s="29" t="s">
        <v>1720</v>
      </c>
      <c r="D34" s="29" t="s">
        <v>28</v>
      </c>
      <c r="E34" s="27">
        <v>2567</v>
      </c>
      <c r="F34" s="26" t="s">
        <v>1597</v>
      </c>
      <c r="G34" s="26" t="s">
        <v>855</v>
      </c>
      <c r="H34" s="26" t="s">
        <v>552</v>
      </c>
      <c r="I34" s="26" t="s">
        <v>542</v>
      </c>
      <c r="J34" s="26" t="s">
        <v>120</v>
      </c>
      <c r="K34" s="26" t="s">
        <v>1599</v>
      </c>
      <c r="L34" s="26" t="s">
        <v>171</v>
      </c>
      <c r="M34" s="26" t="s">
        <v>242</v>
      </c>
      <c r="N34" s="97" t="s">
        <v>171</v>
      </c>
      <c r="O34" s="97" t="s">
        <v>242</v>
      </c>
      <c r="P34" s="26" t="s">
        <v>1721</v>
      </c>
      <c r="Q34" s="17" t="s">
        <v>242</v>
      </c>
      <c r="R34" s="28" t="s">
        <v>761</v>
      </c>
      <c r="S34" s="28" t="s">
        <v>762</v>
      </c>
      <c r="T34" s="26" t="s">
        <v>1972</v>
      </c>
    </row>
    <row r="35" spans="1:20" ht="25.5" customHeight="1">
      <c r="A35" s="26" t="s">
        <v>1722</v>
      </c>
      <c r="B35" s="25" t="s">
        <v>1723</v>
      </c>
      <c r="C35" s="29" t="s">
        <v>1723</v>
      </c>
      <c r="D35" s="29" t="s">
        <v>28</v>
      </c>
      <c r="E35" s="27">
        <v>2567</v>
      </c>
      <c r="F35" s="26" t="s">
        <v>1597</v>
      </c>
      <c r="G35" s="26" t="s">
        <v>855</v>
      </c>
      <c r="H35" s="26" t="s">
        <v>302</v>
      </c>
      <c r="I35" s="26" t="s">
        <v>197</v>
      </c>
      <c r="J35" s="26" t="s">
        <v>198</v>
      </c>
      <c r="K35" s="26" t="s">
        <v>1599</v>
      </c>
      <c r="L35" s="26" t="s">
        <v>173</v>
      </c>
      <c r="M35" s="26" t="s">
        <v>223</v>
      </c>
      <c r="N35" s="97" t="s">
        <v>173</v>
      </c>
      <c r="O35" s="97" t="s">
        <v>223</v>
      </c>
      <c r="P35" s="26" t="s">
        <v>1724</v>
      </c>
      <c r="Q35" s="17" t="s">
        <v>223</v>
      </c>
      <c r="R35" s="28" t="s">
        <v>844</v>
      </c>
      <c r="S35" s="28" t="s">
        <v>845</v>
      </c>
      <c r="T35" s="26" t="s">
        <v>1973</v>
      </c>
    </row>
    <row r="36" spans="1:20" ht="25.5" customHeight="1">
      <c r="A36" s="26" t="s">
        <v>1730</v>
      </c>
      <c r="B36" s="25" t="s">
        <v>1731</v>
      </c>
      <c r="C36" s="29" t="s">
        <v>1731</v>
      </c>
      <c r="D36" s="29" t="s">
        <v>28</v>
      </c>
      <c r="E36" s="27">
        <v>2567</v>
      </c>
      <c r="F36" s="26" t="s">
        <v>189</v>
      </c>
      <c r="G36" s="26" t="s">
        <v>855</v>
      </c>
      <c r="H36" s="26" t="s">
        <v>379</v>
      </c>
      <c r="I36" s="26" t="s">
        <v>119</v>
      </c>
      <c r="J36" s="26" t="s">
        <v>120</v>
      </c>
      <c r="K36" s="26" t="s">
        <v>1599</v>
      </c>
      <c r="L36" s="26" t="s">
        <v>171</v>
      </c>
      <c r="M36" s="26" t="s">
        <v>1277</v>
      </c>
      <c r="N36" s="99" t="s">
        <v>171</v>
      </c>
      <c r="O36" s="99" t="s">
        <v>1277</v>
      </c>
      <c r="P36" s="26" t="s">
        <v>1732</v>
      </c>
      <c r="Q36" s="17" t="s">
        <v>1277</v>
      </c>
      <c r="R36" s="28" t="s">
        <v>761</v>
      </c>
      <c r="S36" s="28" t="s">
        <v>823</v>
      </c>
      <c r="T36" s="26" t="s">
        <v>1967</v>
      </c>
    </row>
    <row r="37" spans="1:20" ht="25.5" customHeight="1">
      <c r="A37" s="93" t="s">
        <v>2072</v>
      </c>
      <c r="B37" s="115" t="s">
        <v>1993</v>
      </c>
      <c r="C37" s="94" t="s">
        <v>1993</v>
      </c>
      <c r="E37" s="27">
        <v>2568</v>
      </c>
      <c r="I37" s="95" t="s">
        <v>1257</v>
      </c>
      <c r="J37" s="95" t="s">
        <v>54</v>
      </c>
      <c r="K37" s="26" t="s">
        <v>2215</v>
      </c>
      <c r="L37" s="96"/>
      <c r="M37" s="96"/>
      <c r="N37" s="100" t="s">
        <v>171</v>
      </c>
      <c r="O37" s="100" t="s">
        <v>242</v>
      </c>
    </row>
    <row r="38" spans="1:20" ht="25.5" customHeight="1">
      <c r="A38" s="93" t="s">
        <v>2078</v>
      </c>
      <c r="B38" s="115" t="s">
        <v>1996</v>
      </c>
      <c r="C38" s="94" t="s">
        <v>1996</v>
      </c>
      <c r="E38" s="27">
        <v>2568</v>
      </c>
      <c r="I38" s="95" t="s">
        <v>197</v>
      </c>
      <c r="J38" s="95" t="s">
        <v>198</v>
      </c>
      <c r="K38" s="26" t="s">
        <v>2215</v>
      </c>
      <c r="L38" s="96"/>
      <c r="M38" s="96"/>
      <c r="N38" s="100" t="s">
        <v>171</v>
      </c>
      <c r="O38" s="100" t="s">
        <v>242</v>
      </c>
    </row>
    <row r="39" spans="1:20" ht="25.5" customHeight="1">
      <c r="A39" s="93" t="s">
        <v>2084</v>
      </c>
      <c r="B39" s="115" t="s">
        <v>398</v>
      </c>
      <c r="C39" s="94" t="s">
        <v>398</v>
      </c>
      <c r="E39" s="27">
        <v>2568</v>
      </c>
      <c r="I39" s="95" t="s">
        <v>380</v>
      </c>
      <c r="J39" s="95" t="s">
        <v>120</v>
      </c>
      <c r="K39" s="26" t="s">
        <v>2215</v>
      </c>
      <c r="L39" s="96"/>
      <c r="M39" s="96"/>
      <c r="N39" s="100" t="s">
        <v>171</v>
      </c>
      <c r="O39" s="100" t="s">
        <v>242</v>
      </c>
    </row>
    <row r="40" spans="1:20" ht="25.5" customHeight="1">
      <c r="A40" s="93" t="s">
        <v>2086</v>
      </c>
      <c r="B40" s="115" t="s">
        <v>1998</v>
      </c>
      <c r="C40" s="94" t="s">
        <v>1998</v>
      </c>
      <c r="E40" s="27">
        <v>2568</v>
      </c>
      <c r="I40" s="95" t="s">
        <v>197</v>
      </c>
      <c r="J40" s="95" t="s">
        <v>198</v>
      </c>
      <c r="K40" s="26" t="s">
        <v>2215</v>
      </c>
      <c r="L40" s="96"/>
      <c r="M40" s="96"/>
      <c r="N40" s="100" t="s">
        <v>171</v>
      </c>
      <c r="O40" s="100" t="s">
        <v>242</v>
      </c>
    </row>
    <row r="41" spans="1:20" ht="25.5" customHeight="1">
      <c r="A41" s="93" t="s">
        <v>2104</v>
      </c>
      <c r="B41" s="115" t="s">
        <v>2004</v>
      </c>
      <c r="C41" s="94" t="s">
        <v>2004</v>
      </c>
      <c r="E41" s="27">
        <v>2568</v>
      </c>
      <c r="I41" s="95" t="s">
        <v>380</v>
      </c>
      <c r="J41" s="95" t="s">
        <v>120</v>
      </c>
      <c r="K41" s="26" t="s">
        <v>2215</v>
      </c>
      <c r="L41" s="96"/>
      <c r="M41" s="96"/>
      <c r="N41" s="100" t="s">
        <v>171</v>
      </c>
      <c r="O41" s="100" t="s">
        <v>185</v>
      </c>
    </row>
    <row r="42" spans="1:20" ht="25.5" customHeight="1">
      <c r="A42" s="93" t="s">
        <v>2106</v>
      </c>
      <c r="B42" s="115" t="s">
        <v>2005</v>
      </c>
      <c r="C42" s="94" t="s">
        <v>2005</v>
      </c>
      <c r="E42" s="27">
        <v>2568</v>
      </c>
      <c r="I42" s="95" t="s">
        <v>542</v>
      </c>
      <c r="J42" s="95" t="s">
        <v>120</v>
      </c>
      <c r="K42" s="26" t="s">
        <v>2215</v>
      </c>
      <c r="L42" s="96"/>
      <c r="M42" s="96"/>
      <c r="N42" s="100" t="s">
        <v>171</v>
      </c>
      <c r="O42" s="100" t="s">
        <v>185</v>
      </c>
    </row>
    <row r="43" spans="1:20" ht="25.5" customHeight="1">
      <c r="A43" s="93" t="s">
        <v>2114</v>
      </c>
      <c r="B43" s="115" t="s">
        <v>2008</v>
      </c>
      <c r="C43" s="94" t="s">
        <v>2008</v>
      </c>
      <c r="E43" s="27">
        <v>2568</v>
      </c>
      <c r="I43" s="95" t="s">
        <v>380</v>
      </c>
      <c r="J43" s="95" t="s">
        <v>120</v>
      </c>
      <c r="K43" s="26" t="s">
        <v>2215</v>
      </c>
      <c r="L43" s="96"/>
      <c r="M43" s="96"/>
      <c r="N43" s="100" t="s">
        <v>171</v>
      </c>
      <c r="O43" s="100" t="s">
        <v>185</v>
      </c>
    </row>
    <row r="44" spans="1:20" ht="25.5" customHeight="1">
      <c r="A44" s="93" t="s">
        <v>2124</v>
      </c>
      <c r="B44" s="115" t="s">
        <v>2012</v>
      </c>
      <c r="C44" s="94" t="s">
        <v>2012</v>
      </c>
      <c r="E44" s="27">
        <v>2568</v>
      </c>
      <c r="I44" s="95" t="s">
        <v>380</v>
      </c>
      <c r="J44" s="95" t="s">
        <v>120</v>
      </c>
      <c r="K44" s="26" t="s">
        <v>2215</v>
      </c>
      <c r="L44" s="96"/>
      <c r="M44" s="96"/>
      <c r="N44" s="100" t="s">
        <v>171</v>
      </c>
      <c r="O44" s="100" t="s">
        <v>185</v>
      </c>
    </row>
    <row r="45" spans="1:20" ht="25.5" customHeight="1">
      <c r="A45" s="93" t="s">
        <v>2142</v>
      </c>
      <c r="B45" s="115" t="s">
        <v>2021</v>
      </c>
      <c r="C45" s="94" t="s">
        <v>2021</v>
      </c>
      <c r="E45" s="27">
        <v>2568</v>
      </c>
      <c r="I45" s="95" t="s">
        <v>580</v>
      </c>
      <c r="J45" s="95" t="s">
        <v>120</v>
      </c>
      <c r="K45" s="26" t="s">
        <v>2215</v>
      </c>
      <c r="L45" s="96"/>
      <c r="M45" s="96"/>
      <c r="N45" s="100" t="s">
        <v>171</v>
      </c>
      <c r="O45" s="100" t="s">
        <v>199</v>
      </c>
    </row>
    <row r="46" spans="1:20" ht="25.5" customHeight="1">
      <c r="A46" s="93" t="s">
        <v>2146</v>
      </c>
      <c r="B46" s="115" t="s">
        <v>2023</v>
      </c>
      <c r="C46" s="94" t="s">
        <v>2023</v>
      </c>
      <c r="E46" s="27">
        <v>2568</v>
      </c>
      <c r="I46" s="95" t="s">
        <v>542</v>
      </c>
      <c r="J46" s="95" t="s">
        <v>120</v>
      </c>
      <c r="K46" s="26" t="s">
        <v>2215</v>
      </c>
      <c r="L46" s="96"/>
      <c r="M46" s="96"/>
      <c r="N46" s="100" t="s">
        <v>171</v>
      </c>
      <c r="O46" s="100" t="s">
        <v>199</v>
      </c>
    </row>
    <row r="47" spans="1:20" ht="25.5" customHeight="1">
      <c r="A47" s="93" t="s">
        <v>2150</v>
      </c>
      <c r="B47" s="115" t="s">
        <v>2025</v>
      </c>
      <c r="C47" s="94" t="s">
        <v>2025</v>
      </c>
      <c r="E47" s="27">
        <v>2568</v>
      </c>
      <c r="I47" s="95" t="s">
        <v>197</v>
      </c>
      <c r="J47" s="95" t="s">
        <v>198</v>
      </c>
      <c r="K47" s="26" t="s">
        <v>2215</v>
      </c>
      <c r="L47" s="96"/>
      <c r="M47" s="96"/>
      <c r="N47" s="100" t="s">
        <v>171</v>
      </c>
      <c r="O47" s="100" t="s">
        <v>199</v>
      </c>
    </row>
    <row r="48" spans="1:20" ht="25.5" customHeight="1">
      <c r="A48" s="93" t="s">
        <v>2176</v>
      </c>
      <c r="B48" s="115" t="s">
        <v>2037</v>
      </c>
      <c r="C48" s="94" t="s">
        <v>2037</v>
      </c>
      <c r="E48" s="27">
        <v>2568</v>
      </c>
      <c r="I48" s="95" t="s">
        <v>119</v>
      </c>
      <c r="J48" s="95" t="s">
        <v>120</v>
      </c>
      <c r="K48" s="26" t="s">
        <v>2215</v>
      </c>
      <c r="L48" s="96"/>
      <c r="M48" s="96"/>
      <c r="N48" s="100" t="s">
        <v>171</v>
      </c>
      <c r="O48" s="100" t="s">
        <v>1277</v>
      </c>
    </row>
    <row r="49" spans="1:15" ht="25.5" customHeight="1">
      <c r="A49" s="93" t="s">
        <v>2180</v>
      </c>
      <c r="B49" s="115" t="s">
        <v>2039</v>
      </c>
      <c r="C49" s="94" t="s">
        <v>2039</v>
      </c>
      <c r="E49" s="27">
        <v>2568</v>
      </c>
      <c r="I49" s="95" t="s">
        <v>197</v>
      </c>
      <c r="J49" s="95" t="s">
        <v>198</v>
      </c>
      <c r="K49" s="26" t="s">
        <v>2215</v>
      </c>
      <c r="L49" s="96"/>
      <c r="M49" s="96"/>
      <c r="N49" s="100" t="s">
        <v>171</v>
      </c>
      <c r="O49" s="100" t="s">
        <v>1277</v>
      </c>
    </row>
    <row r="50" spans="1:15" ht="25.5" customHeight="1">
      <c r="A50" s="93" t="s">
        <v>2182</v>
      </c>
      <c r="B50" s="115" t="s">
        <v>2040</v>
      </c>
      <c r="C50" s="94" t="s">
        <v>2040</v>
      </c>
      <c r="E50" s="27">
        <v>2568</v>
      </c>
      <c r="I50" s="95" t="s">
        <v>197</v>
      </c>
      <c r="J50" s="95" t="s">
        <v>198</v>
      </c>
      <c r="K50" s="26" t="s">
        <v>2215</v>
      </c>
      <c r="L50" s="96"/>
      <c r="M50" s="96"/>
      <c r="N50" s="100" t="s">
        <v>171</v>
      </c>
      <c r="O50" s="100" t="s">
        <v>1277</v>
      </c>
    </row>
    <row r="51" spans="1:15" ht="25.5" customHeight="1">
      <c r="A51" s="93" t="s">
        <v>2186</v>
      </c>
      <c r="B51" s="115" t="s">
        <v>2042</v>
      </c>
      <c r="C51" s="94" t="s">
        <v>2042</v>
      </c>
      <c r="E51" s="27">
        <v>2568</v>
      </c>
      <c r="I51" s="95" t="s">
        <v>119</v>
      </c>
      <c r="J51" s="95" t="s">
        <v>120</v>
      </c>
      <c r="K51" s="26" t="s">
        <v>2215</v>
      </c>
      <c r="L51" s="96"/>
      <c r="M51" s="96"/>
      <c r="N51" s="100" t="s">
        <v>171</v>
      </c>
      <c r="O51" s="100" t="s">
        <v>1277</v>
      </c>
    </row>
    <row r="52" spans="1:15" ht="25.5" customHeight="1">
      <c r="A52" s="93" t="s">
        <v>2208</v>
      </c>
      <c r="B52" s="115" t="s">
        <v>2053</v>
      </c>
      <c r="C52" s="94" t="s">
        <v>2053</v>
      </c>
      <c r="E52" s="27">
        <v>2568</v>
      </c>
      <c r="I52" s="95" t="s">
        <v>197</v>
      </c>
      <c r="J52" s="95" t="s">
        <v>198</v>
      </c>
      <c r="K52" s="26" t="s">
        <v>2215</v>
      </c>
      <c r="L52" s="96"/>
      <c r="M52" s="96"/>
      <c r="N52" s="100" t="s">
        <v>172</v>
      </c>
      <c r="O52" s="100" t="s">
        <v>208</v>
      </c>
    </row>
  </sheetData>
  <autoFilter ref="A3:W52" xr:uid="{2EA18C84-6C70-4D6F-8EF3-D455D1AE380E}"/>
  <mergeCells count="2">
    <mergeCell ref="L2:M2"/>
    <mergeCell ref="N2:O2"/>
  </mergeCells>
  <hyperlinks>
    <hyperlink ref="P31" r:id="rId1" xr:uid="{CC1E0D63-3776-4D2D-A996-1BD3F4935F1E}"/>
    <hyperlink ref="B31" r:id="rId2" display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‘Flipping the Paradigm of Parkinson's Disease: A Model of National 'Eat, Move, Sleep' Digital Interventions to Prevent or Slow a Rise of Non-Communicable Diseases in Thailand'" xr:uid="{6260A9E2-1FF1-400D-A374-37E2D78686EB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8C03-FD88-4AA8-8C2F-5FECA9862F57}">
  <sheetPr filterMode="1"/>
  <dimension ref="A1:N274"/>
  <sheetViews>
    <sheetView topLeftCell="A250" workbookViewId="0">
      <selection activeCell="A21" sqref="A21:XFD274"/>
    </sheetView>
  </sheetViews>
  <sheetFormatPr defaultRowHeight="15"/>
  <cols>
    <col min="1" max="2" width="28.28515625" style="21" customWidth="1"/>
    <col min="3" max="4" width="54" style="21" customWidth="1"/>
    <col min="5" max="5" width="13.42578125" style="21" customWidth="1"/>
    <col min="6" max="6" width="28.28515625" style="21" customWidth="1"/>
    <col min="7" max="7" width="27" style="21" customWidth="1"/>
    <col min="8" max="11" width="54" style="21" customWidth="1"/>
    <col min="12" max="12" width="13.42578125" style="21" customWidth="1"/>
    <col min="13" max="13" width="16.140625" style="21" customWidth="1"/>
    <col min="14" max="14" width="54" style="21" customWidth="1"/>
    <col min="15" max="16384" width="9.140625" style="21"/>
  </cols>
  <sheetData>
    <row r="1" spans="1:1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2" t="s">
        <v>2</v>
      </c>
      <c r="B2" s="22"/>
      <c r="C2" s="22" t="s">
        <v>3</v>
      </c>
      <c r="D2" s="22" t="s">
        <v>7</v>
      </c>
      <c r="E2" s="22" t="s">
        <v>168</v>
      </c>
      <c r="F2" s="22" t="s">
        <v>14</v>
      </c>
      <c r="G2" s="22" t="s">
        <v>15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22</v>
      </c>
      <c r="M2" s="22" t="s">
        <v>23</v>
      </c>
      <c r="N2" s="22" t="s">
        <v>757</v>
      </c>
    </row>
    <row r="3" spans="1:14" hidden="1">
      <c r="A3" s="21" t="s">
        <v>758</v>
      </c>
      <c r="C3" s="21" t="s">
        <v>759</v>
      </c>
      <c r="D3" s="21" t="s">
        <v>28</v>
      </c>
      <c r="E3" s="23">
        <v>2566</v>
      </c>
      <c r="F3" s="21" t="s">
        <v>529</v>
      </c>
      <c r="G3" s="21" t="s">
        <v>288</v>
      </c>
      <c r="H3" s="21" t="s">
        <v>671</v>
      </c>
      <c r="I3" s="21" t="s">
        <v>672</v>
      </c>
      <c r="J3" s="21" t="s">
        <v>120</v>
      </c>
      <c r="K3" s="21" t="s">
        <v>760</v>
      </c>
      <c r="L3" s="21" t="s">
        <v>171</v>
      </c>
      <c r="M3" s="21" t="s">
        <v>242</v>
      </c>
      <c r="N3" s="21" t="s">
        <v>763</v>
      </c>
    </row>
    <row r="4" spans="1:14" hidden="1">
      <c r="A4" s="21" t="s">
        <v>764</v>
      </c>
      <c r="C4" s="21" t="s">
        <v>765</v>
      </c>
      <c r="D4" s="21" t="s">
        <v>28</v>
      </c>
      <c r="E4" s="23">
        <v>2566</v>
      </c>
      <c r="F4" s="21" t="s">
        <v>529</v>
      </c>
      <c r="G4" s="21" t="s">
        <v>288</v>
      </c>
      <c r="H4" s="21" t="s">
        <v>379</v>
      </c>
      <c r="I4" s="21" t="s">
        <v>766</v>
      </c>
      <c r="J4" s="21" t="s">
        <v>120</v>
      </c>
      <c r="K4" s="21" t="s">
        <v>760</v>
      </c>
      <c r="L4" s="21" t="s">
        <v>172</v>
      </c>
      <c r="M4" s="21" t="s">
        <v>208</v>
      </c>
      <c r="N4" s="21" t="s">
        <v>769</v>
      </c>
    </row>
    <row r="5" spans="1:14" hidden="1">
      <c r="A5" s="21" t="s">
        <v>770</v>
      </c>
      <c r="C5" s="21" t="s">
        <v>771</v>
      </c>
      <c r="D5" s="21" t="s">
        <v>28</v>
      </c>
      <c r="E5" s="23">
        <v>2566</v>
      </c>
      <c r="F5" s="21" t="s">
        <v>529</v>
      </c>
      <c r="G5" s="21" t="s">
        <v>772</v>
      </c>
      <c r="H5" s="21" t="s">
        <v>292</v>
      </c>
      <c r="I5" s="21" t="s">
        <v>197</v>
      </c>
      <c r="J5" s="21" t="s">
        <v>198</v>
      </c>
      <c r="K5" s="21" t="s">
        <v>760</v>
      </c>
      <c r="L5" s="21" t="s">
        <v>171</v>
      </c>
      <c r="M5" s="21" t="s">
        <v>242</v>
      </c>
      <c r="N5" s="21" t="s">
        <v>773</v>
      </c>
    </row>
    <row r="6" spans="1:14" hidden="1">
      <c r="A6" s="21" t="s">
        <v>774</v>
      </c>
      <c r="C6" s="21" t="s">
        <v>775</v>
      </c>
      <c r="D6" s="21" t="s">
        <v>28</v>
      </c>
      <c r="E6" s="23">
        <v>2566</v>
      </c>
      <c r="F6" s="21" t="s">
        <v>529</v>
      </c>
      <c r="G6" s="21" t="s">
        <v>644</v>
      </c>
      <c r="H6" s="21" t="s">
        <v>292</v>
      </c>
      <c r="I6" s="21" t="s">
        <v>197</v>
      </c>
      <c r="J6" s="21" t="s">
        <v>198</v>
      </c>
      <c r="K6" s="21" t="s">
        <v>760</v>
      </c>
      <c r="L6" s="21" t="s">
        <v>171</v>
      </c>
      <c r="M6" s="21" t="s">
        <v>199</v>
      </c>
      <c r="N6" s="21" t="s">
        <v>777</v>
      </c>
    </row>
    <row r="7" spans="1:14" hidden="1">
      <c r="A7" s="21" t="s">
        <v>778</v>
      </c>
      <c r="C7" s="21" t="s">
        <v>779</v>
      </c>
      <c r="D7" s="21" t="s">
        <v>28</v>
      </c>
      <c r="E7" s="23">
        <v>2566</v>
      </c>
      <c r="F7" s="21" t="s">
        <v>529</v>
      </c>
      <c r="G7" s="21" t="s">
        <v>644</v>
      </c>
      <c r="H7" s="21" t="s">
        <v>292</v>
      </c>
      <c r="I7" s="21" t="s">
        <v>197</v>
      </c>
      <c r="J7" s="21" t="s">
        <v>198</v>
      </c>
      <c r="K7" s="21" t="s">
        <v>760</v>
      </c>
      <c r="L7" s="21" t="s">
        <v>171</v>
      </c>
      <c r="M7" s="21" t="s">
        <v>242</v>
      </c>
      <c r="N7" s="21" t="s">
        <v>780</v>
      </c>
    </row>
    <row r="8" spans="1:14" hidden="1">
      <c r="A8" s="21" t="s">
        <v>781</v>
      </c>
      <c r="C8" s="21" t="s">
        <v>782</v>
      </c>
      <c r="D8" s="21" t="s">
        <v>28</v>
      </c>
      <c r="E8" s="23">
        <v>2566</v>
      </c>
      <c r="F8" s="21" t="s">
        <v>529</v>
      </c>
      <c r="G8" s="21" t="s">
        <v>288</v>
      </c>
      <c r="H8" s="21" t="s">
        <v>379</v>
      </c>
      <c r="I8" s="21" t="s">
        <v>380</v>
      </c>
      <c r="J8" s="21" t="s">
        <v>120</v>
      </c>
      <c r="K8" s="21" t="s">
        <v>760</v>
      </c>
      <c r="L8" s="21" t="s">
        <v>171</v>
      </c>
      <c r="M8" s="21" t="s">
        <v>185</v>
      </c>
      <c r="N8" s="21" t="s">
        <v>784</v>
      </c>
    </row>
    <row r="9" spans="1:14" hidden="1">
      <c r="A9" s="21" t="s">
        <v>785</v>
      </c>
      <c r="C9" s="21" t="s">
        <v>392</v>
      </c>
      <c r="D9" s="21" t="s">
        <v>28</v>
      </c>
      <c r="E9" s="23">
        <v>2566</v>
      </c>
      <c r="F9" s="21" t="s">
        <v>529</v>
      </c>
      <c r="G9" s="21" t="s">
        <v>288</v>
      </c>
      <c r="H9" s="21" t="s">
        <v>379</v>
      </c>
      <c r="I9" s="21" t="s">
        <v>380</v>
      </c>
      <c r="J9" s="21" t="s">
        <v>120</v>
      </c>
      <c r="K9" s="21" t="s">
        <v>760</v>
      </c>
      <c r="L9" s="21" t="s">
        <v>171</v>
      </c>
      <c r="M9" s="21" t="s">
        <v>185</v>
      </c>
      <c r="N9" s="21" t="s">
        <v>786</v>
      </c>
    </row>
    <row r="10" spans="1:14" hidden="1">
      <c r="A10" s="21" t="s">
        <v>787</v>
      </c>
      <c r="C10" s="21" t="s">
        <v>398</v>
      </c>
      <c r="D10" s="21" t="s">
        <v>28</v>
      </c>
      <c r="E10" s="23">
        <v>2566</v>
      </c>
      <c r="F10" s="21" t="s">
        <v>529</v>
      </c>
      <c r="G10" s="21" t="s">
        <v>288</v>
      </c>
      <c r="H10" s="21" t="s">
        <v>379</v>
      </c>
      <c r="I10" s="21" t="s">
        <v>380</v>
      </c>
      <c r="J10" s="21" t="s">
        <v>120</v>
      </c>
      <c r="K10" s="21" t="s">
        <v>760</v>
      </c>
      <c r="L10" s="21" t="s">
        <v>171</v>
      </c>
      <c r="M10" s="21" t="s">
        <v>242</v>
      </c>
      <c r="N10" s="21" t="s">
        <v>788</v>
      </c>
    </row>
    <row r="11" spans="1:14" hidden="1">
      <c r="A11" s="21" t="s">
        <v>789</v>
      </c>
      <c r="C11" s="21" t="s">
        <v>790</v>
      </c>
      <c r="D11" s="21" t="s">
        <v>28</v>
      </c>
      <c r="E11" s="23">
        <v>2566</v>
      </c>
      <c r="F11" s="21" t="s">
        <v>529</v>
      </c>
      <c r="G11" s="21" t="s">
        <v>288</v>
      </c>
      <c r="H11" s="21" t="s">
        <v>379</v>
      </c>
      <c r="I11" s="21" t="s">
        <v>380</v>
      </c>
      <c r="J11" s="21" t="s">
        <v>120</v>
      </c>
      <c r="K11" s="21" t="s">
        <v>760</v>
      </c>
      <c r="L11" s="21" t="s">
        <v>171</v>
      </c>
      <c r="M11" s="21" t="s">
        <v>242</v>
      </c>
      <c r="N11" s="21" t="s">
        <v>791</v>
      </c>
    </row>
    <row r="12" spans="1:14" hidden="1">
      <c r="A12" s="21" t="s">
        <v>792</v>
      </c>
      <c r="C12" s="21" t="s">
        <v>793</v>
      </c>
      <c r="D12" s="21" t="s">
        <v>28</v>
      </c>
      <c r="E12" s="23">
        <v>2566</v>
      </c>
      <c r="F12" s="21" t="s">
        <v>529</v>
      </c>
      <c r="G12" s="21" t="s">
        <v>288</v>
      </c>
      <c r="H12" s="21" t="s">
        <v>379</v>
      </c>
      <c r="I12" s="21" t="s">
        <v>380</v>
      </c>
      <c r="J12" s="21" t="s">
        <v>120</v>
      </c>
      <c r="K12" s="21" t="s">
        <v>760</v>
      </c>
      <c r="L12" s="21" t="s">
        <v>171</v>
      </c>
      <c r="M12" s="21" t="s">
        <v>185</v>
      </c>
      <c r="N12" s="21" t="s">
        <v>794</v>
      </c>
    </row>
    <row r="13" spans="1:14" hidden="1">
      <c r="A13" s="21" t="s">
        <v>795</v>
      </c>
      <c r="C13" s="21" t="s">
        <v>796</v>
      </c>
      <c r="D13" s="21" t="s">
        <v>28</v>
      </c>
      <c r="E13" s="23">
        <v>2566</v>
      </c>
      <c r="F13" s="21" t="s">
        <v>529</v>
      </c>
      <c r="G13" s="21" t="s">
        <v>288</v>
      </c>
      <c r="H13" s="21" t="s">
        <v>379</v>
      </c>
      <c r="I13" s="21" t="s">
        <v>380</v>
      </c>
      <c r="J13" s="21" t="s">
        <v>120</v>
      </c>
      <c r="K13" s="21" t="s">
        <v>760</v>
      </c>
      <c r="L13" s="21" t="s">
        <v>172</v>
      </c>
      <c r="M13" s="21" t="s">
        <v>192</v>
      </c>
      <c r="N13" s="21" t="s">
        <v>798</v>
      </c>
    </row>
    <row r="14" spans="1:14" hidden="1">
      <c r="A14" s="21" t="s">
        <v>799</v>
      </c>
      <c r="C14" s="21" t="s">
        <v>800</v>
      </c>
      <c r="D14" s="21" t="s">
        <v>28</v>
      </c>
      <c r="E14" s="23">
        <v>2566</v>
      </c>
      <c r="F14" s="21" t="s">
        <v>529</v>
      </c>
      <c r="G14" s="21" t="s">
        <v>288</v>
      </c>
      <c r="H14" s="21" t="s">
        <v>379</v>
      </c>
      <c r="I14" s="21" t="s">
        <v>380</v>
      </c>
      <c r="J14" s="21" t="s">
        <v>120</v>
      </c>
      <c r="K14" s="21" t="s">
        <v>760</v>
      </c>
      <c r="L14" s="21" t="s">
        <v>172</v>
      </c>
      <c r="M14" s="21" t="s">
        <v>192</v>
      </c>
      <c r="N14" s="21" t="s">
        <v>801</v>
      </c>
    </row>
    <row r="15" spans="1:14" hidden="1">
      <c r="A15" s="21" t="s">
        <v>802</v>
      </c>
      <c r="C15" s="21" t="s">
        <v>803</v>
      </c>
      <c r="D15" s="21" t="s">
        <v>28</v>
      </c>
      <c r="E15" s="23">
        <v>2566</v>
      </c>
      <c r="F15" s="21" t="s">
        <v>529</v>
      </c>
      <c r="G15" s="21" t="s">
        <v>288</v>
      </c>
      <c r="H15" s="21" t="s">
        <v>379</v>
      </c>
      <c r="I15" s="21" t="s">
        <v>380</v>
      </c>
      <c r="J15" s="21" t="s">
        <v>120</v>
      </c>
      <c r="K15" s="21" t="s">
        <v>760</v>
      </c>
      <c r="L15" s="21" t="s">
        <v>171</v>
      </c>
      <c r="M15" s="21" t="s">
        <v>242</v>
      </c>
      <c r="N15" s="21" t="s">
        <v>804</v>
      </c>
    </row>
    <row r="16" spans="1:14" hidden="1">
      <c r="A16" s="21" t="s">
        <v>805</v>
      </c>
      <c r="C16" s="21" t="s">
        <v>806</v>
      </c>
      <c r="D16" s="21" t="s">
        <v>28</v>
      </c>
      <c r="E16" s="23">
        <v>2566</v>
      </c>
      <c r="F16" s="21" t="s">
        <v>529</v>
      </c>
      <c r="G16" s="21" t="s">
        <v>288</v>
      </c>
      <c r="H16" s="21" t="s">
        <v>671</v>
      </c>
      <c r="I16" s="21" t="s">
        <v>672</v>
      </c>
      <c r="J16" s="21" t="s">
        <v>120</v>
      </c>
      <c r="K16" s="21" t="s">
        <v>760</v>
      </c>
      <c r="L16" s="21" t="s">
        <v>172</v>
      </c>
      <c r="M16" s="21" t="s">
        <v>192</v>
      </c>
      <c r="N16" s="21" t="s">
        <v>807</v>
      </c>
    </row>
    <row r="17" spans="1:14" hidden="1">
      <c r="A17" s="21" t="s">
        <v>808</v>
      </c>
      <c r="C17" s="21" t="s">
        <v>389</v>
      </c>
      <c r="D17" s="21" t="s">
        <v>28</v>
      </c>
      <c r="E17" s="23">
        <v>2566</v>
      </c>
      <c r="F17" s="21" t="s">
        <v>529</v>
      </c>
      <c r="G17" s="21" t="s">
        <v>288</v>
      </c>
      <c r="H17" s="21" t="s">
        <v>379</v>
      </c>
      <c r="I17" s="21" t="s">
        <v>380</v>
      </c>
      <c r="J17" s="21" t="s">
        <v>120</v>
      </c>
      <c r="K17" s="21" t="s">
        <v>760</v>
      </c>
      <c r="L17" s="21" t="s">
        <v>171</v>
      </c>
      <c r="M17" s="21" t="s">
        <v>242</v>
      </c>
      <c r="N17" s="21" t="s">
        <v>809</v>
      </c>
    </row>
    <row r="18" spans="1:14" hidden="1">
      <c r="A18" s="21" t="s">
        <v>810</v>
      </c>
      <c r="C18" s="21" t="s">
        <v>378</v>
      </c>
      <c r="D18" s="21" t="s">
        <v>28</v>
      </c>
      <c r="E18" s="23">
        <v>2566</v>
      </c>
      <c r="F18" s="21" t="s">
        <v>529</v>
      </c>
      <c r="G18" s="21" t="s">
        <v>288</v>
      </c>
      <c r="H18" s="21" t="s">
        <v>379</v>
      </c>
      <c r="I18" s="21" t="s">
        <v>380</v>
      </c>
      <c r="J18" s="21" t="s">
        <v>120</v>
      </c>
      <c r="K18" s="21" t="s">
        <v>760</v>
      </c>
      <c r="L18" s="21" t="s">
        <v>171</v>
      </c>
      <c r="M18" s="21" t="s">
        <v>242</v>
      </c>
      <c r="N18" s="21" t="s">
        <v>811</v>
      </c>
    </row>
    <row r="19" spans="1:14" hidden="1">
      <c r="A19" s="21" t="s">
        <v>812</v>
      </c>
      <c r="C19" s="21" t="s">
        <v>386</v>
      </c>
      <c r="D19" s="21" t="s">
        <v>28</v>
      </c>
      <c r="E19" s="23">
        <v>2566</v>
      </c>
      <c r="F19" s="21" t="s">
        <v>529</v>
      </c>
      <c r="G19" s="21" t="s">
        <v>288</v>
      </c>
      <c r="H19" s="21" t="s">
        <v>379</v>
      </c>
      <c r="I19" s="21" t="s">
        <v>380</v>
      </c>
      <c r="J19" s="21" t="s">
        <v>120</v>
      </c>
      <c r="K19" s="21" t="s">
        <v>760</v>
      </c>
      <c r="L19" s="21" t="s">
        <v>171</v>
      </c>
      <c r="M19" s="21" t="s">
        <v>242</v>
      </c>
      <c r="N19" s="21" t="s">
        <v>813</v>
      </c>
    </row>
    <row r="20" spans="1:14" hidden="1">
      <c r="A20" s="21" t="s">
        <v>814</v>
      </c>
      <c r="C20" s="21" t="s">
        <v>815</v>
      </c>
      <c r="D20" s="21" t="s">
        <v>28</v>
      </c>
      <c r="E20" s="23">
        <v>2566</v>
      </c>
      <c r="F20" s="21" t="s">
        <v>529</v>
      </c>
      <c r="G20" s="21" t="s">
        <v>288</v>
      </c>
      <c r="H20" s="21" t="s">
        <v>379</v>
      </c>
      <c r="I20" s="21" t="s">
        <v>380</v>
      </c>
      <c r="J20" s="21" t="s">
        <v>120</v>
      </c>
      <c r="K20" s="21" t="s">
        <v>760</v>
      </c>
      <c r="L20" s="21" t="s">
        <v>171</v>
      </c>
      <c r="M20" s="21" t="s">
        <v>185</v>
      </c>
      <c r="N20" s="21" t="s">
        <v>816</v>
      </c>
    </row>
    <row r="21" spans="1:14">
      <c r="A21" s="21" t="s">
        <v>817</v>
      </c>
      <c r="C21" s="21" t="s">
        <v>818</v>
      </c>
      <c r="D21" s="21" t="s">
        <v>28</v>
      </c>
      <c r="E21" s="23">
        <v>2566</v>
      </c>
      <c r="F21" s="21" t="s">
        <v>529</v>
      </c>
      <c r="G21" s="21" t="s">
        <v>288</v>
      </c>
      <c r="H21" s="21" t="s">
        <v>379</v>
      </c>
      <c r="I21" s="21" t="s">
        <v>380</v>
      </c>
      <c r="J21" s="21" t="s">
        <v>120</v>
      </c>
      <c r="K21" s="21" t="s">
        <v>819</v>
      </c>
      <c r="L21" s="21" t="s">
        <v>171</v>
      </c>
      <c r="M21" s="21" t="s">
        <v>185</v>
      </c>
      <c r="N21" s="21" t="s">
        <v>820</v>
      </c>
    </row>
    <row r="22" spans="1:14" hidden="1">
      <c r="A22" s="21" t="s">
        <v>821</v>
      </c>
      <c r="C22" s="21" t="s">
        <v>822</v>
      </c>
      <c r="D22" s="21" t="s">
        <v>28</v>
      </c>
      <c r="E22" s="23">
        <v>2566</v>
      </c>
      <c r="F22" s="21" t="s">
        <v>529</v>
      </c>
      <c r="G22" s="21" t="s">
        <v>288</v>
      </c>
      <c r="H22" s="21" t="s">
        <v>379</v>
      </c>
      <c r="I22" s="21" t="s">
        <v>380</v>
      </c>
      <c r="J22" s="21" t="s">
        <v>120</v>
      </c>
      <c r="K22" s="21" t="s">
        <v>760</v>
      </c>
      <c r="L22" s="21" t="s">
        <v>171</v>
      </c>
      <c r="M22" s="21" t="s">
        <v>204</v>
      </c>
      <c r="N22" s="21" t="s">
        <v>824</v>
      </c>
    </row>
    <row r="23" spans="1:14">
      <c r="A23" s="21" t="s">
        <v>825</v>
      </c>
      <c r="C23" s="21" t="s">
        <v>826</v>
      </c>
      <c r="D23" s="21" t="s">
        <v>28</v>
      </c>
      <c r="E23" s="23">
        <v>2566</v>
      </c>
      <c r="F23" s="21" t="s">
        <v>529</v>
      </c>
      <c r="G23" s="21" t="s">
        <v>288</v>
      </c>
      <c r="I23" s="21" t="s">
        <v>827</v>
      </c>
      <c r="J23" s="21" t="s">
        <v>54</v>
      </c>
      <c r="K23" s="21" t="s">
        <v>819</v>
      </c>
      <c r="L23" s="21" t="s">
        <v>171</v>
      </c>
      <c r="M23" s="21" t="s">
        <v>204</v>
      </c>
      <c r="N23" s="21" t="s">
        <v>828</v>
      </c>
    </row>
    <row r="24" spans="1:14" hidden="1">
      <c r="A24" s="21" t="s">
        <v>829</v>
      </c>
      <c r="C24" s="21" t="s">
        <v>830</v>
      </c>
      <c r="D24" s="21" t="s">
        <v>28</v>
      </c>
      <c r="E24" s="23">
        <v>2566</v>
      </c>
      <c r="F24" s="21" t="s">
        <v>529</v>
      </c>
      <c r="G24" s="21" t="s">
        <v>644</v>
      </c>
      <c r="H24" s="21" t="s">
        <v>292</v>
      </c>
      <c r="I24" s="21" t="s">
        <v>197</v>
      </c>
      <c r="J24" s="21" t="s">
        <v>198</v>
      </c>
      <c r="K24" s="21" t="s">
        <v>760</v>
      </c>
      <c r="L24" s="21" t="s">
        <v>172</v>
      </c>
      <c r="M24" s="21" t="s">
        <v>216</v>
      </c>
      <c r="N24" s="21" t="s">
        <v>832</v>
      </c>
    </row>
    <row r="25" spans="1:14" hidden="1">
      <c r="A25" s="21" t="s">
        <v>833</v>
      </c>
      <c r="C25" s="21" t="s">
        <v>834</v>
      </c>
      <c r="D25" s="21" t="s">
        <v>28</v>
      </c>
      <c r="E25" s="23">
        <v>2566</v>
      </c>
      <c r="F25" s="21" t="s">
        <v>529</v>
      </c>
      <c r="G25" s="21" t="s">
        <v>288</v>
      </c>
      <c r="H25" s="21" t="s">
        <v>671</v>
      </c>
      <c r="I25" s="21" t="s">
        <v>672</v>
      </c>
      <c r="J25" s="21" t="s">
        <v>120</v>
      </c>
      <c r="K25" s="21" t="s">
        <v>760</v>
      </c>
      <c r="L25" s="21" t="s">
        <v>172</v>
      </c>
      <c r="M25" s="21" t="s">
        <v>192</v>
      </c>
      <c r="N25" s="21" t="s">
        <v>835</v>
      </c>
    </row>
    <row r="26" spans="1:14" hidden="1">
      <c r="A26" s="21" t="s">
        <v>836</v>
      </c>
      <c r="C26" s="21" t="s">
        <v>837</v>
      </c>
      <c r="D26" s="21" t="s">
        <v>28</v>
      </c>
      <c r="E26" s="23">
        <v>2566</v>
      </c>
      <c r="F26" s="21" t="s">
        <v>529</v>
      </c>
      <c r="G26" s="21" t="s">
        <v>644</v>
      </c>
      <c r="H26" s="21" t="s">
        <v>838</v>
      </c>
      <c r="I26" s="21" t="s">
        <v>839</v>
      </c>
      <c r="J26" s="21" t="s">
        <v>54</v>
      </c>
      <c r="K26" s="21" t="s">
        <v>760</v>
      </c>
      <c r="L26" s="21" t="s">
        <v>171</v>
      </c>
      <c r="M26" s="21" t="s">
        <v>204</v>
      </c>
      <c r="N26" s="21" t="s">
        <v>840</v>
      </c>
    </row>
    <row r="27" spans="1:14" hidden="1">
      <c r="A27" s="21" t="s">
        <v>841</v>
      </c>
      <c r="C27" s="21" t="s">
        <v>842</v>
      </c>
      <c r="D27" s="21" t="s">
        <v>28</v>
      </c>
      <c r="E27" s="23">
        <v>2566</v>
      </c>
      <c r="F27" s="21" t="s">
        <v>529</v>
      </c>
      <c r="G27" s="21" t="s">
        <v>843</v>
      </c>
      <c r="H27" s="21" t="s">
        <v>302</v>
      </c>
      <c r="I27" s="21" t="s">
        <v>197</v>
      </c>
      <c r="J27" s="21" t="s">
        <v>198</v>
      </c>
      <c r="K27" s="21" t="s">
        <v>760</v>
      </c>
      <c r="L27" s="21" t="s">
        <v>173</v>
      </c>
      <c r="M27" s="21" t="s">
        <v>223</v>
      </c>
      <c r="N27" s="21" t="s">
        <v>846</v>
      </c>
    </row>
    <row r="28" spans="1:14">
      <c r="A28" s="21" t="s">
        <v>847</v>
      </c>
      <c r="C28" s="21" t="s">
        <v>848</v>
      </c>
      <c r="D28" s="21" t="s">
        <v>28</v>
      </c>
      <c r="E28" s="23">
        <v>2566</v>
      </c>
      <c r="F28" s="21" t="s">
        <v>529</v>
      </c>
      <c r="G28" s="21" t="s">
        <v>644</v>
      </c>
      <c r="H28" s="21" t="s">
        <v>838</v>
      </c>
      <c r="I28" s="21" t="s">
        <v>839</v>
      </c>
      <c r="J28" s="21" t="s">
        <v>54</v>
      </c>
      <c r="K28" s="21" t="s">
        <v>819</v>
      </c>
      <c r="L28" s="21" t="s">
        <v>171</v>
      </c>
      <c r="M28" s="21" t="s">
        <v>204</v>
      </c>
      <c r="N28" s="21" t="s">
        <v>849</v>
      </c>
    </row>
    <row r="29" spans="1:14">
      <c r="A29" s="21" t="s">
        <v>850</v>
      </c>
      <c r="C29" s="21" t="s">
        <v>851</v>
      </c>
      <c r="D29" s="21" t="s">
        <v>28</v>
      </c>
      <c r="E29" s="23">
        <v>2566</v>
      </c>
      <c r="F29" s="21" t="s">
        <v>529</v>
      </c>
      <c r="G29" s="21" t="s">
        <v>644</v>
      </c>
      <c r="H29" s="21" t="s">
        <v>541</v>
      </c>
      <c r="I29" s="21" t="s">
        <v>542</v>
      </c>
      <c r="J29" s="21" t="s">
        <v>120</v>
      </c>
      <c r="K29" s="21" t="s">
        <v>819</v>
      </c>
      <c r="L29" s="21" t="s">
        <v>171</v>
      </c>
      <c r="M29" s="21" t="s">
        <v>185</v>
      </c>
      <c r="N29" s="21" t="s">
        <v>852</v>
      </c>
    </row>
    <row r="30" spans="1:14" hidden="1">
      <c r="A30" s="21" t="s">
        <v>853</v>
      </c>
      <c r="C30" s="21" t="s">
        <v>854</v>
      </c>
      <c r="D30" s="21" t="s">
        <v>28</v>
      </c>
      <c r="E30" s="23">
        <v>2566</v>
      </c>
      <c r="F30" s="21" t="s">
        <v>529</v>
      </c>
      <c r="G30" s="21" t="s">
        <v>855</v>
      </c>
      <c r="H30" s="21" t="s">
        <v>856</v>
      </c>
      <c r="I30" s="21" t="s">
        <v>119</v>
      </c>
      <c r="J30" s="21" t="s">
        <v>120</v>
      </c>
      <c r="K30" s="21" t="s">
        <v>760</v>
      </c>
      <c r="L30" s="21" t="s">
        <v>171</v>
      </c>
      <c r="M30" s="21" t="s">
        <v>242</v>
      </c>
      <c r="N30" s="21" t="s">
        <v>857</v>
      </c>
    </row>
    <row r="31" spans="1:14" hidden="1">
      <c r="A31" s="21" t="s">
        <v>858</v>
      </c>
      <c r="C31" s="21" t="s">
        <v>859</v>
      </c>
      <c r="D31" s="21" t="s">
        <v>28</v>
      </c>
      <c r="E31" s="23">
        <v>2566</v>
      </c>
      <c r="F31" s="21" t="s">
        <v>529</v>
      </c>
      <c r="G31" s="21" t="s">
        <v>855</v>
      </c>
      <c r="H31" s="21" t="s">
        <v>856</v>
      </c>
      <c r="I31" s="21" t="s">
        <v>119</v>
      </c>
      <c r="J31" s="21" t="s">
        <v>120</v>
      </c>
      <c r="K31" s="21" t="s">
        <v>760</v>
      </c>
      <c r="L31" s="21" t="s">
        <v>171</v>
      </c>
      <c r="M31" s="21" t="s">
        <v>204</v>
      </c>
      <c r="N31" s="21" t="s">
        <v>860</v>
      </c>
    </row>
    <row r="32" spans="1:14" hidden="1">
      <c r="A32" s="21" t="s">
        <v>861</v>
      </c>
      <c r="C32" s="21" t="s">
        <v>862</v>
      </c>
      <c r="D32" s="21" t="s">
        <v>28</v>
      </c>
      <c r="E32" s="23">
        <v>2566</v>
      </c>
      <c r="F32" s="21" t="s">
        <v>529</v>
      </c>
      <c r="G32" s="21" t="s">
        <v>772</v>
      </c>
      <c r="H32" s="21" t="s">
        <v>856</v>
      </c>
      <c r="I32" s="21" t="s">
        <v>119</v>
      </c>
      <c r="J32" s="21" t="s">
        <v>120</v>
      </c>
      <c r="K32" s="21" t="s">
        <v>760</v>
      </c>
      <c r="L32" s="21" t="s">
        <v>171</v>
      </c>
      <c r="M32" s="21" t="s">
        <v>204</v>
      </c>
      <c r="N32" s="21" t="s">
        <v>863</v>
      </c>
    </row>
    <row r="33" spans="1:14" hidden="1">
      <c r="A33" s="21" t="s">
        <v>864</v>
      </c>
      <c r="C33" s="21" t="s">
        <v>865</v>
      </c>
      <c r="D33" s="21" t="s">
        <v>28</v>
      </c>
      <c r="E33" s="23">
        <v>2566</v>
      </c>
      <c r="F33" s="21" t="s">
        <v>529</v>
      </c>
      <c r="G33" s="21" t="s">
        <v>288</v>
      </c>
      <c r="H33" s="21" t="s">
        <v>230</v>
      </c>
      <c r="I33" s="21" t="s">
        <v>594</v>
      </c>
      <c r="J33" s="21" t="s">
        <v>54</v>
      </c>
      <c r="K33" s="21" t="s">
        <v>760</v>
      </c>
      <c r="L33" s="21" t="s">
        <v>171</v>
      </c>
      <c r="M33" s="21" t="s">
        <v>204</v>
      </c>
      <c r="N33" s="21" t="s">
        <v>866</v>
      </c>
    </row>
    <row r="34" spans="1:14" hidden="1">
      <c r="A34" s="21" t="s">
        <v>867</v>
      </c>
      <c r="C34" s="21" t="s">
        <v>868</v>
      </c>
      <c r="D34" s="21" t="s">
        <v>28</v>
      </c>
      <c r="E34" s="23">
        <v>2566</v>
      </c>
      <c r="F34" s="21" t="s">
        <v>529</v>
      </c>
      <c r="G34" s="21" t="s">
        <v>288</v>
      </c>
      <c r="H34" s="21" t="s">
        <v>856</v>
      </c>
      <c r="I34" s="21" t="s">
        <v>119</v>
      </c>
      <c r="J34" s="21" t="s">
        <v>120</v>
      </c>
      <c r="K34" s="21" t="s">
        <v>760</v>
      </c>
      <c r="L34" s="21" t="s">
        <v>173</v>
      </c>
      <c r="M34" s="21" t="s">
        <v>262</v>
      </c>
      <c r="N34" s="21" t="s">
        <v>870</v>
      </c>
    </row>
    <row r="35" spans="1:14">
      <c r="A35" s="21" t="s">
        <v>871</v>
      </c>
      <c r="C35" s="21" t="s">
        <v>872</v>
      </c>
      <c r="D35" s="21" t="s">
        <v>28</v>
      </c>
      <c r="E35" s="23">
        <v>2566</v>
      </c>
      <c r="F35" s="21" t="s">
        <v>529</v>
      </c>
      <c r="G35" s="21" t="s">
        <v>288</v>
      </c>
      <c r="H35" s="21" t="s">
        <v>309</v>
      </c>
      <c r="I35" s="21" t="s">
        <v>310</v>
      </c>
      <c r="J35" s="21" t="s">
        <v>120</v>
      </c>
      <c r="K35" s="21" t="s">
        <v>819</v>
      </c>
      <c r="L35" s="21" t="s">
        <v>171</v>
      </c>
      <c r="M35" s="21" t="s">
        <v>185</v>
      </c>
      <c r="N35" s="21" t="s">
        <v>873</v>
      </c>
    </row>
    <row r="36" spans="1:14" hidden="1">
      <c r="A36" s="21" t="s">
        <v>874</v>
      </c>
      <c r="C36" s="21" t="s">
        <v>875</v>
      </c>
      <c r="D36" s="21" t="s">
        <v>366</v>
      </c>
      <c r="E36" s="23">
        <v>2566</v>
      </c>
      <c r="F36" s="21" t="s">
        <v>529</v>
      </c>
      <c r="G36" s="21" t="s">
        <v>288</v>
      </c>
      <c r="H36" s="21" t="s">
        <v>230</v>
      </c>
      <c r="I36" s="21" t="s">
        <v>594</v>
      </c>
      <c r="J36" s="21" t="s">
        <v>54</v>
      </c>
      <c r="K36" s="21" t="s">
        <v>760</v>
      </c>
      <c r="L36" s="21" t="s">
        <v>171</v>
      </c>
      <c r="M36" s="21" t="s">
        <v>204</v>
      </c>
      <c r="N36" s="21" t="s">
        <v>876</v>
      </c>
    </row>
    <row r="37" spans="1:14" hidden="1">
      <c r="A37" s="21" t="s">
        <v>877</v>
      </c>
      <c r="C37" s="21" t="s">
        <v>878</v>
      </c>
      <c r="D37" s="21" t="s">
        <v>28</v>
      </c>
      <c r="E37" s="23">
        <v>2566</v>
      </c>
      <c r="F37" s="21" t="s">
        <v>529</v>
      </c>
      <c r="G37" s="21" t="s">
        <v>288</v>
      </c>
      <c r="H37" s="21" t="s">
        <v>302</v>
      </c>
      <c r="I37" s="21" t="s">
        <v>197</v>
      </c>
      <c r="J37" s="21" t="s">
        <v>198</v>
      </c>
      <c r="K37" s="21" t="s">
        <v>760</v>
      </c>
      <c r="L37" s="21" t="s">
        <v>171</v>
      </c>
      <c r="M37" s="21" t="s">
        <v>204</v>
      </c>
      <c r="N37" s="21" t="s">
        <v>879</v>
      </c>
    </row>
    <row r="38" spans="1:14" hidden="1">
      <c r="A38" s="21" t="s">
        <v>880</v>
      </c>
      <c r="C38" s="21" t="s">
        <v>881</v>
      </c>
      <c r="D38" s="21" t="s">
        <v>28</v>
      </c>
      <c r="E38" s="23">
        <v>2566</v>
      </c>
      <c r="F38" s="21" t="s">
        <v>529</v>
      </c>
      <c r="G38" s="21" t="s">
        <v>288</v>
      </c>
      <c r="H38" s="21" t="s">
        <v>230</v>
      </c>
      <c r="I38" s="21" t="s">
        <v>594</v>
      </c>
      <c r="J38" s="21" t="s">
        <v>54</v>
      </c>
      <c r="K38" s="21" t="s">
        <v>760</v>
      </c>
      <c r="L38" s="21" t="s">
        <v>171</v>
      </c>
      <c r="M38" s="21" t="s">
        <v>204</v>
      </c>
      <c r="N38" s="21" t="s">
        <v>882</v>
      </c>
    </row>
    <row r="39" spans="1:14">
      <c r="A39" s="21" t="s">
        <v>883</v>
      </c>
      <c r="C39" s="21" t="s">
        <v>884</v>
      </c>
      <c r="D39" s="21" t="s">
        <v>28</v>
      </c>
      <c r="E39" s="23">
        <v>2566</v>
      </c>
      <c r="F39" s="21" t="s">
        <v>529</v>
      </c>
      <c r="G39" s="21" t="s">
        <v>288</v>
      </c>
      <c r="H39" s="21" t="s">
        <v>302</v>
      </c>
      <c r="I39" s="21" t="s">
        <v>197</v>
      </c>
      <c r="J39" s="21" t="s">
        <v>198</v>
      </c>
      <c r="K39" s="21" t="s">
        <v>819</v>
      </c>
      <c r="L39" s="21" t="s">
        <v>171</v>
      </c>
      <c r="M39" s="21" t="s">
        <v>204</v>
      </c>
      <c r="N39" s="21" t="s">
        <v>885</v>
      </c>
    </row>
    <row r="40" spans="1:14" hidden="1">
      <c r="A40" s="21" t="s">
        <v>886</v>
      </c>
      <c r="C40" s="21" t="s">
        <v>887</v>
      </c>
      <c r="D40" s="21" t="s">
        <v>28</v>
      </c>
      <c r="E40" s="23">
        <v>2566</v>
      </c>
      <c r="F40" s="21" t="s">
        <v>529</v>
      </c>
      <c r="G40" s="21" t="s">
        <v>288</v>
      </c>
      <c r="H40" s="21" t="s">
        <v>302</v>
      </c>
      <c r="I40" s="21" t="s">
        <v>197</v>
      </c>
      <c r="J40" s="21" t="s">
        <v>198</v>
      </c>
      <c r="K40" s="21" t="s">
        <v>760</v>
      </c>
      <c r="L40" s="21" t="s">
        <v>171</v>
      </c>
      <c r="M40" s="21" t="s">
        <v>204</v>
      </c>
      <c r="N40" s="21" t="s">
        <v>888</v>
      </c>
    </row>
    <row r="41" spans="1:14" hidden="1">
      <c r="A41" s="21" t="s">
        <v>889</v>
      </c>
      <c r="C41" s="21" t="s">
        <v>890</v>
      </c>
      <c r="D41" s="21" t="s">
        <v>28</v>
      </c>
      <c r="E41" s="23">
        <v>2566</v>
      </c>
      <c r="F41" s="21" t="s">
        <v>529</v>
      </c>
      <c r="G41" s="21" t="s">
        <v>288</v>
      </c>
      <c r="H41" s="21" t="s">
        <v>856</v>
      </c>
      <c r="I41" s="21" t="s">
        <v>119</v>
      </c>
      <c r="J41" s="21" t="s">
        <v>120</v>
      </c>
      <c r="K41" s="21" t="s">
        <v>760</v>
      </c>
      <c r="L41" s="21" t="s">
        <v>171</v>
      </c>
      <c r="M41" s="21" t="s">
        <v>204</v>
      </c>
      <c r="N41" s="21" t="s">
        <v>891</v>
      </c>
    </row>
    <row r="42" spans="1:14" hidden="1">
      <c r="A42" s="21" t="s">
        <v>892</v>
      </c>
      <c r="C42" s="21" t="s">
        <v>893</v>
      </c>
      <c r="D42" s="21" t="s">
        <v>28</v>
      </c>
      <c r="E42" s="23">
        <v>2566</v>
      </c>
      <c r="F42" s="21" t="s">
        <v>529</v>
      </c>
      <c r="G42" s="21" t="s">
        <v>288</v>
      </c>
      <c r="H42" s="21" t="s">
        <v>856</v>
      </c>
      <c r="I42" s="21" t="s">
        <v>119</v>
      </c>
      <c r="J42" s="21" t="s">
        <v>120</v>
      </c>
      <c r="K42" s="21" t="s">
        <v>760</v>
      </c>
      <c r="L42" s="21" t="s">
        <v>173</v>
      </c>
      <c r="M42" s="21" t="s">
        <v>223</v>
      </c>
      <c r="N42" s="21" t="s">
        <v>894</v>
      </c>
    </row>
    <row r="43" spans="1:14" hidden="1">
      <c r="A43" s="21" t="s">
        <v>895</v>
      </c>
      <c r="C43" s="21" t="s">
        <v>896</v>
      </c>
      <c r="D43" s="21" t="s">
        <v>28</v>
      </c>
      <c r="E43" s="23">
        <v>2566</v>
      </c>
      <c r="F43" s="21" t="s">
        <v>529</v>
      </c>
      <c r="G43" s="21" t="s">
        <v>644</v>
      </c>
      <c r="H43" s="21" t="s">
        <v>856</v>
      </c>
      <c r="I43" s="21" t="s">
        <v>119</v>
      </c>
      <c r="J43" s="21" t="s">
        <v>120</v>
      </c>
      <c r="K43" s="21" t="s">
        <v>760</v>
      </c>
      <c r="L43" s="21" t="s">
        <v>171</v>
      </c>
      <c r="M43" s="21" t="s">
        <v>204</v>
      </c>
      <c r="N43" s="21" t="s">
        <v>897</v>
      </c>
    </row>
    <row r="44" spans="1:14" hidden="1">
      <c r="A44" s="21" t="s">
        <v>898</v>
      </c>
      <c r="C44" s="21" t="s">
        <v>899</v>
      </c>
      <c r="D44" s="21" t="s">
        <v>28</v>
      </c>
      <c r="E44" s="23">
        <v>2566</v>
      </c>
      <c r="F44" s="21" t="s">
        <v>529</v>
      </c>
      <c r="G44" s="21" t="s">
        <v>288</v>
      </c>
      <c r="H44" s="21" t="s">
        <v>856</v>
      </c>
      <c r="I44" s="21" t="s">
        <v>119</v>
      </c>
      <c r="J44" s="21" t="s">
        <v>120</v>
      </c>
      <c r="K44" s="21" t="s">
        <v>760</v>
      </c>
      <c r="L44" s="21" t="s">
        <v>171</v>
      </c>
      <c r="M44" s="21" t="s">
        <v>204</v>
      </c>
      <c r="N44" s="21" t="s">
        <v>900</v>
      </c>
    </row>
    <row r="45" spans="1:14" hidden="1">
      <c r="A45" s="21" t="s">
        <v>901</v>
      </c>
      <c r="C45" s="21" t="s">
        <v>902</v>
      </c>
      <c r="D45" s="21" t="s">
        <v>28</v>
      </c>
      <c r="E45" s="23">
        <v>2566</v>
      </c>
      <c r="F45" s="21" t="s">
        <v>529</v>
      </c>
      <c r="G45" s="21" t="s">
        <v>288</v>
      </c>
      <c r="H45" s="21" t="s">
        <v>235</v>
      </c>
      <c r="I45" s="21" t="s">
        <v>197</v>
      </c>
      <c r="J45" s="21" t="s">
        <v>198</v>
      </c>
      <c r="K45" s="21" t="s">
        <v>760</v>
      </c>
      <c r="L45" s="21" t="s">
        <v>171</v>
      </c>
      <c r="M45" s="21" t="s">
        <v>204</v>
      </c>
      <c r="N45" s="21" t="s">
        <v>903</v>
      </c>
    </row>
    <row r="46" spans="1:14" hidden="1">
      <c r="A46" s="21" t="s">
        <v>904</v>
      </c>
      <c r="C46" s="21" t="s">
        <v>905</v>
      </c>
      <c r="D46" s="21" t="s">
        <v>28</v>
      </c>
      <c r="E46" s="23">
        <v>2566</v>
      </c>
      <c r="F46" s="21" t="s">
        <v>529</v>
      </c>
      <c r="G46" s="21" t="s">
        <v>288</v>
      </c>
      <c r="H46" s="21" t="s">
        <v>856</v>
      </c>
      <c r="I46" s="21" t="s">
        <v>119</v>
      </c>
      <c r="J46" s="21" t="s">
        <v>120</v>
      </c>
      <c r="K46" s="21" t="s">
        <v>760</v>
      </c>
      <c r="L46" s="21" t="s">
        <v>171</v>
      </c>
      <c r="M46" s="21" t="s">
        <v>242</v>
      </c>
      <c r="N46" s="21" t="s">
        <v>906</v>
      </c>
    </row>
    <row r="47" spans="1:14">
      <c r="A47" s="21" t="s">
        <v>907</v>
      </c>
      <c r="C47" s="21" t="s">
        <v>908</v>
      </c>
      <c r="D47" s="21" t="s">
        <v>28</v>
      </c>
      <c r="E47" s="23">
        <v>2566</v>
      </c>
      <c r="F47" s="21" t="s">
        <v>529</v>
      </c>
      <c r="G47" s="21" t="s">
        <v>644</v>
      </c>
      <c r="H47" s="21" t="s">
        <v>552</v>
      </c>
      <c r="I47" s="21" t="s">
        <v>542</v>
      </c>
      <c r="J47" s="21" t="s">
        <v>120</v>
      </c>
      <c r="K47" s="21" t="s">
        <v>819</v>
      </c>
      <c r="L47" s="21" t="s">
        <v>171</v>
      </c>
      <c r="M47" s="21" t="s">
        <v>199</v>
      </c>
      <c r="N47" s="21" t="s">
        <v>909</v>
      </c>
    </row>
    <row r="48" spans="1:14" hidden="1">
      <c r="A48" s="21" t="s">
        <v>910</v>
      </c>
      <c r="C48" s="21" t="s">
        <v>911</v>
      </c>
      <c r="D48" s="21" t="s">
        <v>28</v>
      </c>
      <c r="E48" s="23">
        <v>2566</v>
      </c>
      <c r="F48" s="21" t="s">
        <v>529</v>
      </c>
      <c r="G48" s="21" t="s">
        <v>288</v>
      </c>
      <c r="H48" s="21" t="s">
        <v>856</v>
      </c>
      <c r="I48" s="21" t="s">
        <v>119</v>
      </c>
      <c r="J48" s="21" t="s">
        <v>120</v>
      </c>
      <c r="K48" s="21" t="s">
        <v>760</v>
      </c>
      <c r="L48" s="21" t="s">
        <v>171</v>
      </c>
      <c r="M48" s="21" t="s">
        <v>204</v>
      </c>
      <c r="N48" s="21" t="s">
        <v>912</v>
      </c>
    </row>
    <row r="49" spans="1:14">
      <c r="A49" s="21" t="s">
        <v>913</v>
      </c>
      <c r="C49" s="21" t="s">
        <v>914</v>
      </c>
      <c r="D49" s="21" t="s">
        <v>28</v>
      </c>
      <c r="E49" s="23">
        <v>2566</v>
      </c>
      <c r="F49" s="21" t="s">
        <v>529</v>
      </c>
      <c r="G49" s="21" t="s">
        <v>288</v>
      </c>
      <c r="H49" s="21" t="s">
        <v>309</v>
      </c>
      <c r="I49" s="21" t="s">
        <v>310</v>
      </c>
      <c r="J49" s="21" t="s">
        <v>120</v>
      </c>
      <c r="K49" s="21" t="s">
        <v>819</v>
      </c>
      <c r="L49" s="21" t="s">
        <v>171</v>
      </c>
      <c r="M49" s="21" t="s">
        <v>204</v>
      </c>
      <c r="N49" s="21" t="s">
        <v>915</v>
      </c>
    </row>
    <row r="50" spans="1:14" hidden="1">
      <c r="A50" s="21" t="s">
        <v>916</v>
      </c>
      <c r="C50" s="21" t="s">
        <v>917</v>
      </c>
      <c r="D50" s="21" t="s">
        <v>28</v>
      </c>
      <c r="E50" s="23">
        <v>2566</v>
      </c>
      <c r="F50" s="21" t="s">
        <v>529</v>
      </c>
      <c r="G50" s="21" t="s">
        <v>288</v>
      </c>
      <c r="H50" s="21" t="s">
        <v>309</v>
      </c>
      <c r="I50" s="21" t="s">
        <v>310</v>
      </c>
      <c r="J50" s="21" t="s">
        <v>120</v>
      </c>
      <c r="K50" s="21" t="s">
        <v>760</v>
      </c>
      <c r="L50" s="21" t="s">
        <v>172</v>
      </c>
      <c r="M50" s="21" t="s">
        <v>192</v>
      </c>
      <c r="N50" s="21" t="s">
        <v>918</v>
      </c>
    </row>
    <row r="51" spans="1:14">
      <c r="A51" s="21" t="s">
        <v>919</v>
      </c>
      <c r="C51" s="21" t="s">
        <v>920</v>
      </c>
      <c r="D51" s="21" t="s">
        <v>28</v>
      </c>
      <c r="E51" s="23">
        <v>2566</v>
      </c>
      <c r="F51" s="21" t="s">
        <v>189</v>
      </c>
      <c r="G51" s="21" t="s">
        <v>855</v>
      </c>
      <c r="H51" s="21" t="s">
        <v>856</v>
      </c>
      <c r="I51" s="21" t="s">
        <v>119</v>
      </c>
      <c r="J51" s="21" t="s">
        <v>120</v>
      </c>
      <c r="K51" s="21" t="s">
        <v>819</v>
      </c>
      <c r="L51" s="21" t="s">
        <v>171</v>
      </c>
      <c r="M51" s="21" t="s">
        <v>204</v>
      </c>
      <c r="N51" s="21" t="s">
        <v>921</v>
      </c>
    </row>
    <row r="52" spans="1:14" hidden="1">
      <c r="A52" s="21" t="s">
        <v>922</v>
      </c>
      <c r="C52" s="21" t="s">
        <v>923</v>
      </c>
      <c r="D52" s="21" t="s">
        <v>69</v>
      </c>
      <c r="E52" s="23">
        <v>2566</v>
      </c>
      <c r="F52" s="21" t="s">
        <v>529</v>
      </c>
      <c r="G52" s="21" t="s">
        <v>288</v>
      </c>
      <c r="H52" s="21" t="s">
        <v>309</v>
      </c>
      <c r="I52" s="21" t="s">
        <v>310</v>
      </c>
      <c r="J52" s="21" t="s">
        <v>120</v>
      </c>
      <c r="K52" s="21" t="s">
        <v>760</v>
      </c>
      <c r="L52" s="21" t="s">
        <v>171</v>
      </c>
      <c r="M52" s="21" t="s">
        <v>185</v>
      </c>
      <c r="N52" s="21" t="s">
        <v>924</v>
      </c>
    </row>
    <row r="53" spans="1:14" hidden="1">
      <c r="A53" s="21" t="s">
        <v>925</v>
      </c>
      <c r="C53" s="21" t="s">
        <v>926</v>
      </c>
      <c r="D53" s="21" t="s">
        <v>28</v>
      </c>
      <c r="E53" s="23">
        <v>2566</v>
      </c>
      <c r="F53" s="21" t="s">
        <v>529</v>
      </c>
      <c r="G53" s="21" t="s">
        <v>927</v>
      </c>
      <c r="H53" s="21" t="s">
        <v>856</v>
      </c>
      <c r="I53" s="21" t="s">
        <v>119</v>
      </c>
      <c r="J53" s="21" t="s">
        <v>120</v>
      </c>
      <c r="K53" s="21" t="s">
        <v>760</v>
      </c>
      <c r="L53" s="21" t="s">
        <v>171</v>
      </c>
      <c r="M53" s="21" t="s">
        <v>242</v>
      </c>
      <c r="N53" s="21" t="s">
        <v>928</v>
      </c>
    </row>
    <row r="54" spans="1:14" hidden="1">
      <c r="A54" s="21" t="s">
        <v>929</v>
      </c>
      <c r="C54" s="21" t="s">
        <v>930</v>
      </c>
      <c r="D54" s="21" t="s">
        <v>28</v>
      </c>
      <c r="E54" s="23">
        <v>2566</v>
      </c>
      <c r="F54" s="21" t="s">
        <v>529</v>
      </c>
      <c r="G54" s="21" t="s">
        <v>288</v>
      </c>
      <c r="H54" s="21" t="s">
        <v>309</v>
      </c>
      <c r="I54" s="21" t="s">
        <v>310</v>
      </c>
      <c r="J54" s="21" t="s">
        <v>120</v>
      </c>
      <c r="K54" s="21" t="s">
        <v>760</v>
      </c>
      <c r="L54" s="21" t="s">
        <v>171</v>
      </c>
      <c r="M54" s="21" t="s">
        <v>185</v>
      </c>
      <c r="N54" s="21" t="s">
        <v>931</v>
      </c>
    </row>
    <row r="55" spans="1:14" hidden="1">
      <c r="A55" s="21" t="s">
        <v>932</v>
      </c>
      <c r="C55" s="21" t="s">
        <v>933</v>
      </c>
      <c r="D55" s="21" t="s">
        <v>934</v>
      </c>
      <c r="E55" s="23">
        <v>2566</v>
      </c>
      <c r="F55" s="21" t="s">
        <v>529</v>
      </c>
      <c r="G55" s="21" t="s">
        <v>288</v>
      </c>
      <c r="H55" s="21" t="s">
        <v>309</v>
      </c>
      <c r="I55" s="21" t="s">
        <v>310</v>
      </c>
      <c r="J55" s="21" t="s">
        <v>120</v>
      </c>
      <c r="K55" s="21" t="s">
        <v>760</v>
      </c>
      <c r="L55" s="21" t="s">
        <v>172</v>
      </c>
      <c r="M55" s="21" t="s">
        <v>216</v>
      </c>
      <c r="N55" s="21" t="s">
        <v>935</v>
      </c>
    </row>
    <row r="56" spans="1:14">
      <c r="A56" s="21" t="s">
        <v>936</v>
      </c>
      <c r="C56" s="21" t="s">
        <v>937</v>
      </c>
      <c r="D56" s="21" t="s">
        <v>28</v>
      </c>
      <c r="E56" s="23">
        <v>2566</v>
      </c>
      <c r="F56" s="21" t="s">
        <v>529</v>
      </c>
      <c r="G56" s="21" t="s">
        <v>288</v>
      </c>
      <c r="H56" s="21" t="s">
        <v>309</v>
      </c>
      <c r="I56" s="21" t="s">
        <v>310</v>
      </c>
      <c r="J56" s="21" t="s">
        <v>120</v>
      </c>
      <c r="K56" s="21" t="s">
        <v>819</v>
      </c>
      <c r="L56" s="21" t="s">
        <v>171</v>
      </c>
      <c r="M56" s="21" t="s">
        <v>185</v>
      </c>
      <c r="N56" s="21" t="s">
        <v>938</v>
      </c>
    </row>
    <row r="57" spans="1:14" hidden="1">
      <c r="A57" s="21" t="s">
        <v>939</v>
      </c>
      <c r="C57" s="21" t="s">
        <v>940</v>
      </c>
      <c r="D57" s="21" t="s">
        <v>28</v>
      </c>
      <c r="E57" s="23">
        <v>2566</v>
      </c>
      <c r="F57" s="21" t="s">
        <v>529</v>
      </c>
      <c r="G57" s="21" t="s">
        <v>288</v>
      </c>
      <c r="H57" s="21" t="s">
        <v>555</v>
      </c>
      <c r="I57" s="21" t="s">
        <v>555</v>
      </c>
      <c r="J57" s="21" t="s">
        <v>54</v>
      </c>
      <c r="K57" s="21" t="s">
        <v>760</v>
      </c>
      <c r="L57" s="21" t="s">
        <v>171</v>
      </c>
      <c r="M57" s="21" t="s">
        <v>185</v>
      </c>
      <c r="N57" s="21" t="s">
        <v>941</v>
      </c>
    </row>
    <row r="58" spans="1:14" hidden="1">
      <c r="A58" s="21" t="s">
        <v>942</v>
      </c>
      <c r="C58" s="21" t="s">
        <v>943</v>
      </c>
      <c r="D58" s="21" t="s">
        <v>28</v>
      </c>
      <c r="E58" s="23">
        <v>2566</v>
      </c>
      <c r="F58" s="21" t="s">
        <v>529</v>
      </c>
      <c r="G58" s="21" t="s">
        <v>288</v>
      </c>
      <c r="H58" s="21" t="s">
        <v>944</v>
      </c>
      <c r="I58" s="21" t="s">
        <v>580</v>
      </c>
      <c r="J58" s="21" t="s">
        <v>120</v>
      </c>
      <c r="K58" s="21" t="s">
        <v>760</v>
      </c>
      <c r="L58" s="21" t="s">
        <v>171</v>
      </c>
      <c r="M58" s="21" t="s">
        <v>199</v>
      </c>
      <c r="N58" s="21" t="s">
        <v>945</v>
      </c>
    </row>
    <row r="59" spans="1:14" hidden="1">
      <c r="A59" s="21" t="s">
        <v>946</v>
      </c>
      <c r="C59" s="21" t="s">
        <v>947</v>
      </c>
      <c r="D59" s="21" t="s">
        <v>28</v>
      </c>
      <c r="E59" s="23">
        <v>2566</v>
      </c>
      <c r="F59" s="21" t="s">
        <v>189</v>
      </c>
      <c r="G59" s="21" t="s">
        <v>855</v>
      </c>
      <c r="H59" s="21" t="s">
        <v>856</v>
      </c>
      <c r="I59" s="21" t="s">
        <v>119</v>
      </c>
      <c r="J59" s="21" t="s">
        <v>120</v>
      </c>
      <c r="K59" s="21" t="s">
        <v>760</v>
      </c>
      <c r="L59" s="21" t="s">
        <v>171</v>
      </c>
      <c r="M59" s="21" t="s">
        <v>204</v>
      </c>
      <c r="N59" s="21" t="s">
        <v>948</v>
      </c>
    </row>
    <row r="60" spans="1:14" hidden="1">
      <c r="A60" s="21" t="s">
        <v>949</v>
      </c>
      <c r="C60" s="21" t="s">
        <v>950</v>
      </c>
      <c r="D60" s="21" t="s">
        <v>28</v>
      </c>
      <c r="E60" s="23">
        <v>2566</v>
      </c>
      <c r="F60" s="21" t="s">
        <v>529</v>
      </c>
      <c r="G60" s="21" t="s">
        <v>288</v>
      </c>
      <c r="H60" s="21" t="s">
        <v>513</v>
      </c>
      <c r="I60" s="21" t="s">
        <v>587</v>
      </c>
      <c r="J60" s="21" t="s">
        <v>120</v>
      </c>
      <c r="K60" s="21" t="s">
        <v>760</v>
      </c>
      <c r="L60" s="21" t="s">
        <v>171</v>
      </c>
      <c r="M60" s="21" t="s">
        <v>185</v>
      </c>
      <c r="N60" s="21" t="s">
        <v>951</v>
      </c>
    </row>
    <row r="61" spans="1:14" hidden="1">
      <c r="A61" s="21" t="s">
        <v>952</v>
      </c>
      <c r="C61" s="21" t="s">
        <v>953</v>
      </c>
      <c r="D61" s="21" t="s">
        <v>28</v>
      </c>
      <c r="E61" s="23">
        <v>2566</v>
      </c>
      <c r="F61" s="21" t="s">
        <v>529</v>
      </c>
      <c r="G61" s="21" t="s">
        <v>288</v>
      </c>
      <c r="H61" s="21" t="s">
        <v>513</v>
      </c>
      <c r="I61" s="21" t="s">
        <v>587</v>
      </c>
      <c r="J61" s="21" t="s">
        <v>120</v>
      </c>
      <c r="K61" s="21" t="s">
        <v>760</v>
      </c>
      <c r="L61" s="21" t="s">
        <v>171</v>
      </c>
      <c r="M61" s="21" t="s">
        <v>185</v>
      </c>
      <c r="N61" s="21" t="s">
        <v>954</v>
      </c>
    </row>
    <row r="62" spans="1:14" hidden="1">
      <c r="A62" s="21" t="s">
        <v>955</v>
      </c>
      <c r="C62" s="21" t="s">
        <v>655</v>
      </c>
      <c r="D62" s="21" t="s">
        <v>366</v>
      </c>
      <c r="E62" s="23">
        <v>2566</v>
      </c>
      <c r="F62" s="21" t="s">
        <v>529</v>
      </c>
      <c r="G62" s="21" t="s">
        <v>288</v>
      </c>
      <c r="H62" s="21" t="s">
        <v>230</v>
      </c>
      <c r="I62" s="21" t="s">
        <v>594</v>
      </c>
      <c r="J62" s="21" t="s">
        <v>54</v>
      </c>
      <c r="K62" s="21" t="s">
        <v>760</v>
      </c>
      <c r="L62" s="21" t="s">
        <v>171</v>
      </c>
      <c r="M62" s="21" t="s">
        <v>185</v>
      </c>
      <c r="N62" s="21" t="s">
        <v>956</v>
      </c>
    </row>
    <row r="63" spans="1:14" hidden="1">
      <c r="A63" s="21" t="s">
        <v>957</v>
      </c>
      <c r="C63" s="21" t="s">
        <v>583</v>
      </c>
      <c r="D63" s="21" t="s">
        <v>28</v>
      </c>
      <c r="E63" s="23">
        <v>2566</v>
      </c>
      <c r="F63" s="21" t="s">
        <v>529</v>
      </c>
      <c r="G63" s="21" t="s">
        <v>288</v>
      </c>
      <c r="H63" s="21" t="s">
        <v>671</v>
      </c>
      <c r="I63" s="21" t="s">
        <v>580</v>
      </c>
      <c r="J63" s="21" t="s">
        <v>120</v>
      </c>
      <c r="K63" s="21" t="s">
        <v>760</v>
      </c>
      <c r="L63" s="21" t="s">
        <v>171</v>
      </c>
      <c r="M63" s="21" t="s">
        <v>199</v>
      </c>
      <c r="N63" s="21" t="s">
        <v>958</v>
      </c>
    </row>
    <row r="64" spans="1:14" hidden="1">
      <c r="A64" s="21" t="s">
        <v>959</v>
      </c>
      <c r="C64" s="21" t="s">
        <v>960</v>
      </c>
      <c r="D64" s="21" t="s">
        <v>28</v>
      </c>
      <c r="E64" s="23">
        <v>2566</v>
      </c>
      <c r="F64" s="21" t="s">
        <v>961</v>
      </c>
      <c r="G64" s="21" t="s">
        <v>962</v>
      </c>
      <c r="H64" s="21" t="s">
        <v>856</v>
      </c>
      <c r="I64" s="21" t="s">
        <v>119</v>
      </c>
      <c r="J64" s="21" t="s">
        <v>120</v>
      </c>
      <c r="K64" s="21" t="s">
        <v>760</v>
      </c>
      <c r="L64" s="21" t="s">
        <v>171</v>
      </c>
      <c r="M64" s="21" t="s">
        <v>204</v>
      </c>
      <c r="N64" s="21" t="s">
        <v>963</v>
      </c>
    </row>
    <row r="65" spans="1:14" hidden="1">
      <c r="A65" s="21" t="s">
        <v>964</v>
      </c>
      <c r="C65" s="21" t="s">
        <v>965</v>
      </c>
      <c r="D65" s="21" t="s">
        <v>28</v>
      </c>
      <c r="E65" s="23">
        <v>2566</v>
      </c>
      <c r="F65" s="21" t="s">
        <v>529</v>
      </c>
      <c r="G65" s="21" t="s">
        <v>288</v>
      </c>
      <c r="H65" s="21" t="s">
        <v>856</v>
      </c>
      <c r="I65" s="21" t="s">
        <v>119</v>
      </c>
      <c r="J65" s="21" t="s">
        <v>120</v>
      </c>
      <c r="K65" s="21" t="s">
        <v>760</v>
      </c>
      <c r="L65" s="21" t="s">
        <v>171</v>
      </c>
      <c r="M65" s="21" t="s">
        <v>204</v>
      </c>
      <c r="N65" s="21" t="s">
        <v>966</v>
      </c>
    </row>
    <row r="66" spans="1:14" hidden="1">
      <c r="A66" s="21" t="s">
        <v>967</v>
      </c>
      <c r="C66" s="21" t="s">
        <v>968</v>
      </c>
      <c r="D66" s="21" t="s">
        <v>28</v>
      </c>
      <c r="E66" s="23">
        <v>2566</v>
      </c>
      <c r="F66" s="21" t="s">
        <v>529</v>
      </c>
      <c r="G66" s="21" t="s">
        <v>288</v>
      </c>
      <c r="H66" s="21" t="s">
        <v>428</v>
      </c>
      <c r="I66" s="21" t="s">
        <v>197</v>
      </c>
      <c r="J66" s="21" t="s">
        <v>198</v>
      </c>
      <c r="K66" s="21" t="s">
        <v>760</v>
      </c>
      <c r="L66" s="21" t="s">
        <v>172</v>
      </c>
      <c r="M66" s="21" t="s">
        <v>192</v>
      </c>
      <c r="N66" s="21" t="s">
        <v>969</v>
      </c>
    </row>
    <row r="67" spans="1:14">
      <c r="A67" s="21" t="s">
        <v>970</v>
      </c>
      <c r="C67" s="21" t="s">
        <v>971</v>
      </c>
      <c r="D67" s="21" t="s">
        <v>28</v>
      </c>
      <c r="E67" s="23">
        <v>2566</v>
      </c>
      <c r="F67" s="21" t="s">
        <v>529</v>
      </c>
      <c r="G67" s="21" t="s">
        <v>644</v>
      </c>
      <c r="H67" s="21" t="s">
        <v>552</v>
      </c>
      <c r="I67" s="21" t="s">
        <v>542</v>
      </c>
      <c r="J67" s="21" t="s">
        <v>120</v>
      </c>
      <c r="K67" s="21" t="s">
        <v>819</v>
      </c>
      <c r="L67" s="21" t="s">
        <v>171</v>
      </c>
      <c r="M67" s="21" t="s">
        <v>185</v>
      </c>
      <c r="N67" s="21" t="s">
        <v>972</v>
      </c>
    </row>
    <row r="68" spans="1:14" hidden="1">
      <c r="A68" s="21" t="s">
        <v>973</v>
      </c>
      <c r="C68" s="21" t="s">
        <v>974</v>
      </c>
      <c r="D68" s="21" t="s">
        <v>28</v>
      </c>
      <c r="E68" s="23">
        <v>2566</v>
      </c>
      <c r="F68" s="21" t="s">
        <v>529</v>
      </c>
      <c r="G68" s="21" t="s">
        <v>644</v>
      </c>
      <c r="H68" s="21" t="s">
        <v>444</v>
      </c>
      <c r="I68" s="21" t="s">
        <v>197</v>
      </c>
      <c r="J68" s="21" t="s">
        <v>198</v>
      </c>
      <c r="K68" s="21" t="s">
        <v>760</v>
      </c>
      <c r="L68" s="21" t="s">
        <v>171</v>
      </c>
      <c r="M68" s="21" t="s">
        <v>242</v>
      </c>
      <c r="N68" s="21" t="s">
        <v>975</v>
      </c>
    </row>
    <row r="69" spans="1:14" hidden="1">
      <c r="A69" s="21" t="s">
        <v>976</v>
      </c>
      <c r="C69" s="21" t="s">
        <v>977</v>
      </c>
      <c r="D69" s="21" t="s">
        <v>28</v>
      </c>
      <c r="E69" s="23">
        <v>2566</v>
      </c>
      <c r="F69" s="21" t="s">
        <v>529</v>
      </c>
      <c r="G69" s="21" t="s">
        <v>288</v>
      </c>
      <c r="H69" s="21" t="s">
        <v>856</v>
      </c>
      <c r="I69" s="21" t="s">
        <v>119</v>
      </c>
      <c r="J69" s="21" t="s">
        <v>120</v>
      </c>
      <c r="K69" s="21" t="s">
        <v>760</v>
      </c>
      <c r="L69" s="21" t="s">
        <v>171</v>
      </c>
      <c r="M69" s="21" t="s">
        <v>204</v>
      </c>
      <c r="N69" s="21" t="s">
        <v>978</v>
      </c>
    </row>
    <row r="70" spans="1:14" hidden="1">
      <c r="A70" s="21" t="s">
        <v>979</v>
      </c>
      <c r="C70" s="21" t="s">
        <v>980</v>
      </c>
      <c r="D70" s="21" t="s">
        <v>28</v>
      </c>
      <c r="E70" s="23">
        <v>2566</v>
      </c>
      <c r="F70" s="21" t="s">
        <v>529</v>
      </c>
      <c r="G70" s="21" t="s">
        <v>288</v>
      </c>
      <c r="H70" s="21" t="s">
        <v>981</v>
      </c>
      <c r="I70" s="21" t="s">
        <v>982</v>
      </c>
      <c r="J70" s="21" t="s">
        <v>54</v>
      </c>
      <c r="K70" s="21" t="s">
        <v>760</v>
      </c>
      <c r="L70" s="21" t="s">
        <v>172</v>
      </c>
      <c r="M70" s="21" t="s">
        <v>192</v>
      </c>
      <c r="N70" s="21" t="s">
        <v>983</v>
      </c>
    </row>
    <row r="71" spans="1:14" hidden="1">
      <c r="A71" s="21" t="s">
        <v>984</v>
      </c>
      <c r="C71" s="21" t="s">
        <v>985</v>
      </c>
      <c r="D71" s="21" t="s">
        <v>28</v>
      </c>
      <c r="E71" s="23">
        <v>2566</v>
      </c>
      <c r="F71" s="21" t="s">
        <v>529</v>
      </c>
      <c r="G71" s="21" t="s">
        <v>288</v>
      </c>
      <c r="H71" s="21" t="s">
        <v>856</v>
      </c>
      <c r="I71" s="21" t="s">
        <v>119</v>
      </c>
      <c r="J71" s="21" t="s">
        <v>120</v>
      </c>
      <c r="K71" s="21" t="s">
        <v>760</v>
      </c>
      <c r="L71" s="21" t="s">
        <v>173</v>
      </c>
      <c r="M71" s="21" t="s">
        <v>262</v>
      </c>
      <c r="N71" s="21" t="s">
        <v>986</v>
      </c>
    </row>
    <row r="72" spans="1:14" hidden="1">
      <c r="A72" s="21" t="s">
        <v>987</v>
      </c>
      <c r="C72" s="21" t="s">
        <v>988</v>
      </c>
      <c r="D72" s="21" t="s">
        <v>28</v>
      </c>
      <c r="E72" s="23">
        <v>2566</v>
      </c>
      <c r="F72" s="21" t="s">
        <v>529</v>
      </c>
      <c r="G72" s="21" t="s">
        <v>288</v>
      </c>
      <c r="H72" s="21" t="s">
        <v>856</v>
      </c>
      <c r="I72" s="21" t="s">
        <v>119</v>
      </c>
      <c r="J72" s="21" t="s">
        <v>120</v>
      </c>
      <c r="K72" s="21" t="s">
        <v>760</v>
      </c>
      <c r="L72" s="21" t="s">
        <v>171</v>
      </c>
      <c r="M72" s="21" t="s">
        <v>204</v>
      </c>
      <c r="N72" s="21" t="s">
        <v>989</v>
      </c>
    </row>
    <row r="73" spans="1:14" hidden="1">
      <c r="A73" s="21" t="s">
        <v>990</v>
      </c>
      <c r="C73" s="21" t="s">
        <v>991</v>
      </c>
      <c r="D73" s="21" t="s">
        <v>28</v>
      </c>
      <c r="E73" s="23">
        <v>2566</v>
      </c>
      <c r="F73" s="21" t="s">
        <v>529</v>
      </c>
      <c r="G73" s="21" t="s">
        <v>288</v>
      </c>
      <c r="H73" s="21" t="s">
        <v>856</v>
      </c>
      <c r="I73" s="21" t="s">
        <v>119</v>
      </c>
      <c r="J73" s="21" t="s">
        <v>120</v>
      </c>
      <c r="K73" s="21" t="s">
        <v>760</v>
      </c>
      <c r="L73" s="21" t="s">
        <v>171</v>
      </c>
      <c r="M73" s="21" t="s">
        <v>204</v>
      </c>
      <c r="N73" s="21" t="s">
        <v>992</v>
      </c>
    </row>
    <row r="74" spans="1:14" hidden="1">
      <c r="A74" s="21" t="s">
        <v>993</v>
      </c>
      <c r="C74" s="21" t="s">
        <v>994</v>
      </c>
      <c r="D74" s="21" t="s">
        <v>28</v>
      </c>
      <c r="E74" s="23">
        <v>2566</v>
      </c>
      <c r="F74" s="21" t="s">
        <v>529</v>
      </c>
      <c r="G74" s="21" t="s">
        <v>288</v>
      </c>
      <c r="H74" s="21" t="s">
        <v>856</v>
      </c>
      <c r="I74" s="21" t="s">
        <v>119</v>
      </c>
      <c r="J74" s="21" t="s">
        <v>120</v>
      </c>
      <c r="K74" s="21" t="s">
        <v>760</v>
      </c>
      <c r="L74" s="21" t="s">
        <v>171</v>
      </c>
      <c r="M74" s="21" t="s">
        <v>204</v>
      </c>
      <c r="N74" s="21" t="s">
        <v>995</v>
      </c>
    </row>
    <row r="75" spans="1:14" hidden="1">
      <c r="A75" s="21" t="s">
        <v>996</v>
      </c>
      <c r="C75" s="21" t="s">
        <v>997</v>
      </c>
      <c r="D75" s="21" t="s">
        <v>28</v>
      </c>
      <c r="E75" s="23">
        <v>2566</v>
      </c>
      <c r="F75" s="21" t="s">
        <v>529</v>
      </c>
      <c r="G75" s="21" t="s">
        <v>772</v>
      </c>
      <c r="H75" s="21" t="s">
        <v>130</v>
      </c>
      <c r="I75" s="21" t="s">
        <v>424</v>
      </c>
      <c r="J75" s="21" t="s">
        <v>54</v>
      </c>
      <c r="K75" s="21" t="s">
        <v>760</v>
      </c>
      <c r="L75" s="21" t="s">
        <v>171</v>
      </c>
      <c r="M75" s="21" t="s">
        <v>185</v>
      </c>
      <c r="N75" s="21" t="s">
        <v>998</v>
      </c>
    </row>
    <row r="76" spans="1:14" hidden="1">
      <c r="A76" s="21" t="s">
        <v>999</v>
      </c>
      <c r="C76" s="21" t="s">
        <v>1000</v>
      </c>
      <c r="D76" s="21" t="s">
        <v>69</v>
      </c>
      <c r="E76" s="23">
        <v>2566</v>
      </c>
      <c r="F76" s="21" t="s">
        <v>529</v>
      </c>
      <c r="G76" s="21" t="s">
        <v>288</v>
      </c>
      <c r="H76" s="21" t="s">
        <v>130</v>
      </c>
      <c r="I76" s="21" t="s">
        <v>1001</v>
      </c>
      <c r="J76" s="21" t="s">
        <v>54</v>
      </c>
      <c r="K76" s="21" t="s">
        <v>760</v>
      </c>
      <c r="L76" s="21" t="s">
        <v>172</v>
      </c>
      <c r="M76" s="21" t="s">
        <v>192</v>
      </c>
      <c r="N76" s="21" t="s">
        <v>1002</v>
      </c>
    </row>
    <row r="77" spans="1:14" hidden="1">
      <c r="A77" s="21" t="s">
        <v>1003</v>
      </c>
      <c r="C77" s="21" t="s">
        <v>1004</v>
      </c>
      <c r="D77" s="21" t="s">
        <v>28</v>
      </c>
      <c r="E77" s="23">
        <v>2566</v>
      </c>
      <c r="F77" s="21" t="s">
        <v>529</v>
      </c>
      <c r="G77" s="21" t="s">
        <v>855</v>
      </c>
      <c r="H77" s="21" t="s">
        <v>130</v>
      </c>
      <c r="I77" s="21" t="s">
        <v>1001</v>
      </c>
      <c r="J77" s="21" t="s">
        <v>54</v>
      </c>
      <c r="K77" s="21" t="s">
        <v>760</v>
      </c>
      <c r="L77" s="21" t="s">
        <v>171</v>
      </c>
      <c r="M77" s="21" t="s">
        <v>204</v>
      </c>
      <c r="N77" s="21" t="s">
        <v>1005</v>
      </c>
    </row>
    <row r="78" spans="1:14" hidden="1">
      <c r="A78" s="21" t="s">
        <v>1006</v>
      </c>
      <c r="C78" s="21" t="s">
        <v>1007</v>
      </c>
      <c r="D78" s="21" t="s">
        <v>28</v>
      </c>
      <c r="E78" s="23">
        <v>2566</v>
      </c>
      <c r="F78" s="21" t="s">
        <v>529</v>
      </c>
      <c r="G78" s="21" t="s">
        <v>288</v>
      </c>
      <c r="H78" s="21" t="s">
        <v>130</v>
      </c>
      <c r="I78" s="21" t="s">
        <v>424</v>
      </c>
      <c r="J78" s="21" t="s">
        <v>54</v>
      </c>
      <c r="K78" s="21" t="s">
        <v>760</v>
      </c>
      <c r="L78" s="21" t="s">
        <v>172</v>
      </c>
      <c r="M78" s="21" t="s">
        <v>192</v>
      </c>
      <c r="N78" s="21" t="s">
        <v>1008</v>
      </c>
    </row>
    <row r="79" spans="1:14" hidden="1">
      <c r="A79" s="21" t="s">
        <v>1009</v>
      </c>
      <c r="C79" s="21" t="s">
        <v>1010</v>
      </c>
      <c r="D79" s="21" t="s">
        <v>934</v>
      </c>
      <c r="E79" s="23">
        <v>2566</v>
      </c>
      <c r="F79" s="21" t="s">
        <v>529</v>
      </c>
      <c r="G79" s="21" t="s">
        <v>288</v>
      </c>
      <c r="H79" s="21" t="s">
        <v>130</v>
      </c>
      <c r="I79" s="21" t="s">
        <v>1001</v>
      </c>
      <c r="J79" s="21" t="s">
        <v>54</v>
      </c>
      <c r="K79" s="21" t="s">
        <v>760</v>
      </c>
      <c r="L79" s="21" t="s">
        <v>173</v>
      </c>
      <c r="M79" s="21" t="s">
        <v>262</v>
      </c>
      <c r="N79" s="21" t="s">
        <v>1011</v>
      </c>
    </row>
    <row r="80" spans="1:14" hidden="1">
      <c r="A80" s="21" t="s">
        <v>1012</v>
      </c>
      <c r="C80" s="21" t="s">
        <v>1013</v>
      </c>
      <c r="D80" s="21" t="s">
        <v>28</v>
      </c>
      <c r="E80" s="23">
        <v>2566</v>
      </c>
      <c r="F80" s="21" t="s">
        <v>529</v>
      </c>
      <c r="G80" s="21" t="s">
        <v>288</v>
      </c>
      <c r="H80" s="21" t="s">
        <v>130</v>
      </c>
      <c r="I80" s="21" t="s">
        <v>424</v>
      </c>
      <c r="J80" s="21" t="s">
        <v>54</v>
      </c>
      <c r="K80" s="21" t="s">
        <v>760</v>
      </c>
      <c r="L80" s="21" t="s">
        <v>172</v>
      </c>
      <c r="M80" s="21" t="s">
        <v>192</v>
      </c>
      <c r="N80" s="21" t="s">
        <v>1014</v>
      </c>
    </row>
    <row r="81" spans="1:14">
      <c r="A81" s="21" t="s">
        <v>1015</v>
      </c>
      <c r="C81" s="21" t="s">
        <v>779</v>
      </c>
      <c r="D81" s="21" t="s">
        <v>28</v>
      </c>
      <c r="E81" s="23">
        <v>2566</v>
      </c>
      <c r="F81" s="21" t="s">
        <v>529</v>
      </c>
      <c r="G81" s="21" t="s">
        <v>288</v>
      </c>
      <c r="H81" s="21" t="s">
        <v>292</v>
      </c>
      <c r="I81" s="21" t="s">
        <v>197</v>
      </c>
      <c r="J81" s="21" t="s">
        <v>198</v>
      </c>
      <c r="L81" s="21" t="s">
        <v>171</v>
      </c>
      <c r="M81" s="21" t="s">
        <v>199</v>
      </c>
      <c r="N81" s="21" t="s">
        <v>1016</v>
      </c>
    </row>
    <row r="82" spans="1:14">
      <c r="A82" s="21" t="s">
        <v>1017</v>
      </c>
      <c r="C82" s="21" t="s">
        <v>1018</v>
      </c>
      <c r="D82" s="21" t="s">
        <v>28</v>
      </c>
      <c r="E82" s="23">
        <v>2566</v>
      </c>
      <c r="F82" s="21" t="s">
        <v>529</v>
      </c>
      <c r="G82" s="21" t="s">
        <v>288</v>
      </c>
      <c r="H82" s="21" t="s">
        <v>292</v>
      </c>
      <c r="I82" s="21" t="s">
        <v>197</v>
      </c>
      <c r="J82" s="21" t="s">
        <v>198</v>
      </c>
      <c r="L82" s="21" t="s">
        <v>171</v>
      </c>
      <c r="M82" s="21" t="s">
        <v>199</v>
      </c>
      <c r="N82" s="21" t="s">
        <v>1019</v>
      </c>
    </row>
    <row r="83" spans="1:14">
      <c r="A83" s="21" t="s">
        <v>1020</v>
      </c>
      <c r="C83" s="21" t="s">
        <v>1021</v>
      </c>
      <c r="D83" s="21" t="s">
        <v>28</v>
      </c>
      <c r="E83" s="23">
        <v>2566</v>
      </c>
      <c r="F83" s="21" t="s">
        <v>529</v>
      </c>
      <c r="G83" s="21" t="s">
        <v>288</v>
      </c>
      <c r="H83" s="21" t="s">
        <v>292</v>
      </c>
      <c r="I83" s="21" t="s">
        <v>197</v>
      </c>
      <c r="J83" s="21" t="s">
        <v>198</v>
      </c>
      <c r="L83" s="21" t="s">
        <v>171</v>
      </c>
      <c r="M83" s="21" t="s">
        <v>185</v>
      </c>
      <c r="N83" s="21" t="s">
        <v>1022</v>
      </c>
    </row>
    <row r="84" spans="1:14">
      <c r="A84" s="21" t="s">
        <v>1023</v>
      </c>
      <c r="C84" s="21" t="s">
        <v>830</v>
      </c>
      <c r="D84" s="21" t="s">
        <v>28</v>
      </c>
      <c r="E84" s="23">
        <v>2566</v>
      </c>
      <c r="F84" s="21" t="s">
        <v>529</v>
      </c>
      <c r="G84" s="21" t="s">
        <v>288</v>
      </c>
      <c r="H84" s="21" t="s">
        <v>292</v>
      </c>
      <c r="I84" s="21" t="s">
        <v>197</v>
      </c>
      <c r="J84" s="21" t="s">
        <v>198</v>
      </c>
      <c r="L84" s="21" t="s">
        <v>172</v>
      </c>
      <c r="M84" s="21" t="s">
        <v>216</v>
      </c>
      <c r="N84" s="21" t="s">
        <v>1024</v>
      </c>
    </row>
    <row r="85" spans="1:14">
      <c r="A85" s="21" t="s">
        <v>1025</v>
      </c>
      <c r="C85" s="21" t="s">
        <v>1026</v>
      </c>
      <c r="D85" s="21" t="s">
        <v>28</v>
      </c>
      <c r="E85" s="23">
        <v>2566</v>
      </c>
      <c r="F85" s="21" t="s">
        <v>529</v>
      </c>
      <c r="G85" s="21" t="s">
        <v>855</v>
      </c>
      <c r="H85" s="21" t="s">
        <v>203</v>
      </c>
      <c r="I85" s="21" t="s">
        <v>197</v>
      </c>
      <c r="J85" s="21" t="s">
        <v>198</v>
      </c>
      <c r="L85" s="21" t="s">
        <v>172</v>
      </c>
      <c r="M85" s="21" t="s">
        <v>216</v>
      </c>
      <c r="N85" s="21" t="s">
        <v>1027</v>
      </c>
    </row>
    <row r="86" spans="1:14">
      <c r="A86" s="21" t="s">
        <v>1028</v>
      </c>
      <c r="C86" s="21" t="s">
        <v>1029</v>
      </c>
      <c r="D86" s="21" t="s">
        <v>28</v>
      </c>
      <c r="E86" s="23">
        <v>2566</v>
      </c>
      <c r="F86" s="21" t="s">
        <v>529</v>
      </c>
      <c r="G86" s="21" t="s">
        <v>288</v>
      </c>
      <c r="H86" s="21" t="s">
        <v>1030</v>
      </c>
      <c r="I86" s="21" t="s">
        <v>197</v>
      </c>
      <c r="J86" s="21" t="s">
        <v>198</v>
      </c>
      <c r="L86" s="21" t="s">
        <v>172</v>
      </c>
      <c r="M86" s="21" t="s">
        <v>216</v>
      </c>
      <c r="N86" s="21" t="s">
        <v>1031</v>
      </c>
    </row>
    <row r="87" spans="1:14">
      <c r="A87" s="21" t="s">
        <v>1032</v>
      </c>
      <c r="C87" s="21" t="s">
        <v>1033</v>
      </c>
      <c r="D87" s="21" t="s">
        <v>28</v>
      </c>
      <c r="E87" s="23">
        <v>2566</v>
      </c>
      <c r="F87" s="21" t="s">
        <v>927</v>
      </c>
      <c r="G87" s="21" t="s">
        <v>288</v>
      </c>
      <c r="H87" s="21" t="s">
        <v>1034</v>
      </c>
      <c r="I87" s="21" t="s">
        <v>1035</v>
      </c>
      <c r="J87" s="21" t="s">
        <v>54</v>
      </c>
      <c r="L87" s="21" t="s">
        <v>173</v>
      </c>
      <c r="M87" s="21" t="s">
        <v>1036</v>
      </c>
      <c r="N87" s="21" t="s">
        <v>1037</v>
      </c>
    </row>
    <row r="88" spans="1:14">
      <c r="A88" s="21" t="s">
        <v>1038</v>
      </c>
      <c r="C88" s="21" t="s">
        <v>506</v>
      </c>
      <c r="D88" s="21" t="s">
        <v>28</v>
      </c>
      <c r="E88" s="23">
        <v>2566</v>
      </c>
      <c r="F88" s="21" t="s">
        <v>529</v>
      </c>
      <c r="G88" s="21" t="s">
        <v>288</v>
      </c>
      <c r="H88" s="21" t="s">
        <v>302</v>
      </c>
      <c r="I88" s="21" t="s">
        <v>197</v>
      </c>
      <c r="J88" s="21" t="s">
        <v>198</v>
      </c>
      <c r="L88" s="21" t="s">
        <v>171</v>
      </c>
      <c r="M88" s="21" t="s">
        <v>185</v>
      </c>
      <c r="N88" s="21" t="s">
        <v>1039</v>
      </c>
    </row>
    <row r="89" spans="1:14">
      <c r="A89" s="21" t="s">
        <v>1040</v>
      </c>
      <c r="C89" s="21" t="s">
        <v>884</v>
      </c>
      <c r="D89" s="21" t="s">
        <v>28</v>
      </c>
      <c r="E89" s="23">
        <v>2566</v>
      </c>
      <c r="F89" s="21" t="s">
        <v>529</v>
      </c>
      <c r="G89" s="21" t="s">
        <v>288</v>
      </c>
      <c r="H89" s="21" t="s">
        <v>302</v>
      </c>
      <c r="I89" s="21" t="s">
        <v>197</v>
      </c>
      <c r="J89" s="21" t="s">
        <v>198</v>
      </c>
      <c r="L89" s="21" t="s">
        <v>171</v>
      </c>
      <c r="M89" s="21" t="s">
        <v>204</v>
      </c>
      <c r="N89" s="21" t="s">
        <v>1041</v>
      </c>
    </row>
    <row r="90" spans="1:14">
      <c r="A90" s="21" t="s">
        <v>1042</v>
      </c>
      <c r="C90" s="21" t="s">
        <v>523</v>
      </c>
      <c r="D90" s="21" t="s">
        <v>28</v>
      </c>
      <c r="E90" s="23">
        <v>2566</v>
      </c>
      <c r="F90" s="21" t="s">
        <v>529</v>
      </c>
      <c r="G90" s="21" t="s">
        <v>288</v>
      </c>
      <c r="H90" s="21" t="s">
        <v>212</v>
      </c>
      <c r="I90" s="21" t="s">
        <v>197</v>
      </c>
      <c r="J90" s="21" t="s">
        <v>198</v>
      </c>
      <c r="L90" s="21" t="s">
        <v>172</v>
      </c>
      <c r="M90" s="21" t="s">
        <v>208</v>
      </c>
      <c r="N90" s="21" t="s">
        <v>1043</v>
      </c>
    </row>
    <row r="91" spans="1:14">
      <c r="A91" s="21" t="s">
        <v>1044</v>
      </c>
      <c r="C91" s="21" t="s">
        <v>1045</v>
      </c>
      <c r="D91" s="21" t="s">
        <v>28</v>
      </c>
      <c r="E91" s="23">
        <v>2566</v>
      </c>
      <c r="F91" s="21" t="s">
        <v>529</v>
      </c>
      <c r="G91" s="21" t="s">
        <v>288</v>
      </c>
      <c r="H91" s="21" t="s">
        <v>203</v>
      </c>
      <c r="I91" s="21" t="s">
        <v>197</v>
      </c>
      <c r="J91" s="21" t="s">
        <v>198</v>
      </c>
      <c r="L91" s="21" t="s">
        <v>172</v>
      </c>
      <c r="M91" s="21" t="s">
        <v>216</v>
      </c>
      <c r="N91" s="21" t="s">
        <v>1046</v>
      </c>
    </row>
    <row r="92" spans="1:14">
      <c r="A92" s="21" t="s">
        <v>1047</v>
      </c>
      <c r="C92" s="21" t="s">
        <v>202</v>
      </c>
      <c r="D92" s="21" t="s">
        <v>28</v>
      </c>
      <c r="E92" s="23">
        <v>2566</v>
      </c>
      <c r="F92" s="21" t="s">
        <v>529</v>
      </c>
      <c r="G92" s="21" t="s">
        <v>288</v>
      </c>
      <c r="H92" s="21" t="s">
        <v>203</v>
      </c>
      <c r="I92" s="21" t="s">
        <v>197</v>
      </c>
      <c r="J92" s="21" t="s">
        <v>198</v>
      </c>
      <c r="L92" s="21" t="s">
        <v>171</v>
      </c>
      <c r="M92" s="21" t="s">
        <v>204</v>
      </c>
      <c r="N92" s="21" t="s">
        <v>1048</v>
      </c>
    </row>
    <row r="93" spans="1:14">
      <c r="A93" s="21" t="s">
        <v>1049</v>
      </c>
      <c r="C93" s="21" t="s">
        <v>1050</v>
      </c>
      <c r="D93" s="21" t="s">
        <v>28</v>
      </c>
      <c r="E93" s="23">
        <v>2566</v>
      </c>
      <c r="F93" s="21" t="s">
        <v>529</v>
      </c>
      <c r="G93" s="21" t="s">
        <v>855</v>
      </c>
      <c r="H93" s="21" t="s">
        <v>371</v>
      </c>
      <c r="I93" s="21" t="s">
        <v>197</v>
      </c>
      <c r="J93" s="21" t="s">
        <v>198</v>
      </c>
      <c r="L93" s="21" t="s">
        <v>171</v>
      </c>
      <c r="M93" s="21" t="s">
        <v>185</v>
      </c>
      <c r="N93" s="21" t="s">
        <v>1051</v>
      </c>
    </row>
    <row r="94" spans="1:14">
      <c r="A94" s="21" t="s">
        <v>1052</v>
      </c>
      <c r="C94" s="21" t="s">
        <v>325</v>
      </c>
      <c r="D94" s="21" t="s">
        <v>28</v>
      </c>
      <c r="E94" s="23">
        <v>2566</v>
      </c>
      <c r="F94" s="21" t="s">
        <v>529</v>
      </c>
      <c r="G94" s="21" t="s">
        <v>288</v>
      </c>
      <c r="H94" s="21" t="s">
        <v>326</v>
      </c>
      <c r="I94" s="21" t="s">
        <v>197</v>
      </c>
      <c r="J94" s="21" t="s">
        <v>198</v>
      </c>
      <c r="L94" s="21" t="s">
        <v>172</v>
      </c>
      <c r="M94" s="21" t="s">
        <v>216</v>
      </c>
      <c r="N94" s="21" t="s">
        <v>1053</v>
      </c>
    </row>
    <row r="95" spans="1:14">
      <c r="A95" s="21" t="s">
        <v>1054</v>
      </c>
      <c r="C95" s="21" t="s">
        <v>1055</v>
      </c>
      <c r="D95" s="21" t="s">
        <v>28</v>
      </c>
      <c r="E95" s="23">
        <v>2566</v>
      </c>
      <c r="F95" s="21" t="s">
        <v>529</v>
      </c>
      <c r="G95" s="21" t="s">
        <v>288</v>
      </c>
      <c r="H95" s="21" t="s">
        <v>212</v>
      </c>
      <c r="I95" s="21" t="s">
        <v>197</v>
      </c>
      <c r="J95" s="21" t="s">
        <v>198</v>
      </c>
      <c r="L95" s="21" t="s">
        <v>172</v>
      </c>
      <c r="M95" s="21" t="s">
        <v>208</v>
      </c>
      <c r="N95" s="21" t="s">
        <v>1056</v>
      </c>
    </row>
    <row r="96" spans="1:14">
      <c r="A96" s="21" t="s">
        <v>1057</v>
      </c>
      <c r="C96" s="21" t="s">
        <v>287</v>
      </c>
      <c r="D96" s="21" t="s">
        <v>28</v>
      </c>
      <c r="E96" s="23">
        <v>2566</v>
      </c>
      <c r="F96" s="21" t="s">
        <v>529</v>
      </c>
      <c r="G96" s="21" t="s">
        <v>288</v>
      </c>
      <c r="H96" s="21" t="s">
        <v>203</v>
      </c>
      <c r="I96" s="21" t="s">
        <v>197</v>
      </c>
      <c r="J96" s="21" t="s">
        <v>198</v>
      </c>
      <c r="L96" s="21" t="s">
        <v>171</v>
      </c>
      <c r="M96" s="21" t="s">
        <v>204</v>
      </c>
      <c r="N96" s="21" t="s">
        <v>1058</v>
      </c>
    </row>
    <row r="97" spans="1:14">
      <c r="A97" s="21" t="s">
        <v>1059</v>
      </c>
      <c r="C97" s="21" t="s">
        <v>726</v>
      </c>
      <c r="D97" s="21" t="s">
        <v>28</v>
      </c>
      <c r="E97" s="23">
        <v>2566</v>
      </c>
      <c r="F97" s="21" t="s">
        <v>529</v>
      </c>
      <c r="G97" s="21" t="s">
        <v>288</v>
      </c>
      <c r="H97" s="21" t="s">
        <v>203</v>
      </c>
      <c r="I97" s="21" t="s">
        <v>197</v>
      </c>
      <c r="J97" s="21" t="s">
        <v>198</v>
      </c>
      <c r="L97" s="21" t="s">
        <v>172</v>
      </c>
      <c r="M97" s="21" t="s">
        <v>216</v>
      </c>
      <c r="N97" s="21" t="s">
        <v>1060</v>
      </c>
    </row>
    <row r="98" spans="1:14">
      <c r="A98" s="21" t="s">
        <v>1061</v>
      </c>
      <c r="C98" s="21" t="s">
        <v>1062</v>
      </c>
      <c r="D98" s="21" t="s">
        <v>28</v>
      </c>
      <c r="E98" s="23">
        <v>2566</v>
      </c>
      <c r="F98" s="21" t="s">
        <v>529</v>
      </c>
      <c r="G98" s="21" t="s">
        <v>288</v>
      </c>
      <c r="H98" s="21" t="s">
        <v>371</v>
      </c>
      <c r="I98" s="21" t="s">
        <v>197</v>
      </c>
      <c r="J98" s="21" t="s">
        <v>198</v>
      </c>
      <c r="L98" s="21" t="s">
        <v>171</v>
      </c>
      <c r="M98" s="21" t="s">
        <v>185</v>
      </c>
      <c r="N98" s="21" t="s">
        <v>1063</v>
      </c>
    </row>
    <row r="99" spans="1:14">
      <c r="A99" s="21" t="s">
        <v>1064</v>
      </c>
      <c r="C99" s="21" t="s">
        <v>1065</v>
      </c>
      <c r="D99" s="21" t="s">
        <v>28</v>
      </c>
      <c r="E99" s="23">
        <v>2566</v>
      </c>
      <c r="F99" s="21" t="s">
        <v>529</v>
      </c>
      <c r="G99" s="21" t="s">
        <v>288</v>
      </c>
      <c r="H99" s="21" t="s">
        <v>591</v>
      </c>
      <c r="I99" s="21" t="s">
        <v>310</v>
      </c>
      <c r="J99" s="21" t="s">
        <v>120</v>
      </c>
      <c r="L99" s="21" t="s">
        <v>172</v>
      </c>
      <c r="M99" s="21" t="s">
        <v>216</v>
      </c>
      <c r="N99" s="21" t="s">
        <v>1066</v>
      </c>
    </row>
    <row r="100" spans="1:14">
      <c r="A100" s="21" t="s">
        <v>1067</v>
      </c>
      <c r="C100" s="21" t="s">
        <v>1068</v>
      </c>
      <c r="D100" s="21" t="s">
        <v>28</v>
      </c>
      <c r="E100" s="23">
        <v>2566</v>
      </c>
      <c r="F100" s="21" t="s">
        <v>529</v>
      </c>
      <c r="G100" s="21" t="s">
        <v>288</v>
      </c>
      <c r="H100" s="21" t="s">
        <v>591</v>
      </c>
      <c r="I100" s="21" t="s">
        <v>310</v>
      </c>
      <c r="J100" s="21" t="s">
        <v>120</v>
      </c>
      <c r="L100" s="21" t="s">
        <v>172</v>
      </c>
      <c r="M100" s="21" t="s">
        <v>216</v>
      </c>
      <c r="N100" s="21" t="s">
        <v>1069</v>
      </c>
    </row>
    <row r="101" spans="1:14">
      <c r="A101" s="21" t="s">
        <v>1070</v>
      </c>
      <c r="C101" s="21" t="s">
        <v>1071</v>
      </c>
      <c r="D101" s="21" t="s">
        <v>28</v>
      </c>
      <c r="E101" s="23">
        <v>2566</v>
      </c>
      <c r="F101" s="21" t="s">
        <v>529</v>
      </c>
      <c r="G101" s="21" t="s">
        <v>288</v>
      </c>
      <c r="H101" s="21" t="s">
        <v>1072</v>
      </c>
      <c r="I101" s="21" t="s">
        <v>197</v>
      </c>
      <c r="J101" s="21" t="s">
        <v>198</v>
      </c>
      <c r="L101" s="21" t="s">
        <v>172</v>
      </c>
      <c r="M101" s="21" t="s">
        <v>216</v>
      </c>
      <c r="N101" s="21" t="s">
        <v>1073</v>
      </c>
    </row>
    <row r="102" spans="1:14">
      <c r="A102" s="21" t="s">
        <v>1074</v>
      </c>
      <c r="C102" s="21" t="s">
        <v>1075</v>
      </c>
      <c r="D102" s="21" t="s">
        <v>28</v>
      </c>
      <c r="E102" s="23">
        <v>2566</v>
      </c>
      <c r="F102" s="21" t="s">
        <v>529</v>
      </c>
      <c r="G102" s="21" t="s">
        <v>288</v>
      </c>
      <c r="H102" s="21" t="s">
        <v>1076</v>
      </c>
      <c r="I102" s="21" t="s">
        <v>197</v>
      </c>
      <c r="J102" s="21" t="s">
        <v>198</v>
      </c>
      <c r="L102" s="21" t="s">
        <v>172</v>
      </c>
      <c r="M102" s="21" t="s">
        <v>216</v>
      </c>
      <c r="N102" s="21" t="s">
        <v>1077</v>
      </c>
    </row>
    <row r="103" spans="1:14">
      <c r="A103" s="21" t="s">
        <v>1078</v>
      </c>
      <c r="C103" s="21" t="s">
        <v>1079</v>
      </c>
      <c r="D103" s="21" t="s">
        <v>28</v>
      </c>
      <c r="E103" s="23">
        <v>2566</v>
      </c>
      <c r="F103" s="21" t="s">
        <v>529</v>
      </c>
      <c r="G103" s="21" t="s">
        <v>288</v>
      </c>
      <c r="H103" s="21" t="s">
        <v>203</v>
      </c>
      <c r="I103" s="21" t="s">
        <v>197</v>
      </c>
      <c r="J103" s="21" t="s">
        <v>198</v>
      </c>
      <c r="L103" s="21" t="s">
        <v>171</v>
      </c>
      <c r="M103" s="21" t="s">
        <v>204</v>
      </c>
      <c r="N103" s="21" t="s">
        <v>1080</v>
      </c>
    </row>
    <row r="104" spans="1:14">
      <c r="A104" s="21" t="s">
        <v>1081</v>
      </c>
      <c r="C104" s="21" t="s">
        <v>1082</v>
      </c>
      <c r="D104" s="21" t="s">
        <v>28</v>
      </c>
      <c r="E104" s="23">
        <v>2566</v>
      </c>
      <c r="F104" s="21" t="s">
        <v>529</v>
      </c>
      <c r="G104" s="21" t="s">
        <v>288</v>
      </c>
      <c r="H104" s="21" t="s">
        <v>196</v>
      </c>
      <c r="I104" s="21" t="s">
        <v>197</v>
      </c>
      <c r="J104" s="21" t="s">
        <v>198</v>
      </c>
      <c r="L104" s="21" t="s">
        <v>171</v>
      </c>
      <c r="M104" s="21" t="s">
        <v>199</v>
      </c>
      <c r="N104" s="21" t="s">
        <v>1083</v>
      </c>
    </row>
    <row r="105" spans="1:14">
      <c r="A105" s="21" t="s">
        <v>1084</v>
      </c>
      <c r="C105" s="21" t="s">
        <v>1085</v>
      </c>
      <c r="D105" s="21" t="s">
        <v>28</v>
      </c>
      <c r="E105" s="23">
        <v>2566</v>
      </c>
      <c r="F105" s="21" t="s">
        <v>529</v>
      </c>
      <c r="G105" s="21" t="s">
        <v>288</v>
      </c>
      <c r="H105" s="21" t="s">
        <v>212</v>
      </c>
      <c r="I105" s="21" t="s">
        <v>197</v>
      </c>
      <c r="J105" s="21" t="s">
        <v>198</v>
      </c>
      <c r="L105" s="21" t="s">
        <v>172</v>
      </c>
      <c r="M105" s="21" t="s">
        <v>208</v>
      </c>
      <c r="N105" s="21" t="s">
        <v>1086</v>
      </c>
    </row>
    <row r="106" spans="1:14">
      <c r="A106" s="21" t="s">
        <v>1087</v>
      </c>
      <c r="C106" s="21" t="s">
        <v>1088</v>
      </c>
      <c r="D106" s="21" t="s">
        <v>28</v>
      </c>
      <c r="E106" s="23">
        <v>2566</v>
      </c>
      <c r="F106" s="21" t="s">
        <v>529</v>
      </c>
      <c r="G106" s="21" t="s">
        <v>288</v>
      </c>
      <c r="H106" s="21" t="s">
        <v>203</v>
      </c>
      <c r="I106" s="21" t="s">
        <v>197</v>
      </c>
      <c r="J106" s="21" t="s">
        <v>198</v>
      </c>
      <c r="L106" s="21" t="s">
        <v>172</v>
      </c>
      <c r="M106" s="21" t="s">
        <v>216</v>
      </c>
      <c r="N106" s="21" t="s">
        <v>1089</v>
      </c>
    </row>
    <row r="107" spans="1:14">
      <c r="A107" s="21" t="s">
        <v>1090</v>
      </c>
      <c r="C107" s="21" t="s">
        <v>1091</v>
      </c>
      <c r="D107" s="21" t="s">
        <v>28</v>
      </c>
      <c r="E107" s="23">
        <v>2566</v>
      </c>
      <c r="F107" s="21" t="s">
        <v>529</v>
      </c>
      <c r="G107" s="21" t="s">
        <v>288</v>
      </c>
      <c r="H107" s="21" t="s">
        <v>1092</v>
      </c>
      <c r="I107" s="21" t="s">
        <v>197</v>
      </c>
      <c r="J107" s="21" t="s">
        <v>198</v>
      </c>
      <c r="L107" s="21" t="s">
        <v>172</v>
      </c>
      <c r="M107" s="21" t="s">
        <v>192</v>
      </c>
      <c r="N107" s="21" t="s">
        <v>1093</v>
      </c>
    </row>
    <row r="108" spans="1:14">
      <c r="A108" s="21" t="s">
        <v>1094</v>
      </c>
      <c r="C108" s="21" t="s">
        <v>1095</v>
      </c>
      <c r="D108" s="21" t="s">
        <v>28</v>
      </c>
      <c r="E108" s="23">
        <v>2566</v>
      </c>
      <c r="F108" s="21" t="s">
        <v>529</v>
      </c>
      <c r="G108" s="21" t="s">
        <v>288</v>
      </c>
      <c r="H108" s="21" t="s">
        <v>500</v>
      </c>
      <c r="I108" s="21" t="s">
        <v>197</v>
      </c>
      <c r="J108" s="21" t="s">
        <v>198</v>
      </c>
      <c r="L108" s="21" t="s">
        <v>172</v>
      </c>
      <c r="M108" s="21" t="s">
        <v>216</v>
      </c>
      <c r="N108" s="21" t="s">
        <v>1096</v>
      </c>
    </row>
    <row r="109" spans="1:14">
      <c r="A109" s="21" t="s">
        <v>1097</v>
      </c>
      <c r="C109" s="21" t="s">
        <v>1098</v>
      </c>
      <c r="D109" s="21" t="s">
        <v>28</v>
      </c>
      <c r="E109" s="23">
        <v>2566</v>
      </c>
      <c r="F109" s="21" t="s">
        <v>529</v>
      </c>
      <c r="G109" s="21" t="s">
        <v>288</v>
      </c>
      <c r="H109" s="21" t="s">
        <v>212</v>
      </c>
      <c r="I109" s="21" t="s">
        <v>197</v>
      </c>
      <c r="J109" s="21" t="s">
        <v>198</v>
      </c>
      <c r="L109" s="21" t="s">
        <v>172</v>
      </c>
      <c r="M109" s="21" t="s">
        <v>208</v>
      </c>
      <c r="N109" s="21" t="s">
        <v>1099</v>
      </c>
    </row>
    <row r="110" spans="1:14">
      <c r="A110" s="21" t="s">
        <v>1100</v>
      </c>
      <c r="C110" s="21" t="s">
        <v>1101</v>
      </c>
      <c r="D110" s="21" t="s">
        <v>28</v>
      </c>
      <c r="E110" s="23">
        <v>2566</v>
      </c>
      <c r="F110" s="21" t="s">
        <v>529</v>
      </c>
      <c r="G110" s="21" t="s">
        <v>288</v>
      </c>
      <c r="H110" s="21" t="s">
        <v>671</v>
      </c>
      <c r="I110" s="21" t="s">
        <v>672</v>
      </c>
      <c r="J110" s="21" t="s">
        <v>120</v>
      </c>
      <c r="L110" s="21" t="s">
        <v>171</v>
      </c>
      <c r="M110" s="21" t="s">
        <v>242</v>
      </c>
      <c r="N110" s="21" t="s">
        <v>1102</v>
      </c>
    </row>
    <row r="111" spans="1:14">
      <c r="A111" s="21" t="s">
        <v>1103</v>
      </c>
      <c r="C111" s="21" t="s">
        <v>1104</v>
      </c>
      <c r="D111" s="21" t="s">
        <v>28</v>
      </c>
      <c r="E111" s="23">
        <v>2566</v>
      </c>
      <c r="F111" s="21" t="s">
        <v>529</v>
      </c>
      <c r="G111" s="21" t="s">
        <v>288</v>
      </c>
      <c r="H111" s="21" t="s">
        <v>1072</v>
      </c>
      <c r="I111" s="21" t="s">
        <v>197</v>
      </c>
      <c r="J111" s="21" t="s">
        <v>198</v>
      </c>
      <c r="L111" s="21" t="s">
        <v>172</v>
      </c>
      <c r="M111" s="21" t="s">
        <v>216</v>
      </c>
      <c r="N111" s="21" t="s">
        <v>1105</v>
      </c>
    </row>
    <row r="112" spans="1:14">
      <c r="A112" s="21" t="s">
        <v>1106</v>
      </c>
      <c r="C112" s="21" t="s">
        <v>1107</v>
      </c>
      <c r="D112" s="21" t="s">
        <v>28</v>
      </c>
      <c r="E112" s="23">
        <v>2566</v>
      </c>
      <c r="F112" s="21" t="s">
        <v>529</v>
      </c>
      <c r="G112" s="21" t="s">
        <v>1108</v>
      </c>
      <c r="H112" s="21" t="s">
        <v>1092</v>
      </c>
      <c r="I112" s="21" t="s">
        <v>197</v>
      </c>
      <c r="J112" s="21" t="s">
        <v>198</v>
      </c>
      <c r="L112" s="21" t="s">
        <v>171</v>
      </c>
      <c r="M112" s="21" t="s">
        <v>204</v>
      </c>
      <c r="N112" s="21" t="s">
        <v>1109</v>
      </c>
    </row>
    <row r="113" spans="1:14">
      <c r="A113" s="21" t="s">
        <v>1110</v>
      </c>
      <c r="C113" s="21" t="s">
        <v>1111</v>
      </c>
      <c r="D113" s="21" t="s">
        <v>28</v>
      </c>
      <c r="E113" s="23">
        <v>2566</v>
      </c>
      <c r="F113" s="21" t="s">
        <v>529</v>
      </c>
      <c r="G113" s="21" t="s">
        <v>288</v>
      </c>
      <c r="H113" s="21" t="s">
        <v>671</v>
      </c>
      <c r="I113" s="21" t="s">
        <v>672</v>
      </c>
      <c r="J113" s="21" t="s">
        <v>120</v>
      </c>
      <c r="L113" s="21" t="s">
        <v>171</v>
      </c>
      <c r="M113" s="21" t="s">
        <v>242</v>
      </c>
      <c r="N113" s="21" t="s">
        <v>1112</v>
      </c>
    </row>
    <row r="114" spans="1:14">
      <c r="A114" s="21" t="s">
        <v>1113</v>
      </c>
      <c r="C114" s="21" t="s">
        <v>234</v>
      </c>
      <c r="D114" s="21" t="s">
        <v>28</v>
      </c>
      <c r="E114" s="23">
        <v>2566</v>
      </c>
      <c r="F114" s="21" t="s">
        <v>529</v>
      </c>
      <c r="G114" s="21" t="s">
        <v>288</v>
      </c>
      <c r="H114" s="21" t="s">
        <v>235</v>
      </c>
      <c r="I114" s="21" t="s">
        <v>197</v>
      </c>
      <c r="J114" s="21" t="s">
        <v>198</v>
      </c>
      <c r="L114" s="21" t="s">
        <v>171</v>
      </c>
      <c r="M114" s="21" t="s">
        <v>204</v>
      </c>
      <c r="N114" s="21" t="s">
        <v>1114</v>
      </c>
    </row>
    <row r="115" spans="1:14">
      <c r="A115" s="21" t="s">
        <v>1115</v>
      </c>
      <c r="C115" s="21" t="s">
        <v>238</v>
      </c>
      <c r="D115" s="21" t="s">
        <v>28</v>
      </c>
      <c r="E115" s="23">
        <v>2566</v>
      </c>
      <c r="F115" s="21" t="s">
        <v>529</v>
      </c>
      <c r="G115" s="21" t="s">
        <v>288</v>
      </c>
      <c r="H115" s="21" t="s">
        <v>235</v>
      </c>
      <c r="I115" s="21" t="s">
        <v>197</v>
      </c>
      <c r="J115" s="21" t="s">
        <v>198</v>
      </c>
      <c r="L115" s="21" t="s">
        <v>171</v>
      </c>
      <c r="M115" s="21" t="s">
        <v>204</v>
      </c>
      <c r="N115" s="21" t="s">
        <v>1116</v>
      </c>
    </row>
    <row r="116" spans="1:14">
      <c r="A116" s="21" t="s">
        <v>1117</v>
      </c>
      <c r="C116" s="21" t="s">
        <v>1118</v>
      </c>
      <c r="D116" s="21" t="s">
        <v>28</v>
      </c>
      <c r="E116" s="23">
        <v>2566</v>
      </c>
      <c r="F116" s="21" t="s">
        <v>529</v>
      </c>
      <c r="G116" s="21" t="s">
        <v>288</v>
      </c>
      <c r="H116" s="21" t="s">
        <v>500</v>
      </c>
      <c r="I116" s="21" t="s">
        <v>197</v>
      </c>
      <c r="J116" s="21" t="s">
        <v>198</v>
      </c>
      <c r="L116" s="21" t="s">
        <v>172</v>
      </c>
      <c r="M116" s="21" t="s">
        <v>216</v>
      </c>
      <c r="N116" s="21" t="s">
        <v>1119</v>
      </c>
    </row>
    <row r="117" spans="1:14">
      <c r="A117" s="21" t="s">
        <v>1120</v>
      </c>
      <c r="C117" s="21" t="s">
        <v>1121</v>
      </c>
      <c r="D117" s="21" t="s">
        <v>28</v>
      </c>
      <c r="E117" s="23">
        <v>2566</v>
      </c>
      <c r="F117" s="21" t="s">
        <v>1122</v>
      </c>
      <c r="G117" s="21" t="s">
        <v>288</v>
      </c>
      <c r="H117" s="21" t="s">
        <v>1123</v>
      </c>
      <c r="I117" s="21" t="s">
        <v>580</v>
      </c>
      <c r="J117" s="21" t="s">
        <v>120</v>
      </c>
      <c r="L117" s="21" t="s">
        <v>171</v>
      </c>
      <c r="M117" s="21" t="s">
        <v>242</v>
      </c>
      <c r="N117" s="21" t="s">
        <v>1124</v>
      </c>
    </row>
    <row r="118" spans="1:14">
      <c r="A118" s="21" t="s">
        <v>1125</v>
      </c>
      <c r="C118" s="21" t="s">
        <v>1126</v>
      </c>
      <c r="D118" s="21" t="s">
        <v>28</v>
      </c>
      <c r="E118" s="23">
        <v>2566</v>
      </c>
      <c r="F118" s="21" t="s">
        <v>529</v>
      </c>
      <c r="G118" s="21" t="s">
        <v>288</v>
      </c>
      <c r="H118" s="21" t="s">
        <v>1127</v>
      </c>
      <c r="I118" s="21" t="s">
        <v>197</v>
      </c>
      <c r="J118" s="21" t="s">
        <v>198</v>
      </c>
      <c r="L118" s="21" t="s">
        <v>171</v>
      </c>
      <c r="M118" s="21" t="s">
        <v>185</v>
      </c>
      <c r="N118" s="21" t="s">
        <v>1128</v>
      </c>
    </row>
    <row r="119" spans="1:14">
      <c r="A119" s="21" t="s">
        <v>1129</v>
      </c>
      <c r="C119" s="21" t="s">
        <v>1130</v>
      </c>
      <c r="D119" s="21" t="s">
        <v>28</v>
      </c>
      <c r="E119" s="23">
        <v>2566</v>
      </c>
      <c r="F119" s="21" t="s">
        <v>529</v>
      </c>
      <c r="G119" s="21" t="s">
        <v>288</v>
      </c>
      <c r="H119" s="21" t="s">
        <v>428</v>
      </c>
      <c r="I119" s="21" t="s">
        <v>197</v>
      </c>
      <c r="J119" s="21" t="s">
        <v>198</v>
      </c>
      <c r="L119" s="21" t="s">
        <v>171</v>
      </c>
      <c r="M119" s="21" t="s">
        <v>242</v>
      </c>
      <c r="N119" s="21" t="s">
        <v>1131</v>
      </c>
    </row>
    <row r="120" spans="1:14">
      <c r="A120" s="21" t="s">
        <v>1132</v>
      </c>
      <c r="C120" s="21" t="s">
        <v>1133</v>
      </c>
      <c r="D120" s="21" t="s">
        <v>28</v>
      </c>
      <c r="E120" s="23">
        <v>2566</v>
      </c>
      <c r="F120" s="21" t="s">
        <v>529</v>
      </c>
      <c r="G120" s="21" t="s">
        <v>288</v>
      </c>
      <c r="H120" s="21" t="s">
        <v>1134</v>
      </c>
      <c r="I120" s="21" t="s">
        <v>197</v>
      </c>
      <c r="J120" s="21" t="s">
        <v>198</v>
      </c>
      <c r="L120" s="21" t="s">
        <v>172</v>
      </c>
      <c r="M120" s="21" t="s">
        <v>216</v>
      </c>
      <c r="N120" s="21" t="s">
        <v>1135</v>
      </c>
    </row>
    <row r="121" spans="1:14">
      <c r="A121" s="21" t="s">
        <v>1136</v>
      </c>
      <c r="C121" s="21" t="s">
        <v>1137</v>
      </c>
      <c r="D121" s="21" t="s">
        <v>28</v>
      </c>
      <c r="E121" s="23">
        <v>2566</v>
      </c>
      <c r="F121" s="21" t="s">
        <v>529</v>
      </c>
      <c r="G121" s="21" t="s">
        <v>288</v>
      </c>
      <c r="H121" s="21" t="s">
        <v>1138</v>
      </c>
      <c r="I121" s="21" t="s">
        <v>1139</v>
      </c>
      <c r="J121" s="21" t="s">
        <v>120</v>
      </c>
      <c r="L121" s="21" t="s">
        <v>171</v>
      </c>
      <c r="M121" s="21" t="s">
        <v>185</v>
      </c>
      <c r="N121" s="21" t="s">
        <v>1140</v>
      </c>
    </row>
    <row r="122" spans="1:14">
      <c r="A122" s="21" t="s">
        <v>1141</v>
      </c>
      <c r="C122" s="21" t="s">
        <v>1142</v>
      </c>
      <c r="D122" s="21" t="s">
        <v>28</v>
      </c>
      <c r="E122" s="23">
        <v>2566</v>
      </c>
      <c r="F122" s="21" t="s">
        <v>529</v>
      </c>
      <c r="G122" s="21" t="s">
        <v>288</v>
      </c>
      <c r="H122" s="21" t="s">
        <v>302</v>
      </c>
      <c r="I122" s="21" t="s">
        <v>197</v>
      </c>
      <c r="J122" s="21" t="s">
        <v>198</v>
      </c>
      <c r="L122" s="21" t="s">
        <v>171</v>
      </c>
      <c r="M122" s="21" t="s">
        <v>204</v>
      </c>
      <c r="N122" s="21" t="s">
        <v>1143</v>
      </c>
    </row>
    <row r="123" spans="1:14">
      <c r="A123" s="21" t="s">
        <v>1144</v>
      </c>
      <c r="C123" s="21" t="s">
        <v>1145</v>
      </c>
      <c r="D123" s="21" t="s">
        <v>28</v>
      </c>
      <c r="E123" s="23">
        <v>2566</v>
      </c>
      <c r="F123" s="21" t="s">
        <v>529</v>
      </c>
      <c r="G123" s="21" t="s">
        <v>288</v>
      </c>
      <c r="H123" s="21" t="s">
        <v>428</v>
      </c>
      <c r="I123" s="21" t="s">
        <v>197</v>
      </c>
      <c r="J123" s="21" t="s">
        <v>198</v>
      </c>
      <c r="L123" s="21" t="s">
        <v>171</v>
      </c>
      <c r="M123" s="21" t="s">
        <v>204</v>
      </c>
      <c r="N123" s="21" t="s">
        <v>1146</v>
      </c>
    </row>
    <row r="124" spans="1:14">
      <c r="A124" s="21" t="s">
        <v>1147</v>
      </c>
      <c r="C124" s="21" t="s">
        <v>1148</v>
      </c>
      <c r="D124" s="21" t="s">
        <v>28</v>
      </c>
      <c r="E124" s="23">
        <v>2566</v>
      </c>
      <c r="F124" s="21" t="s">
        <v>529</v>
      </c>
      <c r="G124" s="21" t="s">
        <v>288</v>
      </c>
      <c r="H124" s="21" t="s">
        <v>428</v>
      </c>
      <c r="I124" s="21" t="s">
        <v>197</v>
      </c>
      <c r="J124" s="21" t="s">
        <v>198</v>
      </c>
      <c r="L124" s="21" t="s">
        <v>171</v>
      </c>
      <c r="M124" s="21" t="s">
        <v>185</v>
      </c>
      <c r="N124" s="21" t="s">
        <v>1149</v>
      </c>
    </row>
    <row r="125" spans="1:14">
      <c r="A125" s="21" t="s">
        <v>1150</v>
      </c>
      <c r="C125" s="21" t="s">
        <v>1151</v>
      </c>
      <c r="D125" s="21" t="s">
        <v>28</v>
      </c>
      <c r="E125" s="23">
        <v>2566</v>
      </c>
      <c r="F125" s="21" t="s">
        <v>529</v>
      </c>
      <c r="G125" s="21" t="s">
        <v>288</v>
      </c>
      <c r="H125" s="21" t="s">
        <v>302</v>
      </c>
      <c r="I125" s="21" t="s">
        <v>197</v>
      </c>
      <c r="J125" s="21" t="s">
        <v>198</v>
      </c>
      <c r="L125" s="21" t="s">
        <v>172</v>
      </c>
      <c r="M125" s="21" t="s">
        <v>192</v>
      </c>
      <c r="N125" s="21" t="s">
        <v>1152</v>
      </c>
    </row>
    <row r="126" spans="1:14">
      <c r="A126" s="21" t="s">
        <v>1153</v>
      </c>
      <c r="C126" s="21" t="s">
        <v>1154</v>
      </c>
      <c r="D126" s="21" t="s">
        <v>28</v>
      </c>
      <c r="E126" s="23">
        <v>2566</v>
      </c>
      <c r="F126" s="21" t="s">
        <v>529</v>
      </c>
      <c r="G126" s="21" t="s">
        <v>288</v>
      </c>
      <c r="H126" s="21" t="s">
        <v>302</v>
      </c>
      <c r="I126" s="21" t="s">
        <v>197</v>
      </c>
      <c r="J126" s="21" t="s">
        <v>198</v>
      </c>
      <c r="L126" s="21" t="s">
        <v>172</v>
      </c>
      <c r="M126" s="21" t="s">
        <v>192</v>
      </c>
      <c r="N126" s="21" t="s">
        <v>1155</v>
      </c>
    </row>
    <row r="127" spans="1:14">
      <c r="A127" s="21" t="s">
        <v>1156</v>
      </c>
      <c r="C127" s="21" t="s">
        <v>1157</v>
      </c>
      <c r="D127" s="21" t="s">
        <v>28</v>
      </c>
      <c r="E127" s="23">
        <v>2566</v>
      </c>
      <c r="F127" s="21" t="s">
        <v>529</v>
      </c>
      <c r="G127" s="21" t="s">
        <v>288</v>
      </c>
      <c r="H127" s="21" t="s">
        <v>428</v>
      </c>
      <c r="I127" s="21" t="s">
        <v>197</v>
      </c>
      <c r="J127" s="21" t="s">
        <v>198</v>
      </c>
      <c r="L127" s="21" t="s">
        <v>172</v>
      </c>
      <c r="M127" s="21" t="s">
        <v>216</v>
      </c>
      <c r="N127" s="21" t="s">
        <v>1158</v>
      </c>
    </row>
    <row r="128" spans="1:14">
      <c r="A128" s="21" t="s">
        <v>1159</v>
      </c>
      <c r="C128" s="21" t="s">
        <v>1160</v>
      </c>
      <c r="D128" s="21" t="s">
        <v>28</v>
      </c>
      <c r="E128" s="23">
        <v>2566</v>
      </c>
      <c r="F128" s="21" t="s">
        <v>529</v>
      </c>
      <c r="G128" s="21" t="s">
        <v>288</v>
      </c>
      <c r="H128" s="21" t="s">
        <v>302</v>
      </c>
      <c r="I128" s="21" t="s">
        <v>197</v>
      </c>
      <c r="J128" s="21" t="s">
        <v>198</v>
      </c>
      <c r="L128" s="21" t="s">
        <v>172</v>
      </c>
      <c r="M128" s="21" t="s">
        <v>192</v>
      </c>
      <c r="N128" s="21" t="s">
        <v>1161</v>
      </c>
    </row>
    <row r="129" spans="1:14">
      <c r="A129" s="21" t="s">
        <v>1162</v>
      </c>
      <c r="C129" s="21" t="s">
        <v>401</v>
      </c>
      <c r="D129" s="21" t="s">
        <v>28</v>
      </c>
      <c r="E129" s="23">
        <v>2566</v>
      </c>
      <c r="F129" s="21" t="s">
        <v>529</v>
      </c>
      <c r="G129" s="21" t="s">
        <v>288</v>
      </c>
      <c r="H129" s="21" t="s">
        <v>379</v>
      </c>
      <c r="I129" s="21" t="s">
        <v>380</v>
      </c>
      <c r="J129" s="21" t="s">
        <v>120</v>
      </c>
      <c r="L129" s="21" t="s">
        <v>171</v>
      </c>
      <c r="M129" s="21" t="s">
        <v>185</v>
      </c>
      <c r="N129" s="21" t="s">
        <v>1163</v>
      </c>
    </row>
    <row r="130" spans="1:14">
      <c r="A130" s="21" t="s">
        <v>1164</v>
      </c>
      <c r="C130" s="21" t="s">
        <v>392</v>
      </c>
      <c r="D130" s="21" t="s">
        <v>28</v>
      </c>
      <c r="E130" s="23">
        <v>2566</v>
      </c>
      <c r="F130" s="21" t="s">
        <v>529</v>
      </c>
      <c r="G130" s="21" t="s">
        <v>288</v>
      </c>
      <c r="H130" s="21" t="s">
        <v>379</v>
      </c>
      <c r="I130" s="21" t="s">
        <v>380</v>
      </c>
      <c r="J130" s="21" t="s">
        <v>120</v>
      </c>
      <c r="L130" s="21" t="s">
        <v>171</v>
      </c>
      <c r="M130" s="21" t="s">
        <v>185</v>
      </c>
      <c r="N130" s="21" t="s">
        <v>1165</v>
      </c>
    </row>
    <row r="131" spans="1:14">
      <c r="A131" s="21" t="s">
        <v>1166</v>
      </c>
      <c r="C131" s="21" t="s">
        <v>815</v>
      </c>
      <c r="D131" s="21" t="s">
        <v>28</v>
      </c>
      <c r="E131" s="23">
        <v>2566</v>
      </c>
      <c r="F131" s="21" t="s">
        <v>529</v>
      </c>
      <c r="G131" s="21" t="s">
        <v>288</v>
      </c>
      <c r="H131" s="21" t="s">
        <v>379</v>
      </c>
      <c r="I131" s="21" t="s">
        <v>380</v>
      </c>
      <c r="J131" s="21" t="s">
        <v>120</v>
      </c>
      <c r="L131" s="21" t="s">
        <v>171</v>
      </c>
      <c r="M131" s="21" t="s">
        <v>185</v>
      </c>
      <c r="N131" s="21" t="s">
        <v>1167</v>
      </c>
    </row>
    <row r="132" spans="1:14">
      <c r="A132" s="21" t="s">
        <v>1168</v>
      </c>
      <c r="C132" s="21" t="s">
        <v>389</v>
      </c>
      <c r="D132" s="21" t="s">
        <v>28</v>
      </c>
      <c r="E132" s="23">
        <v>2566</v>
      </c>
      <c r="F132" s="21" t="s">
        <v>529</v>
      </c>
      <c r="G132" s="21" t="s">
        <v>288</v>
      </c>
      <c r="H132" s="21" t="s">
        <v>379</v>
      </c>
      <c r="I132" s="21" t="s">
        <v>380</v>
      </c>
      <c r="J132" s="21" t="s">
        <v>120</v>
      </c>
      <c r="L132" s="21" t="s">
        <v>171</v>
      </c>
      <c r="M132" s="21" t="s">
        <v>242</v>
      </c>
      <c r="N132" s="21" t="s">
        <v>1169</v>
      </c>
    </row>
    <row r="133" spans="1:14">
      <c r="A133" s="21" t="s">
        <v>1170</v>
      </c>
      <c r="C133" s="21" t="s">
        <v>1171</v>
      </c>
      <c r="D133" s="21" t="s">
        <v>28</v>
      </c>
      <c r="E133" s="23">
        <v>2566</v>
      </c>
      <c r="F133" s="21" t="s">
        <v>529</v>
      </c>
      <c r="G133" s="21" t="s">
        <v>288</v>
      </c>
      <c r="H133" s="21" t="s">
        <v>302</v>
      </c>
      <c r="I133" s="21" t="s">
        <v>197</v>
      </c>
      <c r="J133" s="21" t="s">
        <v>198</v>
      </c>
      <c r="L133" s="21" t="s">
        <v>172</v>
      </c>
      <c r="M133" s="21" t="s">
        <v>192</v>
      </c>
      <c r="N133" s="21" t="s">
        <v>1172</v>
      </c>
    </row>
    <row r="134" spans="1:14">
      <c r="A134" s="21" t="s">
        <v>1173</v>
      </c>
      <c r="C134" s="21" t="s">
        <v>803</v>
      </c>
      <c r="D134" s="21" t="s">
        <v>28</v>
      </c>
      <c r="E134" s="23">
        <v>2566</v>
      </c>
      <c r="F134" s="21" t="s">
        <v>529</v>
      </c>
      <c r="G134" s="21" t="s">
        <v>288</v>
      </c>
      <c r="H134" s="21" t="s">
        <v>379</v>
      </c>
      <c r="I134" s="21" t="s">
        <v>380</v>
      </c>
      <c r="J134" s="21" t="s">
        <v>120</v>
      </c>
      <c r="L134" s="21" t="s">
        <v>171</v>
      </c>
      <c r="M134" s="21" t="s">
        <v>242</v>
      </c>
      <c r="N134" s="21" t="s">
        <v>1174</v>
      </c>
    </row>
    <row r="135" spans="1:14">
      <c r="A135" s="21" t="s">
        <v>1175</v>
      </c>
      <c r="C135" s="21" t="s">
        <v>782</v>
      </c>
      <c r="D135" s="21" t="s">
        <v>28</v>
      </c>
      <c r="E135" s="23">
        <v>2566</v>
      </c>
      <c r="F135" s="21" t="s">
        <v>529</v>
      </c>
      <c r="G135" s="21" t="s">
        <v>288</v>
      </c>
      <c r="H135" s="21" t="s">
        <v>379</v>
      </c>
      <c r="I135" s="21" t="s">
        <v>380</v>
      </c>
      <c r="J135" s="21" t="s">
        <v>120</v>
      </c>
      <c r="L135" s="21" t="s">
        <v>171</v>
      </c>
      <c r="M135" s="21" t="s">
        <v>185</v>
      </c>
      <c r="N135" s="21" t="s">
        <v>1176</v>
      </c>
    </row>
    <row r="136" spans="1:14">
      <c r="A136" s="21" t="s">
        <v>1177</v>
      </c>
      <c r="C136" s="21" t="s">
        <v>796</v>
      </c>
      <c r="D136" s="21" t="s">
        <v>28</v>
      </c>
      <c r="E136" s="23">
        <v>2566</v>
      </c>
      <c r="F136" s="21" t="s">
        <v>529</v>
      </c>
      <c r="G136" s="21" t="s">
        <v>288</v>
      </c>
      <c r="H136" s="21" t="s">
        <v>379</v>
      </c>
      <c r="I136" s="21" t="s">
        <v>380</v>
      </c>
      <c r="J136" s="21" t="s">
        <v>120</v>
      </c>
      <c r="L136" s="21" t="s">
        <v>172</v>
      </c>
      <c r="M136" s="21" t="s">
        <v>192</v>
      </c>
      <c r="N136" s="21" t="s">
        <v>1178</v>
      </c>
    </row>
    <row r="137" spans="1:14">
      <c r="A137" s="21" t="s">
        <v>1179</v>
      </c>
      <c r="C137" s="21" t="s">
        <v>1180</v>
      </c>
      <c r="D137" s="21" t="s">
        <v>28</v>
      </c>
      <c r="E137" s="23">
        <v>2566</v>
      </c>
      <c r="F137" s="21" t="s">
        <v>529</v>
      </c>
      <c r="G137" s="21" t="s">
        <v>288</v>
      </c>
      <c r="H137" s="21" t="s">
        <v>1181</v>
      </c>
      <c r="I137" s="21" t="s">
        <v>310</v>
      </c>
      <c r="J137" s="21" t="s">
        <v>120</v>
      </c>
      <c r="L137" s="21" t="s">
        <v>171</v>
      </c>
      <c r="M137" s="21" t="s">
        <v>204</v>
      </c>
      <c r="N137" s="21" t="s">
        <v>1182</v>
      </c>
    </row>
    <row r="138" spans="1:14">
      <c r="A138" s="21" t="s">
        <v>1183</v>
      </c>
      <c r="C138" s="21" t="s">
        <v>241</v>
      </c>
      <c r="D138" s="21" t="s">
        <v>28</v>
      </c>
      <c r="E138" s="23">
        <v>2566</v>
      </c>
      <c r="F138" s="21" t="s">
        <v>529</v>
      </c>
      <c r="G138" s="21" t="s">
        <v>288</v>
      </c>
      <c r="H138" s="21" t="s">
        <v>235</v>
      </c>
      <c r="I138" s="21" t="s">
        <v>197</v>
      </c>
      <c r="J138" s="21" t="s">
        <v>198</v>
      </c>
      <c r="L138" s="21" t="s">
        <v>171</v>
      </c>
      <c r="M138" s="21" t="s">
        <v>204</v>
      </c>
      <c r="N138" s="21" t="s">
        <v>1184</v>
      </c>
    </row>
    <row r="139" spans="1:14">
      <c r="A139" s="21" t="s">
        <v>1185</v>
      </c>
      <c r="C139" s="21" t="s">
        <v>248</v>
      </c>
      <c r="D139" s="21" t="s">
        <v>28</v>
      </c>
      <c r="E139" s="23">
        <v>2566</v>
      </c>
      <c r="F139" s="21" t="s">
        <v>529</v>
      </c>
      <c r="G139" s="21" t="s">
        <v>288</v>
      </c>
      <c r="H139" s="21" t="s">
        <v>235</v>
      </c>
      <c r="I139" s="21" t="s">
        <v>197</v>
      </c>
      <c r="J139" s="21" t="s">
        <v>198</v>
      </c>
      <c r="L139" s="21" t="s">
        <v>171</v>
      </c>
      <c r="M139" s="21" t="s">
        <v>204</v>
      </c>
      <c r="N139" s="21" t="s">
        <v>1186</v>
      </c>
    </row>
    <row r="140" spans="1:14">
      <c r="A140" s="21" t="s">
        <v>1187</v>
      </c>
      <c r="C140" s="21" t="s">
        <v>1188</v>
      </c>
      <c r="D140" s="21" t="s">
        <v>28</v>
      </c>
      <c r="E140" s="23">
        <v>2566</v>
      </c>
      <c r="F140" s="21" t="s">
        <v>529</v>
      </c>
      <c r="G140" s="21" t="s">
        <v>288</v>
      </c>
      <c r="H140" s="21" t="s">
        <v>235</v>
      </c>
      <c r="I140" s="21" t="s">
        <v>197</v>
      </c>
      <c r="J140" s="21" t="s">
        <v>198</v>
      </c>
      <c r="L140" s="21" t="s">
        <v>171</v>
      </c>
      <c r="M140" s="21" t="s">
        <v>204</v>
      </c>
      <c r="N140" s="21" t="s">
        <v>1189</v>
      </c>
    </row>
    <row r="141" spans="1:14">
      <c r="A141" s="21" t="s">
        <v>1190</v>
      </c>
      <c r="C141" s="21" t="s">
        <v>1191</v>
      </c>
      <c r="D141" s="21" t="s">
        <v>28</v>
      </c>
      <c r="E141" s="23">
        <v>2566</v>
      </c>
      <c r="F141" s="21" t="s">
        <v>529</v>
      </c>
      <c r="G141" s="21" t="s">
        <v>288</v>
      </c>
      <c r="I141" s="21" t="s">
        <v>827</v>
      </c>
      <c r="J141" s="21" t="s">
        <v>54</v>
      </c>
      <c r="L141" s="21" t="s">
        <v>172</v>
      </c>
      <c r="M141" s="21" t="s">
        <v>192</v>
      </c>
      <c r="N141" s="21" t="s">
        <v>1192</v>
      </c>
    </row>
    <row r="142" spans="1:14">
      <c r="A142" s="21" t="s">
        <v>1193</v>
      </c>
      <c r="C142" s="21" t="s">
        <v>1194</v>
      </c>
      <c r="D142" s="21" t="s">
        <v>28</v>
      </c>
      <c r="E142" s="23">
        <v>2566</v>
      </c>
      <c r="F142" s="21" t="s">
        <v>529</v>
      </c>
      <c r="G142" s="21" t="s">
        <v>288</v>
      </c>
      <c r="H142" s="21" t="s">
        <v>235</v>
      </c>
      <c r="I142" s="21" t="s">
        <v>197</v>
      </c>
      <c r="J142" s="21" t="s">
        <v>198</v>
      </c>
      <c r="L142" s="21" t="s">
        <v>171</v>
      </c>
      <c r="M142" s="21" t="s">
        <v>204</v>
      </c>
      <c r="N142" s="21" t="s">
        <v>1195</v>
      </c>
    </row>
    <row r="143" spans="1:14">
      <c r="A143" s="21" t="s">
        <v>1196</v>
      </c>
      <c r="C143" s="21" t="s">
        <v>1197</v>
      </c>
      <c r="D143" s="21" t="s">
        <v>28</v>
      </c>
      <c r="E143" s="23">
        <v>2566</v>
      </c>
      <c r="F143" s="21" t="s">
        <v>529</v>
      </c>
      <c r="G143" s="21" t="s">
        <v>288</v>
      </c>
      <c r="H143" s="21" t="s">
        <v>235</v>
      </c>
      <c r="I143" s="21" t="s">
        <v>197</v>
      </c>
      <c r="J143" s="21" t="s">
        <v>198</v>
      </c>
      <c r="L143" s="21" t="s">
        <v>171</v>
      </c>
      <c r="M143" s="21" t="s">
        <v>204</v>
      </c>
      <c r="N143" s="21" t="s">
        <v>1198</v>
      </c>
    </row>
    <row r="144" spans="1:14">
      <c r="A144" s="21" t="s">
        <v>1199</v>
      </c>
      <c r="C144" s="21" t="s">
        <v>1200</v>
      </c>
      <c r="D144" s="21" t="s">
        <v>28</v>
      </c>
      <c r="E144" s="23">
        <v>2566</v>
      </c>
      <c r="F144" s="21" t="s">
        <v>529</v>
      </c>
      <c r="G144" s="21" t="s">
        <v>288</v>
      </c>
      <c r="H144" s="21" t="s">
        <v>671</v>
      </c>
      <c r="I144" s="21" t="s">
        <v>672</v>
      </c>
      <c r="J144" s="21" t="s">
        <v>120</v>
      </c>
      <c r="L144" s="21" t="s">
        <v>171</v>
      </c>
      <c r="M144" s="21" t="s">
        <v>242</v>
      </c>
      <c r="N144" s="21" t="s">
        <v>1201</v>
      </c>
    </row>
    <row r="145" spans="1:14">
      <c r="A145" s="21" t="s">
        <v>1202</v>
      </c>
      <c r="C145" s="21" t="s">
        <v>822</v>
      </c>
      <c r="D145" s="21" t="s">
        <v>28</v>
      </c>
      <c r="E145" s="23">
        <v>2566</v>
      </c>
      <c r="F145" s="21" t="s">
        <v>529</v>
      </c>
      <c r="G145" s="21" t="s">
        <v>288</v>
      </c>
      <c r="H145" s="21" t="s">
        <v>379</v>
      </c>
      <c r="I145" s="21" t="s">
        <v>380</v>
      </c>
      <c r="J145" s="21" t="s">
        <v>120</v>
      </c>
      <c r="L145" s="21" t="s">
        <v>171</v>
      </c>
      <c r="M145" s="21" t="s">
        <v>204</v>
      </c>
      <c r="N145" s="21" t="s">
        <v>1203</v>
      </c>
    </row>
    <row r="146" spans="1:14">
      <c r="A146" s="21" t="s">
        <v>1204</v>
      </c>
      <c r="C146" s="21" t="s">
        <v>1205</v>
      </c>
      <c r="D146" s="21" t="s">
        <v>28</v>
      </c>
      <c r="E146" s="23">
        <v>2566</v>
      </c>
      <c r="F146" s="21" t="s">
        <v>529</v>
      </c>
      <c r="G146" s="21" t="s">
        <v>288</v>
      </c>
      <c r="H146" s="21" t="s">
        <v>379</v>
      </c>
      <c r="I146" s="21" t="s">
        <v>380</v>
      </c>
      <c r="J146" s="21" t="s">
        <v>120</v>
      </c>
      <c r="L146" s="21" t="s">
        <v>171</v>
      </c>
      <c r="M146" s="21" t="s">
        <v>185</v>
      </c>
      <c r="N146" s="21" t="s">
        <v>1206</v>
      </c>
    </row>
    <row r="147" spans="1:14">
      <c r="A147" s="21" t="s">
        <v>1207</v>
      </c>
      <c r="C147" s="21" t="s">
        <v>1208</v>
      </c>
      <c r="D147" s="21" t="s">
        <v>28</v>
      </c>
      <c r="E147" s="23">
        <v>2566</v>
      </c>
      <c r="F147" s="21" t="s">
        <v>529</v>
      </c>
      <c r="G147" s="21" t="s">
        <v>288</v>
      </c>
      <c r="H147" s="21" t="s">
        <v>671</v>
      </c>
      <c r="I147" s="21" t="s">
        <v>672</v>
      </c>
      <c r="J147" s="21" t="s">
        <v>120</v>
      </c>
      <c r="L147" s="21" t="s">
        <v>171</v>
      </c>
      <c r="M147" s="21" t="s">
        <v>242</v>
      </c>
      <c r="N147" s="21" t="s">
        <v>1209</v>
      </c>
    </row>
    <row r="148" spans="1:14">
      <c r="A148" s="21" t="s">
        <v>1210</v>
      </c>
      <c r="C148" s="21" t="s">
        <v>386</v>
      </c>
      <c r="D148" s="21" t="s">
        <v>28</v>
      </c>
      <c r="E148" s="23">
        <v>2566</v>
      </c>
      <c r="F148" s="21" t="s">
        <v>529</v>
      </c>
      <c r="G148" s="21" t="s">
        <v>288</v>
      </c>
      <c r="H148" s="21" t="s">
        <v>379</v>
      </c>
      <c r="I148" s="21" t="s">
        <v>380</v>
      </c>
      <c r="J148" s="21" t="s">
        <v>120</v>
      </c>
      <c r="L148" s="21" t="s">
        <v>171</v>
      </c>
      <c r="M148" s="21" t="s">
        <v>242</v>
      </c>
      <c r="N148" s="21" t="s">
        <v>1211</v>
      </c>
    </row>
    <row r="149" spans="1:14">
      <c r="A149" s="21" t="s">
        <v>1212</v>
      </c>
      <c r="C149" s="21" t="s">
        <v>790</v>
      </c>
      <c r="D149" s="21" t="s">
        <v>28</v>
      </c>
      <c r="E149" s="23">
        <v>2566</v>
      </c>
      <c r="F149" s="21" t="s">
        <v>529</v>
      </c>
      <c r="G149" s="21" t="s">
        <v>288</v>
      </c>
      <c r="H149" s="21" t="s">
        <v>379</v>
      </c>
      <c r="I149" s="21" t="s">
        <v>380</v>
      </c>
      <c r="J149" s="21" t="s">
        <v>120</v>
      </c>
      <c r="L149" s="21" t="s">
        <v>171</v>
      </c>
      <c r="M149" s="21" t="s">
        <v>242</v>
      </c>
      <c r="N149" s="21" t="s">
        <v>1213</v>
      </c>
    </row>
    <row r="150" spans="1:14">
      <c r="A150" s="21" t="s">
        <v>1214</v>
      </c>
      <c r="C150" s="21" t="s">
        <v>1215</v>
      </c>
      <c r="D150" s="21" t="s">
        <v>28</v>
      </c>
      <c r="E150" s="23">
        <v>2566</v>
      </c>
      <c r="F150" s="21" t="s">
        <v>529</v>
      </c>
      <c r="G150" s="21" t="s">
        <v>288</v>
      </c>
      <c r="H150" s="21" t="s">
        <v>379</v>
      </c>
      <c r="I150" s="21" t="s">
        <v>380</v>
      </c>
      <c r="J150" s="21" t="s">
        <v>120</v>
      </c>
      <c r="L150" s="21" t="s">
        <v>171</v>
      </c>
      <c r="M150" s="21" t="s">
        <v>185</v>
      </c>
      <c r="N150" s="21" t="s">
        <v>1216</v>
      </c>
    </row>
    <row r="151" spans="1:14">
      <c r="A151" s="21" t="s">
        <v>1217</v>
      </c>
      <c r="C151" s="21" t="s">
        <v>800</v>
      </c>
      <c r="D151" s="21" t="s">
        <v>28</v>
      </c>
      <c r="E151" s="23">
        <v>2566</v>
      </c>
      <c r="F151" s="21" t="s">
        <v>529</v>
      </c>
      <c r="G151" s="21" t="s">
        <v>288</v>
      </c>
      <c r="H151" s="21" t="s">
        <v>379</v>
      </c>
      <c r="I151" s="21" t="s">
        <v>380</v>
      </c>
      <c r="J151" s="21" t="s">
        <v>120</v>
      </c>
      <c r="L151" s="21" t="s">
        <v>172</v>
      </c>
      <c r="M151" s="21" t="s">
        <v>192</v>
      </c>
      <c r="N151" s="21" t="s">
        <v>1218</v>
      </c>
    </row>
    <row r="152" spans="1:14">
      <c r="A152" s="21" t="s">
        <v>1219</v>
      </c>
      <c r="C152" s="21" t="s">
        <v>1220</v>
      </c>
      <c r="D152" s="21" t="s">
        <v>28</v>
      </c>
      <c r="E152" s="23">
        <v>2566</v>
      </c>
      <c r="F152" s="21" t="s">
        <v>529</v>
      </c>
      <c r="G152" s="21" t="s">
        <v>288</v>
      </c>
      <c r="H152" s="21" t="s">
        <v>302</v>
      </c>
      <c r="I152" s="21" t="s">
        <v>197</v>
      </c>
      <c r="J152" s="21" t="s">
        <v>198</v>
      </c>
      <c r="L152" s="21" t="s">
        <v>172</v>
      </c>
      <c r="M152" s="21" t="s">
        <v>192</v>
      </c>
      <c r="N152" s="21" t="s">
        <v>1221</v>
      </c>
    </row>
    <row r="153" spans="1:14">
      <c r="A153" s="21" t="s">
        <v>1222</v>
      </c>
      <c r="C153" s="21" t="s">
        <v>1223</v>
      </c>
      <c r="D153" s="21" t="s">
        <v>28</v>
      </c>
      <c r="E153" s="23">
        <v>2566</v>
      </c>
      <c r="F153" s="21" t="s">
        <v>529</v>
      </c>
      <c r="G153" s="21" t="s">
        <v>288</v>
      </c>
      <c r="H153" s="21" t="s">
        <v>302</v>
      </c>
      <c r="I153" s="21" t="s">
        <v>197</v>
      </c>
      <c r="J153" s="21" t="s">
        <v>198</v>
      </c>
      <c r="L153" s="21" t="s">
        <v>172</v>
      </c>
      <c r="M153" s="21" t="s">
        <v>192</v>
      </c>
      <c r="N153" s="21" t="s">
        <v>1224</v>
      </c>
    </row>
    <row r="154" spans="1:14">
      <c r="A154" s="21" t="s">
        <v>1225</v>
      </c>
      <c r="C154" s="21" t="s">
        <v>1226</v>
      </c>
      <c r="D154" s="21" t="s">
        <v>28</v>
      </c>
      <c r="E154" s="23">
        <v>2566</v>
      </c>
      <c r="F154" s="21" t="s">
        <v>529</v>
      </c>
      <c r="G154" s="21" t="s">
        <v>288</v>
      </c>
      <c r="H154" s="21" t="s">
        <v>444</v>
      </c>
      <c r="I154" s="21" t="s">
        <v>197</v>
      </c>
      <c r="J154" s="21" t="s">
        <v>198</v>
      </c>
      <c r="L154" s="21" t="s">
        <v>171</v>
      </c>
      <c r="M154" s="21" t="s">
        <v>185</v>
      </c>
      <c r="N154" s="21" t="s">
        <v>1227</v>
      </c>
    </row>
    <row r="155" spans="1:14">
      <c r="A155" s="21" t="s">
        <v>1228</v>
      </c>
      <c r="C155" s="21" t="s">
        <v>1229</v>
      </c>
      <c r="D155" s="21" t="s">
        <v>28</v>
      </c>
      <c r="E155" s="23">
        <v>2566</v>
      </c>
      <c r="F155" s="21" t="s">
        <v>529</v>
      </c>
      <c r="G155" s="21" t="s">
        <v>288</v>
      </c>
      <c r="H155" s="21" t="s">
        <v>444</v>
      </c>
      <c r="I155" s="21" t="s">
        <v>197</v>
      </c>
      <c r="J155" s="21" t="s">
        <v>198</v>
      </c>
      <c r="L155" s="21" t="s">
        <v>171</v>
      </c>
      <c r="M155" s="21" t="s">
        <v>242</v>
      </c>
      <c r="N155" s="21" t="s">
        <v>1230</v>
      </c>
    </row>
    <row r="156" spans="1:14">
      <c r="A156" s="21" t="s">
        <v>1231</v>
      </c>
      <c r="C156" s="21" t="s">
        <v>1232</v>
      </c>
      <c r="D156" s="21" t="s">
        <v>28</v>
      </c>
      <c r="E156" s="23">
        <v>2566</v>
      </c>
      <c r="F156" s="21" t="s">
        <v>529</v>
      </c>
      <c r="G156" s="21" t="s">
        <v>288</v>
      </c>
      <c r="H156" s="21" t="s">
        <v>444</v>
      </c>
      <c r="I156" s="21" t="s">
        <v>197</v>
      </c>
      <c r="J156" s="21" t="s">
        <v>198</v>
      </c>
      <c r="L156" s="21" t="s">
        <v>172</v>
      </c>
      <c r="M156" s="21" t="s">
        <v>216</v>
      </c>
      <c r="N156" s="21" t="s">
        <v>1233</v>
      </c>
    </row>
    <row r="157" spans="1:14">
      <c r="A157" s="21" t="s">
        <v>1234</v>
      </c>
      <c r="C157" s="21" t="s">
        <v>1235</v>
      </c>
      <c r="D157" s="21" t="s">
        <v>28</v>
      </c>
      <c r="E157" s="23">
        <v>2566</v>
      </c>
      <c r="F157" s="21" t="s">
        <v>529</v>
      </c>
      <c r="G157" s="21" t="s">
        <v>288</v>
      </c>
      <c r="H157" s="21" t="s">
        <v>1236</v>
      </c>
      <c r="I157" s="21" t="s">
        <v>197</v>
      </c>
      <c r="J157" s="21" t="s">
        <v>198</v>
      </c>
      <c r="L157" s="21" t="s">
        <v>172</v>
      </c>
      <c r="M157" s="21" t="s">
        <v>216</v>
      </c>
      <c r="N157" s="21" t="s">
        <v>1237</v>
      </c>
    </row>
    <row r="158" spans="1:14">
      <c r="A158" s="21" t="s">
        <v>1238</v>
      </c>
      <c r="C158" s="21" t="s">
        <v>222</v>
      </c>
      <c r="D158" s="21" t="s">
        <v>28</v>
      </c>
      <c r="E158" s="23">
        <v>2566</v>
      </c>
      <c r="F158" s="21" t="s">
        <v>529</v>
      </c>
      <c r="G158" s="21" t="s">
        <v>288</v>
      </c>
      <c r="H158" s="21" t="s">
        <v>251</v>
      </c>
      <c r="I158" s="21" t="s">
        <v>252</v>
      </c>
      <c r="J158" s="21" t="s">
        <v>54</v>
      </c>
      <c r="L158" s="21" t="s">
        <v>173</v>
      </c>
      <c r="M158" s="21" t="s">
        <v>223</v>
      </c>
      <c r="N158" s="21" t="s">
        <v>1239</v>
      </c>
    </row>
    <row r="159" spans="1:14">
      <c r="A159" s="21" t="s">
        <v>1240</v>
      </c>
      <c r="C159" s="21" t="s">
        <v>718</v>
      </c>
      <c r="D159" s="21" t="s">
        <v>28</v>
      </c>
      <c r="E159" s="23">
        <v>2566</v>
      </c>
      <c r="F159" s="21" t="s">
        <v>529</v>
      </c>
      <c r="G159" s="21" t="s">
        <v>288</v>
      </c>
      <c r="H159" s="21" t="s">
        <v>719</v>
      </c>
      <c r="I159" s="21" t="s">
        <v>720</v>
      </c>
      <c r="J159" s="21" t="s">
        <v>54</v>
      </c>
      <c r="L159" s="21" t="s">
        <v>172</v>
      </c>
      <c r="M159" s="21" t="s">
        <v>192</v>
      </c>
      <c r="N159" s="21" t="s">
        <v>1241</v>
      </c>
    </row>
    <row r="160" spans="1:14">
      <c r="A160" s="21" t="s">
        <v>1242</v>
      </c>
      <c r="C160" s="21" t="s">
        <v>1243</v>
      </c>
      <c r="D160" s="21" t="s">
        <v>28</v>
      </c>
      <c r="E160" s="23">
        <v>2566</v>
      </c>
      <c r="F160" s="21" t="s">
        <v>529</v>
      </c>
      <c r="G160" s="21" t="s">
        <v>288</v>
      </c>
      <c r="H160" s="21" t="s">
        <v>1244</v>
      </c>
      <c r="I160" s="21" t="s">
        <v>1245</v>
      </c>
      <c r="J160" s="21" t="s">
        <v>54</v>
      </c>
      <c r="L160" s="21" t="s">
        <v>172</v>
      </c>
      <c r="M160" s="21" t="s">
        <v>192</v>
      </c>
      <c r="N160" s="21" t="s">
        <v>1246</v>
      </c>
    </row>
    <row r="161" spans="1:14">
      <c r="A161" s="21" t="s">
        <v>1247</v>
      </c>
      <c r="C161" s="21" t="s">
        <v>1248</v>
      </c>
      <c r="D161" s="21" t="s">
        <v>28</v>
      </c>
      <c r="E161" s="23">
        <v>2566</v>
      </c>
      <c r="F161" s="21" t="s">
        <v>1122</v>
      </c>
      <c r="G161" s="21" t="s">
        <v>962</v>
      </c>
      <c r="H161" s="21" t="s">
        <v>579</v>
      </c>
      <c r="I161" s="21" t="s">
        <v>580</v>
      </c>
      <c r="J161" s="21" t="s">
        <v>120</v>
      </c>
      <c r="L161" s="21" t="s">
        <v>171</v>
      </c>
      <c r="M161" s="21" t="s">
        <v>199</v>
      </c>
      <c r="N161" s="21" t="s">
        <v>1249</v>
      </c>
    </row>
    <row r="162" spans="1:14">
      <c r="A162" s="21" t="s">
        <v>1250</v>
      </c>
      <c r="C162" s="21" t="s">
        <v>583</v>
      </c>
      <c r="D162" s="21" t="s">
        <v>28</v>
      </c>
      <c r="E162" s="23">
        <v>2566</v>
      </c>
      <c r="F162" s="21" t="s">
        <v>1122</v>
      </c>
      <c r="G162" s="21" t="s">
        <v>288</v>
      </c>
      <c r="H162" s="21" t="s">
        <v>579</v>
      </c>
      <c r="I162" s="21" t="s">
        <v>580</v>
      </c>
      <c r="J162" s="21" t="s">
        <v>120</v>
      </c>
      <c r="L162" s="21" t="s">
        <v>171</v>
      </c>
      <c r="M162" s="21" t="s">
        <v>199</v>
      </c>
      <c r="N162" s="21" t="s">
        <v>1251</v>
      </c>
    </row>
    <row r="163" spans="1:14">
      <c r="A163" s="21" t="s">
        <v>1252</v>
      </c>
      <c r="C163" s="21" t="s">
        <v>1253</v>
      </c>
      <c r="D163" s="21" t="s">
        <v>28</v>
      </c>
      <c r="E163" s="23">
        <v>2566</v>
      </c>
      <c r="F163" s="21" t="s">
        <v>529</v>
      </c>
      <c r="G163" s="21" t="s">
        <v>288</v>
      </c>
      <c r="H163" s="21" t="s">
        <v>1244</v>
      </c>
      <c r="I163" s="21" t="s">
        <v>1245</v>
      </c>
      <c r="J163" s="21" t="s">
        <v>54</v>
      </c>
      <c r="L163" s="21" t="s">
        <v>172</v>
      </c>
      <c r="M163" s="21" t="s">
        <v>216</v>
      </c>
      <c r="N163" s="21" t="s">
        <v>1254</v>
      </c>
    </row>
    <row r="164" spans="1:14">
      <c r="A164" s="21" t="s">
        <v>1255</v>
      </c>
      <c r="C164" s="21" t="s">
        <v>222</v>
      </c>
      <c r="D164" s="21" t="s">
        <v>28</v>
      </c>
      <c r="E164" s="23">
        <v>2566</v>
      </c>
      <c r="F164" s="21" t="s">
        <v>529</v>
      </c>
      <c r="G164" s="21" t="s">
        <v>288</v>
      </c>
      <c r="H164" s="21" t="s">
        <v>1256</v>
      </c>
      <c r="I164" s="21" t="s">
        <v>1257</v>
      </c>
      <c r="J164" s="21" t="s">
        <v>54</v>
      </c>
      <c r="L164" s="21" t="s">
        <v>173</v>
      </c>
      <c r="M164" s="21" t="s">
        <v>223</v>
      </c>
      <c r="N164" s="21" t="s">
        <v>1258</v>
      </c>
    </row>
    <row r="165" spans="1:14">
      <c r="A165" s="21" t="s">
        <v>1259</v>
      </c>
      <c r="C165" s="21" t="s">
        <v>494</v>
      </c>
      <c r="D165" s="21" t="s">
        <v>28</v>
      </c>
      <c r="E165" s="23">
        <v>2566</v>
      </c>
      <c r="F165" s="21" t="s">
        <v>1260</v>
      </c>
      <c r="G165" s="21" t="s">
        <v>288</v>
      </c>
      <c r="H165" s="21" t="s">
        <v>495</v>
      </c>
      <c r="I165" s="21" t="s">
        <v>496</v>
      </c>
      <c r="J165" s="21" t="s">
        <v>54</v>
      </c>
      <c r="L165" s="21" t="s">
        <v>171</v>
      </c>
      <c r="M165" s="21" t="s">
        <v>185</v>
      </c>
      <c r="N165" s="21" t="s">
        <v>1261</v>
      </c>
    </row>
    <row r="166" spans="1:14">
      <c r="A166" s="21" t="s">
        <v>1262</v>
      </c>
      <c r="C166" s="21" t="s">
        <v>526</v>
      </c>
      <c r="D166" s="21" t="s">
        <v>28</v>
      </c>
      <c r="E166" s="23">
        <v>2566</v>
      </c>
      <c r="F166" s="21" t="s">
        <v>529</v>
      </c>
      <c r="G166" s="21" t="s">
        <v>288</v>
      </c>
      <c r="H166" s="21" t="s">
        <v>1256</v>
      </c>
      <c r="I166" s="21" t="s">
        <v>1257</v>
      </c>
      <c r="J166" s="21" t="s">
        <v>54</v>
      </c>
      <c r="L166" s="21" t="s">
        <v>173</v>
      </c>
      <c r="M166" s="21" t="s">
        <v>223</v>
      </c>
      <c r="N166" s="21" t="s">
        <v>1263</v>
      </c>
    </row>
    <row r="167" spans="1:14">
      <c r="A167" s="21" t="s">
        <v>1264</v>
      </c>
      <c r="C167" s="21" t="s">
        <v>1265</v>
      </c>
      <c r="D167" s="21" t="s">
        <v>28</v>
      </c>
      <c r="E167" s="23">
        <v>2566</v>
      </c>
      <c r="F167" s="21" t="s">
        <v>529</v>
      </c>
      <c r="G167" s="21" t="s">
        <v>288</v>
      </c>
      <c r="H167" s="21" t="s">
        <v>284</v>
      </c>
      <c r="I167" s="21" t="s">
        <v>108</v>
      </c>
      <c r="J167" s="21" t="s">
        <v>54</v>
      </c>
      <c r="L167" s="21" t="s">
        <v>173</v>
      </c>
      <c r="M167" s="21" t="s">
        <v>223</v>
      </c>
      <c r="N167" s="21" t="s">
        <v>1266</v>
      </c>
    </row>
    <row r="168" spans="1:14">
      <c r="A168" s="21" t="s">
        <v>1267</v>
      </c>
      <c r="C168" s="21" t="s">
        <v>1268</v>
      </c>
      <c r="D168" s="21" t="s">
        <v>28</v>
      </c>
      <c r="E168" s="23">
        <v>2566</v>
      </c>
      <c r="F168" s="21" t="s">
        <v>529</v>
      </c>
      <c r="G168" s="21" t="s">
        <v>288</v>
      </c>
      <c r="H168" s="21" t="s">
        <v>1269</v>
      </c>
      <c r="I168" s="21" t="s">
        <v>310</v>
      </c>
      <c r="J168" s="21" t="s">
        <v>120</v>
      </c>
      <c r="L168" s="21" t="s">
        <v>171</v>
      </c>
      <c r="M168" s="21" t="s">
        <v>185</v>
      </c>
      <c r="N168" s="21" t="s">
        <v>1270</v>
      </c>
    </row>
    <row r="169" spans="1:14">
      <c r="A169" s="21" t="s">
        <v>1271</v>
      </c>
      <c r="C169" s="21" t="s">
        <v>1272</v>
      </c>
      <c r="D169" s="21" t="s">
        <v>28</v>
      </c>
      <c r="E169" s="23">
        <v>2566</v>
      </c>
      <c r="F169" s="21" t="s">
        <v>529</v>
      </c>
      <c r="G169" s="21" t="s">
        <v>288</v>
      </c>
      <c r="H169" s="21" t="s">
        <v>367</v>
      </c>
      <c r="I169" s="21" t="s">
        <v>310</v>
      </c>
      <c r="J169" s="21" t="s">
        <v>120</v>
      </c>
      <c r="L169" s="21" t="s">
        <v>171</v>
      </c>
      <c r="M169" s="21" t="s">
        <v>204</v>
      </c>
      <c r="N169" s="21" t="s">
        <v>1273</v>
      </c>
    </row>
    <row r="170" spans="1:14">
      <c r="A170" s="21" t="s">
        <v>1274</v>
      </c>
      <c r="C170" s="21" t="s">
        <v>1275</v>
      </c>
      <c r="D170" s="21" t="s">
        <v>28</v>
      </c>
      <c r="E170" s="23">
        <v>2566</v>
      </c>
      <c r="F170" s="21" t="s">
        <v>529</v>
      </c>
      <c r="G170" s="21" t="s">
        <v>288</v>
      </c>
      <c r="H170" s="21" t="s">
        <v>73</v>
      </c>
      <c r="I170" s="21" t="s">
        <v>108</v>
      </c>
      <c r="J170" s="21" t="s">
        <v>54</v>
      </c>
      <c r="L170" s="21" t="s">
        <v>171</v>
      </c>
      <c r="M170" s="21" t="s">
        <v>1277</v>
      </c>
      <c r="N170" s="21" t="s">
        <v>1278</v>
      </c>
    </row>
    <row r="171" spans="1:14">
      <c r="A171" s="21" t="s">
        <v>1279</v>
      </c>
      <c r="C171" s="21" t="s">
        <v>1280</v>
      </c>
      <c r="D171" s="21" t="s">
        <v>28</v>
      </c>
      <c r="E171" s="23">
        <v>2566</v>
      </c>
      <c r="F171" s="21" t="s">
        <v>529</v>
      </c>
      <c r="G171" s="21" t="s">
        <v>288</v>
      </c>
      <c r="H171" s="21" t="s">
        <v>1281</v>
      </c>
      <c r="I171" s="21" t="s">
        <v>131</v>
      </c>
      <c r="J171" s="21" t="s">
        <v>120</v>
      </c>
      <c r="L171" s="21" t="s">
        <v>171</v>
      </c>
      <c r="M171" s="21" t="s">
        <v>204</v>
      </c>
      <c r="N171" s="21" t="s">
        <v>1282</v>
      </c>
    </row>
    <row r="172" spans="1:14">
      <c r="A172" s="21" t="s">
        <v>1283</v>
      </c>
      <c r="C172" s="21" t="s">
        <v>1284</v>
      </c>
      <c r="D172" s="21" t="s">
        <v>28</v>
      </c>
      <c r="E172" s="23">
        <v>2566</v>
      </c>
      <c r="F172" s="21" t="s">
        <v>529</v>
      </c>
      <c r="G172" s="21" t="s">
        <v>288</v>
      </c>
      <c r="H172" s="21" t="s">
        <v>280</v>
      </c>
      <c r="I172" s="21" t="s">
        <v>197</v>
      </c>
      <c r="J172" s="21" t="s">
        <v>198</v>
      </c>
      <c r="L172" s="21" t="s">
        <v>172</v>
      </c>
      <c r="M172" s="21" t="s">
        <v>216</v>
      </c>
      <c r="N172" s="21" t="s">
        <v>1285</v>
      </c>
    </row>
    <row r="173" spans="1:14">
      <c r="A173" s="21" t="s">
        <v>1286</v>
      </c>
      <c r="C173" s="21" t="s">
        <v>1287</v>
      </c>
      <c r="D173" s="21" t="s">
        <v>28</v>
      </c>
      <c r="E173" s="23">
        <v>2566</v>
      </c>
      <c r="F173" s="21" t="s">
        <v>529</v>
      </c>
      <c r="G173" s="21" t="s">
        <v>1288</v>
      </c>
      <c r="H173" s="21" t="s">
        <v>280</v>
      </c>
      <c r="I173" s="21" t="s">
        <v>197</v>
      </c>
      <c r="J173" s="21" t="s">
        <v>198</v>
      </c>
      <c r="L173" s="21" t="s">
        <v>172</v>
      </c>
      <c r="M173" s="21" t="s">
        <v>216</v>
      </c>
      <c r="N173" s="21" t="s">
        <v>1289</v>
      </c>
    </row>
    <row r="174" spans="1:14">
      <c r="A174" s="21" t="s">
        <v>1290</v>
      </c>
      <c r="C174" s="21" t="s">
        <v>1291</v>
      </c>
      <c r="D174" s="21" t="s">
        <v>28</v>
      </c>
      <c r="E174" s="23">
        <v>2566</v>
      </c>
      <c r="F174" s="21" t="s">
        <v>529</v>
      </c>
      <c r="G174" s="21" t="s">
        <v>288</v>
      </c>
      <c r="H174" s="21" t="s">
        <v>309</v>
      </c>
      <c r="I174" s="21" t="s">
        <v>310</v>
      </c>
      <c r="J174" s="21" t="s">
        <v>120</v>
      </c>
      <c r="L174" s="21" t="s">
        <v>171</v>
      </c>
      <c r="M174" s="21" t="s">
        <v>1277</v>
      </c>
      <c r="N174" s="21" t="s">
        <v>1292</v>
      </c>
    </row>
    <row r="175" spans="1:14">
      <c r="A175" s="21" t="s">
        <v>1293</v>
      </c>
      <c r="C175" s="21" t="s">
        <v>1294</v>
      </c>
      <c r="D175" s="21" t="s">
        <v>28</v>
      </c>
      <c r="E175" s="23">
        <v>2566</v>
      </c>
      <c r="F175" s="21" t="s">
        <v>529</v>
      </c>
      <c r="G175" s="21" t="s">
        <v>288</v>
      </c>
      <c r="H175" s="21" t="s">
        <v>309</v>
      </c>
      <c r="I175" s="21" t="s">
        <v>310</v>
      </c>
      <c r="J175" s="21" t="s">
        <v>120</v>
      </c>
      <c r="L175" s="21" t="s">
        <v>171</v>
      </c>
      <c r="M175" s="21" t="s">
        <v>185</v>
      </c>
      <c r="N175" s="21" t="s">
        <v>1295</v>
      </c>
    </row>
    <row r="176" spans="1:14">
      <c r="A176" s="21" t="s">
        <v>1296</v>
      </c>
      <c r="C176" s="21" t="s">
        <v>308</v>
      </c>
      <c r="D176" s="21" t="s">
        <v>28</v>
      </c>
      <c r="E176" s="23">
        <v>2566</v>
      </c>
      <c r="F176" s="21" t="s">
        <v>529</v>
      </c>
      <c r="G176" s="21" t="s">
        <v>288</v>
      </c>
      <c r="H176" s="21" t="s">
        <v>309</v>
      </c>
      <c r="I176" s="21" t="s">
        <v>310</v>
      </c>
      <c r="J176" s="21" t="s">
        <v>120</v>
      </c>
      <c r="L176" s="21" t="s">
        <v>171</v>
      </c>
      <c r="M176" s="21" t="s">
        <v>185</v>
      </c>
      <c r="N176" s="21" t="s">
        <v>1297</v>
      </c>
    </row>
    <row r="177" spans="1:14">
      <c r="A177" s="21" t="s">
        <v>1298</v>
      </c>
      <c r="C177" s="21" t="s">
        <v>378</v>
      </c>
      <c r="D177" s="21" t="s">
        <v>28</v>
      </c>
      <c r="E177" s="23">
        <v>2566</v>
      </c>
      <c r="F177" s="21" t="s">
        <v>529</v>
      </c>
      <c r="G177" s="21" t="s">
        <v>288</v>
      </c>
      <c r="H177" s="21" t="s">
        <v>379</v>
      </c>
      <c r="I177" s="21" t="s">
        <v>380</v>
      </c>
      <c r="J177" s="21" t="s">
        <v>120</v>
      </c>
      <c r="L177" s="21" t="s">
        <v>171</v>
      </c>
      <c r="M177" s="21" t="s">
        <v>242</v>
      </c>
      <c r="N177" s="21" t="s">
        <v>1299</v>
      </c>
    </row>
    <row r="178" spans="1:14">
      <c r="A178" s="21" t="s">
        <v>1300</v>
      </c>
      <c r="C178" s="21" t="s">
        <v>1301</v>
      </c>
      <c r="D178" s="21" t="s">
        <v>28</v>
      </c>
      <c r="E178" s="23">
        <v>2566</v>
      </c>
      <c r="F178" s="21" t="s">
        <v>529</v>
      </c>
      <c r="G178" s="21" t="s">
        <v>288</v>
      </c>
      <c r="H178" s="21" t="s">
        <v>552</v>
      </c>
      <c r="I178" s="21" t="s">
        <v>542</v>
      </c>
      <c r="J178" s="21" t="s">
        <v>120</v>
      </c>
      <c r="L178" s="21" t="s">
        <v>171</v>
      </c>
      <c r="M178" s="21" t="s">
        <v>185</v>
      </c>
      <c r="N178" s="21" t="s">
        <v>1302</v>
      </c>
    </row>
    <row r="179" spans="1:14">
      <c r="A179" s="21" t="s">
        <v>1303</v>
      </c>
      <c r="C179" s="21" t="s">
        <v>1304</v>
      </c>
      <c r="D179" s="21" t="s">
        <v>28</v>
      </c>
      <c r="E179" s="23">
        <v>2566</v>
      </c>
      <c r="F179" s="21" t="s">
        <v>529</v>
      </c>
      <c r="G179" s="21" t="s">
        <v>772</v>
      </c>
      <c r="H179" s="21" t="s">
        <v>423</v>
      </c>
      <c r="I179" s="21" t="s">
        <v>424</v>
      </c>
      <c r="J179" s="21" t="s">
        <v>54</v>
      </c>
      <c r="L179" s="21" t="s">
        <v>172</v>
      </c>
      <c r="M179" s="21" t="s">
        <v>192</v>
      </c>
      <c r="N179" s="21" t="s">
        <v>1305</v>
      </c>
    </row>
    <row r="180" spans="1:14">
      <c r="A180" s="21" t="s">
        <v>1306</v>
      </c>
      <c r="C180" s="21" t="s">
        <v>908</v>
      </c>
      <c r="D180" s="21" t="s">
        <v>28</v>
      </c>
      <c r="E180" s="23">
        <v>2566</v>
      </c>
      <c r="F180" s="21" t="s">
        <v>529</v>
      </c>
      <c r="G180" s="21" t="s">
        <v>288</v>
      </c>
      <c r="H180" s="21" t="s">
        <v>552</v>
      </c>
      <c r="I180" s="21" t="s">
        <v>542</v>
      </c>
      <c r="J180" s="21" t="s">
        <v>120</v>
      </c>
      <c r="L180" s="21" t="s">
        <v>171</v>
      </c>
      <c r="M180" s="21" t="s">
        <v>199</v>
      </c>
      <c r="N180" s="21" t="s">
        <v>1307</v>
      </c>
    </row>
    <row r="181" spans="1:14">
      <c r="A181" s="21" t="s">
        <v>1308</v>
      </c>
      <c r="C181" s="21" t="s">
        <v>1309</v>
      </c>
      <c r="D181" s="21" t="s">
        <v>28</v>
      </c>
      <c r="E181" s="23">
        <v>2566</v>
      </c>
      <c r="F181" s="21" t="s">
        <v>529</v>
      </c>
      <c r="G181" s="21" t="s">
        <v>772</v>
      </c>
      <c r="H181" s="21" t="s">
        <v>423</v>
      </c>
      <c r="I181" s="21" t="s">
        <v>424</v>
      </c>
      <c r="J181" s="21" t="s">
        <v>54</v>
      </c>
      <c r="L181" s="21" t="s">
        <v>172</v>
      </c>
      <c r="M181" s="21" t="s">
        <v>192</v>
      </c>
      <c r="N181" s="21" t="s">
        <v>1310</v>
      </c>
    </row>
    <row r="182" spans="1:14">
      <c r="A182" s="21" t="s">
        <v>1311</v>
      </c>
      <c r="C182" s="21" t="s">
        <v>1312</v>
      </c>
      <c r="D182" s="21" t="s">
        <v>28</v>
      </c>
      <c r="E182" s="23">
        <v>2566</v>
      </c>
      <c r="F182" s="21" t="s">
        <v>1122</v>
      </c>
      <c r="G182" s="21" t="s">
        <v>962</v>
      </c>
      <c r="H182" s="21" t="s">
        <v>1313</v>
      </c>
      <c r="I182" s="21" t="s">
        <v>542</v>
      </c>
      <c r="J182" s="21" t="s">
        <v>120</v>
      </c>
      <c r="L182" s="21" t="s">
        <v>171</v>
      </c>
      <c r="M182" s="21" t="s">
        <v>199</v>
      </c>
      <c r="N182" s="21" t="s">
        <v>1314</v>
      </c>
    </row>
    <row r="183" spans="1:14">
      <c r="A183" s="21" t="s">
        <v>1315</v>
      </c>
      <c r="C183" s="21" t="s">
        <v>1316</v>
      </c>
      <c r="D183" s="21" t="s">
        <v>28</v>
      </c>
      <c r="E183" s="23">
        <v>2566</v>
      </c>
      <c r="F183" s="21" t="s">
        <v>529</v>
      </c>
      <c r="G183" s="21" t="s">
        <v>288</v>
      </c>
      <c r="H183" s="21" t="s">
        <v>1317</v>
      </c>
      <c r="I183" s="21" t="s">
        <v>1318</v>
      </c>
      <c r="J183" s="21" t="s">
        <v>86</v>
      </c>
      <c r="L183" s="21" t="s">
        <v>171</v>
      </c>
      <c r="M183" s="21" t="s">
        <v>185</v>
      </c>
      <c r="N183" s="21" t="s">
        <v>1319</v>
      </c>
    </row>
    <row r="184" spans="1:14">
      <c r="A184" s="21" t="s">
        <v>1320</v>
      </c>
      <c r="C184" s="21" t="s">
        <v>1321</v>
      </c>
      <c r="D184" s="21" t="s">
        <v>28</v>
      </c>
      <c r="E184" s="23">
        <v>2566</v>
      </c>
      <c r="F184" s="21" t="s">
        <v>529</v>
      </c>
      <c r="G184" s="21" t="s">
        <v>288</v>
      </c>
      <c r="H184" s="21" t="s">
        <v>1317</v>
      </c>
      <c r="I184" s="21" t="s">
        <v>1318</v>
      </c>
      <c r="J184" s="21" t="s">
        <v>86</v>
      </c>
      <c r="L184" s="21" t="s">
        <v>171</v>
      </c>
      <c r="M184" s="21" t="s">
        <v>185</v>
      </c>
      <c r="N184" s="21" t="s">
        <v>1322</v>
      </c>
    </row>
    <row r="185" spans="1:14">
      <c r="A185" s="21" t="s">
        <v>1323</v>
      </c>
      <c r="C185" s="21" t="s">
        <v>398</v>
      </c>
      <c r="D185" s="21" t="s">
        <v>28</v>
      </c>
      <c r="E185" s="23">
        <v>2566</v>
      </c>
      <c r="F185" s="21" t="s">
        <v>529</v>
      </c>
      <c r="G185" s="21" t="s">
        <v>288</v>
      </c>
      <c r="H185" s="21" t="s">
        <v>379</v>
      </c>
      <c r="I185" s="21" t="s">
        <v>380</v>
      </c>
      <c r="J185" s="21" t="s">
        <v>120</v>
      </c>
      <c r="L185" s="21" t="s">
        <v>171</v>
      </c>
      <c r="M185" s="21" t="s">
        <v>242</v>
      </c>
      <c r="N185" s="21" t="s">
        <v>1324</v>
      </c>
    </row>
    <row r="186" spans="1:14">
      <c r="A186" s="21" t="s">
        <v>1325</v>
      </c>
      <c r="C186" s="21" t="s">
        <v>818</v>
      </c>
      <c r="D186" s="21" t="s">
        <v>28</v>
      </c>
      <c r="E186" s="23">
        <v>2566</v>
      </c>
      <c r="F186" s="21" t="s">
        <v>529</v>
      </c>
      <c r="G186" s="21" t="s">
        <v>288</v>
      </c>
      <c r="H186" s="21" t="s">
        <v>379</v>
      </c>
      <c r="I186" s="21" t="s">
        <v>380</v>
      </c>
      <c r="J186" s="21" t="s">
        <v>120</v>
      </c>
      <c r="L186" s="21" t="s">
        <v>171</v>
      </c>
      <c r="M186" s="21" t="s">
        <v>185</v>
      </c>
      <c r="N186" s="21" t="s">
        <v>1326</v>
      </c>
    </row>
    <row r="187" spans="1:14">
      <c r="A187" s="21" t="s">
        <v>1327</v>
      </c>
      <c r="C187" s="21" t="s">
        <v>1328</v>
      </c>
      <c r="D187" s="21" t="s">
        <v>28</v>
      </c>
      <c r="E187" s="23">
        <v>2566</v>
      </c>
      <c r="F187" s="21" t="s">
        <v>529</v>
      </c>
      <c r="G187" s="21" t="s">
        <v>288</v>
      </c>
      <c r="H187" s="21" t="s">
        <v>552</v>
      </c>
      <c r="I187" s="21" t="s">
        <v>542</v>
      </c>
      <c r="J187" s="21" t="s">
        <v>120</v>
      </c>
      <c r="L187" s="21" t="s">
        <v>171</v>
      </c>
      <c r="M187" s="21" t="s">
        <v>185</v>
      </c>
      <c r="N187" s="21" t="s">
        <v>1329</v>
      </c>
    </row>
    <row r="188" spans="1:14">
      <c r="A188" s="21" t="s">
        <v>1330</v>
      </c>
      <c r="C188" s="21" t="s">
        <v>1331</v>
      </c>
      <c r="D188" s="21" t="s">
        <v>28</v>
      </c>
      <c r="E188" s="23">
        <v>2566</v>
      </c>
      <c r="F188" s="21" t="s">
        <v>529</v>
      </c>
      <c r="G188" s="21" t="s">
        <v>288</v>
      </c>
      <c r="H188" s="21" t="s">
        <v>541</v>
      </c>
      <c r="I188" s="21" t="s">
        <v>542</v>
      </c>
      <c r="J188" s="21" t="s">
        <v>120</v>
      </c>
      <c r="L188" s="21" t="s">
        <v>171</v>
      </c>
      <c r="M188" s="21" t="s">
        <v>185</v>
      </c>
      <c r="N188" s="21" t="s">
        <v>1332</v>
      </c>
    </row>
    <row r="189" spans="1:14">
      <c r="A189" s="21" t="s">
        <v>1333</v>
      </c>
      <c r="C189" s="21" t="s">
        <v>1334</v>
      </c>
      <c r="D189" s="21" t="s">
        <v>28</v>
      </c>
      <c r="E189" s="23">
        <v>2566</v>
      </c>
      <c r="F189" s="21" t="s">
        <v>529</v>
      </c>
      <c r="G189" s="21" t="s">
        <v>288</v>
      </c>
      <c r="H189" s="21" t="s">
        <v>574</v>
      </c>
      <c r="I189" s="21" t="s">
        <v>542</v>
      </c>
      <c r="J189" s="21" t="s">
        <v>120</v>
      </c>
      <c r="L189" s="21" t="s">
        <v>172</v>
      </c>
      <c r="M189" s="21" t="s">
        <v>192</v>
      </c>
      <c r="N189" s="21" t="s">
        <v>1335</v>
      </c>
    </row>
    <row r="190" spans="1:14">
      <c r="A190" s="21" t="s">
        <v>1336</v>
      </c>
      <c r="C190" s="21" t="s">
        <v>1337</v>
      </c>
      <c r="D190" s="21" t="s">
        <v>28</v>
      </c>
      <c r="E190" s="23">
        <v>2566</v>
      </c>
      <c r="F190" s="21" t="s">
        <v>1338</v>
      </c>
      <c r="G190" s="21" t="s">
        <v>1338</v>
      </c>
      <c r="H190" s="21" t="s">
        <v>84</v>
      </c>
      <c r="I190" s="21" t="s">
        <v>85</v>
      </c>
      <c r="J190" s="21" t="s">
        <v>86</v>
      </c>
      <c r="L190" s="21" t="s">
        <v>171</v>
      </c>
      <c r="M190" s="21" t="s">
        <v>204</v>
      </c>
      <c r="N190" s="21" t="s">
        <v>1339</v>
      </c>
    </row>
    <row r="191" spans="1:14">
      <c r="A191" s="21" t="s">
        <v>1340</v>
      </c>
      <c r="C191" s="21" t="s">
        <v>1341</v>
      </c>
      <c r="D191" s="21" t="s">
        <v>28</v>
      </c>
      <c r="E191" s="23">
        <v>2566</v>
      </c>
      <c r="F191" s="21" t="s">
        <v>529</v>
      </c>
      <c r="G191" s="21" t="s">
        <v>1338</v>
      </c>
      <c r="H191" s="21" t="s">
        <v>84</v>
      </c>
      <c r="I191" s="21" t="s">
        <v>85</v>
      </c>
      <c r="J191" s="21" t="s">
        <v>86</v>
      </c>
      <c r="L191" s="21" t="s">
        <v>171</v>
      </c>
      <c r="M191" s="21" t="s">
        <v>1277</v>
      </c>
      <c r="N191" s="21" t="s">
        <v>1342</v>
      </c>
    </row>
    <row r="192" spans="1:14">
      <c r="A192" s="21" t="s">
        <v>1343</v>
      </c>
      <c r="C192" s="21" t="s">
        <v>1344</v>
      </c>
      <c r="D192" s="21" t="s">
        <v>28</v>
      </c>
      <c r="E192" s="23">
        <v>2566</v>
      </c>
      <c r="F192" s="21" t="s">
        <v>1338</v>
      </c>
      <c r="G192" s="21" t="s">
        <v>962</v>
      </c>
      <c r="H192" s="21" t="s">
        <v>495</v>
      </c>
      <c r="I192" s="21" t="s">
        <v>496</v>
      </c>
      <c r="J192" s="21" t="s">
        <v>54</v>
      </c>
      <c r="L192" s="21" t="s">
        <v>171</v>
      </c>
      <c r="M192" s="21" t="s">
        <v>185</v>
      </c>
      <c r="N192" s="21" t="s">
        <v>1345</v>
      </c>
    </row>
    <row r="193" spans="1:14">
      <c r="A193" s="21" t="s">
        <v>1346</v>
      </c>
      <c r="C193" s="21" t="s">
        <v>1347</v>
      </c>
      <c r="D193" s="21" t="s">
        <v>28</v>
      </c>
      <c r="E193" s="23">
        <v>2566</v>
      </c>
      <c r="F193" s="21" t="s">
        <v>1338</v>
      </c>
      <c r="G193" s="21" t="s">
        <v>962</v>
      </c>
      <c r="H193" s="21" t="s">
        <v>495</v>
      </c>
      <c r="I193" s="21" t="s">
        <v>496</v>
      </c>
      <c r="J193" s="21" t="s">
        <v>54</v>
      </c>
      <c r="L193" s="21" t="s">
        <v>171</v>
      </c>
      <c r="M193" s="21" t="s">
        <v>185</v>
      </c>
      <c r="N193" s="21" t="s">
        <v>1348</v>
      </c>
    </row>
    <row r="194" spans="1:14">
      <c r="A194" s="21" t="s">
        <v>1349</v>
      </c>
      <c r="C194" s="21" t="s">
        <v>1350</v>
      </c>
      <c r="D194" s="21" t="s">
        <v>28</v>
      </c>
      <c r="E194" s="23">
        <v>2566</v>
      </c>
      <c r="F194" s="21" t="s">
        <v>529</v>
      </c>
      <c r="G194" s="21" t="s">
        <v>1338</v>
      </c>
      <c r="H194" s="21" t="s">
        <v>84</v>
      </c>
      <c r="I194" s="21" t="s">
        <v>85</v>
      </c>
      <c r="J194" s="21" t="s">
        <v>86</v>
      </c>
      <c r="L194" s="21" t="s">
        <v>171</v>
      </c>
      <c r="M194" s="21" t="s">
        <v>204</v>
      </c>
      <c r="N194" s="21" t="s">
        <v>1351</v>
      </c>
    </row>
    <row r="195" spans="1:14">
      <c r="A195" s="21" t="s">
        <v>1352</v>
      </c>
      <c r="C195" s="21" t="s">
        <v>1353</v>
      </c>
      <c r="D195" s="21" t="s">
        <v>28</v>
      </c>
      <c r="E195" s="23">
        <v>2566</v>
      </c>
      <c r="F195" s="21" t="s">
        <v>529</v>
      </c>
      <c r="G195" s="21" t="s">
        <v>1338</v>
      </c>
      <c r="H195" s="21" t="s">
        <v>84</v>
      </c>
      <c r="I195" s="21" t="s">
        <v>85</v>
      </c>
      <c r="J195" s="21" t="s">
        <v>86</v>
      </c>
      <c r="L195" s="21" t="s">
        <v>171</v>
      </c>
      <c r="M195" s="21" t="s">
        <v>1277</v>
      </c>
      <c r="N195" s="21" t="s">
        <v>1354</v>
      </c>
    </row>
    <row r="196" spans="1:14">
      <c r="A196" s="21" t="s">
        <v>1355</v>
      </c>
      <c r="C196" s="21" t="s">
        <v>1356</v>
      </c>
      <c r="D196" s="21" t="s">
        <v>28</v>
      </c>
      <c r="E196" s="23">
        <v>2566</v>
      </c>
      <c r="F196" s="21" t="s">
        <v>529</v>
      </c>
      <c r="G196" s="21" t="s">
        <v>1338</v>
      </c>
      <c r="H196" s="21" t="s">
        <v>84</v>
      </c>
      <c r="I196" s="21" t="s">
        <v>85</v>
      </c>
      <c r="J196" s="21" t="s">
        <v>86</v>
      </c>
      <c r="L196" s="21" t="s">
        <v>171</v>
      </c>
      <c r="M196" s="21" t="s">
        <v>1277</v>
      </c>
      <c r="N196" s="21" t="s">
        <v>1357</v>
      </c>
    </row>
    <row r="197" spans="1:14">
      <c r="A197" s="21" t="s">
        <v>1358</v>
      </c>
      <c r="C197" s="21" t="s">
        <v>1359</v>
      </c>
      <c r="D197" s="21" t="s">
        <v>28</v>
      </c>
      <c r="E197" s="23">
        <v>2566</v>
      </c>
      <c r="F197" s="21" t="s">
        <v>529</v>
      </c>
      <c r="G197" s="21" t="s">
        <v>1338</v>
      </c>
      <c r="H197" s="21" t="s">
        <v>84</v>
      </c>
      <c r="I197" s="21" t="s">
        <v>85</v>
      </c>
      <c r="J197" s="21" t="s">
        <v>86</v>
      </c>
      <c r="L197" s="21" t="s">
        <v>171</v>
      </c>
      <c r="M197" s="21" t="s">
        <v>1277</v>
      </c>
      <c r="N197" s="21" t="s">
        <v>1360</v>
      </c>
    </row>
    <row r="198" spans="1:14">
      <c r="A198" s="21" t="s">
        <v>1361</v>
      </c>
      <c r="C198" s="21" t="s">
        <v>1362</v>
      </c>
      <c r="D198" s="21" t="s">
        <v>28</v>
      </c>
      <c r="E198" s="23">
        <v>2566</v>
      </c>
      <c r="F198" s="21" t="s">
        <v>529</v>
      </c>
      <c r="G198" s="21" t="s">
        <v>1338</v>
      </c>
      <c r="H198" s="21" t="s">
        <v>84</v>
      </c>
      <c r="I198" s="21" t="s">
        <v>85</v>
      </c>
      <c r="J198" s="21" t="s">
        <v>86</v>
      </c>
      <c r="L198" s="21" t="s">
        <v>171</v>
      </c>
      <c r="M198" s="21" t="s">
        <v>1277</v>
      </c>
      <c r="N198" s="21" t="s">
        <v>1363</v>
      </c>
    </row>
    <row r="199" spans="1:14">
      <c r="A199" s="21" t="s">
        <v>1364</v>
      </c>
      <c r="C199" s="21" t="s">
        <v>1365</v>
      </c>
      <c r="D199" s="21" t="s">
        <v>28</v>
      </c>
      <c r="E199" s="23">
        <v>2566</v>
      </c>
      <c r="F199" s="21" t="s">
        <v>529</v>
      </c>
      <c r="G199" s="21" t="s">
        <v>1338</v>
      </c>
      <c r="H199" s="21" t="s">
        <v>84</v>
      </c>
      <c r="I199" s="21" t="s">
        <v>85</v>
      </c>
      <c r="J199" s="21" t="s">
        <v>86</v>
      </c>
      <c r="L199" s="21" t="s">
        <v>171</v>
      </c>
      <c r="M199" s="21" t="s">
        <v>1277</v>
      </c>
      <c r="N199" s="21" t="s">
        <v>1366</v>
      </c>
    </row>
    <row r="200" spans="1:14">
      <c r="A200" s="21" t="s">
        <v>1367</v>
      </c>
      <c r="C200" s="21" t="s">
        <v>1368</v>
      </c>
      <c r="D200" s="21" t="s">
        <v>28</v>
      </c>
      <c r="E200" s="23">
        <v>2566</v>
      </c>
      <c r="F200" s="21" t="s">
        <v>529</v>
      </c>
      <c r="G200" s="21" t="s">
        <v>288</v>
      </c>
      <c r="H200" s="21" t="s">
        <v>190</v>
      </c>
      <c r="I200" s="21" t="s">
        <v>191</v>
      </c>
      <c r="J200" s="21" t="s">
        <v>54</v>
      </c>
      <c r="L200" s="21" t="s">
        <v>172</v>
      </c>
      <c r="M200" s="21" t="s">
        <v>192</v>
      </c>
      <c r="N200" s="21" t="s">
        <v>1369</v>
      </c>
    </row>
    <row r="201" spans="1:14">
      <c r="A201" s="21" t="s">
        <v>1370</v>
      </c>
      <c r="C201" s="21" t="s">
        <v>1371</v>
      </c>
      <c r="D201" s="21" t="s">
        <v>28</v>
      </c>
      <c r="E201" s="23">
        <v>2566</v>
      </c>
      <c r="F201" s="21" t="s">
        <v>529</v>
      </c>
      <c r="G201" s="21" t="s">
        <v>288</v>
      </c>
      <c r="H201" s="21" t="s">
        <v>379</v>
      </c>
      <c r="I201" s="21" t="s">
        <v>119</v>
      </c>
      <c r="J201" s="21" t="s">
        <v>120</v>
      </c>
      <c r="L201" s="21" t="s">
        <v>171</v>
      </c>
      <c r="M201" s="21" t="s">
        <v>185</v>
      </c>
      <c r="N201" s="21" t="s">
        <v>1372</v>
      </c>
    </row>
    <row r="202" spans="1:14">
      <c r="A202" s="21" t="s">
        <v>1373</v>
      </c>
      <c r="C202" s="21" t="s">
        <v>1374</v>
      </c>
      <c r="D202" s="21" t="s">
        <v>28</v>
      </c>
      <c r="E202" s="23">
        <v>2566</v>
      </c>
      <c r="F202" s="21" t="s">
        <v>529</v>
      </c>
      <c r="G202" s="21" t="s">
        <v>288</v>
      </c>
      <c r="H202" s="21" t="s">
        <v>379</v>
      </c>
      <c r="I202" s="21" t="s">
        <v>119</v>
      </c>
      <c r="J202" s="21" t="s">
        <v>120</v>
      </c>
      <c r="L202" s="21" t="s">
        <v>171</v>
      </c>
      <c r="M202" s="21" t="s">
        <v>204</v>
      </c>
      <c r="N202" s="21" t="s">
        <v>1375</v>
      </c>
    </row>
    <row r="203" spans="1:14">
      <c r="A203" s="21" t="s">
        <v>1376</v>
      </c>
      <c r="C203" s="21" t="s">
        <v>1377</v>
      </c>
      <c r="D203" s="21" t="s">
        <v>28</v>
      </c>
      <c r="E203" s="23">
        <v>2566</v>
      </c>
      <c r="F203" s="21" t="s">
        <v>529</v>
      </c>
      <c r="G203" s="21" t="s">
        <v>288</v>
      </c>
      <c r="H203" s="21" t="s">
        <v>379</v>
      </c>
      <c r="I203" s="21" t="s">
        <v>119</v>
      </c>
      <c r="J203" s="21" t="s">
        <v>120</v>
      </c>
      <c r="L203" s="21" t="s">
        <v>171</v>
      </c>
      <c r="M203" s="21" t="s">
        <v>185</v>
      </c>
      <c r="N203" s="21" t="s">
        <v>1378</v>
      </c>
    </row>
    <row r="204" spans="1:14">
      <c r="A204" s="21" t="s">
        <v>1379</v>
      </c>
      <c r="C204" s="21" t="s">
        <v>1380</v>
      </c>
      <c r="D204" s="21" t="s">
        <v>28</v>
      </c>
      <c r="E204" s="23">
        <v>2566</v>
      </c>
      <c r="F204" s="21" t="s">
        <v>529</v>
      </c>
      <c r="G204" s="21" t="s">
        <v>1338</v>
      </c>
      <c r="H204" s="21" t="s">
        <v>84</v>
      </c>
      <c r="I204" s="21" t="s">
        <v>85</v>
      </c>
      <c r="J204" s="21" t="s">
        <v>86</v>
      </c>
      <c r="L204" s="21" t="s">
        <v>171</v>
      </c>
      <c r="M204" s="21" t="s">
        <v>204</v>
      </c>
      <c r="N204" s="21" t="s">
        <v>1381</v>
      </c>
    </row>
    <row r="205" spans="1:14">
      <c r="A205" s="21" t="s">
        <v>1382</v>
      </c>
      <c r="C205" s="21" t="s">
        <v>1383</v>
      </c>
      <c r="D205" s="21" t="s">
        <v>28</v>
      </c>
      <c r="E205" s="23">
        <v>2566</v>
      </c>
      <c r="F205" s="21" t="s">
        <v>529</v>
      </c>
      <c r="G205" s="21" t="s">
        <v>1338</v>
      </c>
      <c r="H205" s="21" t="s">
        <v>84</v>
      </c>
      <c r="I205" s="21" t="s">
        <v>85</v>
      </c>
      <c r="J205" s="21" t="s">
        <v>86</v>
      </c>
      <c r="L205" s="21" t="s">
        <v>171</v>
      </c>
      <c r="M205" s="21" t="s">
        <v>204</v>
      </c>
      <c r="N205" s="21" t="s">
        <v>1384</v>
      </c>
    </row>
    <row r="206" spans="1:14" hidden="1">
      <c r="A206" s="21" t="s">
        <v>1385</v>
      </c>
      <c r="C206" s="21" t="s">
        <v>1386</v>
      </c>
      <c r="D206" s="21" t="s">
        <v>28</v>
      </c>
      <c r="E206" s="23">
        <v>2566</v>
      </c>
      <c r="F206" s="21" t="s">
        <v>529</v>
      </c>
      <c r="G206" s="21" t="s">
        <v>288</v>
      </c>
      <c r="H206" s="21" t="s">
        <v>838</v>
      </c>
      <c r="I206" s="21" t="s">
        <v>839</v>
      </c>
      <c r="J206" s="21" t="s">
        <v>54</v>
      </c>
      <c r="K206" s="21" t="s">
        <v>1387</v>
      </c>
      <c r="L206" s="21" t="s">
        <v>171</v>
      </c>
      <c r="M206" s="21" t="s">
        <v>204</v>
      </c>
      <c r="N206" s="21" t="s">
        <v>1388</v>
      </c>
    </row>
    <row r="207" spans="1:14">
      <c r="A207" s="21" t="s">
        <v>1389</v>
      </c>
      <c r="C207" s="21" t="s">
        <v>1390</v>
      </c>
      <c r="D207" s="21" t="s">
        <v>28</v>
      </c>
      <c r="E207" s="23">
        <v>2566</v>
      </c>
      <c r="F207" s="21" t="s">
        <v>529</v>
      </c>
      <c r="G207" s="21" t="s">
        <v>1338</v>
      </c>
      <c r="H207" s="21" t="s">
        <v>84</v>
      </c>
      <c r="I207" s="21" t="s">
        <v>85</v>
      </c>
      <c r="J207" s="21" t="s">
        <v>86</v>
      </c>
      <c r="L207" s="21" t="s">
        <v>171</v>
      </c>
      <c r="M207" s="21" t="s">
        <v>204</v>
      </c>
      <c r="N207" s="21" t="s">
        <v>1391</v>
      </c>
    </row>
    <row r="208" spans="1:14">
      <c r="A208" s="21" t="s">
        <v>1392</v>
      </c>
      <c r="C208" s="21" t="s">
        <v>1393</v>
      </c>
      <c r="D208" s="21" t="s">
        <v>28</v>
      </c>
      <c r="E208" s="23">
        <v>2566</v>
      </c>
      <c r="F208" s="21" t="s">
        <v>529</v>
      </c>
      <c r="G208" s="21" t="s">
        <v>1338</v>
      </c>
      <c r="H208" s="21" t="s">
        <v>84</v>
      </c>
      <c r="I208" s="21" t="s">
        <v>85</v>
      </c>
      <c r="J208" s="21" t="s">
        <v>86</v>
      </c>
      <c r="L208" s="21" t="s">
        <v>171</v>
      </c>
      <c r="M208" s="21" t="s">
        <v>204</v>
      </c>
      <c r="N208" s="21" t="s">
        <v>1394</v>
      </c>
    </row>
    <row r="209" spans="1:14">
      <c r="A209" s="21" t="s">
        <v>1395</v>
      </c>
      <c r="C209" s="21" t="s">
        <v>1396</v>
      </c>
      <c r="D209" s="21" t="s">
        <v>28</v>
      </c>
      <c r="E209" s="23">
        <v>2566</v>
      </c>
      <c r="F209" s="21" t="s">
        <v>529</v>
      </c>
      <c r="G209" s="21" t="s">
        <v>1338</v>
      </c>
      <c r="H209" s="21" t="s">
        <v>84</v>
      </c>
      <c r="I209" s="21" t="s">
        <v>85</v>
      </c>
      <c r="J209" s="21" t="s">
        <v>86</v>
      </c>
      <c r="L209" s="21" t="s">
        <v>171</v>
      </c>
      <c r="M209" s="21" t="s">
        <v>204</v>
      </c>
      <c r="N209" s="21" t="s">
        <v>1397</v>
      </c>
    </row>
    <row r="210" spans="1:14">
      <c r="A210" s="21" t="s">
        <v>1398</v>
      </c>
      <c r="C210" s="21" t="s">
        <v>1399</v>
      </c>
      <c r="D210" s="21" t="s">
        <v>28</v>
      </c>
      <c r="E210" s="23">
        <v>2566</v>
      </c>
      <c r="F210" s="21" t="s">
        <v>529</v>
      </c>
      <c r="G210" s="21" t="s">
        <v>1338</v>
      </c>
      <c r="H210" s="21" t="s">
        <v>84</v>
      </c>
      <c r="I210" s="21" t="s">
        <v>85</v>
      </c>
      <c r="J210" s="21" t="s">
        <v>86</v>
      </c>
      <c r="L210" s="21" t="s">
        <v>171</v>
      </c>
      <c r="M210" s="21" t="s">
        <v>204</v>
      </c>
      <c r="N210" s="21" t="s">
        <v>1400</v>
      </c>
    </row>
    <row r="211" spans="1:14">
      <c r="A211" s="21" t="s">
        <v>1401</v>
      </c>
      <c r="C211" s="21" t="s">
        <v>1402</v>
      </c>
      <c r="D211" s="21" t="s">
        <v>28</v>
      </c>
      <c r="E211" s="23">
        <v>2566</v>
      </c>
      <c r="F211" s="21" t="s">
        <v>529</v>
      </c>
      <c r="G211" s="21" t="s">
        <v>1338</v>
      </c>
      <c r="H211" s="21" t="s">
        <v>84</v>
      </c>
      <c r="I211" s="21" t="s">
        <v>85</v>
      </c>
      <c r="J211" s="21" t="s">
        <v>86</v>
      </c>
      <c r="L211" s="21" t="s">
        <v>171</v>
      </c>
      <c r="M211" s="21" t="s">
        <v>204</v>
      </c>
      <c r="N211" s="21" t="s">
        <v>1403</v>
      </c>
    </row>
    <row r="212" spans="1:14">
      <c r="A212" s="21" t="s">
        <v>1404</v>
      </c>
      <c r="C212" s="21" t="s">
        <v>1405</v>
      </c>
      <c r="D212" s="21" t="s">
        <v>28</v>
      </c>
      <c r="E212" s="23">
        <v>2566</v>
      </c>
      <c r="F212" s="21" t="s">
        <v>529</v>
      </c>
      <c r="G212" s="21" t="s">
        <v>1338</v>
      </c>
      <c r="H212" s="21" t="s">
        <v>84</v>
      </c>
      <c r="I212" s="21" t="s">
        <v>85</v>
      </c>
      <c r="J212" s="21" t="s">
        <v>86</v>
      </c>
      <c r="L212" s="21" t="s">
        <v>171</v>
      </c>
      <c r="M212" s="21" t="s">
        <v>204</v>
      </c>
      <c r="N212" s="21" t="s">
        <v>1406</v>
      </c>
    </row>
    <row r="213" spans="1:14">
      <c r="A213" s="21" t="s">
        <v>1407</v>
      </c>
      <c r="C213" s="21" t="s">
        <v>1408</v>
      </c>
      <c r="D213" s="21" t="s">
        <v>28</v>
      </c>
      <c r="E213" s="23">
        <v>2566</v>
      </c>
      <c r="F213" s="21" t="s">
        <v>529</v>
      </c>
      <c r="G213" s="21" t="s">
        <v>1338</v>
      </c>
      <c r="H213" s="21" t="s">
        <v>84</v>
      </c>
      <c r="I213" s="21" t="s">
        <v>85</v>
      </c>
      <c r="J213" s="21" t="s">
        <v>86</v>
      </c>
      <c r="L213" s="21" t="s">
        <v>171</v>
      </c>
      <c r="M213" s="21" t="s">
        <v>204</v>
      </c>
      <c r="N213" s="21" t="s">
        <v>1409</v>
      </c>
    </row>
    <row r="214" spans="1:14">
      <c r="A214" s="21" t="s">
        <v>1410</v>
      </c>
      <c r="C214" s="21" t="s">
        <v>1411</v>
      </c>
      <c r="D214" s="21" t="s">
        <v>28</v>
      </c>
      <c r="E214" s="23">
        <v>2566</v>
      </c>
      <c r="F214" s="21" t="s">
        <v>529</v>
      </c>
      <c r="G214" s="21" t="s">
        <v>1338</v>
      </c>
      <c r="H214" s="21" t="s">
        <v>84</v>
      </c>
      <c r="I214" s="21" t="s">
        <v>85</v>
      </c>
      <c r="J214" s="21" t="s">
        <v>86</v>
      </c>
      <c r="L214" s="21" t="s">
        <v>171</v>
      </c>
      <c r="M214" s="21" t="s">
        <v>204</v>
      </c>
      <c r="N214" s="21" t="s">
        <v>1412</v>
      </c>
    </row>
    <row r="215" spans="1:14">
      <c r="A215" s="21" t="s">
        <v>1413</v>
      </c>
      <c r="C215" s="21" t="s">
        <v>1414</v>
      </c>
      <c r="D215" s="21" t="s">
        <v>28</v>
      </c>
      <c r="E215" s="23">
        <v>2566</v>
      </c>
      <c r="F215" s="21" t="s">
        <v>529</v>
      </c>
      <c r="G215" s="21" t="s">
        <v>1338</v>
      </c>
      <c r="H215" s="21" t="s">
        <v>84</v>
      </c>
      <c r="I215" s="21" t="s">
        <v>85</v>
      </c>
      <c r="J215" s="21" t="s">
        <v>86</v>
      </c>
      <c r="L215" s="21" t="s">
        <v>171</v>
      </c>
      <c r="M215" s="21" t="s">
        <v>204</v>
      </c>
      <c r="N215" s="21" t="s">
        <v>1415</v>
      </c>
    </row>
    <row r="216" spans="1:14">
      <c r="A216" s="21" t="s">
        <v>1416</v>
      </c>
      <c r="C216" s="21" t="s">
        <v>1417</v>
      </c>
      <c r="D216" s="21" t="s">
        <v>28</v>
      </c>
      <c r="E216" s="23">
        <v>2566</v>
      </c>
      <c r="F216" s="21" t="s">
        <v>529</v>
      </c>
      <c r="G216" s="21" t="s">
        <v>288</v>
      </c>
      <c r="H216" s="21" t="s">
        <v>84</v>
      </c>
      <c r="I216" s="21" t="s">
        <v>85</v>
      </c>
      <c r="J216" s="21" t="s">
        <v>86</v>
      </c>
      <c r="L216" s="21" t="s">
        <v>172</v>
      </c>
      <c r="M216" s="21" t="s">
        <v>208</v>
      </c>
      <c r="N216" s="21" t="s">
        <v>1418</v>
      </c>
    </row>
    <row r="217" spans="1:14">
      <c r="A217" s="21" t="s">
        <v>1419</v>
      </c>
      <c r="C217" s="21" t="s">
        <v>1420</v>
      </c>
      <c r="D217" s="21" t="s">
        <v>28</v>
      </c>
      <c r="E217" s="23">
        <v>2566</v>
      </c>
      <c r="F217" s="21" t="s">
        <v>529</v>
      </c>
      <c r="G217" s="21" t="s">
        <v>288</v>
      </c>
      <c r="H217" s="21" t="s">
        <v>84</v>
      </c>
      <c r="I217" s="21" t="s">
        <v>85</v>
      </c>
      <c r="J217" s="21" t="s">
        <v>86</v>
      </c>
      <c r="L217" s="21" t="s">
        <v>172</v>
      </c>
      <c r="M217" s="21" t="s">
        <v>216</v>
      </c>
      <c r="N217" s="21" t="s">
        <v>1421</v>
      </c>
    </row>
    <row r="218" spans="1:14">
      <c r="A218" s="21" t="s">
        <v>1422</v>
      </c>
      <c r="C218" s="21" t="s">
        <v>1423</v>
      </c>
      <c r="D218" s="21" t="s">
        <v>28</v>
      </c>
      <c r="E218" s="23">
        <v>2566</v>
      </c>
      <c r="F218" s="21" t="s">
        <v>529</v>
      </c>
      <c r="G218" s="21" t="s">
        <v>288</v>
      </c>
      <c r="H218" s="21" t="s">
        <v>84</v>
      </c>
      <c r="I218" s="21" t="s">
        <v>85</v>
      </c>
      <c r="J218" s="21" t="s">
        <v>86</v>
      </c>
      <c r="L218" s="21" t="s">
        <v>172</v>
      </c>
      <c r="M218" s="21" t="s">
        <v>192</v>
      </c>
      <c r="N218" s="21" t="s">
        <v>1424</v>
      </c>
    </row>
    <row r="219" spans="1:14">
      <c r="A219" s="21" t="s">
        <v>1425</v>
      </c>
      <c r="C219" s="21" t="s">
        <v>1426</v>
      </c>
      <c r="D219" s="21" t="s">
        <v>28</v>
      </c>
      <c r="E219" s="23">
        <v>2566</v>
      </c>
      <c r="F219" s="21" t="s">
        <v>529</v>
      </c>
      <c r="G219" s="21" t="s">
        <v>288</v>
      </c>
      <c r="H219" s="21" t="s">
        <v>84</v>
      </c>
      <c r="I219" s="21" t="s">
        <v>85</v>
      </c>
      <c r="J219" s="21" t="s">
        <v>86</v>
      </c>
      <c r="L219" s="21" t="s">
        <v>172</v>
      </c>
      <c r="M219" s="21" t="s">
        <v>192</v>
      </c>
      <c r="N219" s="21" t="s">
        <v>1427</v>
      </c>
    </row>
    <row r="220" spans="1:14">
      <c r="A220" s="21" t="s">
        <v>1428</v>
      </c>
      <c r="C220" s="21" t="s">
        <v>1429</v>
      </c>
      <c r="D220" s="21" t="s">
        <v>28</v>
      </c>
      <c r="E220" s="23">
        <v>2566</v>
      </c>
      <c r="F220" s="21" t="s">
        <v>529</v>
      </c>
      <c r="G220" s="21" t="s">
        <v>288</v>
      </c>
      <c r="H220" s="21" t="s">
        <v>84</v>
      </c>
      <c r="I220" s="21" t="s">
        <v>85</v>
      </c>
      <c r="J220" s="21" t="s">
        <v>86</v>
      </c>
      <c r="L220" s="21" t="s">
        <v>172</v>
      </c>
      <c r="M220" s="21" t="s">
        <v>192</v>
      </c>
      <c r="N220" s="21" t="s">
        <v>1430</v>
      </c>
    </row>
    <row r="221" spans="1:14" hidden="1">
      <c r="A221" s="21" t="s">
        <v>1431</v>
      </c>
      <c r="C221" s="21" t="s">
        <v>920</v>
      </c>
      <c r="D221" s="21" t="s">
        <v>28</v>
      </c>
      <c r="E221" s="23">
        <v>2566</v>
      </c>
      <c r="F221" s="21" t="s">
        <v>189</v>
      </c>
      <c r="G221" s="21" t="s">
        <v>855</v>
      </c>
      <c r="H221" s="21" t="s">
        <v>379</v>
      </c>
      <c r="I221" s="21" t="s">
        <v>119</v>
      </c>
      <c r="J221" s="21" t="s">
        <v>120</v>
      </c>
      <c r="K221" s="21" t="s">
        <v>1387</v>
      </c>
      <c r="L221" s="21" t="s">
        <v>171</v>
      </c>
      <c r="M221" s="21" t="s">
        <v>204</v>
      </c>
      <c r="N221" s="21" t="s">
        <v>1432</v>
      </c>
    </row>
    <row r="222" spans="1:14">
      <c r="A222" s="21" t="s">
        <v>1433</v>
      </c>
      <c r="C222" s="21" t="s">
        <v>1434</v>
      </c>
      <c r="D222" s="21" t="s">
        <v>28</v>
      </c>
      <c r="E222" s="23">
        <v>2566</v>
      </c>
      <c r="F222" s="21" t="s">
        <v>529</v>
      </c>
      <c r="G222" s="21" t="s">
        <v>288</v>
      </c>
      <c r="H222" s="21" t="s">
        <v>379</v>
      </c>
      <c r="I222" s="21" t="s">
        <v>119</v>
      </c>
      <c r="J222" s="21" t="s">
        <v>120</v>
      </c>
      <c r="L222" s="21" t="s">
        <v>171</v>
      </c>
      <c r="M222" s="21" t="s">
        <v>185</v>
      </c>
      <c r="N222" s="21" t="s">
        <v>1435</v>
      </c>
    </row>
    <row r="223" spans="1:14">
      <c r="A223" s="21" t="s">
        <v>1436</v>
      </c>
      <c r="C223" s="21" t="s">
        <v>1437</v>
      </c>
      <c r="D223" s="21" t="s">
        <v>28</v>
      </c>
      <c r="E223" s="23">
        <v>2566</v>
      </c>
      <c r="F223" s="21" t="s">
        <v>529</v>
      </c>
      <c r="G223" s="21" t="s">
        <v>288</v>
      </c>
      <c r="H223" s="21" t="s">
        <v>379</v>
      </c>
      <c r="I223" s="21" t="s">
        <v>119</v>
      </c>
      <c r="J223" s="21" t="s">
        <v>120</v>
      </c>
      <c r="L223" s="21" t="s">
        <v>171</v>
      </c>
      <c r="M223" s="21" t="s">
        <v>242</v>
      </c>
      <c r="N223" s="21" t="s">
        <v>1438</v>
      </c>
    </row>
    <row r="224" spans="1:14">
      <c r="A224" s="21" t="s">
        <v>1439</v>
      </c>
      <c r="C224" s="21" t="s">
        <v>1440</v>
      </c>
      <c r="D224" s="21" t="s">
        <v>28</v>
      </c>
      <c r="E224" s="23">
        <v>2566</v>
      </c>
      <c r="F224" s="21" t="s">
        <v>529</v>
      </c>
      <c r="G224" s="21" t="s">
        <v>288</v>
      </c>
      <c r="H224" s="21" t="s">
        <v>513</v>
      </c>
      <c r="I224" s="21" t="s">
        <v>587</v>
      </c>
      <c r="J224" s="21" t="s">
        <v>120</v>
      </c>
      <c r="L224" s="21" t="s">
        <v>171</v>
      </c>
      <c r="M224" s="21" t="s">
        <v>185</v>
      </c>
      <c r="N224" s="21" t="s">
        <v>1441</v>
      </c>
    </row>
    <row r="225" spans="1:14">
      <c r="A225" s="21" t="s">
        <v>1442</v>
      </c>
      <c r="C225" s="21" t="s">
        <v>1443</v>
      </c>
      <c r="D225" s="21" t="s">
        <v>28</v>
      </c>
      <c r="E225" s="23">
        <v>2566</v>
      </c>
      <c r="F225" s="21" t="s">
        <v>529</v>
      </c>
      <c r="G225" s="21" t="s">
        <v>288</v>
      </c>
      <c r="H225" s="21" t="s">
        <v>513</v>
      </c>
      <c r="I225" s="21" t="s">
        <v>587</v>
      </c>
      <c r="J225" s="21" t="s">
        <v>120</v>
      </c>
      <c r="L225" s="21" t="s">
        <v>171</v>
      </c>
      <c r="M225" s="21" t="s">
        <v>185</v>
      </c>
      <c r="N225" s="21" t="s">
        <v>1444</v>
      </c>
    </row>
    <row r="226" spans="1:14">
      <c r="A226" s="21" t="s">
        <v>1445</v>
      </c>
      <c r="C226" s="21" t="s">
        <v>137</v>
      </c>
      <c r="D226" s="21" t="s">
        <v>28</v>
      </c>
      <c r="E226" s="23">
        <v>2566</v>
      </c>
      <c r="F226" s="21" t="s">
        <v>529</v>
      </c>
      <c r="G226" s="21" t="s">
        <v>288</v>
      </c>
      <c r="H226" s="21" t="s">
        <v>555</v>
      </c>
      <c r="I226" s="21" t="s">
        <v>555</v>
      </c>
      <c r="J226" s="21" t="s">
        <v>54</v>
      </c>
      <c r="L226" s="21" t="s">
        <v>171</v>
      </c>
      <c r="M226" s="21" t="s">
        <v>185</v>
      </c>
      <c r="N226" s="21" t="s">
        <v>1446</v>
      </c>
    </row>
    <row r="227" spans="1:14">
      <c r="A227" s="21" t="s">
        <v>1447</v>
      </c>
      <c r="C227" s="21" t="s">
        <v>222</v>
      </c>
      <c r="D227" s="21" t="s">
        <v>28</v>
      </c>
      <c r="E227" s="23">
        <v>2566</v>
      </c>
      <c r="F227" s="21" t="s">
        <v>529</v>
      </c>
      <c r="G227" s="21" t="s">
        <v>288</v>
      </c>
      <c r="H227" s="21" t="s">
        <v>230</v>
      </c>
      <c r="I227" s="21" t="s">
        <v>1448</v>
      </c>
      <c r="J227" s="21" t="s">
        <v>54</v>
      </c>
      <c r="L227" s="21" t="s">
        <v>173</v>
      </c>
      <c r="M227" s="21" t="s">
        <v>223</v>
      </c>
      <c r="N227" s="21" t="s">
        <v>1449</v>
      </c>
    </row>
    <row r="228" spans="1:14">
      <c r="A228" s="21" t="s">
        <v>1450</v>
      </c>
      <c r="C228" s="21" t="s">
        <v>526</v>
      </c>
      <c r="D228" s="21" t="s">
        <v>28</v>
      </c>
      <c r="E228" s="23">
        <v>2566</v>
      </c>
      <c r="F228" s="21" t="s">
        <v>529</v>
      </c>
      <c r="G228" s="21" t="s">
        <v>288</v>
      </c>
      <c r="H228" s="21" t="s">
        <v>230</v>
      </c>
      <c r="I228" s="21" t="s">
        <v>1448</v>
      </c>
      <c r="J228" s="21" t="s">
        <v>54</v>
      </c>
      <c r="L228" s="21" t="s">
        <v>173</v>
      </c>
      <c r="M228" s="21" t="s">
        <v>223</v>
      </c>
      <c r="N228" s="21" t="s">
        <v>1451</v>
      </c>
    </row>
    <row r="229" spans="1:14">
      <c r="A229" s="21" t="s">
        <v>1452</v>
      </c>
      <c r="C229" s="21" t="s">
        <v>137</v>
      </c>
      <c r="D229" s="21" t="s">
        <v>28</v>
      </c>
      <c r="E229" s="23">
        <v>2566</v>
      </c>
      <c r="F229" s="21" t="s">
        <v>529</v>
      </c>
      <c r="G229" s="21" t="s">
        <v>288</v>
      </c>
      <c r="H229" s="21" t="s">
        <v>230</v>
      </c>
      <c r="I229" s="21" t="s">
        <v>1448</v>
      </c>
      <c r="J229" s="21" t="s">
        <v>54</v>
      </c>
      <c r="L229" s="21" t="s">
        <v>171</v>
      </c>
      <c r="M229" s="21" t="s">
        <v>185</v>
      </c>
      <c r="N229" s="21" t="s">
        <v>1453</v>
      </c>
    </row>
    <row r="230" spans="1:14">
      <c r="A230" s="21" t="s">
        <v>1454</v>
      </c>
      <c r="C230" s="21" t="s">
        <v>1455</v>
      </c>
      <c r="D230" s="21" t="s">
        <v>28</v>
      </c>
      <c r="E230" s="23">
        <v>2566</v>
      </c>
      <c r="F230" s="21" t="s">
        <v>529</v>
      </c>
      <c r="G230" s="21" t="s">
        <v>961</v>
      </c>
      <c r="H230" s="21" t="s">
        <v>495</v>
      </c>
      <c r="I230" s="21" t="s">
        <v>496</v>
      </c>
      <c r="J230" s="21" t="s">
        <v>54</v>
      </c>
      <c r="L230" s="21" t="s">
        <v>172</v>
      </c>
      <c r="M230" s="21" t="s">
        <v>192</v>
      </c>
      <c r="N230" s="21" t="s">
        <v>1456</v>
      </c>
    </row>
    <row r="231" spans="1:14">
      <c r="A231" s="21" t="s">
        <v>1457</v>
      </c>
      <c r="C231" s="21" t="s">
        <v>1458</v>
      </c>
      <c r="D231" s="21" t="s">
        <v>28</v>
      </c>
      <c r="E231" s="23">
        <v>2566</v>
      </c>
      <c r="F231" s="21" t="s">
        <v>529</v>
      </c>
      <c r="G231" s="21" t="s">
        <v>288</v>
      </c>
      <c r="H231" s="21" t="s">
        <v>495</v>
      </c>
      <c r="I231" s="21" t="s">
        <v>496</v>
      </c>
      <c r="J231" s="21" t="s">
        <v>54</v>
      </c>
      <c r="L231" s="21" t="s">
        <v>171</v>
      </c>
      <c r="M231" s="21" t="s">
        <v>185</v>
      </c>
      <c r="N231" s="21" t="s">
        <v>1459</v>
      </c>
    </row>
    <row r="232" spans="1:14">
      <c r="A232" s="21" t="s">
        <v>1460</v>
      </c>
      <c r="C232" s="21" t="s">
        <v>1461</v>
      </c>
      <c r="D232" s="21" t="s">
        <v>28</v>
      </c>
      <c r="E232" s="23">
        <v>2566</v>
      </c>
      <c r="F232" s="21" t="s">
        <v>529</v>
      </c>
      <c r="G232" s="21" t="s">
        <v>288</v>
      </c>
      <c r="H232" s="21" t="s">
        <v>1462</v>
      </c>
      <c r="I232" s="21" t="s">
        <v>1463</v>
      </c>
      <c r="J232" s="21" t="s">
        <v>54</v>
      </c>
      <c r="L232" s="21" t="s">
        <v>171</v>
      </c>
      <c r="M232" s="21" t="s">
        <v>204</v>
      </c>
      <c r="N232" s="21" t="s">
        <v>1464</v>
      </c>
    </row>
    <row r="233" spans="1:14">
      <c r="A233" s="21" t="s">
        <v>1465</v>
      </c>
      <c r="C233" s="21" t="s">
        <v>1466</v>
      </c>
      <c r="D233" s="21" t="s">
        <v>28</v>
      </c>
      <c r="E233" s="23">
        <v>2566</v>
      </c>
      <c r="F233" s="21" t="s">
        <v>529</v>
      </c>
      <c r="G233" s="21" t="s">
        <v>288</v>
      </c>
      <c r="H233" s="21" t="s">
        <v>513</v>
      </c>
      <c r="I233" s="21" t="s">
        <v>587</v>
      </c>
      <c r="J233" s="21" t="s">
        <v>120</v>
      </c>
      <c r="L233" s="21" t="s">
        <v>171</v>
      </c>
      <c r="M233" s="21" t="s">
        <v>185</v>
      </c>
      <c r="N233" s="21" t="s">
        <v>1467</v>
      </c>
    </row>
    <row r="234" spans="1:14">
      <c r="A234" s="21" t="s">
        <v>1468</v>
      </c>
      <c r="C234" s="21" t="s">
        <v>1469</v>
      </c>
      <c r="D234" s="21" t="s">
        <v>28</v>
      </c>
      <c r="E234" s="23">
        <v>2566</v>
      </c>
      <c r="F234" s="21" t="s">
        <v>529</v>
      </c>
      <c r="G234" s="21" t="s">
        <v>288</v>
      </c>
      <c r="H234" s="21" t="s">
        <v>230</v>
      </c>
      <c r="I234" s="21" t="s">
        <v>1470</v>
      </c>
      <c r="J234" s="21" t="s">
        <v>54</v>
      </c>
      <c r="L234" s="21" t="s">
        <v>173</v>
      </c>
      <c r="M234" s="21" t="s">
        <v>223</v>
      </c>
      <c r="N234" s="21" t="s">
        <v>1471</v>
      </c>
    </row>
    <row r="235" spans="1:14">
      <c r="A235" s="21" t="s">
        <v>1472</v>
      </c>
      <c r="C235" s="21" t="s">
        <v>1473</v>
      </c>
      <c r="D235" s="21" t="s">
        <v>28</v>
      </c>
      <c r="E235" s="23">
        <v>2566</v>
      </c>
      <c r="F235" s="21" t="s">
        <v>529</v>
      </c>
      <c r="G235" s="21" t="s">
        <v>288</v>
      </c>
      <c r="H235" s="21" t="s">
        <v>603</v>
      </c>
      <c r="I235" s="21" t="s">
        <v>599</v>
      </c>
      <c r="J235" s="21" t="s">
        <v>120</v>
      </c>
      <c r="L235" s="21" t="s">
        <v>172</v>
      </c>
      <c r="M235" s="21" t="s">
        <v>216</v>
      </c>
      <c r="N235" s="21" t="s">
        <v>1474</v>
      </c>
    </row>
    <row r="236" spans="1:14">
      <c r="A236" s="21" t="s">
        <v>1475</v>
      </c>
      <c r="C236" s="21" t="s">
        <v>1476</v>
      </c>
      <c r="D236" s="21" t="s">
        <v>28</v>
      </c>
      <c r="E236" s="23">
        <v>2566</v>
      </c>
      <c r="F236" s="21" t="s">
        <v>529</v>
      </c>
      <c r="G236" s="21" t="s">
        <v>927</v>
      </c>
      <c r="H236" s="21" t="s">
        <v>560</v>
      </c>
      <c r="I236" s="21" t="s">
        <v>561</v>
      </c>
      <c r="J236" s="21" t="s">
        <v>54</v>
      </c>
      <c r="L236" s="21" t="s">
        <v>171</v>
      </c>
      <c r="M236" s="21" t="s">
        <v>185</v>
      </c>
      <c r="N236" s="21" t="s">
        <v>1477</v>
      </c>
    </row>
    <row r="237" spans="1:14" hidden="1">
      <c r="A237" s="21" t="s">
        <v>1478</v>
      </c>
      <c r="C237" s="21" t="s">
        <v>872</v>
      </c>
      <c r="D237" s="21" t="s">
        <v>28</v>
      </c>
      <c r="E237" s="23">
        <v>2566</v>
      </c>
      <c r="F237" s="21" t="s">
        <v>529</v>
      </c>
      <c r="G237" s="21" t="s">
        <v>288</v>
      </c>
      <c r="H237" s="21" t="s">
        <v>309</v>
      </c>
      <c r="I237" s="21" t="s">
        <v>310</v>
      </c>
      <c r="J237" s="21" t="s">
        <v>120</v>
      </c>
      <c r="K237" s="21" t="s">
        <v>1387</v>
      </c>
      <c r="L237" s="21" t="s">
        <v>171</v>
      </c>
      <c r="M237" s="21" t="s">
        <v>185</v>
      </c>
      <c r="N237" s="21" t="s">
        <v>1479</v>
      </c>
    </row>
    <row r="238" spans="1:14">
      <c r="A238" s="21" t="s">
        <v>1480</v>
      </c>
      <c r="C238" s="21" t="s">
        <v>1481</v>
      </c>
      <c r="D238" s="21" t="s">
        <v>28</v>
      </c>
      <c r="E238" s="23">
        <v>2566</v>
      </c>
      <c r="F238" s="21" t="s">
        <v>529</v>
      </c>
      <c r="G238" s="21" t="s">
        <v>927</v>
      </c>
      <c r="H238" s="21" t="s">
        <v>560</v>
      </c>
      <c r="I238" s="21" t="s">
        <v>561</v>
      </c>
      <c r="J238" s="21" t="s">
        <v>54</v>
      </c>
      <c r="L238" s="21" t="s">
        <v>171</v>
      </c>
      <c r="M238" s="21" t="s">
        <v>185</v>
      </c>
      <c r="N238" s="21" t="s">
        <v>1482</v>
      </c>
    </row>
    <row r="239" spans="1:14">
      <c r="A239" s="21" t="s">
        <v>1483</v>
      </c>
      <c r="C239" s="21" t="s">
        <v>1484</v>
      </c>
      <c r="D239" s="21" t="s">
        <v>28</v>
      </c>
      <c r="E239" s="23">
        <v>2566</v>
      </c>
      <c r="F239" s="21" t="s">
        <v>529</v>
      </c>
      <c r="G239" s="21" t="s">
        <v>288</v>
      </c>
      <c r="H239" s="21" t="s">
        <v>1485</v>
      </c>
      <c r="I239" s="21" t="s">
        <v>183</v>
      </c>
      <c r="J239" s="21" t="s">
        <v>184</v>
      </c>
      <c r="L239" s="21" t="s">
        <v>173</v>
      </c>
      <c r="M239" s="21" t="s">
        <v>1036</v>
      </c>
      <c r="N239" s="21" t="s">
        <v>1486</v>
      </c>
    </row>
    <row r="240" spans="1:14">
      <c r="A240" s="21" t="s">
        <v>1487</v>
      </c>
      <c r="C240" s="21" t="s">
        <v>609</v>
      </c>
      <c r="D240" s="21" t="s">
        <v>28</v>
      </c>
      <c r="E240" s="23">
        <v>2566</v>
      </c>
      <c r="F240" s="21" t="s">
        <v>529</v>
      </c>
      <c r="G240" s="21" t="s">
        <v>288</v>
      </c>
      <c r="H240" s="21" t="s">
        <v>610</v>
      </c>
      <c r="I240" s="21" t="s">
        <v>310</v>
      </c>
      <c r="J240" s="21" t="s">
        <v>120</v>
      </c>
      <c r="L240" s="21" t="s">
        <v>171</v>
      </c>
      <c r="M240" s="21" t="s">
        <v>185</v>
      </c>
      <c r="N240" s="21" t="s">
        <v>1488</v>
      </c>
    </row>
    <row r="241" spans="1:14" hidden="1">
      <c r="A241" s="21" t="s">
        <v>1489</v>
      </c>
      <c r="C241" s="21" t="s">
        <v>937</v>
      </c>
      <c r="D241" s="21" t="s">
        <v>28</v>
      </c>
      <c r="E241" s="23">
        <v>2566</v>
      </c>
      <c r="F241" s="21" t="s">
        <v>529</v>
      </c>
      <c r="G241" s="21" t="s">
        <v>288</v>
      </c>
      <c r="H241" s="21" t="s">
        <v>309</v>
      </c>
      <c r="I241" s="21" t="s">
        <v>310</v>
      </c>
      <c r="J241" s="21" t="s">
        <v>120</v>
      </c>
      <c r="K241" s="21" t="s">
        <v>1387</v>
      </c>
      <c r="L241" s="21" t="s">
        <v>171</v>
      </c>
      <c r="M241" s="21" t="s">
        <v>185</v>
      </c>
      <c r="N241" s="21" t="s">
        <v>1490</v>
      </c>
    </row>
    <row r="242" spans="1:14" hidden="1">
      <c r="A242" s="21" t="s">
        <v>1491</v>
      </c>
      <c r="C242" s="21" t="s">
        <v>914</v>
      </c>
      <c r="D242" s="21" t="s">
        <v>28</v>
      </c>
      <c r="E242" s="23">
        <v>2566</v>
      </c>
      <c r="F242" s="21" t="s">
        <v>529</v>
      </c>
      <c r="G242" s="21" t="s">
        <v>288</v>
      </c>
      <c r="H242" s="21" t="s">
        <v>309</v>
      </c>
      <c r="I242" s="21" t="s">
        <v>310</v>
      </c>
      <c r="J242" s="21" t="s">
        <v>120</v>
      </c>
      <c r="K242" s="21" t="s">
        <v>1387</v>
      </c>
      <c r="L242" s="21" t="s">
        <v>171</v>
      </c>
      <c r="M242" s="21" t="s">
        <v>204</v>
      </c>
      <c r="N242" s="21" t="s">
        <v>1492</v>
      </c>
    </row>
    <row r="243" spans="1:14">
      <c r="A243" s="21" t="s">
        <v>1493</v>
      </c>
      <c r="C243" s="21" t="s">
        <v>1494</v>
      </c>
      <c r="D243" s="21" t="s">
        <v>28</v>
      </c>
      <c r="E243" s="23">
        <v>2566</v>
      </c>
      <c r="F243" s="21" t="s">
        <v>626</v>
      </c>
      <c r="G243" s="21" t="s">
        <v>626</v>
      </c>
      <c r="H243" s="21" t="s">
        <v>230</v>
      </c>
      <c r="I243" s="21" t="s">
        <v>1495</v>
      </c>
      <c r="J243" s="21" t="s">
        <v>54</v>
      </c>
      <c r="L243" s="21" t="s">
        <v>173</v>
      </c>
      <c r="M243" s="21" t="s">
        <v>1036</v>
      </c>
      <c r="N243" s="21" t="s">
        <v>1496</v>
      </c>
    </row>
    <row r="244" spans="1:14">
      <c r="A244" s="21" t="s">
        <v>1497</v>
      </c>
      <c r="C244" s="21" t="s">
        <v>1498</v>
      </c>
      <c r="D244" s="21" t="s">
        <v>28</v>
      </c>
      <c r="E244" s="23">
        <v>2566</v>
      </c>
      <c r="F244" s="21" t="s">
        <v>529</v>
      </c>
      <c r="G244" s="21" t="s">
        <v>288</v>
      </c>
      <c r="H244" s="21" t="s">
        <v>230</v>
      </c>
      <c r="I244" s="21" t="s">
        <v>1499</v>
      </c>
      <c r="J244" s="21" t="s">
        <v>54</v>
      </c>
      <c r="L244" s="21" t="s">
        <v>171</v>
      </c>
      <c r="M244" s="21" t="s">
        <v>185</v>
      </c>
      <c r="N244" s="21" t="s">
        <v>1500</v>
      </c>
    </row>
    <row r="245" spans="1:14">
      <c r="A245" s="21" t="s">
        <v>1501</v>
      </c>
      <c r="C245" s="21" t="s">
        <v>1502</v>
      </c>
      <c r="D245" s="21" t="s">
        <v>28</v>
      </c>
      <c r="E245" s="23">
        <v>2566</v>
      </c>
      <c r="F245" s="21" t="s">
        <v>529</v>
      </c>
      <c r="G245" s="21" t="s">
        <v>288</v>
      </c>
      <c r="H245" s="21" t="s">
        <v>73</v>
      </c>
      <c r="I245" s="21" t="s">
        <v>744</v>
      </c>
      <c r="J245" s="21" t="s">
        <v>54</v>
      </c>
      <c r="L245" s="21" t="s">
        <v>171</v>
      </c>
      <c r="M245" s="21" t="s">
        <v>242</v>
      </c>
      <c r="N245" s="21" t="s">
        <v>1503</v>
      </c>
    </row>
    <row r="246" spans="1:14">
      <c r="A246" s="21" t="s">
        <v>1504</v>
      </c>
      <c r="C246" s="21" t="s">
        <v>1505</v>
      </c>
      <c r="D246" s="21" t="s">
        <v>28</v>
      </c>
      <c r="E246" s="23">
        <v>2566</v>
      </c>
      <c r="F246" s="21" t="s">
        <v>529</v>
      </c>
      <c r="G246" s="21" t="s">
        <v>288</v>
      </c>
      <c r="H246" s="21" t="s">
        <v>379</v>
      </c>
      <c r="I246" s="21" t="s">
        <v>310</v>
      </c>
      <c r="J246" s="21" t="s">
        <v>120</v>
      </c>
      <c r="L246" s="21" t="s">
        <v>171</v>
      </c>
      <c r="M246" s="21" t="s">
        <v>185</v>
      </c>
      <c r="N246" s="21" t="s">
        <v>1506</v>
      </c>
    </row>
    <row r="247" spans="1:14">
      <c r="A247" s="21" t="s">
        <v>1507</v>
      </c>
      <c r="C247" s="21" t="s">
        <v>1508</v>
      </c>
      <c r="D247" s="21" t="s">
        <v>28</v>
      </c>
      <c r="E247" s="23">
        <v>2566</v>
      </c>
      <c r="F247" s="21" t="s">
        <v>529</v>
      </c>
      <c r="G247" s="21" t="s">
        <v>288</v>
      </c>
      <c r="H247" s="21" t="s">
        <v>379</v>
      </c>
      <c r="I247" s="21" t="s">
        <v>310</v>
      </c>
      <c r="J247" s="21" t="s">
        <v>120</v>
      </c>
      <c r="L247" s="21" t="s">
        <v>171</v>
      </c>
      <c r="M247" s="21" t="s">
        <v>185</v>
      </c>
      <c r="N247" s="21" t="s">
        <v>1509</v>
      </c>
    </row>
    <row r="248" spans="1:14">
      <c r="A248" s="21" t="s">
        <v>1510</v>
      </c>
      <c r="C248" s="21" t="s">
        <v>1511</v>
      </c>
      <c r="D248" s="21" t="s">
        <v>28</v>
      </c>
      <c r="E248" s="23">
        <v>2566</v>
      </c>
      <c r="F248" s="21" t="s">
        <v>529</v>
      </c>
      <c r="G248" s="21" t="s">
        <v>288</v>
      </c>
      <c r="H248" s="21" t="s">
        <v>379</v>
      </c>
      <c r="I248" s="21" t="s">
        <v>310</v>
      </c>
      <c r="J248" s="21" t="s">
        <v>120</v>
      </c>
      <c r="L248" s="21" t="s">
        <v>171</v>
      </c>
      <c r="M248" s="21" t="s">
        <v>185</v>
      </c>
      <c r="N248" s="21" t="s">
        <v>1512</v>
      </c>
    </row>
    <row r="249" spans="1:14">
      <c r="A249" s="21" t="s">
        <v>1513</v>
      </c>
      <c r="C249" s="21" t="s">
        <v>1514</v>
      </c>
      <c r="D249" s="21" t="s">
        <v>28</v>
      </c>
      <c r="E249" s="23">
        <v>2566</v>
      </c>
      <c r="F249" s="21" t="s">
        <v>529</v>
      </c>
      <c r="G249" s="21" t="s">
        <v>288</v>
      </c>
      <c r="H249" s="21" t="s">
        <v>379</v>
      </c>
      <c r="I249" s="21" t="s">
        <v>310</v>
      </c>
      <c r="J249" s="21" t="s">
        <v>120</v>
      </c>
      <c r="L249" s="21" t="s">
        <v>171</v>
      </c>
      <c r="M249" s="21" t="s">
        <v>185</v>
      </c>
      <c r="N249" s="21" t="s">
        <v>1515</v>
      </c>
    </row>
    <row r="250" spans="1:14">
      <c r="A250" s="21" t="s">
        <v>1516</v>
      </c>
      <c r="C250" s="21" t="s">
        <v>1517</v>
      </c>
      <c r="D250" s="21" t="s">
        <v>28</v>
      </c>
      <c r="E250" s="23">
        <v>2566</v>
      </c>
      <c r="F250" s="21" t="s">
        <v>529</v>
      </c>
      <c r="G250" s="21" t="s">
        <v>288</v>
      </c>
      <c r="I250" s="21" t="s">
        <v>1518</v>
      </c>
      <c r="J250" s="21" t="s">
        <v>120</v>
      </c>
      <c r="L250" s="21" t="s">
        <v>171</v>
      </c>
      <c r="M250" s="21" t="s">
        <v>199</v>
      </c>
      <c r="N250" s="21" t="s">
        <v>1519</v>
      </c>
    </row>
    <row r="251" spans="1:14">
      <c r="A251" s="21" t="s">
        <v>1520</v>
      </c>
      <c r="C251" s="21" t="s">
        <v>1521</v>
      </c>
      <c r="D251" s="21" t="s">
        <v>28</v>
      </c>
      <c r="E251" s="23">
        <v>2566</v>
      </c>
      <c r="F251" s="21" t="s">
        <v>529</v>
      </c>
      <c r="G251" s="21" t="s">
        <v>288</v>
      </c>
      <c r="H251" s="21" t="s">
        <v>379</v>
      </c>
      <c r="I251" s="21" t="s">
        <v>310</v>
      </c>
      <c r="J251" s="21" t="s">
        <v>120</v>
      </c>
      <c r="L251" s="21" t="s">
        <v>171</v>
      </c>
      <c r="M251" s="21" t="s">
        <v>185</v>
      </c>
      <c r="N251" s="21" t="s">
        <v>1522</v>
      </c>
    </row>
    <row r="252" spans="1:14">
      <c r="A252" s="21" t="s">
        <v>1523</v>
      </c>
      <c r="C252" s="21" t="s">
        <v>1524</v>
      </c>
      <c r="D252" s="21" t="s">
        <v>28</v>
      </c>
      <c r="E252" s="23">
        <v>2566</v>
      </c>
      <c r="F252" s="21" t="s">
        <v>529</v>
      </c>
      <c r="G252" s="21" t="s">
        <v>288</v>
      </c>
      <c r="H252" s="21" t="s">
        <v>379</v>
      </c>
      <c r="I252" s="21" t="s">
        <v>310</v>
      </c>
      <c r="J252" s="21" t="s">
        <v>120</v>
      </c>
      <c r="L252" s="21" t="s">
        <v>171</v>
      </c>
      <c r="M252" s="21" t="s">
        <v>199</v>
      </c>
      <c r="N252" s="21" t="s">
        <v>1525</v>
      </c>
    </row>
    <row r="253" spans="1:14">
      <c r="A253" s="21" t="s">
        <v>1526</v>
      </c>
      <c r="C253" s="21" t="s">
        <v>1527</v>
      </c>
      <c r="D253" s="21" t="s">
        <v>28</v>
      </c>
      <c r="E253" s="23">
        <v>2566</v>
      </c>
      <c r="F253" s="21" t="s">
        <v>529</v>
      </c>
      <c r="G253" s="21" t="s">
        <v>855</v>
      </c>
      <c r="H253" s="21" t="s">
        <v>302</v>
      </c>
      <c r="I253" s="21" t="s">
        <v>197</v>
      </c>
      <c r="J253" s="21" t="s">
        <v>198</v>
      </c>
      <c r="L253" s="21" t="s">
        <v>172</v>
      </c>
      <c r="M253" s="21" t="s">
        <v>216</v>
      </c>
      <c r="N253" s="21" t="s">
        <v>1528</v>
      </c>
    </row>
    <row r="254" spans="1:14">
      <c r="A254" s="21" t="s">
        <v>1529</v>
      </c>
      <c r="C254" s="21" t="s">
        <v>1530</v>
      </c>
      <c r="D254" s="21" t="s">
        <v>28</v>
      </c>
      <c r="E254" s="23">
        <v>2566</v>
      </c>
      <c r="F254" s="21" t="s">
        <v>529</v>
      </c>
      <c r="G254" s="21" t="s">
        <v>288</v>
      </c>
      <c r="H254" s="21" t="s">
        <v>379</v>
      </c>
      <c r="I254" s="21" t="s">
        <v>310</v>
      </c>
      <c r="J254" s="21" t="s">
        <v>120</v>
      </c>
      <c r="L254" s="21" t="s">
        <v>171</v>
      </c>
      <c r="M254" s="21" t="s">
        <v>185</v>
      </c>
      <c r="N254" s="21" t="s">
        <v>1531</v>
      </c>
    </row>
    <row r="255" spans="1:14">
      <c r="A255" s="21" t="s">
        <v>1532</v>
      </c>
      <c r="C255" s="21" t="s">
        <v>1533</v>
      </c>
      <c r="D255" s="21" t="s">
        <v>28</v>
      </c>
      <c r="E255" s="23">
        <v>2566</v>
      </c>
      <c r="F255" s="21" t="s">
        <v>529</v>
      </c>
      <c r="G255" s="21" t="s">
        <v>288</v>
      </c>
      <c r="H255" s="21" t="s">
        <v>302</v>
      </c>
      <c r="I255" s="21" t="s">
        <v>197</v>
      </c>
      <c r="J255" s="21" t="s">
        <v>198</v>
      </c>
      <c r="L255" s="21" t="s">
        <v>171</v>
      </c>
      <c r="M255" s="21" t="s">
        <v>185</v>
      </c>
      <c r="N255" s="21" t="s">
        <v>1534</v>
      </c>
    </row>
    <row r="256" spans="1:14">
      <c r="A256" s="21" t="s">
        <v>1535</v>
      </c>
      <c r="C256" s="21" t="s">
        <v>1536</v>
      </c>
      <c r="D256" s="21" t="s">
        <v>28</v>
      </c>
      <c r="E256" s="23">
        <v>2566</v>
      </c>
      <c r="F256" s="21" t="s">
        <v>529</v>
      </c>
      <c r="G256" s="21" t="s">
        <v>288</v>
      </c>
      <c r="H256" s="21" t="s">
        <v>379</v>
      </c>
      <c r="I256" s="21" t="s">
        <v>310</v>
      </c>
      <c r="J256" s="21" t="s">
        <v>120</v>
      </c>
      <c r="L256" s="21" t="s">
        <v>171</v>
      </c>
      <c r="M256" s="21" t="s">
        <v>185</v>
      </c>
      <c r="N256" s="21" t="s">
        <v>1537</v>
      </c>
    </row>
    <row r="257" spans="1:14">
      <c r="A257" s="21" t="s">
        <v>1538</v>
      </c>
      <c r="C257" s="21" t="s">
        <v>1539</v>
      </c>
      <c r="D257" s="21" t="s">
        <v>28</v>
      </c>
      <c r="E257" s="23">
        <v>2566</v>
      </c>
      <c r="F257" s="21" t="s">
        <v>529</v>
      </c>
      <c r="G257" s="21" t="s">
        <v>288</v>
      </c>
      <c r="H257" s="21" t="s">
        <v>52</v>
      </c>
      <c r="I257" s="21" t="s">
        <v>1540</v>
      </c>
      <c r="J257" s="21" t="s">
        <v>54</v>
      </c>
      <c r="L257" s="21" t="s">
        <v>171</v>
      </c>
      <c r="M257" s="21" t="s">
        <v>185</v>
      </c>
      <c r="N257" s="21" t="s">
        <v>1541</v>
      </c>
    </row>
    <row r="258" spans="1:14">
      <c r="A258" s="21" t="s">
        <v>1542</v>
      </c>
      <c r="C258" s="21" t="s">
        <v>1543</v>
      </c>
      <c r="D258" s="21" t="s">
        <v>28</v>
      </c>
      <c r="E258" s="23">
        <v>2566</v>
      </c>
      <c r="F258" s="21" t="s">
        <v>529</v>
      </c>
      <c r="G258" s="21" t="s">
        <v>288</v>
      </c>
      <c r="H258" s="21" t="s">
        <v>302</v>
      </c>
      <c r="I258" s="21" t="s">
        <v>197</v>
      </c>
      <c r="J258" s="21" t="s">
        <v>198</v>
      </c>
      <c r="L258" s="21" t="s">
        <v>171</v>
      </c>
      <c r="M258" s="21" t="s">
        <v>204</v>
      </c>
      <c r="N258" s="21" t="s">
        <v>1544</v>
      </c>
    </row>
    <row r="259" spans="1:14">
      <c r="A259" s="21" t="s">
        <v>1545</v>
      </c>
      <c r="C259" s="21" t="s">
        <v>1546</v>
      </c>
      <c r="D259" s="21" t="s">
        <v>28</v>
      </c>
      <c r="E259" s="23">
        <v>2566</v>
      </c>
      <c r="F259" s="21" t="s">
        <v>529</v>
      </c>
      <c r="G259" s="21" t="s">
        <v>288</v>
      </c>
      <c r="H259" s="21" t="s">
        <v>379</v>
      </c>
      <c r="I259" s="21" t="s">
        <v>310</v>
      </c>
      <c r="J259" s="21" t="s">
        <v>120</v>
      </c>
      <c r="L259" s="21" t="s">
        <v>171</v>
      </c>
      <c r="M259" s="21" t="s">
        <v>1277</v>
      </c>
      <c r="N259" s="21" t="s">
        <v>1547</v>
      </c>
    </row>
    <row r="260" spans="1:14">
      <c r="A260" s="21" t="s">
        <v>1548</v>
      </c>
      <c r="C260" s="21" t="s">
        <v>1549</v>
      </c>
      <c r="D260" s="21" t="s">
        <v>28</v>
      </c>
      <c r="E260" s="23">
        <v>2566</v>
      </c>
      <c r="F260" s="21" t="s">
        <v>529</v>
      </c>
      <c r="G260" s="21" t="s">
        <v>855</v>
      </c>
      <c r="H260" s="21" t="s">
        <v>302</v>
      </c>
      <c r="I260" s="21" t="s">
        <v>197</v>
      </c>
      <c r="J260" s="21" t="s">
        <v>198</v>
      </c>
      <c r="L260" s="21" t="s">
        <v>171</v>
      </c>
      <c r="M260" s="21" t="s">
        <v>204</v>
      </c>
      <c r="N260" s="21" t="s">
        <v>1550</v>
      </c>
    </row>
    <row r="261" spans="1:14">
      <c r="A261" s="21" t="s">
        <v>1551</v>
      </c>
      <c r="C261" s="21" t="s">
        <v>1552</v>
      </c>
      <c r="D261" s="21" t="s">
        <v>28</v>
      </c>
      <c r="E261" s="23">
        <v>2566</v>
      </c>
      <c r="F261" s="21" t="s">
        <v>529</v>
      </c>
      <c r="G261" s="21" t="s">
        <v>288</v>
      </c>
      <c r="H261" s="21" t="s">
        <v>52</v>
      </c>
      <c r="I261" s="21" t="s">
        <v>1540</v>
      </c>
      <c r="J261" s="21" t="s">
        <v>54</v>
      </c>
      <c r="L261" s="21" t="s">
        <v>171</v>
      </c>
      <c r="M261" s="21" t="s">
        <v>185</v>
      </c>
      <c r="N261" s="21" t="s">
        <v>1553</v>
      </c>
    </row>
    <row r="262" spans="1:14">
      <c r="A262" s="21" t="s">
        <v>1554</v>
      </c>
      <c r="C262" s="21" t="s">
        <v>1555</v>
      </c>
      <c r="D262" s="21" t="s">
        <v>28</v>
      </c>
      <c r="E262" s="23">
        <v>2566</v>
      </c>
      <c r="F262" s="21" t="s">
        <v>529</v>
      </c>
      <c r="G262" s="21" t="s">
        <v>288</v>
      </c>
      <c r="H262" s="21" t="s">
        <v>52</v>
      </c>
      <c r="I262" s="21" t="s">
        <v>1540</v>
      </c>
      <c r="J262" s="21" t="s">
        <v>54</v>
      </c>
      <c r="L262" s="21" t="s">
        <v>171</v>
      </c>
      <c r="M262" s="21" t="s">
        <v>185</v>
      </c>
      <c r="N262" s="21" t="s">
        <v>1556</v>
      </c>
    </row>
    <row r="263" spans="1:14">
      <c r="A263" s="21" t="s">
        <v>1557</v>
      </c>
      <c r="C263" s="21" t="s">
        <v>1558</v>
      </c>
      <c r="D263" s="21" t="s">
        <v>28</v>
      </c>
      <c r="E263" s="23">
        <v>2566</v>
      </c>
      <c r="F263" s="21" t="s">
        <v>529</v>
      </c>
      <c r="G263" s="21" t="s">
        <v>288</v>
      </c>
      <c r="H263" s="21" t="s">
        <v>52</v>
      </c>
      <c r="I263" s="21" t="s">
        <v>1540</v>
      </c>
      <c r="J263" s="21" t="s">
        <v>54</v>
      </c>
      <c r="L263" s="21" t="s">
        <v>172</v>
      </c>
      <c r="M263" s="21" t="s">
        <v>192</v>
      </c>
      <c r="N263" s="21" t="s">
        <v>1559</v>
      </c>
    </row>
    <row r="264" spans="1:14">
      <c r="A264" s="21" t="s">
        <v>1560</v>
      </c>
      <c r="C264" s="21" t="s">
        <v>1561</v>
      </c>
      <c r="D264" s="21" t="s">
        <v>28</v>
      </c>
      <c r="E264" s="23">
        <v>2566</v>
      </c>
      <c r="F264" s="21" t="s">
        <v>529</v>
      </c>
      <c r="G264" s="21" t="s">
        <v>288</v>
      </c>
      <c r="H264" s="21" t="s">
        <v>52</v>
      </c>
      <c r="I264" s="21" t="s">
        <v>1540</v>
      </c>
      <c r="J264" s="21" t="s">
        <v>54</v>
      </c>
      <c r="L264" s="21" t="s">
        <v>173</v>
      </c>
      <c r="M264" s="21" t="s">
        <v>262</v>
      </c>
      <c r="N264" s="21" t="s">
        <v>1562</v>
      </c>
    </row>
    <row r="265" spans="1:14">
      <c r="A265" s="21" t="s">
        <v>1563</v>
      </c>
      <c r="C265" s="21" t="s">
        <v>1564</v>
      </c>
      <c r="D265" s="21" t="s">
        <v>28</v>
      </c>
      <c r="E265" s="23">
        <v>2566</v>
      </c>
      <c r="F265" s="21" t="s">
        <v>529</v>
      </c>
      <c r="G265" s="21" t="s">
        <v>288</v>
      </c>
      <c r="H265" s="21" t="s">
        <v>52</v>
      </c>
      <c r="I265" s="21" t="s">
        <v>1540</v>
      </c>
      <c r="J265" s="21" t="s">
        <v>54</v>
      </c>
      <c r="L265" s="21" t="s">
        <v>172</v>
      </c>
      <c r="M265" s="21" t="s">
        <v>192</v>
      </c>
      <c r="N265" s="21" t="s">
        <v>1565</v>
      </c>
    </row>
    <row r="266" spans="1:14">
      <c r="A266" s="21" t="s">
        <v>1566</v>
      </c>
      <c r="C266" s="21" t="s">
        <v>1567</v>
      </c>
      <c r="D266" s="21" t="s">
        <v>28</v>
      </c>
      <c r="E266" s="23">
        <v>2566</v>
      </c>
      <c r="F266" s="21" t="s">
        <v>529</v>
      </c>
      <c r="G266" s="21" t="s">
        <v>288</v>
      </c>
      <c r="H266" s="21" t="s">
        <v>52</v>
      </c>
      <c r="I266" s="21" t="s">
        <v>1540</v>
      </c>
      <c r="J266" s="21" t="s">
        <v>54</v>
      </c>
      <c r="L266" s="21" t="s">
        <v>173</v>
      </c>
      <c r="M266" s="21" t="s">
        <v>262</v>
      </c>
      <c r="N266" s="21" t="s">
        <v>1568</v>
      </c>
    </row>
    <row r="267" spans="1:14">
      <c r="A267" s="21" t="s">
        <v>1569</v>
      </c>
      <c r="C267" s="21" t="s">
        <v>1570</v>
      </c>
      <c r="D267" s="21" t="s">
        <v>28</v>
      </c>
      <c r="E267" s="23">
        <v>2566</v>
      </c>
      <c r="F267" s="21" t="s">
        <v>529</v>
      </c>
      <c r="G267" s="21" t="s">
        <v>288</v>
      </c>
      <c r="H267" s="21" t="s">
        <v>52</v>
      </c>
      <c r="I267" s="21" t="s">
        <v>1540</v>
      </c>
      <c r="J267" s="21" t="s">
        <v>54</v>
      </c>
      <c r="L267" s="21" t="s">
        <v>173</v>
      </c>
      <c r="M267" s="21" t="s">
        <v>262</v>
      </c>
      <c r="N267" s="21" t="s">
        <v>1571</v>
      </c>
    </row>
    <row r="268" spans="1:14">
      <c r="A268" s="21" t="s">
        <v>1572</v>
      </c>
      <c r="C268" s="21" t="s">
        <v>1573</v>
      </c>
      <c r="D268" s="21" t="s">
        <v>28</v>
      </c>
      <c r="E268" s="23">
        <v>2566</v>
      </c>
      <c r="F268" s="21" t="s">
        <v>529</v>
      </c>
      <c r="G268" s="21" t="s">
        <v>288</v>
      </c>
      <c r="H268" s="21" t="s">
        <v>52</v>
      </c>
      <c r="I268" s="21" t="s">
        <v>1540</v>
      </c>
      <c r="J268" s="21" t="s">
        <v>54</v>
      </c>
      <c r="L268" s="21" t="s">
        <v>173</v>
      </c>
      <c r="M268" s="21" t="s">
        <v>262</v>
      </c>
      <c r="N268" s="21" t="s">
        <v>1574</v>
      </c>
    </row>
    <row r="269" spans="1:14">
      <c r="A269" s="21" t="s">
        <v>1575</v>
      </c>
      <c r="C269" s="21" t="s">
        <v>1576</v>
      </c>
      <c r="D269" s="21" t="s">
        <v>28</v>
      </c>
      <c r="E269" s="23">
        <v>2566</v>
      </c>
      <c r="F269" s="21" t="s">
        <v>529</v>
      </c>
      <c r="G269" s="21" t="s">
        <v>288</v>
      </c>
      <c r="H269" s="21" t="s">
        <v>52</v>
      </c>
      <c r="I269" s="21" t="s">
        <v>1540</v>
      </c>
      <c r="J269" s="21" t="s">
        <v>54</v>
      </c>
      <c r="L269" s="21" t="s">
        <v>171</v>
      </c>
      <c r="M269" s="21" t="s">
        <v>204</v>
      </c>
      <c r="N269" s="21" t="s">
        <v>1577</v>
      </c>
    </row>
    <row r="270" spans="1:14">
      <c r="A270" s="21" t="s">
        <v>1578</v>
      </c>
      <c r="C270" s="21" t="s">
        <v>1579</v>
      </c>
      <c r="D270" s="21" t="s">
        <v>28</v>
      </c>
      <c r="E270" s="23">
        <v>2566</v>
      </c>
      <c r="F270" s="21" t="s">
        <v>529</v>
      </c>
      <c r="G270" s="21" t="s">
        <v>288</v>
      </c>
      <c r="H270" s="21" t="s">
        <v>52</v>
      </c>
      <c r="I270" s="21" t="s">
        <v>1540</v>
      </c>
      <c r="J270" s="21" t="s">
        <v>54</v>
      </c>
      <c r="L270" s="21" t="s">
        <v>172</v>
      </c>
      <c r="M270" s="21" t="s">
        <v>192</v>
      </c>
      <c r="N270" s="21" t="s">
        <v>1580</v>
      </c>
    </row>
    <row r="271" spans="1:14">
      <c r="A271" s="21" t="s">
        <v>1581</v>
      </c>
      <c r="C271" s="21" t="s">
        <v>1582</v>
      </c>
      <c r="D271" s="21" t="s">
        <v>28</v>
      </c>
      <c r="E271" s="23">
        <v>2566</v>
      </c>
      <c r="F271" s="21" t="s">
        <v>529</v>
      </c>
      <c r="G271" s="21" t="s">
        <v>288</v>
      </c>
      <c r="H271" s="21" t="s">
        <v>52</v>
      </c>
      <c r="I271" s="21" t="s">
        <v>1540</v>
      </c>
      <c r="J271" s="21" t="s">
        <v>54</v>
      </c>
      <c r="L271" s="21" t="s">
        <v>171</v>
      </c>
      <c r="M271" s="21" t="s">
        <v>204</v>
      </c>
      <c r="N271" s="21" t="s">
        <v>1583</v>
      </c>
    </row>
    <row r="272" spans="1:14">
      <c r="A272" s="21" t="s">
        <v>1584</v>
      </c>
      <c r="C272" s="21" t="s">
        <v>1585</v>
      </c>
      <c r="D272" s="21" t="s">
        <v>28</v>
      </c>
      <c r="E272" s="23">
        <v>2566</v>
      </c>
      <c r="F272" s="21" t="s">
        <v>529</v>
      </c>
      <c r="G272" s="21" t="s">
        <v>288</v>
      </c>
      <c r="H272" s="21" t="s">
        <v>52</v>
      </c>
      <c r="I272" s="21" t="s">
        <v>1540</v>
      </c>
      <c r="J272" s="21" t="s">
        <v>54</v>
      </c>
      <c r="L272" s="21" t="s">
        <v>173</v>
      </c>
      <c r="M272" s="21" t="s">
        <v>1036</v>
      </c>
      <c r="N272" s="21" t="s">
        <v>1586</v>
      </c>
    </row>
    <row r="273" spans="1:14">
      <c r="A273" s="21" t="s">
        <v>1587</v>
      </c>
      <c r="C273" s="21" t="s">
        <v>1588</v>
      </c>
      <c r="D273" s="21" t="s">
        <v>28</v>
      </c>
      <c r="E273" s="23">
        <v>2566</v>
      </c>
      <c r="F273" s="21" t="s">
        <v>1589</v>
      </c>
      <c r="G273" s="21" t="s">
        <v>288</v>
      </c>
      <c r="H273" s="21" t="s">
        <v>203</v>
      </c>
      <c r="I273" s="21" t="s">
        <v>197</v>
      </c>
      <c r="J273" s="21" t="s">
        <v>198</v>
      </c>
      <c r="L273" s="21" t="s">
        <v>171</v>
      </c>
      <c r="M273" s="21" t="s">
        <v>185</v>
      </c>
      <c r="N273" s="21" t="s">
        <v>1590</v>
      </c>
    </row>
    <row r="274" spans="1:14">
      <c r="A274" s="21" t="s">
        <v>1591</v>
      </c>
      <c r="C274" s="21" t="s">
        <v>1592</v>
      </c>
      <c r="D274" s="21" t="s">
        <v>28</v>
      </c>
      <c r="E274" s="23">
        <v>2566</v>
      </c>
      <c r="F274" s="21" t="s">
        <v>962</v>
      </c>
      <c r="G274" s="21" t="s">
        <v>288</v>
      </c>
      <c r="H274" s="21" t="s">
        <v>1593</v>
      </c>
      <c r="I274" s="21" t="s">
        <v>183</v>
      </c>
      <c r="J274" s="21" t="s">
        <v>184</v>
      </c>
      <c r="L274" s="21" t="s">
        <v>172</v>
      </c>
      <c r="M274" s="21" t="s">
        <v>216</v>
      </c>
      <c r="N274" s="21" t="s">
        <v>1594</v>
      </c>
    </row>
  </sheetData>
  <autoFilter ref="A2:N274" xr:uid="{88BB4EA1-6E1B-465A-A0F0-80F1AFDFB197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4BFC-52CE-4618-B7F7-A627E8271202}">
  <sheetPr filterMode="1"/>
  <dimension ref="A1:Q125"/>
  <sheetViews>
    <sheetView topLeftCell="A107" workbookViewId="0">
      <selection activeCell="A3" sqref="A3:XFD125"/>
    </sheetView>
  </sheetViews>
  <sheetFormatPr defaultRowHeight="15"/>
  <cols>
    <col min="1" max="2" width="27" style="21" customWidth="1"/>
    <col min="3" max="4" width="54" style="21" customWidth="1"/>
    <col min="5" max="5" width="13.42578125" style="21" customWidth="1"/>
    <col min="6" max="6" width="28.28515625" style="21" customWidth="1"/>
    <col min="7" max="7" width="27" style="21" customWidth="1"/>
    <col min="8" max="11" width="54" style="21" customWidth="1"/>
    <col min="12" max="12" width="13.42578125" style="21" customWidth="1"/>
    <col min="13" max="13" width="16.140625" style="21" customWidth="1"/>
    <col min="14" max="14" width="72" style="21" customWidth="1"/>
    <col min="15" max="15" width="9.140625" style="21"/>
    <col min="16" max="16" width="33.7109375" style="21" customWidth="1"/>
    <col min="17" max="17" width="28.28515625" style="21" customWidth="1"/>
    <col min="18" max="16384" width="9.140625" style="2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P1" s="24"/>
      <c r="Q1" s="24"/>
    </row>
    <row r="2" spans="1:17">
      <c r="A2" s="22" t="s">
        <v>2</v>
      </c>
      <c r="B2" s="22"/>
      <c r="C2" s="22" t="s">
        <v>3</v>
      </c>
      <c r="D2" s="22" t="s">
        <v>7</v>
      </c>
      <c r="E2" s="22" t="s">
        <v>168</v>
      </c>
      <c r="F2" s="22" t="s">
        <v>14</v>
      </c>
      <c r="G2" s="22" t="s">
        <v>15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22</v>
      </c>
      <c r="M2" s="22" t="s">
        <v>23</v>
      </c>
      <c r="N2" s="22" t="s">
        <v>757</v>
      </c>
      <c r="P2" s="22" t="s">
        <v>755</v>
      </c>
      <c r="Q2" s="22" t="s">
        <v>756</v>
      </c>
    </row>
    <row r="3" spans="1:17">
      <c r="A3" s="21" t="s">
        <v>1595</v>
      </c>
      <c r="C3" s="21" t="s">
        <v>1596</v>
      </c>
      <c r="D3" s="21" t="s">
        <v>28</v>
      </c>
      <c r="E3" s="23">
        <v>2567</v>
      </c>
      <c r="F3" s="21" t="s">
        <v>1597</v>
      </c>
      <c r="G3" s="21" t="s">
        <v>644</v>
      </c>
      <c r="H3" s="21" t="s">
        <v>1598</v>
      </c>
      <c r="I3" s="21" t="s">
        <v>53</v>
      </c>
      <c r="J3" s="21" t="s">
        <v>54</v>
      </c>
      <c r="K3" s="21" t="s">
        <v>1599</v>
      </c>
      <c r="L3" s="21" t="s">
        <v>171</v>
      </c>
      <c r="M3" s="21" t="s">
        <v>204</v>
      </c>
      <c r="N3" s="21" t="s">
        <v>1600</v>
      </c>
      <c r="P3" s="21" t="s">
        <v>761</v>
      </c>
      <c r="Q3" s="21" t="s">
        <v>823</v>
      </c>
    </row>
    <row r="4" spans="1:17" hidden="1">
      <c r="A4" s="21" t="s">
        <v>1601</v>
      </c>
      <c r="C4" s="21" t="s">
        <v>1021</v>
      </c>
      <c r="D4" s="21" t="s">
        <v>28</v>
      </c>
      <c r="E4" s="23">
        <v>2567</v>
      </c>
      <c r="F4" s="21" t="s">
        <v>529</v>
      </c>
      <c r="G4" s="21" t="s">
        <v>644</v>
      </c>
      <c r="H4" s="21" t="s">
        <v>292</v>
      </c>
      <c r="I4" s="21" t="s">
        <v>197</v>
      </c>
      <c r="J4" s="21" t="s">
        <v>198</v>
      </c>
      <c r="K4" s="21" t="s">
        <v>1602</v>
      </c>
      <c r="L4" s="21" t="s">
        <v>171</v>
      </c>
      <c r="M4" s="21" t="s">
        <v>185</v>
      </c>
      <c r="N4" s="21" t="s">
        <v>1603</v>
      </c>
      <c r="P4" s="21" t="s">
        <v>761</v>
      </c>
      <c r="Q4" s="21" t="s">
        <v>783</v>
      </c>
    </row>
    <row r="5" spans="1:17" hidden="1">
      <c r="A5" s="21" t="s">
        <v>1604</v>
      </c>
      <c r="C5" s="21" t="s">
        <v>1605</v>
      </c>
      <c r="D5" s="21" t="s">
        <v>28</v>
      </c>
      <c r="E5" s="23">
        <v>2567</v>
      </c>
      <c r="F5" s="21" t="s">
        <v>1597</v>
      </c>
      <c r="G5" s="21" t="s">
        <v>644</v>
      </c>
      <c r="H5" s="21" t="s">
        <v>292</v>
      </c>
      <c r="I5" s="21" t="s">
        <v>197</v>
      </c>
      <c r="J5" s="21" t="s">
        <v>198</v>
      </c>
      <c r="K5" s="21" t="s">
        <v>1602</v>
      </c>
      <c r="L5" s="21" t="s">
        <v>171</v>
      </c>
      <c r="M5" s="21" t="s">
        <v>199</v>
      </c>
      <c r="N5" s="21" t="s">
        <v>1606</v>
      </c>
      <c r="P5" s="21" t="s">
        <v>761</v>
      </c>
      <c r="Q5" s="21" t="s">
        <v>776</v>
      </c>
    </row>
    <row r="6" spans="1:17" hidden="1">
      <c r="A6" s="21" t="s">
        <v>1607</v>
      </c>
      <c r="C6" s="21" t="s">
        <v>1608</v>
      </c>
      <c r="D6" s="21" t="s">
        <v>28</v>
      </c>
      <c r="E6" s="23">
        <v>2567</v>
      </c>
      <c r="F6" s="21" t="s">
        <v>1597</v>
      </c>
      <c r="G6" s="21" t="s">
        <v>620</v>
      </c>
      <c r="H6" s="21" t="s">
        <v>379</v>
      </c>
      <c r="I6" s="21" t="s">
        <v>119</v>
      </c>
      <c r="J6" s="21" t="s">
        <v>120</v>
      </c>
      <c r="K6" s="21" t="s">
        <v>1602</v>
      </c>
      <c r="L6" s="21" t="s">
        <v>171</v>
      </c>
      <c r="M6" s="21" t="s">
        <v>204</v>
      </c>
      <c r="N6" s="21" t="s">
        <v>1609</v>
      </c>
      <c r="P6" s="21" t="s">
        <v>761</v>
      </c>
      <c r="Q6" s="21" t="s">
        <v>823</v>
      </c>
    </row>
    <row r="7" spans="1:17" hidden="1">
      <c r="A7" s="21" t="s">
        <v>1610</v>
      </c>
      <c r="C7" s="21" t="s">
        <v>1611</v>
      </c>
      <c r="D7" s="21" t="s">
        <v>28</v>
      </c>
      <c r="E7" s="23">
        <v>2567</v>
      </c>
      <c r="F7" s="21" t="s">
        <v>1597</v>
      </c>
      <c r="G7" s="21" t="s">
        <v>855</v>
      </c>
      <c r="H7" s="21" t="s">
        <v>379</v>
      </c>
      <c r="I7" s="21" t="s">
        <v>119</v>
      </c>
      <c r="J7" s="21" t="s">
        <v>120</v>
      </c>
      <c r="K7" s="21" t="s">
        <v>1602</v>
      </c>
      <c r="L7" s="21" t="s">
        <v>171</v>
      </c>
      <c r="M7" s="21" t="s">
        <v>204</v>
      </c>
      <c r="N7" s="21" t="s">
        <v>1612</v>
      </c>
      <c r="P7" s="21" t="s">
        <v>761</v>
      </c>
      <c r="Q7" s="21" t="s">
        <v>823</v>
      </c>
    </row>
    <row r="8" spans="1:17" hidden="1">
      <c r="A8" s="21" t="s">
        <v>1613</v>
      </c>
      <c r="C8" s="21" t="s">
        <v>1614</v>
      </c>
      <c r="D8" s="21" t="s">
        <v>28</v>
      </c>
      <c r="E8" s="23">
        <v>2567</v>
      </c>
      <c r="F8" s="21" t="s">
        <v>1597</v>
      </c>
      <c r="G8" s="21" t="s">
        <v>855</v>
      </c>
      <c r="H8" s="21" t="s">
        <v>379</v>
      </c>
      <c r="I8" s="21" t="s">
        <v>119</v>
      </c>
      <c r="J8" s="21" t="s">
        <v>120</v>
      </c>
      <c r="K8" s="21" t="s">
        <v>1602</v>
      </c>
      <c r="L8" s="21" t="s">
        <v>171</v>
      </c>
      <c r="M8" s="21" t="s">
        <v>204</v>
      </c>
      <c r="N8" s="21" t="s">
        <v>1615</v>
      </c>
      <c r="P8" s="21" t="s">
        <v>761</v>
      </c>
      <c r="Q8" s="21" t="s">
        <v>823</v>
      </c>
    </row>
    <row r="9" spans="1:17" hidden="1">
      <c r="A9" s="21" t="s">
        <v>1616</v>
      </c>
      <c r="C9" s="21" t="s">
        <v>1617</v>
      </c>
      <c r="D9" s="21" t="s">
        <v>28</v>
      </c>
      <c r="E9" s="23">
        <v>2567</v>
      </c>
      <c r="F9" s="21" t="s">
        <v>1597</v>
      </c>
      <c r="G9" s="21" t="s">
        <v>644</v>
      </c>
      <c r="H9" s="21" t="s">
        <v>379</v>
      </c>
      <c r="I9" s="21" t="s">
        <v>119</v>
      </c>
      <c r="J9" s="21" t="s">
        <v>120</v>
      </c>
      <c r="K9" s="21" t="s">
        <v>1602</v>
      </c>
      <c r="L9" s="21" t="s">
        <v>171</v>
      </c>
      <c r="M9" s="21" t="s">
        <v>242</v>
      </c>
      <c r="N9" s="21" t="s">
        <v>1618</v>
      </c>
      <c r="P9" s="21" t="s">
        <v>761</v>
      </c>
      <c r="Q9" s="21" t="s">
        <v>762</v>
      </c>
    </row>
    <row r="10" spans="1:17" hidden="1">
      <c r="A10" s="21" t="s">
        <v>1619</v>
      </c>
      <c r="C10" s="21" t="s">
        <v>1620</v>
      </c>
      <c r="D10" s="21" t="s">
        <v>28</v>
      </c>
      <c r="E10" s="23">
        <v>2567</v>
      </c>
      <c r="F10" s="21" t="s">
        <v>1597</v>
      </c>
      <c r="G10" s="21" t="s">
        <v>644</v>
      </c>
      <c r="H10" s="21" t="s">
        <v>1621</v>
      </c>
      <c r="I10" s="21" t="s">
        <v>1622</v>
      </c>
      <c r="J10" s="21" t="s">
        <v>54</v>
      </c>
      <c r="K10" s="21" t="s">
        <v>1602</v>
      </c>
      <c r="L10" s="21" t="s">
        <v>171</v>
      </c>
      <c r="M10" s="21" t="s">
        <v>1277</v>
      </c>
      <c r="N10" s="21" t="s">
        <v>1623</v>
      </c>
      <c r="P10" s="21" t="s">
        <v>761</v>
      </c>
      <c r="Q10" s="21" t="s">
        <v>1276</v>
      </c>
    </row>
    <row r="11" spans="1:17" hidden="1">
      <c r="A11" s="21" t="s">
        <v>1624</v>
      </c>
      <c r="C11" s="21" t="s">
        <v>1625</v>
      </c>
      <c r="D11" s="21" t="s">
        <v>28</v>
      </c>
      <c r="E11" s="23">
        <v>2567</v>
      </c>
      <c r="F11" s="21" t="s">
        <v>529</v>
      </c>
      <c r="G11" s="21" t="s">
        <v>644</v>
      </c>
      <c r="H11" s="21" t="s">
        <v>379</v>
      </c>
      <c r="I11" s="21" t="s">
        <v>119</v>
      </c>
      <c r="J11" s="21" t="s">
        <v>120</v>
      </c>
      <c r="K11" s="21" t="s">
        <v>1602</v>
      </c>
      <c r="L11" s="21" t="s">
        <v>171</v>
      </c>
      <c r="M11" s="21" t="s">
        <v>204</v>
      </c>
      <c r="N11" s="21" t="s">
        <v>1626</v>
      </c>
      <c r="P11" s="21" t="s">
        <v>761</v>
      </c>
      <c r="Q11" s="21" t="s">
        <v>823</v>
      </c>
    </row>
    <row r="12" spans="1:17">
      <c r="A12" s="21" t="s">
        <v>1627</v>
      </c>
      <c r="C12" s="21" t="s">
        <v>1628</v>
      </c>
      <c r="D12" s="21" t="s">
        <v>28</v>
      </c>
      <c r="E12" s="23">
        <v>2567</v>
      </c>
      <c r="F12" s="21" t="s">
        <v>1597</v>
      </c>
      <c r="G12" s="21" t="s">
        <v>855</v>
      </c>
      <c r="H12" s="21" t="s">
        <v>1256</v>
      </c>
      <c r="I12" s="21" t="s">
        <v>1257</v>
      </c>
      <c r="J12" s="21" t="s">
        <v>54</v>
      </c>
      <c r="K12" s="21" t="s">
        <v>1599</v>
      </c>
      <c r="L12" s="21" t="s">
        <v>171</v>
      </c>
      <c r="M12" s="21" t="s">
        <v>185</v>
      </c>
      <c r="N12" s="21" t="s">
        <v>1629</v>
      </c>
      <c r="P12" s="21" t="s">
        <v>761</v>
      </c>
      <c r="Q12" s="21" t="s">
        <v>783</v>
      </c>
    </row>
    <row r="13" spans="1:17">
      <c r="A13" s="21" t="s">
        <v>1630</v>
      </c>
      <c r="C13" s="21" t="s">
        <v>1631</v>
      </c>
      <c r="D13" s="21" t="s">
        <v>28</v>
      </c>
      <c r="E13" s="23">
        <v>2567</v>
      </c>
      <c r="F13" s="21" t="s">
        <v>1597</v>
      </c>
      <c r="G13" s="21" t="s">
        <v>855</v>
      </c>
      <c r="H13" s="21" t="s">
        <v>230</v>
      </c>
      <c r="I13" s="21" t="s">
        <v>594</v>
      </c>
      <c r="J13" s="21" t="s">
        <v>54</v>
      </c>
      <c r="K13" s="21" t="s">
        <v>1599</v>
      </c>
      <c r="L13" s="21" t="s">
        <v>171</v>
      </c>
      <c r="M13" s="21" t="s">
        <v>204</v>
      </c>
      <c r="N13" s="21" t="s">
        <v>1632</v>
      </c>
      <c r="P13" s="21" t="s">
        <v>761</v>
      </c>
      <c r="Q13" s="21" t="s">
        <v>823</v>
      </c>
    </row>
    <row r="14" spans="1:17">
      <c r="A14" s="21" t="s">
        <v>1633</v>
      </c>
      <c r="C14" s="21" t="s">
        <v>1634</v>
      </c>
      <c r="D14" s="21" t="s">
        <v>28</v>
      </c>
      <c r="E14" s="23">
        <v>2567</v>
      </c>
      <c r="F14" s="21" t="s">
        <v>1597</v>
      </c>
      <c r="G14" s="21" t="s">
        <v>855</v>
      </c>
      <c r="H14" s="21" t="s">
        <v>230</v>
      </c>
      <c r="I14" s="21" t="s">
        <v>594</v>
      </c>
      <c r="J14" s="21" t="s">
        <v>54</v>
      </c>
      <c r="K14" s="21" t="s">
        <v>1599</v>
      </c>
      <c r="L14" s="21" t="s">
        <v>171</v>
      </c>
      <c r="M14" s="21" t="s">
        <v>204</v>
      </c>
      <c r="N14" s="21" t="s">
        <v>1635</v>
      </c>
      <c r="P14" s="21" t="s">
        <v>761</v>
      </c>
      <c r="Q14" s="21" t="s">
        <v>823</v>
      </c>
    </row>
    <row r="15" spans="1:17">
      <c r="A15" s="21" t="s">
        <v>1636</v>
      </c>
      <c r="C15" s="21" t="s">
        <v>1637</v>
      </c>
      <c r="D15" s="21" t="s">
        <v>28</v>
      </c>
      <c r="E15" s="23">
        <v>2567</v>
      </c>
      <c r="F15" s="21" t="s">
        <v>1597</v>
      </c>
      <c r="G15" s="21" t="s">
        <v>855</v>
      </c>
      <c r="H15" s="21" t="s">
        <v>379</v>
      </c>
      <c r="I15" s="21" t="s">
        <v>580</v>
      </c>
      <c r="J15" s="21" t="s">
        <v>120</v>
      </c>
      <c r="K15" s="21" t="s">
        <v>1599</v>
      </c>
      <c r="L15" s="21" t="s">
        <v>171</v>
      </c>
      <c r="M15" s="21" t="s">
        <v>199</v>
      </c>
      <c r="N15" s="21" t="s">
        <v>1638</v>
      </c>
      <c r="P15" s="21" t="s">
        <v>761</v>
      </c>
      <c r="Q15" s="21" t="s">
        <v>776</v>
      </c>
    </row>
    <row r="16" spans="1:17">
      <c r="A16" s="21" t="s">
        <v>1639</v>
      </c>
      <c r="C16" s="21" t="s">
        <v>1640</v>
      </c>
      <c r="D16" s="21" t="s">
        <v>28</v>
      </c>
      <c r="E16" s="23">
        <v>2567</v>
      </c>
      <c r="F16" s="21" t="s">
        <v>1597</v>
      </c>
      <c r="G16" s="21" t="s">
        <v>855</v>
      </c>
      <c r="H16" s="21" t="s">
        <v>230</v>
      </c>
      <c r="I16" s="21" t="s">
        <v>594</v>
      </c>
      <c r="J16" s="21" t="s">
        <v>54</v>
      </c>
      <c r="K16" s="21" t="s">
        <v>1599</v>
      </c>
      <c r="L16" s="21" t="s">
        <v>171</v>
      </c>
      <c r="M16" s="21" t="s">
        <v>204</v>
      </c>
      <c r="N16" s="21" t="s">
        <v>1641</v>
      </c>
      <c r="P16" s="21" t="s">
        <v>761</v>
      </c>
      <c r="Q16" s="21" t="s">
        <v>823</v>
      </c>
    </row>
    <row r="17" spans="1:17" hidden="1">
      <c r="A17" s="21" t="s">
        <v>1642</v>
      </c>
      <c r="C17" s="21" t="s">
        <v>822</v>
      </c>
      <c r="D17" s="21" t="s">
        <v>28</v>
      </c>
      <c r="E17" s="23">
        <v>2567</v>
      </c>
      <c r="F17" s="21" t="s">
        <v>1597</v>
      </c>
      <c r="G17" s="21" t="s">
        <v>855</v>
      </c>
      <c r="H17" s="21" t="s">
        <v>379</v>
      </c>
      <c r="I17" s="21" t="s">
        <v>380</v>
      </c>
      <c r="J17" s="21" t="s">
        <v>120</v>
      </c>
      <c r="K17" s="21" t="s">
        <v>1602</v>
      </c>
      <c r="L17" s="21" t="s">
        <v>171</v>
      </c>
      <c r="M17" s="21" t="s">
        <v>204</v>
      </c>
      <c r="N17" s="21" t="s">
        <v>1643</v>
      </c>
      <c r="P17" s="21" t="s">
        <v>761</v>
      </c>
      <c r="Q17" s="21" t="s">
        <v>823</v>
      </c>
    </row>
    <row r="18" spans="1:17">
      <c r="A18" s="21" t="s">
        <v>1644</v>
      </c>
      <c r="C18" s="21" t="s">
        <v>398</v>
      </c>
      <c r="D18" s="21" t="s">
        <v>28</v>
      </c>
      <c r="E18" s="23">
        <v>2567</v>
      </c>
      <c r="F18" s="21" t="s">
        <v>1597</v>
      </c>
      <c r="G18" s="21" t="s">
        <v>855</v>
      </c>
      <c r="H18" s="21" t="s">
        <v>379</v>
      </c>
      <c r="I18" s="21" t="s">
        <v>380</v>
      </c>
      <c r="J18" s="21" t="s">
        <v>120</v>
      </c>
      <c r="K18" s="21" t="s">
        <v>1599</v>
      </c>
      <c r="L18" s="21" t="s">
        <v>171</v>
      </c>
      <c r="M18" s="21" t="s">
        <v>242</v>
      </c>
      <c r="N18" s="21" t="s">
        <v>1645</v>
      </c>
      <c r="P18" s="21" t="s">
        <v>761</v>
      </c>
      <c r="Q18" s="21" t="s">
        <v>762</v>
      </c>
    </row>
    <row r="19" spans="1:17">
      <c r="A19" s="21" t="s">
        <v>1646</v>
      </c>
      <c r="C19" s="21" t="s">
        <v>803</v>
      </c>
      <c r="D19" s="21" t="s">
        <v>28</v>
      </c>
      <c r="E19" s="23">
        <v>2567</v>
      </c>
      <c r="F19" s="21" t="s">
        <v>1597</v>
      </c>
      <c r="G19" s="21" t="s">
        <v>855</v>
      </c>
      <c r="H19" s="21" t="s">
        <v>379</v>
      </c>
      <c r="I19" s="21" t="s">
        <v>380</v>
      </c>
      <c r="J19" s="21" t="s">
        <v>120</v>
      </c>
      <c r="K19" s="21" t="s">
        <v>1599</v>
      </c>
      <c r="L19" s="21" t="s">
        <v>171</v>
      </c>
      <c r="M19" s="21" t="s">
        <v>242</v>
      </c>
      <c r="N19" s="21" t="s">
        <v>1647</v>
      </c>
      <c r="P19" s="21" t="s">
        <v>761</v>
      </c>
      <c r="Q19" s="21" t="s">
        <v>762</v>
      </c>
    </row>
    <row r="20" spans="1:17" hidden="1">
      <c r="A20" s="21" t="s">
        <v>1648</v>
      </c>
      <c r="C20" s="21" t="s">
        <v>386</v>
      </c>
      <c r="D20" s="21" t="s">
        <v>28</v>
      </c>
      <c r="E20" s="23">
        <v>2567</v>
      </c>
      <c r="F20" s="21" t="s">
        <v>1597</v>
      </c>
      <c r="G20" s="21" t="s">
        <v>855</v>
      </c>
      <c r="H20" s="21" t="s">
        <v>379</v>
      </c>
      <c r="I20" s="21" t="s">
        <v>380</v>
      </c>
      <c r="J20" s="21" t="s">
        <v>120</v>
      </c>
      <c r="K20" s="21" t="s">
        <v>1602</v>
      </c>
      <c r="L20" s="21" t="s">
        <v>171</v>
      </c>
      <c r="M20" s="21" t="s">
        <v>242</v>
      </c>
      <c r="N20" s="21" t="s">
        <v>1649</v>
      </c>
      <c r="P20" s="21" t="s">
        <v>761</v>
      </c>
      <c r="Q20" s="21" t="s">
        <v>762</v>
      </c>
    </row>
    <row r="21" spans="1:17" hidden="1">
      <c r="A21" s="21" t="s">
        <v>1650</v>
      </c>
      <c r="C21" s="21" t="s">
        <v>1651</v>
      </c>
      <c r="D21" s="21" t="s">
        <v>28</v>
      </c>
      <c r="E21" s="23">
        <v>2567</v>
      </c>
      <c r="F21" s="21" t="s">
        <v>1597</v>
      </c>
      <c r="G21" s="21" t="s">
        <v>855</v>
      </c>
      <c r="H21" s="21" t="s">
        <v>379</v>
      </c>
      <c r="I21" s="21" t="s">
        <v>380</v>
      </c>
      <c r="J21" s="21" t="s">
        <v>120</v>
      </c>
      <c r="K21" s="21" t="s">
        <v>1602</v>
      </c>
      <c r="L21" s="21" t="s">
        <v>172</v>
      </c>
      <c r="M21" s="21" t="s">
        <v>192</v>
      </c>
      <c r="N21" s="21" t="s">
        <v>1652</v>
      </c>
      <c r="P21" s="21" t="s">
        <v>767</v>
      </c>
      <c r="Q21" s="21" t="s">
        <v>797</v>
      </c>
    </row>
    <row r="22" spans="1:17">
      <c r="A22" s="21" t="s">
        <v>1653</v>
      </c>
      <c r="C22" s="21" t="s">
        <v>1654</v>
      </c>
      <c r="D22" s="21" t="s">
        <v>28</v>
      </c>
      <c r="E22" s="23">
        <v>2567</v>
      </c>
      <c r="F22" s="21" t="s">
        <v>1597</v>
      </c>
      <c r="G22" s="21" t="s">
        <v>855</v>
      </c>
      <c r="H22" s="21" t="s">
        <v>302</v>
      </c>
      <c r="I22" s="21" t="s">
        <v>197</v>
      </c>
      <c r="J22" s="21" t="s">
        <v>198</v>
      </c>
      <c r="K22" s="21" t="s">
        <v>1599</v>
      </c>
      <c r="L22" s="21" t="s">
        <v>171</v>
      </c>
      <c r="M22" s="21" t="s">
        <v>199</v>
      </c>
      <c r="N22" s="21" t="s">
        <v>1655</v>
      </c>
      <c r="P22" s="21" t="s">
        <v>761</v>
      </c>
      <c r="Q22" s="21" t="s">
        <v>776</v>
      </c>
    </row>
    <row r="23" spans="1:17" hidden="1">
      <c r="A23" s="21" t="s">
        <v>1656</v>
      </c>
      <c r="C23" s="21" t="s">
        <v>392</v>
      </c>
      <c r="D23" s="21" t="s">
        <v>28</v>
      </c>
      <c r="E23" s="23">
        <v>2567</v>
      </c>
      <c r="F23" s="21" t="s">
        <v>1597</v>
      </c>
      <c r="G23" s="21" t="s">
        <v>855</v>
      </c>
      <c r="H23" s="21" t="s">
        <v>379</v>
      </c>
      <c r="I23" s="21" t="s">
        <v>380</v>
      </c>
      <c r="J23" s="21" t="s">
        <v>120</v>
      </c>
      <c r="K23" s="21" t="s">
        <v>1602</v>
      </c>
      <c r="L23" s="21" t="s">
        <v>171</v>
      </c>
      <c r="M23" s="21" t="s">
        <v>185</v>
      </c>
      <c r="N23" s="21" t="s">
        <v>1657</v>
      </c>
      <c r="P23" s="21" t="s">
        <v>761</v>
      </c>
      <c r="Q23" s="21" t="s">
        <v>783</v>
      </c>
    </row>
    <row r="24" spans="1:17" hidden="1">
      <c r="A24" s="21" t="s">
        <v>1658</v>
      </c>
      <c r="C24" s="21" t="s">
        <v>1659</v>
      </c>
      <c r="D24" s="21" t="s">
        <v>28</v>
      </c>
      <c r="E24" s="23">
        <v>2567</v>
      </c>
      <c r="F24" s="21" t="s">
        <v>1597</v>
      </c>
      <c r="G24" s="21" t="s">
        <v>855</v>
      </c>
      <c r="H24" s="21" t="s">
        <v>379</v>
      </c>
      <c r="I24" s="21" t="s">
        <v>380</v>
      </c>
      <c r="J24" s="21" t="s">
        <v>120</v>
      </c>
      <c r="K24" s="21" t="s">
        <v>1602</v>
      </c>
      <c r="L24" s="21" t="s">
        <v>171</v>
      </c>
      <c r="M24" s="21" t="s">
        <v>185</v>
      </c>
      <c r="N24" s="21" t="s">
        <v>1660</v>
      </c>
      <c r="P24" s="21" t="s">
        <v>761</v>
      </c>
      <c r="Q24" s="21" t="s">
        <v>783</v>
      </c>
    </row>
    <row r="25" spans="1:17">
      <c r="A25" s="21" t="s">
        <v>1661</v>
      </c>
      <c r="C25" s="21" t="s">
        <v>782</v>
      </c>
      <c r="D25" s="21" t="s">
        <v>28</v>
      </c>
      <c r="E25" s="23">
        <v>2567</v>
      </c>
      <c r="F25" s="21" t="s">
        <v>1597</v>
      </c>
      <c r="G25" s="21" t="s">
        <v>855</v>
      </c>
      <c r="H25" s="21" t="s">
        <v>379</v>
      </c>
      <c r="I25" s="21" t="s">
        <v>380</v>
      </c>
      <c r="J25" s="21" t="s">
        <v>120</v>
      </c>
      <c r="K25" s="21" t="s">
        <v>1599</v>
      </c>
      <c r="L25" s="21" t="s">
        <v>171</v>
      </c>
      <c r="M25" s="21" t="s">
        <v>185</v>
      </c>
      <c r="N25" s="21" t="s">
        <v>1662</v>
      </c>
      <c r="P25" s="21" t="s">
        <v>761</v>
      </c>
      <c r="Q25" s="21" t="s">
        <v>783</v>
      </c>
    </row>
    <row r="26" spans="1:17">
      <c r="A26" s="21" t="s">
        <v>1663</v>
      </c>
      <c r="C26" s="21" t="s">
        <v>1664</v>
      </c>
      <c r="D26" s="21" t="s">
        <v>28</v>
      </c>
      <c r="E26" s="23">
        <v>2567</v>
      </c>
      <c r="F26" s="21" t="s">
        <v>1597</v>
      </c>
      <c r="G26" s="21" t="s">
        <v>855</v>
      </c>
      <c r="H26" s="21" t="s">
        <v>379</v>
      </c>
      <c r="I26" s="21" t="s">
        <v>380</v>
      </c>
      <c r="J26" s="21" t="s">
        <v>120</v>
      </c>
      <c r="K26" s="21" t="s">
        <v>1599</v>
      </c>
      <c r="L26" s="21" t="s">
        <v>171</v>
      </c>
      <c r="M26" s="21" t="s">
        <v>185</v>
      </c>
      <c r="N26" s="21" t="s">
        <v>1665</v>
      </c>
      <c r="P26" s="21" t="s">
        <v>761</v>
      </c>
      <c r="Q26" s="21" t="s">
        <v>783</v>
      </c>
    </row>
    <row r="27" spans="1:17" hidden="1">
      <c r="A27" s="21" t="s">
        <v>1666</v>
      </c>
      <c r="C27" s="21" t="s">
        <v>1667</v>
      </c>
      <c r="D27" s="21" t="s">
        <v>69</v>
      </c>
      <c r="E27" s="23">
        <v>2567</v>
      </c>
      <c r="F27" s="21" t="s">
        <v>1597</v>
      </c>
      <c r="G27" s="21" t="s">
        <v>855</v>
      </c>
      <c r="H27" s="21" t="s">
        <v>309</v>
      </c>
      <c r="I27" s="21" t="s">
        <v>310</v>
      </c>
      <c r="J27" s="21" t="s">
        <v>120</v>
      </c>
      <c r="K27" s="21" t="s">
        <v>1602</v>
      </c>
      <c r="L27" s="21" t="s">
        <v>172</v>
      </c>
      <c r="M27" s="21" t="s">
        <v>192</v>
      </c>
      <c r="N27" s="21" t="s">
        <v>1668</v>
      </c>
      <c r="P27" s="21" t="s">
        <v>767</v>
      </c>
      <c r="Q27" s="21" t="s">
        <v>797</v>
      </c>
    </row>
    <row r="28" spans="1:17" hidden="1">
      <c r="A28" s="21" t="s">
        <v>1669</v>
      </c>
      <c r="C28" s="21" t="s">
        <v>800</v>
      </c>
      <c r="D28" s="21" t="s">
        <v>28</v>
      </c>
      <c r="E28" s="23">
        <v>2567</v>
      </c>
      <c r="F28" s="21" t="s">
        <v>1597</v>
      </c>
      <c r="G28" s="21" t="s">
        <v>855</v>
      </c>
      <c r="H28" s="21" t="s">
        <v>379</v>
      </c>
      <c r="I28" s="21" t="s">
        <v>380</v>
      </c>
      <c r="J28" s="21" t="s">
        <v>120</v>
      </c>
      <c r="K28" s="21" t="s">
        <v>1602</v>
      </c>
      <c r="L28" s="21" t="s">
        <v>172</v>
      </c>
      <c r="M28" s="21" t="s">
        <v>192</v>
      </c>
      <c r="N28" s="21" t="s">
        <v>1670</v>
      </c>
      <c r="P28" s="21" t="s">
        <v>767</v>
      </c>
      <c r="Q28" s="21" t="s">
        <v>797</v>
      </c>
    </row>
    <row r="29" spans="1:17">
      <c r="A29" s="21" t="s">
        <v>1671</v>
      </c>
      <c r="C29" s="21" t="s">
        <v>1672</v>
      </c>
      <c r="D29" s="21" t="s">
        <v>28</v>
      </c>
      <c r="E29" s="23">
        <v>2567</v>
      </c>
      <c r="F29" s="21" t="s">
        <v>1597</v>
      </c>
      <c r="G29" s="21" t="s">
        <v>855</v>
      </c>
      <c r="H29" s="21" t="s">
        <v>379</v>
      </c>
      <c r="I29" s="21" t="s">
        <v>380</v>
      </c>
      <c r="J29" s="21" t="s">
        <v>120</v>
      </c>
      <c r="K29" s="21" t="s">
        <v>1599</v>
      </c>
      <c r="L29" s="21" t="s">
        <v>171</v>
      </c>
      <c r="M29" s="21" t="s">
        <v>242</v>
      </c>
      <c r="N29" s="21" t="s">
        <v>1673</v>
      </c>
      <c r="P29" s="21" t="s">
        <v>761</v>
      </c>
      <c r="Q29" s="21" t="s">
        <v>762</v>
      </c>
    </row>
    <row r="30" spans="1:17">
      <c r="A30" s="21" t="s">
        <v>1674</v>
      </c>
      <c r="C30" s="21" t="s">
        <v>908</v>
      </c>
      <c r="D30" s="21" t="s">
        <v>28</v>
      </c>
      <c r="E30" s="23">
        <v>2567</v>
      </c>
      <c r="F30" s="21" t="s">
        <v>1597</v>
      </c>
      <c r="G30" s="21" t="s">
        <v>855</v>
      </c>
      <c r="H30" s="21" t="s">
        <v>552</v>
      </c>
      <c r="I30" s="21" t="s">
        <v>542</v>
      </c>
      <c r="J30" s="21" t="s">
        <v>120</v>
      </c>
      <c r="K30" s="21" t="s">
        <v>1599</v>
      </c>
      <c r="L30" s="21" t="s">
        <v>171</v>
      </c>
      <c r="M30" s="21" t="s">
        <v>199</v>
      </c>
      <c r="N30" s="21" t="s">
        <v>1675</v>
      </c>
      <c r="P30" s="21" t="s">
        <v>761</v>
      </c>
      <c r="Q30" s="21" t="s">
        <v>776</v>
      </c>
    </row>
    <row r="31" spans="1:17" hidden="1">
      <c r="A31" s="21" t="s">
        <v>1676</v>
      </c>
      <c r="C31" s="21" t="s">
        <v>1677</v>
      </c>
      <c r="D31" s="21" t="s">
        <v>69</v>
      </c>
      <c r="E31" s="23">
        <v>2567</v>
      </c>
      <c r="F31" s="21" t="s">
        <v>1597</v>
      </c>
      <c r="G31" s="21" t="s">
        <v>855</v>
      </c>
      <c r="H31" s="21" t="s">
        <v>230</v>
      </c>
      <c r="I31" s="21" t="s">
        <v>1678</v>
      </c>
      <c r="J31" s="21" t="s">
        <v>54</v>
      </c>
      <c r="K31" s="21" t="s">
        <v>1602</v>
      </c>
      <c r="L31" s="21" t="s">
        <v>173</v>
      </c>
      <c r="M31" s="21" t="s">
        <v>262</v>
      </c>
      <c r="N31" s="21" t="s">
        <v>1679</v>
      </c>
      <c r="P31" s="21" t="s">
        <v>844</v>
      </c>
      <c r="Q31" s="21" t="s">
        <v>869</v>
      </c>
    </row>
    <row r="32" spans="1:17">
      <c r="A32" s="21" t="s">
        <v>1680</v>
      </c>
      <c r="C32" s="21" t="s">
        <v>1681</v>
      </c>
      <c r="D32" s="21" t="s">
        <v>28</v>
      </c>
      <c r="E32" s="23">
        <v>2567</v>
      </c>
      <c r="F32" s="21" t="s">
        <v>1597</v>
      </c>
      <c r="G32" s="21" t="s">
        <v>855</v>
      </c>
      <c r="H32" s="21" t="s">
        <v>616</v>
      </c>
      <c r="I32" s="21" t="s">
        <v>580</v>
      </c>
      <c r="J32" s="21" t="s">
        <v>120</v>
      </c>
      <c r="K32" s="21" t="s">
        <v>1599</v>
      </c>
      <c r="L32" s="21" t="s">
        <v>171</v>
      </c>
      <c r="M32" s="21" t="s">
        <v>199</v>
      </c>
      <c r="N32" s="21" t="s">
        <v>1682</v>
      </c>
      <c r="P32" s="21" t="s">
        <v>761</v>
      </c>
      <c r="Q32" s="21" t="s">
        <v>776</v>
      </c>
    </row>
    <row r="33" spans="1:17">
      <c r="A33" s="21" t="s">
        <v>1683</v>
      </c>
      <c r="C33" s="21" t="s">
        <v>1684</v>
      </c>
      <c r="D33" s="21" t="s">
        <v>28</v>
      </c>
      <c r="E33" s="23">
        <v>2567</v>
      </c>
      <c r="F33" s="21" t="s">
        <v>1597</v>
      </c>
      <c r="G33" s="21" t="s">
        <v>772</v>
      </c>
      <c r="H33" s="21" t="s">
        <v>302</v>
      </c>
      <c r="I33" s="21" t="s">
        <v>197</v>
      </c>
      <c r="J33" s="21" t="s">
        <v>198</v>
      </c>
      <c r="K33" s="21" t="s">
        <v>1599</v>
      </c>
      <c r="L33" s="21" t="s">
        <v>171</v>
      </c>
      <c r="M33" s="21" t="s">
        <v>204</v>
      </c>
      <c r="N33" s="21" t="s">
        <v>1685</v>
      </c>
      <c r="P33" s="21" t="s">
        <v>761</v>
      </c>
      <c r="Q33" s="21" t="s">
        <v>823</v>
      </c>
    </row>
    <row r="34" spans="1:17" hidden="1">
      <c r="A34" s="21" t="s">
        <v>1686</v>
      </c>
      <c r="C34" s="21" t="s">
        <v>1687</v>
      </c>
      <c r="D34" s="21" t="s">
        <v>28</v>
      </c>
      <c r="E34" s="23">
        <v>2567</v>
      </c>
      <c r="F34" s="21" t="s">
        <v>1597</v>
      </c>
      <c r="G34" s="21" t="s">
        <v>855</v>
      </c>
      <c r="H34" s="21" t="s">
        <v>309</v>
      </c>
      <c r="I34" s="21" t="s">
        <v>310</v>
      </c>
      <c r="J34" s="21" t="s">
        <v>120</v>
      </c>
      <c r="K34" s="21" t="s">
        <v>1602</v>
      </c>
      <c r="L34" s="21" t="s">
        <v>171</v>
      </c>
      <c r="M34" s="21" t="s">
        <v>199</v>
      </c>
      <c r="N34" s="21" t="s">
        <v>1688</v>
      </c>
      <c r="P34" s="21" t="s">
        <v>761</v>
      </c>
      <c r="Q34" s="21" t="s">
        <v>776</v>
      </c>
    </row>
    <row r="35" spans="1:17">
      <c r="A35" s="21" t="s">
        <v>1689</v>
      </c>
      <c r="C35" s="21" t="s">
        <v>914</v>
      </c>
      <c r="D35" s="21" t="s">
        <v>28</v>
      </c>
      <c r="E35" s="23">
        <v>2567</v>
      </c>
      <c r="F35" s="21" t="s">
        <v>1597</v>
      </c>
      <c r="G35" s="21" t="s">
        <v>855</v>
      </c>
      <c r="H35" s="21" t="s">
        <v>309</v>
      </c>
      <c r="I35" s="21" t="s">
        <v>310</v>
      </c>
      <c r="J35" s="21" t="s">
        <v>120</v>
      </c>
      <c r="K35" s="21" t="s">
        <v>1599</v>
      </c>
      <c r="L35" s="21" t="s">
        <v>171</v>
      </c>
      <c r="M35" s="21" t="s">
        <v>1277</v>
      </c>
      <c r="N35" s="21" t="s">
        <v>1690</v>
      </c>
      <c r="P35" s="21" t="s">
        <v>761</v>
      </c>
      <c r="Q35" s="21" t="s">
        <v>1276</v>
      </c>
    </row>
    <row r="36" spans="1:17" hidden="1">
      <c r="A36" s="21" t="s">
        <v>1691</v>
      </c>
      <c r="C36" s="21" t="s">
        <v>1692</v>
      </c>
      <c r="D36" s="21" t="s">
        <v>28</v>
      </c>
      <c r="E36" s="23">
        <v>2567</v>
      </c>
      <c r="F36" s="21" t="s">
        <v>1597</v>
      </c>
      <c r="G36" s="21" t="s">
        <v>855</v>
      </c>
      <c r="H36" s="21" t="s">
        <v>379</v>
      </c>
      <c r="I36" s="21" t="s">
        <v>766</v>
      </c>
      <c r="J36" s="21" t="s">
        <v>120</v>
      </c>
      <c r="K36" s="21" t="s">
        <v>1602</v>
      </c>
      <c r="L36" s="21" t="s">
        <v>171</v>
      </c>
      <c r="M36" s="21" t="s">
        <v>185</v>
      </c>
      <c r="N36" s="21" t="s">
        <v>1693</v>
      </c>
      <c r="P36" s="21" t="s">
        <v>761</v>
      </c>
      <c r="Q36" s="21" t="s">
        <v>783</v>
      </c>
    </row>
    <row r="37" spans="1:17" hidden="1">
      <c r="A37" s="21" t="s">
        <v>1694</v>
      </c>
      <c r="C37" s="21" t="s">
        <v>1695</v>
      </c>
      <c r="D37" s="21" t="s">
        <v>28</v>
      </c>
      <c r="E37" s="23">
        <v>2567</v>
      </c>
      <c r="F37" s="21" t="s">
        <v>1597</v>
      </c>
      <c r="G37" s="21" t="s">
        <v>855</v>
      </c>
      <c r="H37" s="21" t="s">
        <v>379</v>
      </c>
      <c r="I37" s="21" t="s">
        <v>766</v>
      </c>
      <c r="J37" s="21" t="s">
        <v>120</v>
      </c>
      <c r="K37" s="21" t="s">
        <v>1602</v>
      </c>
      <c r="L37" s="21" t="s">
        <v>172</v>
      </c>
      <c r="M37" s="21" t="s">
        <v>208</v>
      </c>
      <c r="N37" s="21" t="s">
        <v>1696</v>
      </c>
      <c r="P37" s="21" t="s">
        <v>767</v>
      </c>
      <c r="Q37" s="21" t="s">
        <v>768</v>
      </c>
    </row>
    <row r="38" spans="1:17">
      <c r="A38" s="21" t="s">
        <v>1697</v>
      </c>
      <c r="C38" s="21" t="s">
        <v>1698</v>
      </c>
      <c r="D38" s="21" t="s">
        <v>28</v>
      </c>
      <c r="E38" s="23">
        <v>2567</v>
      </c>
      <c r="F38" s="21" t="s">
        <v>1597</v>
      </c>
      <c r="G38" s="21" t="s">
        <v>855</v>
      </c>
      <c r="H38" s="21" t="s">
        <v>302</v>
      </c>
      <c r="I38" s="21" t="s">
        <v>197</v>
      </c>
      <c r="J38" s="21" t="s">
        <v>198</v>
      </c>
      <c r="K38" s="21" t="s">
        <v>1599</v>
      </c>
      <c r="L38" s="21" t="s">
        <v>171</v>
      </c>
      <c r="M38" s="21" t="s">
        <v>204</v>
      </c>
      <c r="N38" s="21" t="s">
        <v>1699</v>
      </c>
      <c r="P38" s="21" t="s">
        <v>761</v>
      </c>
      <c r="Q38" s="21" t="s">
        <v>823</v>
      </c>
    </row>
    <row r="39" spans="1:17" hidden="1">
      <c r="A39" s="21" t="s">
        <v>1700</v>
      </c>
      <c r="C39" s="21" t="s">
        <v>1701</v>
      </c>
      <c r="D39" s="21" t="s">
        <v>28</v>
      </c>
      <c r="E39" s="23">
        <v>2567</v>
      </c>
      <c r="F39" s="21" t="s">
        <v>1597</v>
      </c>
      <c r="G39" s="21" t="s">
        <v>855</v>
      </c>
      <c r="H39" s="21" t="s">
        <v>309</v>
      </c>
      <c r="I39" s="21" t="s">
        <v>310</v>
      </c>
      <c r="J39" s="21" t="s">
        <v>120</v>
      </c>
      <c r="K39" s="21" t="s">
        <v>1602</v>
      </c>
      <c r="L39" s="21" t="s">
        <v>171</v>
      </c>
      <c r="M39" s="21" t="s">
        <v>185</v>
      </c>
      <c r="N39" s="21" t="s">
        <v>1702</v>
      </c>
      <c r="P39" s="21" t="s">
        <v>761</v>
      </c>
      <c r="Q39" s="21" t="s">
        <v>783</v>
      </c>
    </row>
    <row r="40" spans="1:17" hidden="1">
      <c r="A40" s="21" t="s">
        <v>1703</v>
      </c>
      <c r="C40" s="21" t="s">
        <v>1704</v>
      </c>
      <c r="D40" s="21" t="s">
        <v>28</v>
      </c>
      <c r="E40" s="23">
        <v>2567</v>
      </c>
      <c r="F40" s="21" t="s">
        <v>1597</v>
      </c>
      <c r="G40" s="21" t="s">
        <v>772</v>
      </c>
      <c r="H40" s="21" t="s">
        <v>302</v>
      </c>
      <c r="I40" s="21" t="s">
        <v>197</v>
      </c>
      <c r="J40" s="21" t="s">
        <v>198</v>
      </c>
      <c r="K40" s="21" t="s">
        <v>1602</v>
      </c>
      <c r="L40" s="21" t="s">
        <v>172</v>
      </c>
      <c r="M40" s="21" t="s">
        <v>208</v>
      </c>
      <c r="N40" s="21" t="s">
        <v>1705</v>
      </c>
      <c r="P40" s="21" t="s">
        <v>767</v>
      </c>
      <c r="Q40" s="21" t="s">
        <v>768</v>
      </c>
    </row>
    <row r="41" spans="1:17" hidden="1">
      <c r="A41" s="21" t="s">
        <v>1706</v>
      </c>
      <c r="C41" s="21" t="s">
        <v>923</v>
      </c>
      <c r="D41" s="21" t="s">
        <v>28</v>
      </c>
      <c r="E41" s="23">
        <v>2567</v>
      </c>
      <c r="F41" s="21" t="s">
        <v>1597</v>
      </c>
      <c r="G41" s="21" t="s">
        <v>855</v>
      </c>
      <c r="H41" s="21" t="s">
        <v>309</v>
      </c>
      <c r="I41" s="21" t="s">
        <v>310</v>
      </c>
      <c r="J41" s="21" t="s">
        <v>120</v>
      </c>
      <c r="K41" s="21" t="s">
        <v>1602</v>
      </c>
      <c r="L41" s="21" t="s">
        <v>171</v>
      </c>
      <c r="M41" s="21" t="s">
        <v>185</v>
      </c>
      <c r="N41" s="21" t="s">
        <v>1707</v>
      </c>
      <c r="P41" s="21" t="s">
        <v>761</v>
      </c>
      <c r="Q41" s="21" t="s">
        <v>783</v>
      </c>
    </row>
    <row r="42" spans="1:17">
      <c r="A42" s="21" t="s">
        <v>1708</v>
      </c>
      <c r="C42" s="21" t="s">
        <v>1709</v>
      </c>
      <c r="D42" s="21" t="s">
        <v>28</v>
      </c>
      <c r="E42" s="23">
        <v>2567</v>
      </c>
      <c r="F42" s="21" t="s">
        <v>1597</v>
      </c>
      <c r="G42" s="21" t="s">
        <v>620</v>
      </c>
      <c r="H42" s="21" t="s">
        <v>196</v>
      </c>
      <c r="I42" s="21" t="s">
        <v>197</v>
      </c>
      <c r="J42" s="21" t="s">
        <v>198</v>
      </c>
      <c r="K42" s="21" t="s">
        <v>1599</v>
      </c>
      <c r="L42" s="21" t="s">
        <v>171</v>
      </c>
      <c r="M42" s="21" t="s">
        <v>199</v>
      </c>
      <c r="N42" s="21" t="s">
        <v>1710</v>
      </c>
      <c r="P42" s="21" t="s">
        <v>761</v>
      </c>
      <c r="Q42" s="21" t="s">
        <v>776</v>
      </c>
    </row>
    <row r="43" spans="1:17">
      <c r="A43" s="21" t="s">
        <v>1711</v>
      </c>
      <c r="C43" s="21" t="s">
        <v>1712</v>
      </c>
      <c r="D43" s="21" t="s">
        <v>28</v>
      </c>
      <c r="E43" s="23">
        <v>2567</v>
      </c>
      <c r="F43" s="21" t="s">
        <v>1597</v>
      </c>
      <c r="G43" s="21" t="s">
        <v>620</v>
      </c>
      <c r="H43" s="21" t="s">
        <v>196</v>
      </c>
      <c r="I43" s="21" t="s">
        <v>197</v>
      </c>
      <c r="J43" s="21" t="s">
        <v>198</v>
      </c>
      <c r="K43" s="21" t="s">
        <v>1599</v>
      </c>
      <c r="L43" s="21" t="s">
        <v>171</v>
      </c>
      <c r="M43" s="21" t="s">
        <v>199</v>
      </c>
      <c r="N43" s="21" t="s">
        <v>1713</v>
      </c>
      <c r="P43" s="21" t="s">
        <v>761</v>
      </c>
      <c r="Q43" s="21" t="s">
        <v>776</v>
      </c>
    </row>
    <row r="44" spans="1:17" hidden="1">
      <c r="A44" s="21" t="s">
        <v>1714</v>
      </c>
      <c r="C44" s="21" t="s">
        <v>917</v>
      </c>
      <c r="D44" s="21" t="s">
        <v>28</v>
      </c>
      <c r="E44" s="23">
        <v>2567</v>
      </c>
      <c r="F44" s="21" t="s">
        <v>1597</v>
      </c>
      <c r="G44" s="21" t="s">
        <v>855</v>
      </c>
      <c r="H44" s="21" t="s">
        <v>309</v>
      </c>
      <c r="I44" s="21" t="s">
        <v>310</v>
      </c>
      <c r="J44" s="21" t="s">
        <v>120</v>
      </c>
      <c r="K44" s="21" t="s">
        <v>1602</v>
      </c>
      <c r="L44" s="21" t="s">
        <v>172</v>
      </c>
      <c r="M44" s="21" t="s">
        <v>216</v>
      </c>
      <c r="N44" s="21" t="s">
        <v>1715</v>
      </c>
      <c r="P44" s="21" t="s">
        <v>767</v>
      </c>
      <c r="Q44" s="21" t="s">
        <v>831</v>
      </c>
    </row>
    <row r="45" spans="1:17" hidden="1">
      <c r="A45" s="21" t="s">
        <v>1716</v>
      </c>
      <c r="C45" s="21" t="s">
        <v>1717</v>
      </c>
      <c r="D45" s="21" t="s">
        <v>28</v>
      </c>
      <c r="E45" s="23">
        <v>2567</v>
      </c>
      <c r="F45" s="21" t="s">
        <v>1597</v>
      </c>
      <c r="G45" s="21" t="s">
        <v>855</v>
      </c>
      <c r="H45" s="21" t="s">
        <v>212</v>
      </c>
      <c r="I45" s="21" t="s">
        <v>197</v>
      </c>
      <c r="J45" s="21" t="s">
        <v>198</v>
      </c>
      <c r="K45" s="21" t="s">
        <v>1602</v>
      </c>
      <c r="L45" s="21" t="s">
        <v>171</v>
      </c>
      <c r="M45" s="21" t="s">
        <v>185</v>
      </c>
      <c r="N45" s="21" t="s">
        <v>1718</v>
      </c>
      <c r="P45" s="21" t="s">
        <v>761</v>
      </c>
      <c r="Q45" s="21" t="s">
        <v>783</v>
      </c>
    </row>
    <row r="46" spans="1:17">
      <c r="A46" s="21" t="s">
        <v>1719</v>
      </c>
      <c r="C46" s="21" t="s">
        <v>1720</v>
      </c>
      <c r="D46" s="21" t="s">
        <v>28</v>
      </c>
      <c r="E46" s="23">
        <v>2567</v>
      </c>
      <c r="F46" s="21" t="s">
        <v>1597</v>
      </c>
      <c r="G46" s="21" t="s">
        <v>855</v>
      </c>
      <c r="H46" s="21" t="s">
        <v>552</v>
      </c>
      <c r="I46" s="21" t="s">
        <v>542</v>
      </c>
      <c r="J46" s="21" t="s">
        <v>120</v>
      </c>
      <c r="K46" s="21" t="s">
        <v>1599</v>
      </c>
      <c r="L46" s="21" t="s">
        <v>171</v>
      </c>
      <c r="M46" s="21" t="s">
        <v>242</v>
      </c>
      <c r="N46" s="21" t="s">
        <v>1721</v>
      </c>
      <c r="P46" s="21" t="s">
        <v>761</v>
      </c>
      <c r="Q46" s="21" t="s">
        <v>762</v>
      </c>
    </row>
    <row r="47" spans="1:17">
      <c r="A47" s="21" t="s">
        <v>1722</v>
      </c>
      <c r="C47" s="21" t="s">
        <v>1723</v>
      </c>
      <c r="D47" s="21" t="s">
        <v>28</v>
      </c>
      <c r="E47" s="23">
        <v>2567</v>
      </c>
      <c r="F47" s="21" t="s">
        <v>1597</v>
      </c>
      <c r="G47" s="21" t="s">
        <v>855</v>
      </c>
      <c r="H47" s="21" t="s">
        <v>302</v>
      </c>
      <c r="I47" s="21" t="s">
        <v>197</v>
      </c>
      <c r="J47" s="21" t="s">
        <v>198</v>
      </c>
      <c r="K47" s="21" t="s">
        <v>1599</v>
      </c>
      <c r="L47" s="21" t="s">
        <v>173</v>
      </c>
      <c r="M47" s="21" t="s">
        <v>223</v>
      </c>
      <c r="N47" s="21" t="s">
        <v>1724</v>
      </c>
      <c r="P47" s="21" t="s">
        <v>844</v>
      </c>
      <c r="Q47" s="21" t="s">
        <v>845</v>
      </c>
    </row>
    <row r="48" spans="1:17" hidden="1">
      <c r="A48" s="21" t="s">
        <v>1725</v>
      </c>
      <c r="C48" s="21" t="s">
        <v>1726</v>
      </c>
      <c r="D48" s="21" t="s">
        <v>28</v>
      </c>
      <c r="E48" s="23">
        <v>2567</v>
      </c>
      <c r="F48" s="21" t="s">
        <v>1597</v>
      </c>
      <c r="G48" s="21" t="s">
        <v>855</v>
      </c>
      <c r="H48" s="21" t="s">
        <v>309</v>
      </c>
      <c r="I48" s="21" t="s">
        <v>310</v>
      </c>
      <c r="J48" s="21" t="s">
        <v>120</v>
      </c>
      <c r="K48" s="21" t="s">
        <v>1602</v>
      </c>
      <c r="L48" s="21" t="s">
        <v>171</v>
      </c>
      <c r="M48" s="21" t="s">
        <v>185</v>
      </c>
      <c r="N48" s="21" t="s">
        <v>1727</v>
      </c>
      <c r="P48" s="21" t="s">
        <v>761</v>
      </c>
      <c r="Q48" s="21" t="s">
        <v>783</v>
      </c>
    </row>
    <row r="49" spans="1:17" hidden="1">
      <c r="A49" s="21" t="s">
        <v>1728</v>
      </c>
      <c r="C49" s="21" t="s">
        <v>933</v>
      </c>
      <c r="D49" s="21" t="s">
        <v>28</v>
      </c>
      <c r="E49" s="23">
        <v>2567</v>
      </c>
      <c r="F49" s="21" t="s">
        <v>1597</v>
      </c>
      <c r="G49" s="21" t="s">
        <v>855</v>
      </c>
      <c r="H49" s="21" t="s">
        <v>309</v>
      </c>
      <c r="I49" s="21" t="s">
        <v>310</v>
      </c>
      <c r="J49" s="21" t="s">
        <v>120</v>
      </c>
      <c r="K49" s="21" t="s">
        <v>1602</v>
      </c>
      <c r="L49" s="21" t="s">
        <v>172</v>
      </c>
      <c r="M49" s="21" t="s">
        <v>216</v>
      </c>
      <c r="N49" s="21" t="s">
        <v>1729</v>
      </c>
      <c r="P49" s="21" t="s">
        <v>767</v>
      </c>
      <c r="Q49" s="21" t="s">
        <v>831</v>
      </c>
    </row>
    <row r="50" spans="1:17">
      <c r="A50" s="21" t="s">
        <v>1730</v>
      </c>
      <c r="C50" s="21" t="s">
        <v>1731</v>
      </c>
      <c r="D50" s="21" t="s">
        <v>28</v>
      </c>
      <c r="E50" s="23">
        <v>2567</v>
      </c>
      <c r="F50" s="21" t="s">
        <v>189</v>
      </c>
      <c r="G50" s="21" t="s">
        <v>855</v>
      </c>
      <c r="H50" s="21" t="s">
        <v>379</v>
      </c>
      <c r="I50" s="21" t="s">
        <v>119</v>
      </c>
      <c r="J50" s="21" t="s">
        <v>120</v>
      </c>
      <c r="K50" s="21" t="s">
        <v>1599</v>
      </c>
      <c r="L50" s="21" t="s">
        <v>171</v>
      </c>
      <c r="M50" s="21" t="s">
        <v>204</v>
      </c>
      <c r="N50" s="21" t="s">
        <v>1732</v>
      </c>
      <c r="P50" s="21" t="s">
        <v>761</v>
      </c>
      <c r="Q50" s="21" t="s">
        <v>823</v>
      </c>
    </row>
    <row r="51" spans="1:17" hidden="1">
      <c r="A51" s="21" t="s">
        <v>1733</v>
      </c>
      <c r="C51" s="21" t="s">
        <v>1734</v>
      </c>
      <c r="D51" s="21" t="s">
        <v>28</v>
      </c>
      <c r="E51" s="23">
        <v>2567</v>
      </c>
      <c r="F51" s="21" t="s">
        <v>1597</v>
      </c>
      <c r="G51" s="21" t="s">
        <v>855</v>
      </c>
      <c r="H51" s="21" t="s">
        <v>1735</v>
      </c>
      <c r="I51" s="21" t="s">
        <v>587</v>
      </c>
      <c r="J51" s="21" t="s">
        <v>120</v>
      </c>
      <c r="K51" s="21" t="s">
        <v>1602</v>
      </c>
      <c r="L51" s="21" t="s">
        <v>171</v>
      </c>
      <c r="M51" s="21" t="s">
        <v>242</v>
      </c>
      <c r="N51" s="21" t="s">
        <v>1736</v>
      </c>
      <c r="P51" s="21" t="s">
        <v>761</v>
      </c>
      <c r="Q51" s="21" t="s">
        <v>762</v>
      </c>
    </row>
    <row r="52" spans="1:17">
      <c r="A52" s="21" t="s">
        <v>1737</v>
      </c>
      <c r="C52" s="21" t="s">
        <v>1738</v>
      </c>
      <c r="D52" s="21" t="s">
        <v>28</v>
      </c>
      <c r="E52" s="23">
        <v>2567</v>
      </c>
      <c r="F52" s="21" t="s">
        <v>1597</v>
      </c>
      <c r="G52" s="21" t="s">
        <v>855</v>
      </c>
      <c r="H52" s="21" t="s">
        <v>203</v>
      </c>
      <c r="I52" s="21" t="s">
        <v>197</v>
      </c>
      <c r="J52" s="21" t="s">
        <v>198</v>
      </c>
      <c r="L52" s="21" t="s">
        <v>172</v>
      </c>
      <c r="M52" s="21" t="s">
        <v>192</v>
      </c>
      <c r="N52" s="21" t="s">
        <v>1741</v>
      </c>
      <c r="P52" s="21" t="s">
        <v>1739</v>
      </c>
      <c r="Q52" s="21" t="s">
        <v>1740</v>
      </c>
    </row>
    <row r="53" spans="1:17">
      <c r="A53" s="21" t="s">
        <v>1742</v>
      </c>
      <c r="C53" s="21" t="s">
        <v>1743</v>
      </c>
      <c r="D53" s="21" t="s">
        <v>28</v>
      </c>
      <c r="E53" s="23">
        <v>2567</v>
      </c>
      <c r="F53" s="21" t="s">
        <v>1597</v>
      </c>
      <c r="G53" s="21" t="s">
        <v>855</v>
      </c>
      <c r="H53" s="21" t="s">
        <v>292</v>
      </c>
      <c r="I53" s="21" t="s">
        <v>197</v>
      </c>
      <c r="J53" s="21" t="s">
        <v>198</v>
      </c>
      <c r="L53" s="21" t="s">
        <v>171</v>
      </c>
      <c r="M53" s="21" t="s">
        <v>185</v>
      </c>
      <c r="N53" s="21" t="s">
        <v>1746</v>
      </c>
      <c r="P53" s="21" t="s">
        <v>1744</v>
      </c>
      <c r="Q53" s="21" t="s">
        <v>1745</v>
      </c>
    </row>
    <row r="54" spans="1:17">
      <c r="A54" s="21" t="s">
        <v>1747</v>
      </c>
      <c r="C54" s="21" t="s">
        <v>1748</v>
      </c>
      <c r="D54" s="21" t="s">
        <v>28</v>
      </c>
      <c r="E54" s="23">
        <v>2567</v>
      </c>
      <c r="F54" s="21" t="s">
        <v>1597</v>
      </c>
      <c r="G54" s="21" t="s">
        <v>855</v>
      </c>
      <c r="H54" s="21" t="s">
        <v>292</v>
      </c>
      <c r="I54" s="21" t="s">
        <v>197</v>
      </c>
      <c r="J54" s="21" t="s">
        <v>198</v>
      </c>
      <c r="L54" s="21" t="s">
        <v>171</v>
      </c>
      <c r="M54" s="21" t="s">
        <v>199</v>
      </c>
      <c r="N54" s="21" t="s">
        <v>1750</v>
      </c>
      <c r="P54" s="21" t="s">
        <v>1744</v>
      </c>
      <c r="Q54" s="21" t="s">
        <v>1749</v>
      </c>
    </row>
    <row r="55" spans="1:17">
      <c r="A55" s="21" t="s">
        <v>1751</v>
      </c>
      <c r="C55" s="21" t="s">
        <v>234</v>
      </c>
      <c r="D55" s="21" t="s">
        <v>28</v>
      </c>
      <c r="E55" s="23">
        <v>2567</v>
      </c>
      <c r="F55" s="21" t="s">
        <v>1597</v>
      </c>
      <c r="G55" s="21" t="s">
        <v>855</v>
      </c>
      <c r="H55" s="21" t="s">
        <v>235</v>
      </c>
      <c r="I55" s="21" t="s">
        <v>197</v>
      </c>
      <c r="J55" s="21" t="s">
        <v>198</v>
      </c>
      <c r="L55" s="21" t="s">
        <v>171</v>
      </c>
      <c r="M55" s="21" t="s">
        <v>242</v>
      </c>
      <c r="N55" s="21" t="s">
        <v>1753</v>
      </c>
      <c r="P55" s="21" t="s">
        <v>1744</v>
      </c>
      <c r="Q55" s="21" t="s">
        <v>1752</v>
      </c>
    </row>
    <row r="56" spans="1:17">
      <c r="A56" s="21" t="s">
        <v>1754</v>
      </c>
      <c r="C56" s="21" t="s">
        <v>1755</v>
      </c>
      <c r="D56" s="21" t="s">
        <v>28</v>
      </c>
      <c r="E56" s="23">
        <v>2567</v>
      </c>
      <c r="F56" s="21" t="s">
        <v>1597</v>
      </c>
      <c r="G56" s="21" t="s">
        <v>855</v>
      </c>
      <c r="H56" s="21" t="s">
        <v>235</v>
      </c>
      <c r="I56" s="21" t="s">
        <v>197</v>
      </c>
      <c r="J56" s="21" t="s">
        <v>198</v>
      </c>
      <c r="L56" s="21" t="s">
        <v>171</v>
      </c>
      <c r="M56" s="21" t="s">
        <v>242</v>
      </c>
      <c r="N56" s="21" t="s">
        <v>1756</v>
      </c>
      <c r="P56" s="21" t="s">
        <v>1744</v>
      </c>
      <c r="Q56" s="21" t="s">
        <v>1752</v>
      </c>
    </row>
    <row r="57" spans="1:17">
      <c r="A57" s="21" t="s">
        <v>1757</v>
      </c>
      <c r="C57" s="21" t="s">
        <v>238</v>
      </c>
      <c r="D57" s="21" t="s">
        <v>28</v>
      </c>
      <c r="E57" s="23">
        <v>2567</v>
      </c>
      <c r="F57" s="21" t="s">
        <v>1597</v>
      </c>
      <c r="G57" s="21" t="s">
        <v>855</v>
      </c>
      <c r="H57" s="21" t="s">
        <v>235</v>
      </c>
      <c r="I57" s="21" t="s">
        <v>197</v>
      </c>
      <c r="J57" s="21" t="s">
        <v>198</v>
      </c>
      <c r="L57" s="21" t="s">
        <v>171</v>
      </c>
      <c r="M57" s="21" t="s">
        <v>242</v>
      </c>
      <c r="N57" s="21" t="s">
        <v>1758</v>
      </c>
      <c r="P57" s="21" t="s">
        <v>1744</v>
      </c>
      <c r="Q57" s="21" t="s">
        <v>1752</v>
      </c>
    </row>
    <row r="58" spans="1:17">
      <c r="A58" s="21" t="s">
        <v>1759</v>
      </c>
      <c r="C58" s="21" t="s">
        <v>1760</v>
      </c>
      <c r="D58" s="21" t="s">
        <v>28</v>
      </c>
      <c r="E58" s="23">
        <v>2567</v>
      </c>
      <c r="F58" s="21" t="s">
        <v>1597</v>
      </c>
      <c r="G58" s="21" t="s">
        <v>855</v>
      </c>
      <c r="H58" s="21" t="s">
        <v>235</v>
      </c>
      <c r="I58" s="21" t="s">
        <v>197</v>
      </c>
      <c r="J58" s="21" t="s">
        <v>198</v>
      </c>
      <c r="L58" s="21" t="s">
        <v>171</v>
      </c>
      <c r="M58" s="21" t="s">
        <v>242</v>
      </c>
      <c r="N58" s="21" t="s">
        <v>1761</v>
      </c>
      <c r="P58" s="21" t="s">
        <v>1744</v>
      </c>
      <c r="Q58" s="21" t="s">
        <v>1752</v>
      </c>
    </row>
    <row r="59" spans="1:17">
      <c r="A59" s="21" t="s">
        <v>1762</v>
      </c>
      <c r="C59" s="21" t="s">
        <v>1763</v>
      </c>
      <c r="D59" s="21" t="s">
        <v>28</v>
      </c>
      <c r="E59" s="23">
        <v>2567</v>
      </c>
      <c r="F59" s="21" t="s">
        <v>1597</v>
      </c>
      <c r="G59" s="21" t="s">
        <v>855</v>
      </c>
      <c r="H59" s="21" t="s">
        <v>235</v>
      </c>
      <c r="I59" s="21" t="s">
        <v>197</v>
      </c>
      <c r="J59" s="21" t="s">
        <v>198</v>
      </c>
      <c r="L59" s="21" t="s">
        <v>171</v>
      </c>
      <c r="M59" s="21" t="s">
        <v>242</v>
      </c>
      <c r="N59" s="21" t="s">
        <v>1764</v>
      </c>
      <c r="P59" s="21" t="s">
        <v>1744</v>
      </c>
      <c r="Q59" s="21" t="s">
        <v>1752</v>
      </c>
    </row>
    <row r="60" spans="1:17">
      <c r="A60" s="21" t="s">
        <v>1765</v>
      </c>
      <c r="C60" s="21" t="s">
        <v>1766</v>
      </c>
      <c r="D60" s="21" t="s">
        <v>28</v>
      </c>
      <c r="E60" s="23">
        <v>2567</v>
      </c>
      <c r="F60" s="21" t="s">
        <v>1597</v>
      </c>
      <c r="G60" s="21" t="s">
        <v>855</v>
      </c>
      <c r="H60" s="21" t="s">
        <v>235</v>
      </c>
      <c r="I60" s="21" t="s">
        <v>197</v>
      </c>
      <c r="J60" s="21" t="s">
        <v>198</v>
      </c>
      <c r="L60" s="21" t="s">
        <v>171</v>
      </c>
      <c r="M60" s="21" t="s">
        <v>242</v>
      </c>
      <c r="N60" s="21" t="s">
        <v>1767</v>
      </c>
      <c r="P60" s="21" t="s">
        <v>1744</v>
      </c>
      <c r="Q60" s="21" t="s">
        <v>1752</v>
      </c>
    </row>
    <row r="61" spans="1:17">
      <c r="A61" s="21" t="s">
        <v>1768</v>
      </c>
      <c r="C61" s="21" t="s">
        <v>1071</v>
      </c>
      <c r="D61" s="21" t="s">
        <v>28</v>
      </c>
      <c r="E61" s="23">
        <v>2567</v>
      </c>
      <c r="F61" s="21" t="s">
        <v>1597</v>
      </c>
      <c r="G61" s="21" t="s">
        <v>855</v>
      </c>
      <c r="H61" s="21" t="s">
        <v>1072</v>
      </c>
      <c r="I61" s="21" t="s">
        <v>197</v>
      </c>
      <c r="J61" s="21" t="s">
        <v>198</v>
      </c>
      <c r="L61" s="21" t="s">
        <v>172</v>
      </c>
      <c r="M61" s="21" t="s">
        <v>208</v>
      </c>
      <c r="N61" s="21" t="s">
        <v>1770</v>
      </c>
      <c r="P61" s="21" t="s">
        <v>1739</v>
      </c>
      <c r="Q61" s="21" t="s">
        <v>1769</v>
      </c>
    </row>
    <row r="62" spans="1:17">
      <c r="A62" s="21" t="s">
        <v>1771</v>
      </c>
      <c r="C62" s="21" t="s">
        <v>1772</v>
      </c>
      <c r="D62" s="21" t="s">
        <v>28</v>
      </c>
      <c r="E62" s="23">
        <v>2567</v>
      </c>
      <c r="F62" s="21" t="s">
        <v>1597</v>
      </c>
      <c r="G62" s="21" t="s">
        <v>855</v>
      </c>
      <c r="H62" s="21" t="s">
        <v>280</v>
      </c>
      <c r="I62" s="21" t="s">
        <v>197</v>
      </c>
      <c r="J62" s="21" t="s">
        <v>198</v>
      </c>
      <c r="L62" s="21" t="s">
        <v>172</v>
      </c>
      <c r="M62" s="21" t="s">
        <v>216</v>
      </c>
      <c r="N62" s="21" t="s">
        <v>1774</v>
      </c>
      <c r="P62" s="21" t="s">
        <v>1739</v>
      </c>
      <c r="Q62" s="21" t="s">
        <v>1773</v>
      </c>
    </row>
    <row r="63" spans="1:17">
      <c r="A63" s="21" t="s">
        <v>1775</v>
      </c>
      <c r="C63" s="21" t="s">
        <v>1029</v>
      </c>
      <c r="D63" s="21" t="s">
        <v>28</v>
      </c>
      <c r="E63" s="23">
        <v>2567</v>
      </c>
      <c r="F63" s="21" t="s">
        <v>1597</v>
      </c>
      <c r="G63" s="21" t="s">
        <v>855</v>
      </c>
      <c r="H63" s="21" t="s">
        <v>1030</v>
      </c>
      <c r="I63" s="21" t="s">
        <v>197</v>
      </c>
      <c r="J63" s="21" t="s">
        <v>198</v>
      </c>
      <c r="L63" s="21" t="s">
        <v>172</v>
      </c>
      <c r="M63" s="21" t="s">
        <v>192</v>
      </c>
      <c r="N63" s="21" t="s">
        <v>1776</v>
      </c>
      <c r="P63" s="21" t="s">
        <v>1739</v>
      </c>
      <c r="Q63" s="21" t="s">
        <v>1740</v>
      </c>
    </row>
    <row r="64" spans="1:17">
      <c r="A64" s="21" t="s">
        <v>1777</v>
      </c>
      <c r="C64" s="21" t="s">
        <v>1778</v>
      </c>
      <c r="D64" s="21" t="s">
        <v>28</v>
      </c>
      <c r="E64" s="23">
        <v>2567</v>
      </c>
      <c r="F64" s="21" t="s">
        <v>1597</v>
      </c>
      <c r="G64" s="21" t="s">
        <v>855</v>
      </c>
      <c r="H64" s="21" t="s">
        <v>1134</v>
      </c>
      <c r="I64" s="21" t="s">
        <v>197</v>
      </c>
      <c r="J64" s="21" t="s">
        <v>198</v>
      </c>
      <c r="L64" s="21" t="s">
        <v>172</v>
      </c>
      <c r="M64" s="21" t="s">
        <v>192</v>
      </c>
      <c r="N64" s="21" t="s">
        <v>1779</v>
      </c>
      <c r="P64" s="21" t="s">
        <v>1739</v>
      </c>
      <c r="Q64" s="21" t="s">
        <v>1740</v>
      </c>
    </row>
    <row r="65" spans="1:17">
      <c r="A65" s="21" t="s">
        <v>1780</v>
      </c>
      <c r="C65" s="21" t="s">
        <v>1781</v>
      </c>
      <c r="D65" s="21" t="s">
        <v>28</v>
      </c>
      <c r="E65" s="23">
        <v>2567</v>
      </c>
      <c r="F65" s="21" t="s">
        <v>1597</v>
      </c>
      <c r="G65" s="21" t="s">
        <v>855</v>
      </c>
      <c r="H65" s="21" t="s">
        <v>196</v>
      </c>
      <c r="I65" s="21" t="s">
        <v>197</v>
      </c>
      <c r="J65" s="21" t="s">
        <v>198</v>
      </c>
      <c r="L65" s="21" t="s">
        <v>171</v>
      </c>
      <c r="M65" s="21" t="s">
        <v>199</v>
      </c>
      <c r="N65" s="21" t="s">
        <v>1782</v>
      </c>
      <c r="P65" s="21" t="s">
        <v>1744</v>
      </c>
      <c r="Q65" s="21" t="s">
        <v>1749</v>
      </c>
    </row>
    <row r="66" spans="1:17">
      <c r="A66" s="21" t="s">
        <v>1783</v>
      </c>
      <c r="C66" s="21" t="s">
        <v>1784</v>
      </c>
      <c r="D66" s="21" t="s">
        <v>28</v>
      </c>
      <c r="E66" s="23">
        <v>2567</v>
      </c>
      <c r="F66" s="21" t="s">
        <v>1597</v>
      </c>
      <c r="G66" s="21" t="s">
        <v>855</v>
      </c>
      <c r="H66" s="21" t="s">
        <v>302</v>
      </c>
      <c r="I66" s="21" t="s">
        <v>197</v>
      </c>
      <c r="J66" s="21" t="s">
        <v>198</v>
      </c>
      <c r="L66" s="21" t="s">
        <v>171</v>
      </c>
      <c r="M66" s="21" t="s">
        <v>185</v>
      </c>
      <c r="N66" s="21" t="s">
        <v>1785</v>
      </c>
      <c r="P66" s="21" t="s">
        <v>1744</v>
      </c>
      <c r="Q66" s="21" t="s">
        <v>1745</v>
      </c>
    </row>
    <row r="67" spans="1:17">
      <c r="A67" s="21" t="s">
        <v>1786</v>
      </c>
      <c r="C67" s="21" t="s">
        <v>1787</v>
      </c>
      <c r="D67" s="21" t="s">
        <v>28</v>
      </c>
      <c r="E67" s="23">
        <v>2567</v>
      </c>
      <c r="F67" s="21" t="s">
        <v>1597</v>
      </c>
      <c r="G67" s="21" t="s">
        <v>855</v>
      </c>
      <c r="H67" s="21" t="s">
        <v>1076</v>
      </c>
      <c r="I67" s="21" t="s">
        <v>197</v>
      </c>
      <c r="J67" s="21" t="s">
        <v>198</v>
      </c>
      <c r="L67" s="21" t="s">
        <v>172</v>
      </c>
      <c r="M67" s="21" t="s">
        <v>192</v>
      </c>
      <c r="N67" s="21" t="s">
        <v>1788</v>
      </c>
      <c r="P67" s="21" t="s">
        <v>1739</v>
      </c>
      <c r="Q67" s="21" t="s">
        <v>1740</v>
      </c>
    </row>
    <row r="68" spans="1:17">
      <c r="A68" s="21" t="s">
        <v>1789</v>
      </c>
      <c r="C68" s="21" t="s">
        <v>1790</v>
      </c>
      <c r="D68" s="21" t="s">
        <v>28</v>
      </c>
      <c r="E68" s="23">
        <v>2567</v>
      </c>
      <c r="F68" s="21" t="s">
        <v>1597</v>
      </c>
      <c r="G68" s="21" t="s">
        <v>855</v>
      </c>
      <c r="H68" s="21" t="s">
        <v>302</v>
      </c>
      <c r="I68" s="21" t="s">
        <v>197</v>
      </c>
      <c r="J68" s="21" t="s">
        <v>198</v>
      </c>
      <c r="L68" s="21" t="s">
        <v>171</v>
      </c>
      <c r="M68" s="21" t="s">
        <v>1277</v>
      </c>
      <c r="N68" s="21" t="s">
        <v>1792</v>
      </c>
      <c r="P68" s="21" t="s">
        <v>1744</v>
      </c>
      <c r="Q68" s="21" t="s">
        <v>1791</v>
      </c>
    </row>
    <row r="69" spans="1:17">
      <c r="A69" s="21" t="s">
        <v>1793</v>
      </c>
      <c r="C69" s="21" t="s">
        <v>1794</v>
      </c>
      <c r="D69" s="21" t="s">
        <v>28</v>
      </c>
      <c r="E69" s="23">
        <v>2567</v>
      </c>
      <c r="F69" s="21" t="s">
        <v>1597</v>
      </c>
      <c r="G69" s="21" t="s">
        <v>855</v>
      </c>
      <c r="H69" s="21" t="s">
        <v>1236</v>
      </c>
      <c r="I69" s="21" t="s">
        <v>197</v>
      </c>
      <c r="J69" s="21" t="s">
        <v>198</v>
      </c>
      <c r="L69" s="21" t="s">
        <v>172</v>
      </c>
      <c r="M69" s="21" t="s">
        <v>216</v>
      </c>
      <c r="N69" s="21" t="s">
        <v>1795</v>
      </c>
      <c r="P69" s="21" t="s">
        <v>1739</v>
      </c>
      <c r="Q69" s="21" t="s">
        <v>1773</v>
      </c>
    </row>
    <row r="70" spans="1:17">
      <c r="A70" s="21" t="s">
        <v>1796</v>
      </c>
      <c r="C70" s="21" t="s">
        <v>1797</v>
      </c>
      <c r="D70" s="21" t="s">
        <v>28</v>
      </c>
      <c r="E70" s="23">
        <v>2567</v>
      </c>
      <c r="F70" s="21" t="s">
        <v>1597</v>
      </c>
      <c r="G70" s="21" t="s">
        <v>855</v>
      </c>
      <c r="H70" s="21" t="s">
        <v>302</v>
      </c>
      <c r="I70" s="21" t="s">
        <v>197</v>
      </c>
      <c r="J70" s="21" t="s">
        <v>198</v>
      </c>
      <c r="L70" s="21" t="s">
        <v>172</v>
      </c>
      <c r="M70" s="21" t="s">
        <v>192</v>
      </c>
      <c r="N70" s="21" t="s">
        <v>1798</v>
      </c>
      <c r="P70" s="21" t="s">
        <v>1739</v>
      </c>
      <c r="Q70" s="21" t="s">
        <v>1740</v>
      </c>
    </row>
    <row r="71" spans="1:17">
      <c r="A71" s="21" t="s">
        <v>1799</v>
      </c>
      <c r="C71" s="21" t="s">
        <v>1800</v>
      </c>
      <c r="D71" s="21" t="s">
        <v>28</v>
      </c>
      <c r="E71" s="23">
        <v>2567</v>
      </c>
      <c r="F71" s="21" t="s">
        <v>1597</v>
      </c>
      <c r="G71" s="21" t="s">
        <v>855</v>
      </c>
      <c r="H71" s="21" t="s">
        <v>302</v>
      </c>
      <c r="I71" s="21" t="s">
        <v>197</v>
      </c>
      <c r="J71" s="21" t="s">
        <v>198</v>
      </c>
      <c r="L71" s="21" t="s">
        <v>172</v>
      </c>
      <c r="M71" s="21" t="s">
        <v>192</v>
      </c>
      <c r="N71" s="21" t="s">
        <v>1801</v>
      </c>
      <c r="P71" s="21" t="s">
        <v>1739</v>
      </c>
      <c r="Q71" s="21" t="s">
        <v>1740</v>
      </c>
    </row>
    <row r="72" spans="1:17">
      <c r="A72" s="21" t="s">
        <v>1802</v>
      </c>
      <c r="C72" s="21" t="s">
        <v>1803</v>
      </c>
      <c r="D72" s="21" t="s">
        <v>28</v>
      </c>
      <c r="E72" s="23">
        <v>2567</v>
      </c>
      <c r="F72" s="21" t="s">
        <v>1597</v>
      </c>
      <c r="G72" s="21" t="s">
        <v>855</v>
      </c>
      <c r="H72" s="21" t="s">
        <v>280</v>
      </c>
      <c r="I72" s="21" t="s">
        <v>197</v>
      </c>
      <c r="J72" s="21" t="s">
        <v>198</v>
      </c>
      <c r="L72" s="21" t="s">
        <v>172</v>
      </c>
      <c r="M72" s="21" t="s">
        <v>208</v>
      </c>
      <c r="N72" s="21" t="s">
        <v>1804</v>
      </c>
      <c r="P72" s="21" t="s">
        <v>1739</v>
      </c>
      <c r="Q72" s="21" t="s">
        <v>1769</v>
      </c>
    </row>
    <row r="73" spans="1:17">
      <c r="A73" s="21" t="s">
        <v>1805</v>
      </c>
      <c r="C73" s="21" t="s">
        <v>1126</v>
      </c>
      <c r="D73" s="21" t="s">
        <v>28</v>
      </c>
      <c r="E73" s="23">
        <v>2567</v>
      </c>
      <c r="F73" s="21" t="s">
        <v>1597</v>
      </c>
      <c r="G73" s="21" t="s">
        <v>855</v>
      </c>
      <c r="H73" s="21" t="s">
        <v>1127</v>
      </c>
      <c r="I73" s="21" t="s">
        <v>197</v>
      </c>
      <c r="J73" s="21" t="s">
        <v>198</v>
      </c>
      <c r="L73" s="21" t="s">
        <v>172</v>
      </c>
      <c r="M73" s="21" t="s">
        <v>192</v>
      </c>
      <c r="N73" s="21" t="s">
        <v>1806</v>
      </c>
      <c r="P73" s="21" t="s">
        <v>1739</v>
      </c>
      <c r="Q73" s="21" t="s">
        <v>1740</v>
      </c>
    </row>
    <row r="74" spans="1:17">
      <c r="A74" s="21" t="s">
        <v>1807</v>
      </c>
      <c r="C74" s="21" t="s">
        <v>506</v>
      </c>
      <c r="D74" s="21" t="s">
        <v>28</v>
      </c>
      <c r="E74" s="23">
        <v>2567</v>
      </c>
      <c r="F74" s="21" t="s">
        <v>1597</v>
      </c>
      <c r="G74" s="21" t="s">
        <v>855</v>
      </c>
      <c r="H74" s="21" t="s">
        <v>302</v>
      </c>
      <c r="I74" s="21" t="s">
        <v>197</v>
      </c>
      <c r="J74" s="21" t="s">
        <v>198</v>
      </c>
      <c r="L74" s="21" t="s">
        <v>171</v>
      </c>
      <c r="M74" s="21" t="s">
        <v>242</v>
      </c>
      <c r="N74" s="21" t="s">
        <v>1808</v>
      </c>
      <c r="P74" s="21" t="s">
        <v>1744</v>
      </c>
      <c r="Q74" s="21" t="s">
        <v>1752</v>
      </c>
    </row>
    <row r="75" spans="1:17">
      <c r="A75" s="21" t="s">
        <v>1809</v>
      </c>
      <c r="C75" s="21" t="s">
        <v>1810</v>
      </c>
      <c r="D75" s="21" t="s">
        <v>28</v>
      </c>
      <c r="E75" s="23">
        <v>2567</v>
      </c>
      <c r="F75" s="21" t="s">
        <v>1597</v>
      </c>
      <c r="G75" s="21" t="s">
        <v>855</v>
      </c>
      <c r="H75" s="21" t="s">
        <v>302</v>
      </c>
      <c r="I75" s="21" t="s">
        <v>197</v>
      </c>
      <c r="J75" s="21" t="s">
        <v>198</v>
      </c>
      <c r="L75" s="21" t="s">
        <v>171</v>
      </c>
      <c r="M75" s="21" t="s">
        <v>1277</v>
      </c>
      <c r="N75" s="21" t="s">
        <v>1811</v>
      </c>
      <c r="P75" s="21" t="s">
        <v>1744</v>
      </c>
      <c r="Q75" s="21" t="s">
        <v>1791</v>
      </c>
    </row>
    <row r="76" spans="1:17">
      <c r="A76" s="21" t="s">
        <v>1812</v>
      </c>
      <c r="C76" s="21" t="s">
        <v>1813</v>
      </c>
      <c r="D76" s="21" t="s">
        <v>28</v>
      </c>
      <c r="E76" s="23">
        <v>2567</v>
      </c>
      <c r="F76" s="21" t="s">
        <v>1597</v>
      </c>
      <c r="G76" s="21" t="s">
        <v>855</v>
      </c>
      <c r="H76" s="21" t="s">
        <v>444</v>
      </c>
      <c r="I76" s="21" t="s">
        <v>197</v>
      </c>
      <c r="J76" s="21" t="s">
        <v>198</v>
      </c>
      <c r="L76" s="21" t="s">
        <v>171</v>
      </c>
      <c r="M76" s="21" t="s">
        <v>185</v>
      </c>
      <c r="N76" s="21" t="s">
        <v>1814</v>
      </c>
      <c r="P76" s="21" t="s">
        <v>1744</v>
      </c>
      <c r="Q76" s="21" t="s">
        <v>1745</v>
      </c>
    </row>
    <row r="77" spans="1:17">
      <c r="A77" s="21" t="s">
        <v>1815</v>
      </c>
      <c r="C77" s="21" t="s">
        <v>1816</v>
      </c>
      <c r="D77" s="21" t="s">
        <v>28</v>
      </c>
      <c r="E77" s="23">
        <v>2567</v>
      </c>
      <c r="F77" s="21" t="s">
        <v>1597</v>
      </c>
      <c r="G77" s="21" t="s">
        <v>855</v>
      </c>
      <c r="H77" s="21" t="s">
        <v>1817</v>
      </c>
      <c r="I77" s="21" t="s">
        <v>1818</v>
      </c>
      <c r="J77" s="21" t="s">
        <v>86</v>
      </c>
      <c r="L77" s="21" t="s">
        <v>172</v>
      </c>
      <c r="M77" s="21" t="s">
        <v>192</v>
      </c>
      <c r="N77" s="21" t="s">
        <v>1819</v>
      </c>
      <c r="P77" s="21" t="s">
        <v>1739</v>
      </c>
      <c r="Q77" s="21" t="s">
        <v>1740</v>
      </c>
    </row>
    <row r="78" spans="1:17">
      <c r="A78" s="21" t="s">
        <v>1820</v>
      </c>
      <c r="C78" s="21" t="s">
        <v>325</v>
      </c>
      <c r="D78" s="21" t="s">
        <v>28</v>
      </c>
      <c r="E78" s="23">
        <v>2567</v>
      </c>
      <c r="F78" s="21" t="s">
        <v>1597</v>
      </c>
      <c r="G78" s="21" t="s">
        <v>855</v>
      </c>
      <c r="H78" s="21" t="s">
        <v>326</v>
      </c>
      <c r="I78" s="21" t="s">
        <v>197</v>
      </c>
      <c r="J78" s="21" t="s">
        <v>198</v>
      </c>
      <c r="L78" s="21" t="s">
        <v>172</v>
      </c>
      <c r="M78" s="21" t="s">
        <v>192</v>
      </c>
      <c r="N78" s="21" t="s">
        <v>1821</v>
      </c>
      <c r="P78" s="21" t="s">
        <v>1739</v>
      </c>
      <c r="Q78" s="21" t="s">
        <v>1740</v>
      </c>
    </row>
    <row r="79" spans="1:17">
      <c r="A79" s="21" t="s">
        <v>1822</v>
      </c>
      <c r="C79" s="21" t="s">
        <v>1823</v>
      </c>
      <c r="D79" s="21" t="s">
        <v>28</v>
      </c>
      <c r="E79" s="23">
        <v>2567</v>
      </c>
      <c r="F79" s="21" t="s">
        <v>1597</v>
      </c>
      <c r="G79" s="21" t="s">
        <v>855</v>
      </c>
      <c r="H79" s="21" t="s">
        <v>444</v>
      </c>
      <c r="I79" s="21" t="s">
        <v>197</v>
      </c>
      <c r="J79" s="21" t="s">
        <v>198</v>
      </c>
      <c r="L79" s="21" t="s">
        <v>171</v>
      </c>
      <c r="M79" s="21" t="s">
        <v>242</v>
      </c>
      <c r="N79" s="21" t="s">
        <v>1824</v>
      </c>
      <c r="P79" s="21" t="s">
        <v>1744</v>
      </c>
      <c r="Q79" s="21" t="s">
        <v>1752</v>
      </c>
    </row>
    <row r="80" spans="1:17">
      <c r="A80" s="21" t="s">
        <v>1825</v>
      </c>
      <c r="C80" s="21" t="s">
        <v>1130</v>
      </c>
      <c r="D80" s="21" t="s">
        <v>28</v>
      </c>
      <c r="E80" s="23">
        <v>2567</v>
      </c>
      <c r="F80" s="21" t="s">
        <v>1597</v>
      </c>
      <c r="G80" s="21" t="s">
        <v>855</v>
      </c>
      <c r="H80" s="21" t="s">
        <v>428</v>
      </c>
      <c r="I80" s="21" t="s">
        <v>197</v>
      </c>
      <c r="J80" s="21" t="s">
        <v>198</v>
      </c>
      <c r="L80" s="21" t="s">
        <v>171</v>
      </c>
      <c r="M80" s="21" t="s">
        <v>242</v>
      </c>
      <c r="N80" s="21" t="s">
        <v>1826</v>
      </c>
      <c r="P80" s="21" t="s">
        <v>1744</v>
      </c>
      <c r="Q80" s="21" t="s">
        <v>1752</v>
      </c>
    </row>
    <row r="81" spans="1:17">
      <c r="A81" s="21" t="s">
        <v>1827</v>
      </c>
      <c r="C81" s="21" t="s">
        <v>1828</v>
      </c>
      <c r="D81" s="21" t="s">
        <v>28</v>
      </c>
      <c r="E81" s="23">
        <v>2567</v>
      </c>
      <c r="F81" s="21" t="s">
        <v>1597</v>
      </c>
      <c r="G81" s="21" t="s">
        <v>855</v>
      </c>
      <c r="H81" s="21" t="s">
        <v>203</v>
      </c>
      <c r="I81" s="21" t="s">
        <v>197</v>
      </c>
      <c r="J81" s="21" t="s">
        <v>198</v>
      </c>
      <c r="L81" s="21" t="s">
        <v>172</v>
      </c>
      <c r="M81" s="21" t="s">
        <v>192</v>
      </c>
      <c r="N81" s="21" t="s">
        <v>1829</v>
      </c>
      <c r="P81" s="21" t="s">
        <v>1739</v>
      </c>
      <c r="Q81" s="21" t="s">
        <v>1740</v>
      </c>
    </row>
    <row r="82" spans="1:17">
      <c r="A82" s="21" t="s">
        <v>1830</v>
      </c>
      <c r="C82" s="21" t="s">
        <v>523</v>
      </c>
      <c r="D82" s="21" t="s">
        <v>28</v>
      </c>
      <c r="E82" s="23">
        <v>2567</v>
      </c>
      <c r="F82" s="21" t="s">
        <v>1597</v>
      </c>
      <c r="G82" s="21" t="s">
        <v>855</v>
      </c>
      <c r="H82" s="21" t="s">
        <v>212</v>
      </c>
      <c r="I82" s="21" t="s">
        <v>197</v>
      </c>
      <c r="J82" s="21" t="s">
        <v>198</v>
      </c>
      <c r="L82" s="21" t="s">
        <v>172</v>
      </c>
      <c r="M82" s="21" t="s">
        <v>216</v>
      </c>
      <c r="N82" s="21" t="s">
        <v>1831</v>
      </c>
      <c r="P82" s="21" t="s">
        <v>1739</v>
      </c>
      <c r="Q82" s="21" t="s">
        <v>1773</v>
      </c>
    </row>
    <row r="83" spans="1:17">
      <c r="A83" s="21" t="s">
        <v>1832</v>
      </c>
      <c r="C83" s="21" t="s">
        <v>1833</v>
      </c>
      <c r="D83" s="21" t="s">
        <v>69</v>
      </c>
      <c r="E83" s="23">
        <v>2567</v>
      </c>
      <c r="F83" s="21" t="s">
        <v>1597</v>
      </c>
      <c r="G83" s="21" t="s">
        <v>855</v>
      </c>
      <c r="H83" s="21" t="s">
        <v>73</v>
      </c>
      <c r="I83" s="21" t="s">
        <v>108</v>
      </c>
      <c r="J83" s="21" t="s">
        <v>54</v>
      </c>
      <c r="L83" s="21" t="s">
        <v>171</v>
      </c>
      <c r="M83" s="21" t="s">
        <v>185</v>
      </c>
      <c r="N83" s="21" t="s">
        <v>1834</v>
      </c>
      <c r="P83" s="21" t="s">
        <v>1744</v>
      </c>
      <c r="Q83" s="21" t="s">
        <v>1745</v>
      </c>
    </row>
    <row r="84" spans="1:17">
      <c r="A84" s="21" t="s">
        <v>1835</v>
      </c>
      <c r="C84" s="21" t="s">
        <v>1836</v>
      </c>
      <c r="D84" s="21" t="s">
        <v>28</v>
      </c>
      <c r="E84" s="23">
        <v>2567</v>
      </c>
      <c r="F84" s="21" t="s">
        <v>1597</v>
      </c>
      <c r="G84" s="21" t="s">
        <v>855</v>
      </c>
      <c r="H84" s="21" t="s">
        <v>1837</v>
      </c>
      <c r="I84" s="21" t="s">
        <v>197</v>
      </c>
      <c r="J84" s="21" t="s">
        <v>198</v>
      </c>
      <c r="L84" s="21" t="s">
        <v>172</v>
      </c>
      <c r="M84" s="21" t="s">
        <v>208</v>
      </c>
      <c r="N84" s="21" t="s">
        <v>1838</v>
      </c>
      <c r="P84" s="21" t="s">
        <v>1739</v>
      </c>
      <c r="Q84" s="21" t="s">
        <v>1769</v>
      </c>
    </row>
    <row r="85" spans="1:17">
      <c r="A85" s="21" t="s">
        <v>1839</v>
      </c>
      <c r="C85" s="21" t="s">
        <v>1840</v>
      </c>
      <c r="D85" s="21" t="s">
        <v>28</v>
      </c>
      <c r="E85" s="23">
        <v>2567</v>
      </c>
      <c r="F85" s="21" t="s">
        <v>1597</v>
      </c>
      <c r="G85" s="21" t="s">
        <v>1841</v>
      </c>
      <c r="H85" s="21" t="s">
        <v>639</v>
      </c>
      <c r="I85" s="21" t="s">
        <v>640</v>
      </c>
      <c r="J85" s="21" t="s">
        <v>54</v>
      </c>
      <c r="L85" s="21" t="s">
        <v>171</v>
      </c>
      <c r="M85" s="21" t="s">
        <v>185</v>
      </c>
      <c r="N85" s="21" t="s">
        <v>1842</v>
      </c>
      <c r="P85" s="21" t="s">
        <v>1744</v>
      </c>
      <c r="Q85" s="21" t="s">
        <v>1745</v>
      </c>
    </row>
    <row r="86" spans="1:17">
      <c r="A86" s="21" t="s">
        <v>1843</v>
      </c>
      <c r="C86" s="21" t="s">
        <v>1844</v>
      </c>
      <c r="D86" s="21" t="s">
        <v>28</v>
      </c>
      <c r="E86" s="23">
        <v>2567</v>
      </c>
      <c r="F86" s="21" t="s">
        <v>1845</v>
      </c>
      <c r="G86" s="21" t="s">
        <v>855</v>
      </c>
      <c r="H86" s="21" t="s">
        <v>495</v>
      </c>
      <c r="I86" s="21" t="s">
        <v>496</v>
      </c>
      <c r="J86" s="21" t="s">
        <v>54</v>
      </c>
      <c r="L86" s="21" t="s">
        <v>172</v>
      </c>
      <c r="M86" s="21" t="s">
        <v>216</v>
      </c>
      <c r="N86" s="21" t="s">
        <v>1846</v>
      </c>
      <c r="P86" s="21" t="s">
        <v>1739</v>
      </c>
      <c r="Q86" s="21" t="s">
        <v>1773</v>
      </c>
    </row>
    <row r="87" spans="1:17">
      <c r="A87" s="21" t="s">
        <v>1847</v>
      </c>
      <c r="C87" s="21" t="s">
        <v>1848</v>
      </c>
      <c r="D87" s="21" t="s">
        <v>28</v>
      </c>
      <c r="E87" s="23">
        <v>2567</v>
      </c>
      <c r="F87" s="21" t="s">
        <v>1597</v>
      </c>
      <c r="G87" s="21" t="s">
        <v>855</v>
      </c>
      <c r="H87" s="21" t="s">
        <v>1849</v>
      </c>
      <c r="I87" s="21" t="s">
        <v>1318</v>
      </c>
      <c r="J87" s="21" t="s">
        <v>86</v>
      </c>
      <c r="L87" s="21" t="s">
        <v>171</v>
      </c>
      <c r="M87" s="21" t="s">
        <v>185</v>
      </c>
      <c r="N87" s="21" t="s">
        <v>1850</v>
      </c>
      <c r="P87" s="21" t="s">
        <v>1744</v>
      </c>
      <c r="Q87" s="21" t="s">
        <v>1745</v>
      </c>
    </row>
    <row r="88" spans="1:17">
      <c r="A88" s="21" t="s">
        <v>1851</v>
      </c>
      <c r="C88" s="21" t="s">
        <v>1852</v>
      </c>
      <c r="D88" s="21" t="s">
        <v>28</v>
      </c>
      <c r="E88" s="23">
        <v>2567</v>
      </c>
      <c r="F88" s="21" t="s">
        <v>1597</v>
      </c>
      <c r="G88" s="21" t="s">
        <v>855</v>
      </c>
      <c r="H88" s="21" t="s">
        <v>1853</v>
      </c>
      <c r="I88" s="21" t="s">
        <v>1318</v>
      </c>
      <c r="J88" s="21" t="s">
        <v>86</v>
      </c>
      <c r="L88" s="21" t="s">
        <v>171</v>
      </c>
      <c r="M88" s="21" t="s">
        <v>185</v>
      </c>
      <c r="N88" s="21" t="s">
        <v>1854</v>
      </c>
      <c r="P88" s="21" t="s">
        <v>1744</v>
      </c>
      <c r="Q88" s="21" t="s">
        <v>1745</v>
      </c>
    </row>
    <row r="89" spans="1:17">
      <c r="A89" s="21" t="s">
        <v>1855</v>
      </c>
      <c r="C89" s="21" t="s">
        <v>1368</v>
      </c>
      <c r="D89" s="21" t="s">
        <v>28</v>
      </c>
      <c r="E89" s="23">
        <v>2567</v>
      </c>
      <c r="F89" s="21" t="s">
        <v>1597</v>
      </c>
      <c r="G89" s="21" t="s">
        <v>855</v>
      </c>
      <c r="H89" s="21" t="s">
        <v>190</v>
      </c>
      <c r="I89" s="21" t="s">
        <v>191</v>
      </c>
      <c r="J89" s="21" t="s">
        <v>54</v>
      </c>
      <c r="L89" s="21" t="s">
        <v>172</v>
      </c>
      <c r="M89" s="21" t="s">
        <v>192</v>
      </c>
      <c r="N89" s="21" t="s">
        <v>1856</v>
      </c>
      <c r="P89" s="21" t="s">
        <v>1739</v>
      </c>
      <c r="Q89" s="21" t="s">
        <v>1740</v>
      </c>
    </row>
    <row r="90" spans="1:17">
      <c r="A90" s="21" t="s">
        <v>1857</v>
      </c>
      <c r="C90" s="21" t="s">
        <v>1858</v>
      </c>
      <c r="D90" s="21" t="s">
        <v>28</v>
      </c>
      <c r="E90" s="23">
        <v>2567</v>
      </c>
      <c r="F90" s="21" t="s">
        <v>1597</v>
      </c>
      <c r="G90" s="21" t="s">
        <v>855</v>
      </c>
      <c r="H90" s="21" t="s">
        <v>1859</v>
      </c>
      <c r="I90" s="21" t="s">
        <v>197</v>
      </c>
      <c r="J90" s="21" t="s">
        <v>198</v>
      </c>
      <c r="L90" s="21" t="s">
        <v>172</v>
      </c>
      <c r="M90" s="21" t="s">
        <v>216</v>
      </c>
      <c r="N90" s="21" t="s">
        <v>1860</v>
      </c>
      <c r="P90" s="21" t="s">
        <v>1739</v>
      </c>
      <c r="Q90" s="21" t="s">
        <v>1773</v>
      </c>
    </row>
    <row r="91" spans="1:17">
      <c r="A91" s="21" t="s">
        <v>1861</v>
      </c>
      <c r="C91" s="21" t="s">
        <v>1862</v>
      </c>
      <c r="D91" s="21" t="s">
        <v>69</v>
      </c>
      <c r="E91" s="23">
        <v>2567</v>
      </c>
      <c r="F91" s="21" t="s">
        <v>1597</v>
      </c>
      <c r="G91" s="21" t="s">
        <v>843</v>
      </c>
      <c r="H91" s="21" t="s">
        <v>367</v>
      </c>
      <c r="I91" s="21" t="s">
        <v>310</v>
      </c>
      <c r="J91" s="21" t="s">
        <v>120</v>
      </c>
      <c r="L91" s="21" t="s">
        <v>171</v>
      </c>
      <c r="M91" s="21" t="s">
        <v>1277</v>
      </c>
      <c r="N91" s="21" t="s">
        <v>1863</v>
      </c>
      <c r="P91" s="21" t="s">
        <v>1744</v>
      </c>
      <c r="Q91" s="21" t="s">
        <v>1791</v>
      </c>
    </row>
    <row r="92" spans="1:17">
      <c r="A92" s="21" t="s">
        <v>1864</v>
      </c>
      <c r="C92" s="21" t="s">
        <v>1865</v>
      </c>
      <c r="D92" s="21" t="s">
        <v>69</v>
      </c>
      <c r="E92" s="23">
        <v>2567</v>
      </c>
      <c r="F92" s="21" t="s">
        <v>1597</v>
      </c>
      <c r="G92" s="21" t="s">
        <v>843</v>
      </c>
      <c r="H92" s="21" t="s">
        <v>367</v>
      </c>
      <c r="I92" s="21" t="s">
        <v>310</v>
      </c>
      <c r="J92" s="21" t="s">
        <v>120</v>
      </c>
      <c r="L92" s="21" t="s">
        <v>171</v>
      </c>
      <c r="M92" s="21" t="s">
        <v>185</v>
      </c>
      <c r="N92" s="21" t="s">
        <v>1866</v>
      </c>
      <c r="P92" s="21" t="s">
        <v>1744</v>
      </c>
      <c r="Q92" s="21" t="s">
        <v>1745</v>
      </c>
    </row>
    <row r="93" spans="1:17">
      <c r="A93" s="21" t="s">
        <v>1867</v>
      </c>
      <c r="C93" s="21" t="s">
        <v>1868</v>
      </c>
      <c r="D93" s="21" t="s">
        <v>28</v>
      </c>
      <c r="E93" s="23">
        <v>2567</v>
      </c>
      <c r="F93" s="21" t="s">
        <v>1597</v>
      </c>
      <c r="G93" s="21" t="s">
        <v>855</v>
      </c>
      <c r="H93" s="21" t="s">
        <v>671</v>
      </c>
      <c r="I93" s="21" t="s">
        <v>672</v>
      </c>
      <c r="J93" s="21" t="s">
        <v>120</v>
      </c>
      <c r="L93" s="21" t="s">
        <v>171</v>
      </c>
      <c r="M93" s="21" t="s">
        <v>1277</v>
      </c>
      <c r="N93" s="21" t="s">
        <v>1869</v>
      </c>
      <c r="P93" s="21" t="s">
        <v>1744</v>
      </c>
      <c r="Q93" s="21" t="s">
        <v>1791</v>
      </c>
    </row>
    <row r="94" spans="1:17">
      <c r="A94" s="21" t="s">
        <v>1870</v>
      </c>
      <c r="C94" s="21" t="s">
        <v>609</v>
      </c>
      <c r="D94" s="21" t="s">
        <v>28</v>
      </c>
      <c r="E94" s="23">
        <v>2567</v>
      </c>
      <c r="F94" s="21" t="s">
        <v>1597</v>
      </c>
      <c r="G94" s="21" t="s">
        <v>855</v>
      </c>
      <c r="H94" s="21" t="s">
        <v>610</v>
      </c>
      <c r="I94" s="21" t="s">
        <v>310</v>
      </c>
      <c r="J94" s="21" t="s">
        <v>120</v>
      </c>
      <c r="L94" s="21" t="s">
        <v>171</v>
      </c>
      <c r="M94" s="21" t="s">
        <v>185</v>
      </c>
      <c r="N94" s="21" t="s">
        <v>1871</v>
      </c>
      <c r="P94" s="21" t="s">
        <v>1744</v>
      </c>
      <c r="Q94" s="21" t="s">
        <v>1745</v>
      </c>
    </row>
    <row r="95" spans="1:17">
      <c r="A95" s="21" t="s">
        <v>1872</v>
      </c>
      <c r="C95" s="21" t="s">
        <v>1873</v>
      </c>
      <c r="D95" s="21" t="s">
        <v>28</v>
      </c>
      <c r="E95" s="23">
        <v>2567</v>
      </c>
      <c r="F95" s="21" t="s">
        <v>1597</v>
      </c>
      <c r="G95" s="21" t="s">
        <v>855</v>
      </c>
      <c r="H95" s="21" t="s">
        <v>1874</v>
      </c>
      <c r="I95" s="21" t="s">
        <v>542</v>
      </c>
      <c r="J95" s="21" t="s">
        <v>120</v>
      </c>
      <c r="L95" s="21" t="s">
        <v>171</v>
      </c>
      <c r="M95" s="21" t="s">
        <v>185</v>
      </c>
      <c r="N95" s="21" t="s">
        <v>1875</v>
      </c>
      <c r="P95" s="21" t="s">
        <v>1744</v>
      </c>
      <c r="Q95" s="21" t="s">
        <v>1745</v>
      </c>
    </row>
    <row r="96" spans="1:17">
      <c r="A96" s="21" t="s">
        <v>1876</v>
      </c>
      <c r="C96" s="21" t="s">
        <v>1877</v>
      </c>
      <c r="D96" s="21" t="s">
        <v>28</v>
      </c>
      <c r="E96" s="23">
        <v>2567</v>
      </c>
      <c r="F96" s="21" t="s">
        <v>1597</v>
      </c>
      <c r="G96" s="21" t="s">
        <v>855</v>
      </c>
      <c r="H96" s="21" t="s">
        <v>371</v>
      </c>
      <c r="I96" s="21" t="s">
        <v>197</v>
      </c>
      <c r="J96" s="21" t="s">
        <v>198</v>
      </c>
      <c r="L96" s="21" t="s">
        <v>171</v>
      </c>
      <c r="M96" s="21" t="s">
        <v>185</v>
      </c>
      <c r="N96" s="21" t="s">
        <v>1878</v>
      </c>
      <c r="P96" s="21" t="s">
        <v>1744</v>
      </c>
      <c r="Q96" s="21" t="s">
        <v>1745</v>
      </c>
    </row>
    <row r="97" spans="1:17">
      <c r="A97" s="21" t="s">
        <v>1879</v>
      </c>
      <c r="C97" s="21" t="s">
        <v>1880</v>
      </c>
      <c r="D97" s="21" t="s">
        <v>28</v>
      </c>
      <c r="E97" s="23">
        <v>2567</v>
      </c>
      <c r="F97" s="21" t="s">
        <v>1597</v>
      </c>
      <c r="G97" s="21" t="s">
        <v>1881</v>
      </c>
      <c r="H97" s="21" t="s">
        <v>1882</v>
      </c>
      <c r="I97" s="21" t="s">
        <v>380</v>
      </c>
      <c r="J97" s="21" t="s">
        <v>120</v>
      </c>
      <c r="L97" s="21" t="s">
        <v>171</v>
      </c>
      <c r="M97" s="21" t="s">
        <v>242</v>
      </c>
      <c r="N97" s="21" t="s">
        <v>1883</v>
      </c>
      <c r="P97" s="21" t="s">
        <v>1744</v>
      </c>
      <c r="Q97" s="21" t="s">
        <v>1752</v>
      </c>
    </row>
    <row r="98" spans="1:17">
      <c r="A98" s="21" t="s">
        <v>1884</v>
      </c>
      <c r="C98" s="21" t="s">
        <v>1885</v>
      </c>
      <c r="D98" s="21" t="s">
        <v>28</v>
      </c>
      <c r="E98" s="23">
        <v>2567</v>
      </c>
      <c r="F98" s="21" t="s">
        <v>1597</v>
      </c>
      <c r="G98" s="21" t="s">
        <v>855</v>
      </c>
      <c r="H98" s="21" t="s">
        <v>1886</v>
      </c>
      <c r="I98" s="21" t="s">
        <v>580</v>
      </c>
      <c r="J98" s="21" t="s">
        <v>120</v>
      </c>
      <c r="L98" s="21" t="s">
        <v>171</v>
      </c>
      <c r="M98" s="21" t="s">
        <v>185</v>
      </c>
      <c r="N98" s="21" t="s">
        <v>1887</v>
      </c>
      <c r="P98" s="21" t="s">
        <v>1744</v>
      </c>
      <c r="Q98" s="21" t="s">
        <v>1745</v>
      </c>
    </row>
    <row r="99" spans="1:17">
      <c r="A99" s="21" t="s">
        <v>1888</v>
      </c>
      <c r="C99" s="21" t="s">
        <v>398</v>
      </c>
      <c r="D99" s="21" t="s">
        <v>28</v>
      </c>
      <c r="E99" s="23">
        <v>2567</v>
      </c>
      <c r="F99" s="21" t="s">
        <v>1597</v>
      </c>
      <c r="G99" s="21" t="s">
        <v>1881</v>
      </c>
      <c r="H99" s="21" t="s">
        <v>1889</v>
      </c>
      <c r="I99" s="21" t="s">
        <v>380</v>
      </c>
      <c r="J99" s="21" t="s">
        <v>120</v>
      </c>
      <c r="L99" s="21" t="s">
        <v>171</v>
      </c>
      <c r="M99" s="21" t="s">
        <v>242</v>
      </c>
      <c r="N99" s="21" t="s">
        <v>1890</v>
      </c>
      <c r="P99" s="21" t="s">
        <v>1744</v>
      </c>
      <c r="Q99" s="21" t="s">
        <v>1752</v>
      </c>
    </row>
    <row r="100" spans="1:17">
      <c r="A100" s="21" t="s">
        <v>1891</v>
      </c>
      <c r="C100" s="21" t="s">
        <v>782</v>
      </c>
      <c r="D100" s="21" t="s">
        <v>28</v>
      </c>
      <c r="E100" s="23">
        <v>2567</v>
      </c>
      <c r="F100" s="21" t="s">
        <v>1597</v>
      </c>
      <c r="G100" s="21" t="s">
        <v>1881</v>
      </c>
      <c r="H100" s="21" t="s">
        <v>1892</v>
      </c>
      <c r="I100" s="21" t="s">
        <v>380</v>
      </c>
      <c r="J100" s="21" t="s">
        <v>120</v>
      </c>
      <c r="L100" s="21" t="s">
        <v>171</v>
      </c>
      <c r="M100" s="21" t="s">
        <v>185</v>
      </c>
      <c r="N100" s="21" t="s">
        <v>1893</v>
      </c>
      <c r="P100" s="21" t="s">
        <v>1744</v>
      </c>
      <c r="Q100" s="21" t="s">
        <v>1745</v>
      </c>
    </row>
    <row r="101" spans="1:17">
      <c r="A101" s="21" t="s">
        <v>1894</v>
      </c>
      <c r="C101" s="21" t="s">
        <v>1664</v>
      </c>
      <c r="D101" s="21" t="s">
        <v>28</v>
      </c>
      <c r="E101" s="23">
        <v>2567</v>
      </c>
      <c r="F101" s="21" t="s">
        <v>1597</v>
      </c>
      <c r="G101" s="21" t="s">
        <v>1881</v>
      </c>
      <c r="H101" s="21" t="s">
        <v>1895</v>
      </c>
      <c r="I101" s="21" t="s">
        <v>380</v>
      </c>
      <c r="J101" s="21" t="s">
        <v>120</v>
      </c>
      <c r="L101" s="21" t="s">
        <v>171</v>
      </c>
      <c r="M101" s="21" t="s">
        <v>185</v>
      </c>
      <c r="N101" s="21" t="s">
        <v>1896</v>
      </c>
      <c r="P101" s="21" t="s">
        <v>1744</v>
      </c>
      <c r="Q101" s="21" t="s">
        <v>1745</v>
      </c>
    </row>
    <row r="102" spans="1:17">
      <c r="A102" s="21" t="s">
        <v>1897</v>
      </c>
      <c r="C102" s="21" t="s">
        <v>803</v>
      </c>
      <c r="D102" s="21" t="s">
        <v>28</v>
      </c>
      <c r="E102" s="23">
        <v>2567</v>
      </c>
      <c r="F102" s="21" t="s">
        <v>1597</v>
      </c>
      <c r="G102" s="21" t="s">
        <v>1881</v>
      </c>
      <c r="H102" s="21" t="s">
        <v>1898</v>
      </c>
      <c r="I102" s="21" t="s">
        <v>380</v>
      </c>
      <c r="J102" s="21" t="s">
        <v>120</v>
      </c>
      <c r="L102" s="21" t="s">
        <v>171</v>
      </c>
      <c r="M102" s="21" t="s">
        <v>242</v>
      </c>
      <c r="N102" s="21" t="s">
        <v>1899</v>
      </c>
      <c r="P102" s="21" t="s">
        <v>1744</v>
      </c>
      <c r="Q102" s="21" t="s">
        <v>1752</v>
      </c>
    </row>
    <row r="103" spans="1:17">
      <c r="A103" s="21" t="s">
        <v>1900</v>
      </c>
      <c r="C103" s="21" t="s">
        <v>526</v>
      </c>
      <c r="D103" s="21" t="s">
        <v>28</v>
      </c>
      <c r="E103" s="23">
        <v>2567</v>
      </c>
      <c r="F103" s="21" t="s">
        <v>1597</v>
      </c>
      <c r="G103" s="21" t="s">
        <v>855</v>
      </c>
      <c r="H103" s="21" t="s">
        <v>230</v>
      </c>
      <c r="I103" s="21" t="s">
        <v>1448</v>
      </c>
      <c r="J103" s="21" t="s">
        <v>54</v>
      </c>
      <c r="L103" s="21" t="s">
        <v>173</v>
      </c>
      <c r="M103" s="21" t="s">
        <v>223</v>
      </c>
      <c r="N103" s="21" t="s">
        <v>1903</v>
      </c>
      <c r="P103" s="21" t="s">
        <v>1901</v>
      </c>
      <c r="Q103" s="21" t="s">
        <v>1902</v>
      </c>
    </row>
    <row r="104" spans="1:17">
      <c r="A104" s="21" t="s">
        <v>1904</v>
      </c>
      <c r="C104" s="21" t="s">
        <v>602</v>
      </c>
      <c r="D104" s="21" t="s">
        <v>28</v>
      </c>
      <c r="E104" s="23">
        <v>2567</v>
      </c>
      <c r="F104" s="21" t="s">
        <v>1597</v>
      </c>
      <c r="G104" s="21" t="s">
        <v>855</v>
      </c>
      <c r="H104" s="21" t="s">
        <v>603</v>
      </c>
      <c r="I104" s="21" t="s">
        <v>599</v>
      </c>
      <c r="J104" s="21" t="s">
        <v>120</v>
      </c>
      <c r="L104" s="21" t="s">
        <v>171</v>
      </c>
      <c r="M104" s="21" t="s">
        <v>185</v>
      </c>
      <c r="N104" s="21" t="s">
        <v>1905</v>
      </c>
      <c r="P104" s="21" t="s">
        <v>1744</v>
      </c>
      <c r="Q104" s="21" t="s">
        <v>1745</v>
      </c>
    </row>
    <row r="105" spans="1:17">
      <c r="A105" s="21" t="s">
        <v>1906</v>
      </c>
      <c r="C105" s="21" t="s">
        <v>1469</v>
      </c>
      <c r="D105" s="21" t="s">
        <v>28</v>
      </c>
      <c r="E105" s="23">
        <v>2567</v>
      </c>
      <c r="F105" s="21" t="s">
        <v>1597</v>
      </c>
      <c r="G105" s="21" t="s">
        <v>855</v>
      </c>
      <c r="H105" s="21" t="s">
        <v>230</v>
      </c>
      <c r="I105" s="21" t="s">
        <v>1470</v>
      </c>
      <c r="J105" s="21" t="s">
        <v>54</v>
      </c>
      <c r="L105" s="21" t="s">
        <v>173</v>
      </c>
      <c r="M105" s="21" t="s">
        <v>223</v>
      </c>
      <c r="N105" s="21" t="s">
        <v>1907</v>
      </c>
      <c r="P105" s="21" t="s">
        <v>1901</v>
      </c>
      <c r="Q105" s="21" t="s">
        <v>1902</v>
      </c>
    </row>
    <row r="106" spans="1:17">
      <c r="A106" s="21" t="s">
        <v>1908</v>
      </c>
      <c r="C106" s="21" t="s">
        <v>1101</v>
      </c>
      <c r="D106" s="21" t="s">
        <v>28</v>
      </c>
      <c r="E106" s="23">
        <v>2567</v>
      </c>
      <c r="F106" s="21" t="s">
        <v>1597</v>
      </c>
      <c r="G106" s="21" t="s">
        <v>855</v>
      </c>
      <c r="H106" s="21" t="s">
        <v>671</v>
      </c>
      <c r="I106" s="21" t="s">
        <v>672</v>
      </c>
      <c r="J106" s="21" t="s">
        <v>120</v>
      </c>
      <c r="L106" s="21" t="s">
        <v>171</v>
      </c>
      <c r="M106" s="21" t="s">
        <v>242</v>
      </c>
      <c r="N106" s="21" t="s">
        <v>1909</v>
      </c>
      <c r="P106" s="21" t="s">
        <v>1744</v>
      </c>
      <c r="Q106" s="21" t="s">
        <v>1752</v>
      </c>
    </row>
    <row r="107" spans="1:17">
      <c r="A107" s="21" t="s">
        <v>1910</v>
      </c>
      <c r="C107" s="21" t="s">
        <v>1911</v>
      </c>
      <c r="D107" s="21" t="s">
        <v>28</v>
      </c>
      <c r="E107" s="23">
        <v>2567</v>
      </c>
      <c r="F107" s="21" t="s">
        <v>1597</v>
      </c>
      <c r="G107" s="21" t="s">
        <v>855</v>
      </c>
      <c r="H107" s="21" t="s">
        <v>379</v>
      </c>
      <c r="I107" s="21" t="s">
        <v>119</v>
      </c>
      <c r="J107" s="21" t="s">
        <v>120</v>
      </c>
      <c r="L107" s="21" t="s">
        <v>171</v>
      </c>
      <c r="M107" s="21" t="s">
        <v>185</v>
      </c>
      <c r="N107" s="21" t="s">
        <v>1912</v>
      </c>
      <c r="P107" s="21" t="s">
        <v>1744</v>
      </c>
      <c r="Q107" s="21" t="s">
        <v>1745</v>
      </c>
    </row>
    <row r="108" spans="1:17">
      <c r="A108" s="21" t="s">
        <v>1913</v>
      </c>
      <c r="C108" s="21" t="s">
        <v>1914</v>
      </c>
      <c r="D108" s="21" t="s">
        <v>28</v>
      </c>
      <c r="E108" s="23">
        <v>2567</v>
      </c>
      <c r="F108" s="21" t="s">
        <v>1597</v>
      </c>
      <c r="G108" s="21" t="s">
        <v>855</v>
      </c>
      <c r="H108" s="21" t="s">
        <v>379</v>
      </c>
      <c r="I108" s="21" t="s">
        <v>119</v>
      </c>
      <c r="J108" s="21" t="s">
        <v>120</v>
      </c>
      <c r="L108" s="21" t="s">
        <v>171</v>
      </c>
      <c r="M108" s="21" t="s">
        <v>185</v>
      </c>
      <c r="N108" s="21" t="s">
        <v>1915</v>
      </c>
      <c r="P108" s="21" t="s">
        <v>1744</v>
      </c>
      <c r="Q108" s="21" t="s">
        <v>1745</v>
      </c>
    </row>
    <row r="109" spans="1:17">
      <c r="A109" s="21" t="s">
        <v>1916</v>
      </c>
      <c r="C109" s="21" t="s">
        <v>1374</v>
      </c>
      <c r="D109" s="21" t="s">
        <v>28</v>
      </c>
      <c r="E109" s="23">
        <v>2567</v>
      </c>
      <c r="F109" s="21" t="s">
        <v>1597</v>
      </c>
      <c r="G109" s="21" t="s">
        <v>855</v>
      </c>
      <c r="H109" s="21" t="s">
        <v>379</v>
      </c>
      <c r="I109" s="21" t="s">
        <v>119</v>
      </c>
      <c r="J109" s="21" t="s">
        <v>120</v>
      </c>
      <c r="L109" s="21" t="s">
        <v>171</v>
      </c>
      <c r="M109" s="21" t="s">
        <v>1277</v>
      </c>
      <c r="N109" s="21" t="s">
        <v>1917</v>
      </c>
      <c r="P109" s="21" t="s">
        <v>1744</v>
      </c>
      <c r="Q109" s="21" t="s">
        <v>1791</v>
      </c>
    </row>
    <row r="110" spans="1:17">
      <c r="A110" s="21" t="s">
        <v>1918</v>
      </c>
      <c r="C110" s="21" t="s">
        <v>1919</v>
      </c>
      <c r="D110" s="21" t="s">
        <v>28</v>
      </c>
      <c r="E110" s="23">
        <v>2567</v>
      </c>
      <c r="F110" s="21" t="s">
        <v>1597</v>
      </c>
      <c r="G110" s="21" t="s">
        <v>855</v>
      </c>
      <c r="H110" s="21" t="s">
        <v>379</v>
      </c>
      <c r="I110" s="21" t="s">
        <v>119</v>
      </c>
      <c r="J110" s="21" t="s">
        <v>120</v>
      </c>
      <c r="L110" s="21" t="s">
        <v>171</v>
      </c>
      <c r="M110" s="21" t="s">
        <v>242</v>
      </c>
      <c r="N110" s="21" t="s">
        <v>1920</v>
      </c>
      <c r="P110" s="21" t="s">
        <v>1744</v>
      </c>
      <c r="Q110" s="21" t="s">
        <v>1752</v>
      </c>
    </row>
    <row r="111" spans="1:17">
      <c r="A111" s="21" t="s">
        <v>1921</v>
      </c>
      <c r="C111" s="21" t="s">
        <v>1434</v>
      </c>
      <c r="D111" s="21" t="s">
        <v>28</v>
      </c>
      <c r="E111" s="23">
        <v>2567</v>
      </c>
      <c r="F111" s="21" t="s">
        <v>1597</v>
      </c>
      <c r="G111" s="21" t="s">
        <v>855</v>
      </c>
      <c r="H111" s="21" t="s">
        <v>379</v>
      </c>
      <c r="I111" s="21" t="s">
        <v>119</v>
      </c>
      <c r="J111" s="21" t="s">
        <v>120</v>
      </c>
      <c r="L111" s="21" t="s">
        <v>171</v>
      </c>
      <c r="M111" s="21" t="s">
        <v>185</v>
      </c>
      <c r="N111" s="21" t="s">
        <v>1922</v>
      </c>
      <c r="P111" s="21" t="s">
        <v>1744</v>
      </c>
      <c r="Q111" s="21" t="s">
        <v>1745</v>
      </c>
    </row>
    <row r="112" spans="1:17">
      <c r="A112" s="21" t="s">
        <v>1923</v>
      </c>
      <c r="C112" s="21" t="s">
        <v>1924</v>
      </c>
      <c r="D112" s="21" t="s">
        <v>28</v>
      </c>
      <c r="E112" s="23">
        <v>2567</v>
      </c>
      <c r="F112" s="21" t="s">
        <v>1597</v>
      </c>
      <c r="G112" s="21" t="s">
        <v>855</v>
      </c>
      <c r="H112" s="21" t="s">
        <v>379</v>
      </c>
      <c r="I112" s="21" t="s">
        <v>119</v>
      </c>
      <c r="J112" s="21" t="s">
        <v>120</v>
      </c>
      <c r="L112" s="21" t="s">
        <v>171</v>
      </c>
      <c r="M112" s="21" t="s">
        <v>242</v>
      </c>
      <c r="N112" s="21" t="s">
        <v>1925</v>
      </c>
      <c r="P112" s="21" t="s">
        <v>1744</v>
      </c>
      <c r="Q112" s="21" t="s">
        <v>1752</v>
      </c>
    </row>
    <row r="113" spans="1:17">
      <c r="A113" s="21" t="s">
        <v>1926</v>
      </c>
      <c r="C113" s="21" t="s">
        <v>1927</v>
      </c>
      <c r="D113" s="21" t="s">
        <v>28</v>
      </c>
      <c r="E113" s="23">
        <v>2567</v>
      </c>
      <c r="F113" s="21" t="s">
        <v>1597</v>
      </c>
      <c r="G113" s="21" t="s">
        <v>855</v>
      </c>
      <c r="I113" s="21" t="s">
        <v>1928</v>
      </c>
      <c r="J113" s="21" t="s">
        <v>120</v>
      </c>
      <c r="L113" s="21" t="s">
        <v>171</v>
      </c>
      <c r="M113" s="21" t="s">
        <v>185</v>
      </c>
      <c r="N113" s="21" t="s">
        <v>1929</v>
      </c>
      <c r="P113" s="21" t="s">
        <v>1744</v>
      </c>
      <c r="Q113" s="21" t="s">
        <v>1745</v>
      </c>
    </row>
    <row r="114" spans="1:17">
      <c r="A114" s="21" t="s">
        <v>1930</v>
      </c>
      <c r="C114" s="21" t="s">
        <v>1931</v>
      </c>
      <c r="D114" s="21" t="s">
        <v>28</v>
      </c>
      <c r="E114" s="23">
        <v>2567</v>
      </c>
      <c r="F114" s="21" t="s">
        <v>1932</v>
      </c>
      <c r="G114" s="21" t="s">
        <v>855</v>
      </c>
      <c r="H114" s="21" t="s">
        <v>379</v>
      </c>
      <c r="I114" s="21" t="s">
        <v>580</v>
      </c>
      <c r="J114" s="21" t="s">
        <v>120</v>
      </c>
      <c r="L114" s="21" t="s">
        <v>171</v>
      </c>
      <c r="M114" s="21" t="s">
        <v>242</v>
      </c>
      <c r="N114" s="21" t="s">
        <v>1933</v>
      </c>
      <c r="P114" s="21" t="s">
        <v>1744</v>
      </c>
      <c r="Q114" s="21" t="s">
        <v>1752</v>
      </c>
    </row>
    <row r="115" spans="1:17">
      <c r="A115" s="21" t="s">
        <v>1934</v>
      </c>
      <c r="C115" s="21" t="s">
        <v>1065</v>
      </c>
      <c r="D115" s="21" t="s">
        <v>28</v>
      </c>
      <c r="E115" s="23">
        <v>2567</v>
      </c>
      <c r="F115" s="21" t="s">
        <v>1597</v>
      </c>
      <c r="G115" s="21" t="s">
        <v>855</v>
      </c>
      <c r="H115" s="21" t="s">
        <v>591</v>
      </c>
      <c r="I115" s="21" t="s">
        <v>310</v>
      </c>
      <c r="J115" s="21" t="s">
        <v>120</v>
      </c>
      <c r="L115" s="21" t="s">
        <v>172</v>
      </c>
      <c r="M115" s="21" t="s">
        <v>192</v>
      </c>
      <c r="N115" s="21" t="s">
        <v>1935</v>
      </c>
      <c r="P115" s="21" t="s">
        <v>1739</v>
      </c>
      <c r="Q115" s="21" t="s">
        <v>1740</v>
      </c>
    </row>
    <row r="116" spans="1:17">
      <c r="A116" s="21" t="s">
        <v>1936</v>
      </c>
      <c r="C116" s="21" t="s">
        <v>1937</v>
      </c>
      <c r="D116" s="21" t="s">
        <v>28</v>
      </c>
      <c r="E116" s="23">
        <v>2567</v>
      </c>
      <c r="F116" s="21" t="s">
        <v>1597</v>
      </c>
      <c r="G116" s="21" t="s">
        <v>855</v>
      </c>
      <c r="H116" s="21" t="s">
        <v>591</v>
      </c>
      <c r="I116" s="21" t="s">
        <v>310</v>
      </c>
      <c r="J116" s="21" t="s">
        <v>120</v>
      </c>
      <c r="L116" s="21" t="s">
        <v>172</v>
      </c>
      <c r="M116" s="21" t="s">
        <v>192</v>
      </c>
      <c r="N116" s="21" t="s">
        <v>1938</v>
      </c>
      <c r="P116" s="21" t="s">
        <v>1739</v>
      </c>
      <c r="Q116" s="21" t="s">
        <v>1740</v>
      </c>
    </row>
    <row r="117" spans="1:17">
      <c r="A117" s="21" t="s">
        <v>1939</v>
      </c>
      <c r="C117" s="21" t="s">
        <v>1068</v>
      </c>
      <c r="D117" s="21" t="s">
        <v>28</v>
      </c>
      <c r="E117" s="23">
        <v>2567</v>
      </c>
      <c r="F117" s="21" t="s">
        <v>1597</v>
      </c>
      <c r="G117" s="21" t="s">
        <v>855</v>
      </c>
      <c r="H117" s="21" t="s">
        <v>591</v>
      </c>
      <c r="I117" s="21" t="s">
        <v>310</v>
      </c>
      <c r="J117" s="21" t="s">
        <v>120</v>
      </c>
      <c r="L117" s="21" t="s">
        <v>172</v>
      </c>
      <c r="M117" s="21" t="s">
        <v>192</v>
      </c>
      <c r="N117" s="21" t="s">
        <v>1940</v>
      </c>
      <c r="P117" s="21" t="s">
        <v>1739</v>
      </c>
      <c r="Q117" s="21" t="s">
        <v>1740</v>
      </c>
    </row>
    <row r="118" spans="1:17">
      <c r="A118" s="21" t="s">
        <v>1941</v>
      </c>
      <c r="C118" s="21" t="s">
        <v>1942</v>
      </c>
      <c r="D118" s="21" t="s">
        <v>28</v>
      </c>
      <c r="E118" s="23">
        <v>2567</v>
      </c>
      <c r="F118" s="21" t="s">
        <v>1597</v>
      </c>
      <c r="G118" s="21" t="s">
        <v>855</v>
      </c>
      <c r="H118" s="21" t="s">
        <v>302</v>
      </c>
      <c r="I118" s="21" t="s">
        <v>197</v>
      </c>
      <c r="J118" s="21" t="s">
        <v>198</v>
      </c>
      <c r="L118" s="21" t="s">
        <v>172</v>
      </c>
      <c r="M118" s="21" t="s">
        <v>192</v>
      </c>
      <c r="N118" s="21" t="s">
        <v>1943</v>
      </c>
      <c r="P118" s="21" t="s">
        <v>1739</v>
      </c>
      <c r="Q118" s="21" t="s">
        <v>1740</v>
      </c>
    </row>
    <row r="119" spans="1:17">
      <c r="A119" s="21" t="s">
        <v>1944</v>
      </c>
      <c r="C119" s="21" t="s">
        <v>1945</v>
      </c>
      <c r="D119" s="21" t="s">
        <v>28</v>
      </c>
      <c r="E119" s="23">
        <v>2567</v>
      </c>
      <c r="F119" s="21" t="s">
        <v>1932</v>
      </c>
      <c r="G119" s="21" t="s">
        <v>1108</v>
      </c>
      <c r="H119" s="21" t="s">
        <v>552</v>
      </c>
      <c r="I119" s="21" t="s">
        <v>542</v>
      </c>
      <c r="J119" s="21" t="s">
        <v>120</v>
      </c>
      <c r="L119" s="21" t="s">
        <v>171</v>
      </c>
      <c r="M119" s="21" t="s">
        <v>199</v>
      </c>
      <c r="N119" s="21" t="s">
        <v>1946</v>
      </c>
      <c r="P119" s="21" t="s">
        <v>1744</v>
      </c>
      <c r="Q119" s="21" t="s">
        <v>1749</v>
      </c>
    </row>
    <row r="120" spans="1:17">
      <c r="A120" s="21" t="s">
        <v>1947</v>
      </c>
      <c r="C120" s="21" t="s">
        <v>1948</v>
      </c>
      <c r="D120" s="21" t="s">
        <v>28</v>
      </c>
      <c r="E120" s="23">
        <v>2567</v>
      </c>
      <c r="F120" s="21" t="s">
        <v>1597</v>
      </c>
      <c r="G120" s="21" t="s">
        <v>855</v>
      </c>
      <c r="H120" s="21" t="s">
        <v>302</v>
      </c>
      <c r="I120" s="21" t="s">
        <v>197</v>
      </c>
      <c r="J120" s="21" t="s">
        <v>198</v>
      </c>
      <c r="L120" s="21" t="s">
        <v>172</v>
      </c>
      <c r="M120" s="21" t="s">
        <v>192</v>
      </c>
      <c r="N120" s="21" t="s">
        <v>1949</v>
      </c>
      <c r="P120" s="21" t="s">
        <v>1739</v>
      </c>
      <c r="Q120" s="21" t="s">
        <v>1740</v>
      </c>
    </row>
    <row r="121" spans="1:17">
      <c r="A121" s="21" t="s">
        <v>1950</v>
      </c>
      <c r="C121" s="21" t="s">
        <v>1951</v>
      </c>
      <c r="D121" s="21" t="s">
        <v>28</v>
      </c>
      <c r="E121" s="23">
        <v>2567</v>
      </c>
      <c r="F121" s="21" t="s">
        <v>1597</v>
      </c>
      <c r="G121" s="21" t="s">
        <v>855</v>
      </c>
      <c r="H121" s="21" t="s">
        <v>552</v>
      </c>
      <c r="I121" s="21" t="s">
        <v>542</v>
      </c>
      <c r="J121" s="21" t="s">
        <v>120</v>
      </c>
      <c r="L121" s="21" t="s">
        <v>171</v>
      </c>
      <c r="M121" s="21" t="s">
        <v>185</v>
      </c>
      <c r="N121" s="21" t="s">
        <v>1952</v>
      </c>
      <c r="P121" s="21" t="s">
        <v>1744</v>
      </c>
      <c r="Q121" s="21" t="s">
        <v>1745</v>
      </c>
    </row>
    <row r="122" spans="1:17">
      <c r="A122" s="21" t="s">
        <v>1953</v>
      </c>
      <c r="C122" s="21" t="s">
        <v>1954</v>
      </c>
      <c r="D122" s="21" t="s">
        <v>28</v>
      </c>
      <c r="E122" s="23">
        <v>2567</v>
      </c>
      <c r="F122" s="21" t="s">
        <v>1597</v>
      </c>
      <c r="G122" s="21" t="s">
        <v>855</v>
      </c>
      <c r="H122" s="21" t="s">
        <v>513</v>
      </c>
      <c r="I122" s="21" t="s">
        <v>587</v>
      </c>
      <c r="J122" s="21" t="s">
        <v>120</v>
      </c>
      <c r="L122" s="21" t="s">
        <v>172</v>
      </c>
      <c r="M122" s="21" t="s">
        <v>208</v>
      </c>
      <c r="N122" s="21" t="s">
        <v>1955</v>
      </c>
      <c r="P122" s="21" t="s">
        <v>1739</v>
      </c>
      <c r="Q122" s="21" t="s">
        <v>1769</v>
      </c>
    </row>
    <row r="123" spans="1:17">
      <c r="A123" s="21" t="s">
        <v>1956</v>
      </c>
      <c r="C123" s="21" t="s">
        <v>1957</v>
      </c>
      <c r="D123" s="21" t="s">
        <v>28</v>
      </c>
      <c r="E123" s="23">
        <v>2567</v>
      </c>
      <c r="F123" s="21" t="s">
        <v>1597</v>
      </c>
      <c r="G123" s="21" t="s">
        <v>855</v>
      </c>
      <c r="H123" s="21" t="s">
        <v>1958</v>
      </c>
      <c r="I123" s="21" t="s">
        <v>1245</v>
      </c>
      <c r="J123" s="21" t="s">
        <v>54</v>
      </c>
      <c r="L123" s="21" t="s">
        <v>173</v>
      </c>
      <c r="M123" s="21" t="s">
        <v>262</v>
      </c>
      <c r="N123" s="21" t="s">
        <v>1960</v>
      </c>
      <c r="P123" s="21" t="s">
        <v>1901</v>
      </c>
      <c r="Q123" s="21" t="s">
        <v>1959</v>
      </c>
    </row>
    <row r="124" spans="1:17">
      <c r="A124" s="21" t="s">
        <v>1961</v>
      </c>
      <c r="C124" s="21" t="s">
        <v>1962</v>
      </c>
      <c r="D124" s="21" t="s">
        <v>28</v>
      </c>
      <c r="E124" s="23">
        <v>2567</v>
      </c>
      <c r="F124" s="21" t="s">
        <v>1597</v>
      </c>
      <c r="G124" s="21" t="s">
        <v>855</v>
      </c>
      <c r="H124" s="21" t="s">
        <v>230</v>
      </c>
      <c r="I124" s="21" t="s">
        <v>1245</v>
      </c>
      <c r="J124" s="21" t="s">
        <v>54</v>
      </c>
      <c r="L124" s="21" t="s">
        <v>171</v>
      </c>
      <c r="M124" s="21" t="s">
        <v>185</v>
      </c>
      <c r="N124" s="21" t="s">
        <v>1963</v>
      </c>
      <c r="P124" s="21" t="s">
        <v>1744</v>
      </c>
      <c r="Q124" s="21" t="s">
        <v>1745</v>
      </c>
    </row>
    <row r="125" spans="1:17">
      <c r="A125" s="21" t="s">
        <v>1964</v>
      </c>
      <c r="C125" s="21" t="s">
        <v>1965</v>
      </c>
      <c r="D125" s="21" t="s">
        <v>28</v>
      </c>
      <c r="E125" s="23">
        <v>2567</v>
      </c>
      <c r="F125" s="21" t="s">
        <v>1597</v>
      </c>
      <c r="G125" s="21" t="s">
        <v>855</v>
      </c>
      <c r="H125" s="21" t="s">
        <v>84</v>
      </c>
      <c r="I125" s="21" t="s">
        <v>85</v>
      </c>
      <c r="J125" s="21" t="s">
        <v>86</v>
      </c>
      <c r="L125" s="21" t="s">
        <v>171</v>
      </c>
      <c r="M125" s="21" t="s">
        <v>185</v>
      </c>
      <c r="N125" s="21" t="s">
        <v>1966</v>
      </c>
      <c r="P125" s="21" t="s">
        <v>1744</v>
      </c>
      <c r="Q125" s="21" t="s">
        <v>1745</v>
      </c>
    </row>
  </sheetData>
  <autoFilter ref="A2:S125" xr:uid="{3691274B-09AF-4A1A-B4D8-26FF1F569217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ข้อมูลดิบ</vt:lpstr>
      <vt:lpstr>คัดเลือก</vt:lpstr>
      <vt:lpstr>1.รวม </vt:lpstr>
      <vt:lpstr>2. เรียง VC</vt:lpstr>
      <vt:lpstr>3. Pivot VC</vt:lpstr>
      <vt:lpstr>4. (ร่าง) ข้อเสนอโครงการฯ 68</vt:lpstr>
      <vt:lpstr>5.โครงการสำคัญฯ ปี 66-68</vt:lpstr>
      <vt:lpstr>โครงการปี 66</vt:lpstr>
      <vt:lpstr>โครงการปี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Angwara Joysongsri</dc:creator>
  <cp:lastModifiedBy>Paweenut Temkaew</cp:lastModifiedBy>
  <dcterms:created xsi:type="dcterms:W3CDTF">2022-03-17T08:06:07Z</dcterms:created>
  <dcterms:modified xsi:type="dcterms:W3CDTF">2024-06-05T04:12:38Z</dcterms:modified>
</cp:coreProperties>
</file>