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10 การปรับเปลี่ยนค่านิยม\"/>
    </mc:Choice>
  </mc:AlternateContent>
  <xr:revisionPtr revIDLastSave="0" documentId="13_ncr:1_{E7D7E366-60EE-453C-BBD5-DFECC964449F}" xr6:coauthVersionLast="36" xr6:coauthVersionMax="36" xr10:uidLastSave="{00000000-0000-0000-0000-000000000000}"/>
  <bookViews>
    <workbookView xWindow="0" yWindow="0" windowWidth="16500" windowHeight="10395" tabRatio="641" activeTab="3" xr2:uid="{00000000-000D-0000-FFFF-FFFF00000000}"/>
  </bookViews>
  <sheets>
    <sheet name="1.รวม" sheetId="1" r:id="rId1"/>
    <sheet name="2.เรียง VC" sheetId="3" r:id="rId2"/>
    <sheet name="3.Pivot VC" sheetId="4" r:id="rId3"/>
    <sheet name="4. (ร่าง) ข้อเสนอโครงการฯ 68" sheetId="5" r:id="rId4"/>
    <sheet name="5.โครงการสำคัญฯ ปี 66-68" sheetId="6" r:id="rId5"/>
  </sheets>
  <definedNames>
    <definedName name="_xlnm._FilterDatabase" localSheetId="0" hidden="1">'1.รวม'!$A$3:$P$39</definedName>
    <definedName name="_xlnm._FilterDatabase" localSheetId="1" hidden="1">'2.เรียง VC'!$A$3:$S$3</definedName>
    <definedName name="_xlnm._FilterDatabase" localSheetId="3" hidden="1">'4. (ร่าง) ข้อเสนอโครงการฯ 68'!$A$2:$AE$2</definedName>
  </definedNames>
  <calcPr calcId="191029"/>
  <pivotCaches>
    <pivotCache cacheId="2" r:id="rId6"/>
  </pivotCaches>
</workbook>
</file>

<file path=xl/calcChain.xml><?xml version="1.0" encoding="utf-8"?>
<calcChain xmlns="http://schemas.openxmlformats.org/spreadsheetml/2006/main">
  <c r="B5" i="6" l="1"/>
  <c r="E4" i="5" l="1"/>
  <c r="E5" i="5"/>
  <c r="E6" i="5"/>
  <c r="E3" i="5"/>
  <c r="D20" i="3" l="1"/>
  <c r="D35" i="3"/>
  <c r="D19" i="3"/>
  <c r="D33" i="3"/>
  <c r="D28" i="3"/>
  <c r="D18" i="3"/>
  <c r="D39" i="3"/>
  <c r="D32" i="3"/>
  <c r="D8" i="3"/>
  <c r="D27" i="3"/>
  <c r="D31" i="3"/>
  <c r="D17" i="3"/>
  <c r="D16" i="3"/>
  <c r="D15" i="3"/>
  <c r="D26" i="3"/>
  <c r="D25" i="3"/>
  <c r="D6" i="3"/>
  <c r="D30" i="3"/>
  <c r="D24" i="3"/>
  <c r="D14" i="3"/>
  <c r="D13" i="3"/>
  <c r="D12" i="3"/>
  <c r="D23" i="3"/>
  <c r="D29" i="3"/>
  <c r="D22" i="3"/>
  <c r="D34" i="3"/>
  <c r="D7" i="3"/>
  <c r="D38" i="3"/>
  <c r="D11" i="3"/>
  <c r="D21" i="3"/>
  <c r="D10" i="3"/>
  <c r="D5" i="3"/>
  <c r="D37" i="3"/>
  <c r="D4" i="3"/>
  <c r="D36" i="3"/>
  <c r="D9" i="3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</calcChain>
</file>

<file path=xl/sharedStrings.xml><?xml version="1.0" encoding="utf-8"?>
<sst xmlns="http://schemas.openxmlformats.org/spreadsheetml/2006/main" count="1054" uniqueCount="334">
  <si>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</si>
  <si>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</si>
  <si>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</si>
  <si>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</si>
  <si>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</si>
  <si>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</si>
  <si>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</si>
  <si>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</si>
  <si>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</si>
  <si>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</si>
  <si>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</si>
  <si>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</si>
  <si>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Public URL</t>
  </si>
  <si>
    <t>Private URL</t>
  </si>
  <si>
    <t>ด้านการพัฒนาและเสริมสร้างศักยภาพทรัพยากรมนุษย์</t>
  </si>
  <si>
    <t>กระทรวงการอุดมศึกษา วิทยาศาสตร์ วิจัยและนวัตกรรม</t>
  </si>
  <si>
    <t>ด้านการปรับสมดุลและพัฒนาระบบการบริหารจัดการภาครัฐ</t>
  </si>
  <si>
    <t>คณะเทคโนโลยีการเกษตร</t>
  </si>
  <si>
    <t>มหาวิทยาลัยกาฬสินธุ์</t>
  </si>
  <si>
    <t>มหาวิทยาลัยเทคโนโลยีราชมงคลกรุงเทพ</t>
  </si>
  <si>
    <t>คณะศิลปศาสตร์</t>
  </si>
  <si>
    <t>มหาวิทยาลัยเทคโนโลยีราชมงคลธัญบุรี</t>
  </si>
  <si>
    <t>คณะบริหารธุรกิจ</t>
  </si>
  <si>
    <t>สำนักงานปลัดกระทรวงวัฒนธรรม</t>
  </si>
  <si>
    <t>กระทรวงวัฒนธรรม</t>
  </si>
  <si>
    <t>กลต.สภ.-63-0001</t>
  </si>
  <si>
    <t>การสร้างสภาพแวดล้อมที่เอื้อต่อการพัฒนาตลาดทุนเพื่อความยั่งยืน ด้านผู้ระดมทุนและผู้ลงทุน</t>
  </si>
  <si>
    <t>มกราคม 2563</t>
  </si>
  <si>
    <t>ธันวาคม 2563</t>
  </si>
  <si>
    <t>ฝ่ายส่งเสริมธรรมาภิบาลและความยั่งยืน</t>
  </si>
  <si>
    <t>สำนักงานคณะกรรมการกำกับหลักทรัพย์และตลาดหลักทรัพย์</t>
  </si>
  <si>
    <t>กระทรวงการคลัง</t>
  </si>
  <si>
    <t>https://emenscr.nesdc.go.th/viewer/view.html?id=p91Y6RAkeaIgBEKBE7R1</t>
  </si>
  <si>
    <t>https://emenscr.nesdc.go.th/viewer/view.html?id=5e7d1a8f9900131ab222260d</t>
  </si>
  <si>
    <t>กลต.จต.-63-0002</t>
  </si>
  <si>
    <t>การสร้างสภาพแวดล้อมที่เอื้อต่อการพัฒนาตลาดทุนที่ยั่งยืน ในด้านเครื่องมือระดมทุนและข้อมูล</t>
  </si>
  <si>
    <t>ฝ่ายตราสารหนี้</t>
  </si>
  <si>
    <t>https://emenscr.nesdc.go.th/viewer/view.html?id=Y7M1pMVap4HeQaz0XpB4</t>
  </si>
  <si>
    <t>https://emenscr.nesdc.go.th/viewer/view.html?id=5e8172d7c0058e3b437a16d2</t>
  </si>
  <si>
    <t>สถาบันวัฒนธรรมศึกษา</t>
  </si>
  <si>
    <t>กรมส่งเสริมวัฒนธรรม</t>
  </si>
  <si>
    <t>วธ 0506-64-0002</t>
  </si>
  <si>
    <t>โครงการพัฒนาศักยภาพถนนสายวัฒนธรรมเพื่อต่อยอดทุนทางวัฒนธรรม</t>
  </si>
  <si>
    <t>ตุลาคม 2563</t>
  </si>
  <si>
    <t>กันยายน 2564</t>
  </si>
  <si>
    <t>โครงการภายใต้กิจกรรม Big Rock</t>
  </si>
  <si>
    <t>100201V01</t>
  </si>
  <si>
    <t>100201V01F02</t>
  </si>
  <si>
    <t>https://emenscr.nesdc.go.th/viewer/view.html?id=JKVLp0LZmJf23g1YgOOl</t>
  </si>
  <si>
    <t>https://emenscr.nesdc.go.th/viewer/view.html?id=5fb4a2e3152e2542a428d061</t>
  </si>
  <si>
    <t>วธ 0505-64-0006</t>
  </si>
  <si>
    <t>โครงการพัฒนาแหล่งเรียนรู้และแหล่งท่องเที่ยวทางวัฒนธรรม</t>
  </si>
  <si>
    <t>กองกิจการเครือข่ายทางวัฒนธรรม</t>
  </si>
  <si>
    <t>100201V03</t>
  </si>
  <si>
    <t>100201V03F02</t>
  </si>
  <si>
    <t>https://emenscr.nesdc.go.th/viewer/view.html?id=Z6jNRGyyL5SOojeajZ8R</t>
  </si>
  <si>
    <t>https://emenscr.nesdc.go.th/viewer/view.html?id=5fb4e4a9152e2542a428d0ed</t>
  </si>
  <si>
    <t>วธ 0505-64-0009</t>
  </si>
  <si>
    <t>เงินอุดหนุนส่งเสริม สนับสนุนและพัฒนาการดำเนินงานของเครือข่ายทางวัฒนธรรม ในประเทศและต่างประเทศ</t>
  </si>
  <si>
    <t>https://emenscr.nesdc.go.th/viewer/view.html?id=deOpQzL28NCEVZzeYJBX</t>
  </si>
  <si>
    <t>https://emenscr.nesdc.go.th/viewer/view.html?id=5fbdd6debeab9d2a7939bf1f</t>
  </si>
  <si>
    <t>มท 55021 – 2-64-0010</t>
  </si>
  <si>
    <t>9-1-4 โครงการ กปภ.ส่งน้ำใจให้น้ำดื่ม (PWA Care) 2564</t>
  </si>
  <si>
    <t>กองลูกค้าสัมพันธ์</t>
  </si>
  <si>
    <t>การประปาส่วนภูมิภาค</t>
  </si>
  <si>
    <t>กระทรวงมหาดไทย</t>
  </si>
  <si>
    <t>100201V02</t>
  </si>
  <si>
    <t>100201V02F01</t>
  </si>
  <si>
    <t>https://emenscr.nesdc.go.th/viewer/view.html?id=NVdB6ewgdVF3kX23dL5L</t>
  </si>
  <si>
    <t>https://emenscr.nesdc.go.th/viewer/view.html?id=5feab27f937fc042b84c9fd1</t>
  </si>
  <si>
    <t>ศธ 0536.3-64-0022</t>
  </si>
  <si>
    <t>เครือข่ายความร่วมมือทางวิชาการกับมหาวิทยาลัยราชภัฏภาคเหนือ คณะวิทยาการจัดการ</t>
  </si>
  <si>
    <t>คณะวิทยาการจัดการ</t>
  </si>
  <si>
    <t>มหาวิทยาลัยราชภัฏกำแพงเพชร</t>
  </si>
  <si>
    <t>100201V02F02</t>
  </si>
  <si>
    <t>https://emenscr.nesdc.go.th/viewer/view.html?id=nrBQVyG6x6IqpOdQgBwd</t>
  </si>
  <si>
    <t>https://emenscr.nesdc.go.th/viewer/view.html?id=6001071f18c77a294c91959c</t>
  </si>
  <si>
    <t>กลต.สภ.-64-0001</t>
  </si>
  <si>
    <t>มกราคม 2564</t>
  </si>
  <si>
    <t>ธันวาคม 2564</t>
  </si>
  <si>
    <t>https://emenscr.nesdc.go.th/viewer/view.html?id=OoQx9p0KnlU0K3anR52o</t>
  </si>
  <si>
    <t>https://emenscr.nesdc.go.th/viewer/view.html?id=600eb136d8926a0e8484e470</t>
  </si>
  <si>
    <t>กลต.จต.-64-0001</t>
  </si>
  <si>
    <t>การสร้างสภาพแวดล้อมที่เอื้อต่อการพัฒนาตลาดทุนที่ยั่งยืน ในด้านเครื่องมือระดมทุน</t>
  </si>
  <si>
    <t>https://emenscr.nesdc.go.th/viewer/view.html?id=KY81NzWErZca3wrA6ez4</t>
  </si>
  <si>
    <t>https://emenscr.nesdc.go.th/viewer/view.html?id=6011271bfdc43f47dfab8101</t>
  </si>
  <si>
    <t>ศธ 0568.7-65-0017</t>
  </si>
  <si>
    <t>การสำรวจเก็บรวบรวมมรดกภูมิปัญญาทางวัฒนธรรม จังหวัดกาฬสินธุ์</t>
  </si>
  <si>
    <t>ตุลาคม 2564</t>
  </si>
  <si>
    <t>กันยายน 2565</t>
  </si>
  <si>
    <t>สถาบันวิจัยและพัฒนา</t>
  </si>
  <si>
    <t>100201V01F03</t>
  </si>
  <si>
    <t>https://emenscr.nesdc.go.th/viewer/view.html?id=33OxjzZzpktJROr5w2VY</t>
  </si>
  <si>
    <t>https://emenscr.nesdc.go.th/viewer/view.html?id=61694b88ac23da6eb13cfe15</t>
  </si>
  <si>
    <t>บอท 001-65-0012</t>
  </si>
  <si>
    <t>แผนปฏิบัติการด้านการแสดงความรับผิดชอบต่อสังคมและสิ่งแวดล้อม</t>
  </si>
  <si>
    <t>กองธุรกิจและการตลาด</t>
  </si>
  <si>
    <t>บริษัท อู่กรุงเทพ จำกัด</t>
  </si>
  <si>
    <t>กระทรวงกลาโหม</t>
  </si>
  <si>
    <t>100201V03F01</t>
  </si>
  <si>
    <t>https://emenscr.nesdc.go.th/viewer/view.html?id=KYAJXa8d1EIzp7KZKgx7</t>
  </si>
  <si>
    <t>https://emenscr.nesdc.go.th/viewer/view.html?id=61778147b07caa41b3ab0d68</t>
  </si>
  <si>
    <t>นศ 0031-65-0001</t>
  </si>
  <si>
    <t>โครงการมหกรรมวัฒนธรรม  นครแห่งอารยธรรม  ฟุ้งเฟื่องเมืองลิกอร์</t>
  </si>
  <si>
    <t>เมษายน 2565</t>
  </si>
  <si>
    <t>สำนักงานวัฒนธรรมจังหวัดนครศรีธรรมราช</t>
  </si>
  <si>
    <t>https://emenscr.nesdc.go.th/viewer/view.html?id=eKl5ewXw67Cl18LWg1jn</t>
  </si>
  <si>
    <t>https://emenscr.nesdc.go.th/viewer/view.html?id=618a02801c41a9328354d482</t>
  </si>
  <si>
    <t>วธ 0509-65-0001</t>
  </si>
  <si>
    <t>โครงการบริหารจัดการกิจการภาพยนตร์และวีดิทัศน์</t>
  </si>
  <si>
    <t>สำนักพิจารณาภาพยนต์และวีดิทัศน์</t>
  </si>
  <si>
    <t>100201V02F03</t>
  </si>
  <si>
    <t>https://emenscr.nesdc.go.th/viewer/view.html?id=qWL3wNgAzlUZE27eK3nB</t>
  </si>
  <si>
    <t>https://emenscr.nesdc.go.th/viewer/view.html?id=6191c98178f1114b28747c2d</t>
  </si>
  <si>
    <t>พศ 00002-65-0012</t>
  </si>
  <si>
    <t>เงินอุดหนุนการเรียนการสอนศูนย์ศึกษาศิลปะไทยโบราณสล่าสิบหมู่ล้านนา (วัดศรีสุพรรณ)</t>
  </si>
  <si>
    <t>กองพุทธศาสนศึกษา</t>
  </si>
  <si>
    <t>สำนักงานพระพุทธศาสนาแห่งชาติ</t>
  </si>
  <si>
    <t>หน่วยงานขึ้นตรงนายกรัฐมนตรี</t>
  </si>
  <si>
    <t>https://emenscr.nesdc.go.th/viewer/view.html?id=XGk60lVZ70HW3W613arK</t>
  </si>
  <si>
    <t>https://emenscr.nesdc.go.th/viewer/view.html?id=61c44960866f4b33ec83ad6b</t>
  </si>
  <si>
    <t>กลต.นจ.-65-0001</t>
  </si>
  <si>
    <t>การผลักดันให้ปัจจัยด้านความยั่งยืนเป็นส่วนหนึ่งในการดำเนินธุรกิจจัดการลงทุน (ESG Integration)</t>
  </si>
  <si>
    <t>มกราคม 2565</t>
  </si>
  <si>
    <t>ธันวาคม 2565</t>
  </si>
  <si>
    <t>ฝ่ายนโยบายธุรกิจจัดการลงทุน</t>
  </si>
  <si>
    <t>https://emenscr.nesdc.go.th/viewer/view.html?id=nr8Ja1Aa0GfBjBwldMar</t>
  </si>
  <si>
    <t>https://emenscr.nesdc.go.th/viewer/view.html?id=6232e4f0aba4fc2356064ab9</t>
  </si>
  <si>
    <t>กลต.สภ.-65-0001</t>
  </si>
  <si>
    <t>การยกระดับการส่งเสริม ESG โดยมุ่งเน้นคุณภาพให้ทัดเทียมกับมาตรฐานสากล</t>
  </si>
  <si>
    <t>https://emenscr.nesdc.go.th/viewer/view.html?id=Gj7yMlXgp2IWxVoB2492</t>
  </si>
  <si>
    <t>https://emenscr.nesdc.go.th/viewer/view.html?id=623946886be5f55b0f83f488</t>
  </si>
  <si>
    <t>กลต.นธ.-65-0001</t>
  </si>
  <si>
    <t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t>
  </si>
  <si>
    <t>ฝ่ายนโยบายธุรกิจตัวกลาง</t>
  </si>
  <si>
    <t>https://emenscr.nesdc.go.th/viewer/view.html?id=kwNELVMYZ9f2aLg4QpdV</t>
  </si>
  <si>
    <t>https://emenscr.nesdc.go.th/viewer/view.html?id=62413f0b198049279ace090c</t>
  </si>
  <si>
    <t>ศธ0578.10-65-0029</t>
  </si>
  <si>
    <t>โครงการส่งเสริมการอนุรักษ์สิ่งแวดล้อมและภูมิปัญญาท้องถิ่นเพื่อเพิ่มมูลค่าเชิงนวัตวิถี</t>
  </si>
  <si>
    <t>มิถุนายน 2565</t>
  </si>
  <si>
    <t>https://emenscr.nesdc.go.th/viewer/view.html?id=z0mQW3A6GgHKM3xKrMQk</t>
  </si>
  <si>
    <t>https://emenscr.nesdc.go.th/viewer/view.html?id=62571680ad1b55443decb4e4</t>
  </si>
  <si>
    <t>ศธ0578.02-65-0012</t>
  </si>
  <si>
    <t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t>
  </si>
  <si>
    <t>คณะครุศาสตร์อุตสาหกรรม</t>
  </si>
  <si>
    <t>https://emenscr.nesdc.go.th/viewer/view.html?id=eKo2zgXMr8ie5zAG6d94</t>
  </si>
  <si>
    <t>https://emenscr.nesdc.go.th/viewer/view.html?id=626aaf676474cc4d5de88970</t>
  </si>
  <si>
    <t>ฝ่ายวิจัยและนโยบาย</t>
  </si>
  <si>
    <t>สำนักงานส่งเสริมวิสาหกิจเพื่อสังคม</t>
  </si>
  <si>
    <t>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</t>
  </si>
  <si>
    <t>ตุลาคม 2566</t>
  </si>
  <si>
    <t>กันยายน 2567</t>
  </si>
  <si>
    <t>ศธ 0536.3-66-0010</t>
  </si>
  <si>
    <t>วิทยาการจัดการลอยกระทง</t>
  </si>
  <si>
    <t>ตุลาคม 2565</t>
  </si>
  <si>
    <t>กันยายน 2566</t>
  </si>
  <si>
    <t>https://emenscr.nesdc.go.th/viewer/view.html?id=nr38WQrLaaSNAyl978p9</t>
  </si>
  <si>
    <t>https://emenscr.nesdc.go.th/viewer/view.html?id=63ec8d1ab4e8c549053a6987</t>
  </si>
  <si>
    <t>ศธ 0568-66-0005</t>
  </si>
  <si>
    <t>โครงการส่งเสริมและพัฒนาผลิตภัณฑ์ผ้าฝ้ายไทกาฬสินธุ์</t>
  </si>
  <si>
    <t>เมษายน 2566</t>
  </si>
  <si>
    <t>มิถุนายน 2566</t>
  </si>
  <si>
    <t>สำนักงานอธิการบดี</t>
  </si>
  <si>
    <t>https://emenscr.nesdc.go.th/viewer/view.html?id=rX8GzZZqNZH8VxV3QLjz</t>
  </si>
  <si>
    <t>https://emenscr.nesdc.go.th/viewer/view.html?id=63f3486c4f4b54733c3fac47</t>
  </si>
  <si>
    <t>ศธ 0568-66-0010</t>
  </si>
  <si>
    <t>โครงการส่งเสริมการท่องเที่ยวเมืองน้ำดำ ภายใต้กิจกรรม ตามฮอยศิลปะโบราณสู่วิถีชาวภูไท</t>
  </si>
  <si>
    <t>https://emenscr.nesdc.go.th/viewer/view.html?id=Y7VGmd4pOotl9E0LWXWR</t>
  </si>
  <si>
    <t>https://emenscr.nesdc.go.th/viewer/view.html?id=63fc5dd78d48ef490cf594fe</t>
  </si>
  <si>
    <t>สข 0022-66-0001</t>
  </si>
  <si>
    <t>โครงการป่าในเมืองทุ่งเสม็ดงามจังหวัดสงขลา หมู่ที่ 6 ตำบลน้ำน้อย อำเภอหาดใหญ่ จังหวัดสงขลา</t>
  </si>
  <si>
    <t>สำนักงานโยธาธิการและผังเมืองจังหวัดสงขลา</t>
  </si>
  <si>
    <t>กรมโยธาธิการและผังเมือง</t>
  </si>
  <si>
    <t>https://emenscr.nesdc.go.th/viewer/view.html?id=y0en9Vlrn2F2ZjZmO4q4</t>
  </si>
  <si>
    <t>https://emenscr.nesdc.go.th/viewer/view.html?id=63feb90d4f4b54733c3fb1a2</t>
  </si>
  <si>
    <t>กลต. 13-66-0001</t>
  </si>
  <si>
    <t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t>
  </si>
  <si>
    <t>มกราคม 2566</t>
  </si>
  <si>
    <t>ธันวาคม 2566</t>
  </si>
  <si>
    <t>ฝ่ายนโยบายผู้ประกอบธุรกิจ</t>
  </si>
  <si>
    <t>https://emenscr.nesdc.go.th/viewer/view.html?id=7MqVVLROerTZm1peXrll</t>
  </si>
  <si>
    <t>https://emenscr.nesdc.go.th/viewer/view.html?id=64118849f2aa244461ab8a42</t>
  </si>
  <si>
    <t>กลต.สภ.-66-0001</t>
  </si>
  <si>
    <t>ฝ่ายส่งเสริมความยั่งยืน</t>
  </si>
  <si>
    <t>https://emenscr.nesdc.go.th/viewer/view.html?id=wENQkZrVKdse7q9k7qm2</t>
  </si>
  <si>
    <t>https://emenscr.nesdc.go.th/viewer/view.html?id=64119c1f0deee808afc6fe05</t>
  </si>
  <si>
    <t>ศธ 058202-66-0007</t>
  </si>
  <si>
    <t>โครงการ 4 th + Thailand Art and Design Exhibition การแสดงผลงานศิลปะและการออกแบบแห่ง  ประเทศไทย ครั้งที่ 4 plus</t>
  </si>
  <si>
    <t>คณะสถาปัตยกรรมและการออกแบบ</t>
  </si>
  <si>
    <t>มหาวิทยาลัยเทคโนโลยีราชมงคลรัตนโกสินทร์</t>
  </si>
  <si>
    <t>https://emenscr.nesdc.go.th/viewer/view.html?id=x0pjOAVLB1CglmMk8yOW</t>
  </si>
  <si>
    <t>https://emenscr.nesdc.go.th/viewer/view.html?id=641277fbf2aa244461ab8a7c</t>
  </si>
  <si>
    <t>ศธ0578.02-66-0023</t>
  </si>
  <si>
    <t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t>
  </si>
  <si>
    <t>https://emenscr.nesdc.go.th/viewer/view.html?id=43Lm7kL1zMC6Lr77QerX</t>
  </si>
  <si>
    <t>https://emenscr.nesdc.go.th/viewer/view.html?id=6422a0d421529c142b7a492b</t>
  </si>
  <si>
    <t>RMUTI1100-66-0026</t>
  </si>
  <si>
    <t>การสำรวจและรวบรวมภูมิปัญญา โภชนาการและคุณค่าเชิงหน้าที่ของอาหารชนเผ่ากระเลิงจังหวัดสกลนคร</t>
  </si>
  <si>
    <t>มหาวิทยาลัยเทคโนโลยีราชมงคลอีสาน</t>
  </si>
  <si>
    <t>https://emenscr.nesdc.go.th/viewer/view.html?id=Y7q8qN2nx8fw5wOR8MxZ</t>
  </si>
  <si>
    <t>https://emenscr.nesdc.go.th/viewer/view.html?id=64253f684c7477142637b5c4</t>
  </si>
  <si>
    <t>วย2-66-0005</t>
  </si>
  <si>
    <t>โครงการส่งเสริมวิสาหกิจเพื่อสังคม (โครงการตรวจเยี่ยมวิสาหกิจเพื่อสังคมประจำปีงบประมาณ 2566)</t>
  </si>
  <si>
    <t>https://emenscr.nesdc.go.th/viewer/view.html?id=JKqXXRG7mLIXpRWLQyAY</t>
  </si>
  <si>
    <t>https://emenscr.nesdc.go.th/viewer/view.html?id=6448d5c676f4e604f29dc845</t>
  </si>
  <si>
    <t>นศ 0031-66-0003</t>
  </si>
  <si>
    <t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t>
  </si>
  <si>
    <t>ด้านการสร้างการเติบโตบนคุณภาพชีวิตที่เป็นมิตรต่อสิ่งแวดล้อม</t>
  </si>
  <si>
    <t>กรกฎาคม 2566</t>
  </si>
  <si>
    <t>https://emenscr.nesdc.go.th/viewer/view.html?id=MBAeem000NhGGJmEOBEl</t>
  </si>
  <si>
    <t>https://emenscr.nesdc.go.th/viewer/view.html?id=64a63769b19a7b17b9e5250d</t>
  </si>
  <si>
    <t>ศธ 0579.04-67-0002</t>
  </si>
  <si>
    <t>โครงการอนุรักษ์ทุนวัฒนธรรมเชิงสร้างสรรค์ เทิดไท้องค์ราชันย์ สืบสานอัตลักษณ์ไทย 4 ภาค</t>
  </si>
  <si>
    <t>กรกฎาคม 2567</t>
  </si>
  <si>
    <t>https://emenscr.nesdc.go.th/viewer/view.html?id=934pg383aYCQazxyXXQw</t>
  </si>
  <si>
    <t>https://emenscr.nesdc.go.th/viewer/view.html?id=654b4a4ff87bf0722e1f4868</t>
  </si>
  <si>
    <t>ศธ 0568.1-67-0011</t>
  </si>
  <si>
    <t>อนุรักษ์และฟื้นฟูประเพณีและวัฒนธรรมการทำผลิตภัณฑ์จากข้าวร่วมกับชุมชน</t>
  </si>
  <si>
    <t>เมษายน 2567</t>
  </si>
  <si>
    <t>สิงหาคม 2567</t>
  </si>
  <si>
    <t>https://emenscr.nesdc.go.th/viewer/view.html?id=lO5qL0Gg9Zi2Zp2JpaVa</t>
  </si>
  <si>
    <t>https://emenscr.nesdc.go.th/viewer/view.html?id=65689351a4da863b27b1fb4a</t>
  </si>
  <si>
    <t>พล 0031-67-0001</t>
  </si>
  <si>
    <t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t>
  </si>
  <si>
    <t>ด้านความมั่นคง</t>
  </si>
  <si>
    <t>สำนักงานวัฒนธรรมจังหวัดพิษณุโลก</t>
  </si>
  <si>
    <t>https://emenscr.nesdc.go.th/viewer/view.html?id=MBxeNz830dS9j0yz3O6Q</t>
  </si>
  <si>
    <t>https://emenscr.nesdc.go.th/viewer/view.html?id=65853f787482073b2da5940a</t>
  </si>
  <si>
    <t>กลต.นจ.-67-0001</t>
  </si>
  <si>
    <t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t>
  </si>
  <si>
    <t>มกราคม 2567</t>
  </si>
  <si>
    <t>ธันวาคม 2567</t>
  </si>
  <si>
    <t>ฝ่ายนโยบายธุรกิจจัดการลงทุน (กลต.นจ.)</t>
  </si>
  <si>
    <t>https://emenscr.nesdc.go.th/viewer/view.html?id=A0ylLrwgwms9LLNdNMlA</t>
  </si>
  <si>
    <t>https://emenscr.nesdc.go.th/viewer/view.html?id=65c5a0ce362bdb1f93f81ff6</t>
  </si>
  <si>
    <t>ศธ 058204-67-0044</t>
  </si>
  <si>
    <t>โครงการศึกษาดูงานของนักศึกษาคณะบริหาร ณ นิทรรศรัตนโกสินทร์</t>
  </si>
  <si>
    <t>กุมภาพันธ์ 2567</t>
  </si>
  <si>
    <t>Invalid date</t>
  </si>
  <si>
    <t>https://emenscr.nesdc.go.th/viewer/view.html?id=g9M4OjxMaLh92Mn1nAW2</t>
  </si>
  <si>
    <t>https://emenscr.nesdc.go.th/viewer/view.html?id=65e8184c9ca7362ad8e85434</t>
  </si>
  <si>
    <t>กลต.สภ.-67-0001</t>
  </si>
  <si>
    <t>https://emenscr.nesdc.go.th/viewer/view.html?id=g91Xjy27n6F3AAKnKAgz</t>
  </si>
  <si>
    <t>https://emenscr.nesdc.go.th/viewer/view.html?id=661f3601362bdb1f93f826f0</t>
  </si>
  <si>
    <t>โครงการภายใต้เป้าหมายแผนแม่บทย่อย: 100201 ภาคธุรกิจมีบทบาทสำคัญในการลงทุนเพื่อสังคมเพิ่มขึ้น</t>
  </si>
  <si>
    <t>5e7d1a8f9900131ab222260d</t>
  </si>
  <si>
    <t>5e8172d7c0058e3b437a16d2</t>
  </si>
  <si>
    <t>5fb4a2e3152e2542a428d061</t>
  </si>
  <si>
    <t>5fb4e4a9152e2542a428d0ed</t>
  </si>
  <si>
    <t>5fbdd6debeab9d2a7939bf1f</t>
  </si>
  <si>
    <t>5feab27f937fc042b84c9fd1</t>
  </si>
  <si>
    <t>6001071f18c77a294c91959c</t>
  </si>
  <si>
    <t>600eb136d8926a0e8484e470</t>
  </si>
  <si>
    <t>6011271bfdc43f47dfab8101</t>
  </si>
  <si>
    <t>61694b88ac23da6eb13cfe15</t>
  </si>
  <si>
    <t>61778147b07caa41b3ab0d68</t>
  </si>
  <si>
    <t>618a02801c41a9328354d482</t>
  </si>
  <si>
    <t>6191c98178f1114b28747c2d</t>
  </si>
  <si>
    <t>61c44960866f4b33ec83ad6b</t>
  </si>
  <si>
    <t>6232e4f0aba4fc2356064ab9</t>
  </si>
  <si>
    <t>623946886be5f55b0f83f488</t>
  </si>
  <si>
    <t>62413f0b198049279ace090c</t>
  </si>
  <si>
    <t>62571680ad1b55443decb4e4</t>
  </si>
  <si>
    <t>626aaf676474cc4d5de88970</t>
  </si>
  <si>
    <t>63ec8d1ab4e8c549053a6987</t>
  </si>
  <si>
    <t>63f3486c4f4b54733c3fac47</t>
  </si>
  <si>
    <t>63fc5dd78d48ef490cf594fe</t>
  </si>
  <si>
    <t>63feb90d4f4b54733c3fb1a2</t>
  </si>
  <si>
    <t>64118849f2aa244461ab8a42</t>
  </si>
  <si>
    <t>64119c1f0deee808afc6fe05</t>
  </si>
  <si>
    <t>641277fbf2aa244461ab8a7c</t>
  </si>
  <si>
    <t>6422a0d421529c142b7a492b</t>
  </si>
  <si>
    <t>64253f684c7477142637b5c4</t>
  </si>
  <si>
    <t>6448d5c676f4e604f29dc845</t>
  </si>
  <si>
    <t>64a63769b19a7b17b9e5250d</t>
  </si>
  <si>
    <t>654b4a4ff87bf0722e1f4868</t>
  </si>
  <si>
    <t>65689351a4da863b27b1fb4a</t>
  </si>
  <si>
    <t>65853f787482073b2da5940a</t>
  </si>
  <si>
    <t>65c5a0ce362bdb1f93f81ff6</t>
  </si>
  <si>
    <t>65e8184c9ca7362ad8e85434</t>
  </si>
  <si>
    <t>661f3601362bdb1f93f826f0</t>
  </si>
  <si>
    <t>id</t>
  </si>
  <si>
    <t>Row Labels</t>
  </si>
  <si>
    <t>รวมจำนวนโครงการทั้งหมด</t>
  </si>
  <si>
    <t>องค์ประกอบ/ปัจจัย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</si>
  <si>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</si>
  <si>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</si>
  <si>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</si>
  <si>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</si>
  <si>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</si>
  <si>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</si>
  <si>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</si>
  <si>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</si>
  <si>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</si>
  <si>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</si>
  <si>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</si>
  <si>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</si>
  <si>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</si>
  <si>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</si>
  <si>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</si>
  <si>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</si>
  <si>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</si>
  <si>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</si>
  <si>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</si>
  <si>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64c0eed0d3a5392f8fe7da84</t>
  </si>
  <si>
    <t>https://emenscr.nesdc.go.th/viewer/view.html?id=64c0eed0d3a5392f8fe7da84</t>
  </si>
  <si>
    <t>ส่งเสริมมาตรฐานวิสาหกิจเพื่อสังคมภายใต้รางวัลผู้ประกอบการวิสาหกิจเพื่อสังคมดีเด่น ประจำปี 2568</t>
  </si>
  <si>
    <t>|100201</t>
  </si>
  <si>
    <t>ไม่ผ่านเข้ารอบ</t>
  </si>
  <si>
    <t>4A</t>
  </si>
  <si>
    <t>4B</t>
  </si>
  <si>
    <t>-</t>
  </si>
  <si>
    <t>64c0d3876b56f904362975df</t>
  </si>
  <si>
    <t>https://emenscr.nesdc.go.th/viewer/view.html?id=64c0d3876b56f904362975df</t>
  </si>
  <si>
    <t>โครงการพัฒนาองค์ความรู้และยกระดับการขับเคลื่อนธุรกิจ เพื่อสร้างกลไกภาคีเครือข่ายในการส่งเสริมผ่านเข้ารอบวิสาหกิจเพื่อสังคม</t>
  </si>
  <si>
    <t>64c09107d3a5392f8fe7d963</t>
  </si>
  <si>
    <t>https://emenscr.nesdc.go.th/viewer/view.html?id=64c09107d3a5392f8fe7d963</t>
  </si>
  <si>
    <t>ศูนย์วิชาการวิสาหกิจเพื่อสังคม</t>
  </si>
  <si>
    <t>ผ่านเข้ารอบ</t>
  </si>
  <si>
    <t>B</t>
  </si>
  <si>
    <t>64cb63718d1dca680ae47040</t>
  </si>
  <si>
    <t>100201V03F03</t>
  </si>
  <si>
    <t>https://emenscr.nesdc.go.th/viewer/view.html?id=64cb63718d1dca680ae47040</t>
  </si>
  <si>
    <t>การสร้างการรับรู้เพื่อเสริมสร้างความแข็งแรงแก่ระบบนิเวศวิสาหกิจเพื่อสังคมผ่านสื่อในรูปแบบต่างๆ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</si>
  <si>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16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16"/>
        <rFont val="TH SarabunPSK"/>
        <family val="2"/>
      </rPr>
      <t>กับ</t>
    </r>
    <r>
      <rPr>
        <b/>
        <sz val="16"/>
        <color rgb="FFFF3300"/>
        <rFont val="TH SarabunPSK"/>
        <family val="2"/>
      </rPr>
      <t xml:space="preserve">ห่วงโซ่คุณค่าฯ (FVCT) (ฉบับแก้ไข) (พ.ศ. 2567-2570) </t>
    </r>
  </si>
  <si>
    <t>ห่วงโซ่คุณค่าฯ (FVCT) (ฉบับเดิม)</t>
  </si>
  <si>
    <t>ห่วงโซ่คุณค่าฯ (FVCT) (ฉบับแก้ไข) (พ.ศ. 2567-2570)</t>
  </si>
  <si>
    <t>ชื่อโครงการ / การดำเนินงาน (URL)</t>
  </si>
  <si>
    <t>concat</t>
  </si>
  <si>
    <t>องค์ประกอบ (ระบุ version)</t>
  </si>
  <si>
    <t>ปัจจัย (ระบุ version)</t>
  </si>
  <si>
    <t>หมายเหตุ</t>
  </si>
  <si>
    <t>ข้อเสนอโครงการสำคัญ 2568 ที่ผ่านเข้ารอบ</t>
  </si>
  <si>
    <t>(ร่าง) ข้อเสนอโครงการสำคัญประจำปี 2568 ภายใต้แผนแม่บท 100101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</si>
</sst>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</font>
    <font>
      <sz val="16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b/>
      <sz val="20"/>
      <name val="TH SarabunPSK"/>
      <family val="2"/>
    </font>
    <font>
      <sz val="16"/>
      <color theme="4" tint="-0.249977111117893"/>
      <name val="TH SarabunPSK"/>
      <family val="2"/>
    </font>
    <font>
      <sz val="16"/>
      <color theme="0"/>
      <name val="TH SarabunPSK"/>
      <family val="2"/>
    </font>
    <font>
      <sz val="11"/>
      <name val="Calibri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2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FF33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5" fillId="0" borderId="0" xfId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" fontId="2" fillId="0" borderId="0" xfId="0" applyNumberFormat="1" applyFont="1" applyFill="1" applyBorder="1" applyAlignment="1">
      <alignment horizontal="center"/>
    </xf>
    <xf numFmtId="0" fontId="1" fillId="0" borderId="0" xfId="0" pivotButton="1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1" fillId="5" borderId="0" xfId="0" applyNumberFormat="1" applyFont="1" applyFill="1" applyBorder="1"/>
    <xf numFmtId="0" fontId="7" fillId="0" borderId="0" xfId="0" pivotButton="1" applyFont="1" applyFill="1" applyBorder="1"/>
    <xf numFmtId="0" fontId="0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0" fontId="8" fillId="0" borderId="0" xfId="0" pivotButton="1" applyFont="1" applyFill="1" applyBorder="1"/>
    <xf numFmtId="0" fontId="10" fillId="6" borderId="1" xfId="2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/>
    </xf>
    <xf numFmtId="0" fontId="11" fillId="6" borderId="2" xfId="2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5" fillId="0" borderId="0" xfId="1" applyFont="1" applyFill="1" applyAlignment="1">
      <alignment horizontal="left"/>
    </xf>
    <xf numFmtId="0" fontId="11" fillId="3" borderId="0" xfId="2" applyFont="1" applyFill="1" applyAlignment="1">
      <alignment horizontal="center"/>
    </xf>
    <xf numFmtId="0" fontId="11" fillId="4" borderId="0" xfId="2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5" fillId="8" borderId="2" xfId="0" applyFont="1" applyFill="1" applyBorder="1"/>
    <xf numFmtId="0" fontId="2" fillId="8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1" fillId="11" borderId="0" xfId="0" applyFont="1" applyFill="1" applyBorder="1"/>
    <xf numFmtId="0" fontId="1" fillId="12" borderId="0" xfId="0" applyFont="1" applyFill="1" applyBorder="1"/>
    <xf numFmtId="0" fontId="1" fillId="13" borderId="0" xfId="0" applyFont="1" applyFill="1" applyBorder="1"/>
    <xf numFmtId="0" fontId="1" fillId="14" borderId="0" xfId="0" applyFont="1" applyFill="1" applyBorder="1"/>
    <xf numFmtId="0" fontId="2" fillId="9" borderId="3" xfId="0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2" fillId="10" borderId="3" xfId="0" applyFont="1" applyFill="1" applyBorder="1" applyAlignment="1">
      <alignment horizontal="center" vertical="top"/>
    </xf>
    <xf numFmtId="0" fontId="5" fillId="15" borderId="0" xfId="1" applyFont="1" applyFill="1" applyAlignment="1">
      <alignment horizontal="left"/>
    </xf>
    <xf numFmtId="0" fontId="11" fillId="15" borderId="0" xfId="2" applyFont="1" applyFill="1" applyAlignment="1">
      <alignment horizontal="left"/>
    </xf>
    <xf numFmtId="0" fontId="11" fillId="15" borderId="0" xfId="2" applyFont="1" applyFill="1" applyAlignment="1">
      <alignment horizontal="center"/>
    </xf>
    <xf numFmtId="0" fontId="12" fillId="15" borderId="0" xfId="2" applyFont="1" applyFill="1" applyAlignment="1">
      <alignment horizontal="center"/>
    </xf>
    <xf numFmtId="0" fontId="14" fillId="15" borderId="0" xfId="2" applyFont="1" applyFill="1" applyAlignment="1">
      <alignment horizontal="center"/>
    </xf>
    <xf numFmtId="0" fontId="15" fillId="0" borderId="0" xfId="0" applyFont="1" applyFill="1" applyBorder="1" applyAlignment="1">
      <alignment vertical="center"/>
    </xf>
  </cellXfs>
  <cellStyles count="4">
    <cellStyle name="Hyperlink" xfId="1" builtinId="8"/>
    <cellStyle name="Hyperlink 2" xfId="3" xr:uid="{47EF73D6-F3F1-46B5-886B-7B083CF34416}"/>
    <cellStyle name="Normal" xfId="0" builtinId="0"/>
    <cellStyle name="ปกติ 2" xfId="2" xr:uid="{54240514-DDE5-4453-B098-25F1CB625B6D}"/>
  </cellStyles>
  <dxfs count="35">
    <dxf>
      <font>
        <color theme="0"/>
      </font>
    </dxf>
    <dxf>
      <font>
        <color theme="4" tint="-0.249977111117893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9999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6</xdr:col>
      <xdr:colOff>522922</xdr:colOff>
      <xdr:row>1</xdr:row>
      <xdr:rowOff>928687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19089-6DE2-442B-8C2D-B3C725C258A2}"/>
            </a:ext>
          </a:extLst>
        </xdr:cNvPr>
        <xdr:cNvSpPr txBox="1"/>
      </xdr:nvSpPr>
      <xdr:spPr>
        <a:xfrm>
          <a:off x="0" y="488950"/>
          <a:ext cx="9214485" cy="91598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URL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817175</xdr:colOff>
      <xdr:row>1</xdr:row>
      <xdr:rowOff>0</xdr:rowOff>
    </xdr:from>
    <xdr:to>
      <xdr:col>8</xdr:col>
      <xdr:colOff>2124593</xdr:colOff>
      <xdr:row>1</xdr:row>
      <xdr:rowOff>916781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3BB41-2676-4D7E-BAAC-D2D25C1CB747}"/>
            </a:ext>
          </a:extLst>
        </xdr:cNvPr>
        <xdr:cNvSpPr txBox="1"/>
      </xdr:nvSpPr>
      <xdr:spPr>
        <a:xfrm>
          <a:off x="9508738" y="476250"/>
          <a:ext cx="5903230" cy="9167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2566)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42129</xdr:colOff>
      <xdr:row>0</xdr:row>
      <xdr:rowOff>6804</xdr:rowOff>
    </xdr:from>
    <xdr:to>
      <xdr:col>19</xdr:col>
      <xdr:colOff>553220</xdr:colOff>
      <xdr:row>17</xdr:row>
      <xdr:rowOff>197303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2C457A-563F-4C6C-8C50-48BC6AF9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1505" y="6804"/>
          <a:ext cx="8335198" cy="4701268"/>
        </a:xfrm>
        <a:prstGeom prst="rect">
          <a:avLst/>
        </a:prstGeom>
      </xdr:spPr>
    </xdr:pic>
    <xdr:clientData/>
  </xdr:twoCellAnchor>
  <xdr:twoCellAnchor>
    <xdr:from>
      <xdr:col>11</xdr:col>
      <xdr:colOff>345280</xdr:colOff>
      <xdr:row>6</xdr:row>
      <xdr:rowOff>130969</xdr:rowOff>
    </xdr:from>
    <xdr:to>
      <xdr:col>12</xdr:col>
      <xdr:colOff>14470</xdr:colOff>
      <xdr:row>7</xdr:row>
      <xdr:rowOff>159664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EA5E2A-5D73-4ADE-B011-47A7B8BE1791}"/>
            </a:ext>
          </a:extLst>
        </xdr:cNvPr>
        <xdr:cNvSpPr txBox="1"/>
      </xdr:nvSpPr>
      <xdr:spPr>
        <a:xfrm>
          <a:off x="9399984" y="1702594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11</xdr:col>
      <xdr:colOff>336945</xdr:colOff>
      <xdr:row>7</xdr:row>
      <xdr:rowOff>128587</xdr:rowOff>
    </xdr:from>
    <xdr:to>
      <xdr:col>12</xdr:col>
      <xdr:colOff>6135</xdr:colOff>
      <xdr:row>8</xdr:row>
      <xdr:rowOff>157283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C920AC-E25E-4FED-9F38-A0939507F83D}"/>
            </a:ext>
          </a:extLst>
        </xdr:cNvPr>
        <xdr:cNvSpPr txBox="1"/>
      </xdr:nvSpPr>
      <xdr:spPr>
        <a:xfrm>
          <a:off x="9391649" y="1962150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</a:p>
      </xdr:txBody>
    </xdr:sp>
    <xdr:clientData/>
  </xdr:twoCellAnchor>
  <xdr:twoCellAnchor>
    <xdr:from>
      <xdr:col>11</xdr:col>
      <xdr:colOff>340516</xdr:colOff>
      <xdr:row>8</xdr:row>
      <xdr:rowOff>155971</xdr:rowOff>
    </xdr:from>
    <xdr:to>
      <xdr:col>12</xdr:col>
      <xdr:colOff>9706</xdr:colOff>
      <xdr:row>9</xdr:row>
      <xdr:rowOff>184666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D9E7A8-A660-4F77-8B53-98694DBC2AEB}"/>
            </a:ext>
          </a:extLst>
        </xdr:cNvPr>
        <xdr:cNvSpPr txBox="1"/>
      </xdr:nvSpPr>
      <xdr:spPr>
        <a:xfrm>
          <a:off x="9395220" y="2251471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</a:p>
      </xdr:txBody>
    </xdr:sp>
    <xdr:clientData/>
  </xdr:twoCellAnchor>
  <xdr:twoCellAnchor>
    <xdr:from>
      <xdr:col>15</xdr:col>
      <xdr:colOff>563164</xdr:colOff>
      <xdr:row>6</xdr:row>
      <xdr:rowOff>134541</xdr:rowOff>
    </xdr:from>
    <xdr:to>
      <xdr:col>16</xdr:col>
      <xdr:colOff>232354</xdr:colOff>
      <xdr:row>7</xdr:row>
      <xdr:rowOff>163236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398D104-88D6-4DF1-B306-D0E95681BC34}"/>
            </a:ext>
          </a:extLst>
        </xdr:cNvPr>
        <xdr:cNvSpPr txBox="1"/>
      </xdr:nvSpPr>
      <xdr:spPr>
        <a:xfrm>
          <a:off x="12189618" y="1706166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</a:t>
          </a:r>
        </a:p>
      </xdr:txBody>
    </xdr:sp>
    <xdr:clientData/>
  </xdr:twoCellAnchor>
  <xdr:twoCellAnchor>
    <xdr:from>
      <xdr:col>15</xdr:col>
      <xdr:colOff>596501</xdr:colOff>
      <xdr:row>7</xdr:row>
      <xdr:rowOff>132159</xdr:rowOff>
    </xdr:from>
    <xdr:to>
      <xdr:col>16</xdr:col>
      <xdr:colOff>265691</xdr:colOff>
      <xdr:row>8</xdr:row>
      <xdr:rowOff>160855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788C971-93B4-4DD3-8014-B6B91950C37F}"/>
            </a:ext>
          </a:extLst>
        </xdr:cNvPr>
        <xdr:cNvSpPr txBox="1"/>
      </xdr:nvSpPr>
      <xdr:spPr>
        <a:xfrm>
          <a:off x="12222955" y="1965722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</a:p>
      </xdr:txBody>
    </xdr:sp>
    <xdr:clientData/>
  </xdr:twoCellAnchor>
  <xdr:twoCellAnchor>
    <xdr:from>
      <xdr:col>15</xdr:col>
      <xdr:colOff>600072</xdr:colOff>
      <xdr:row>8</xdr:row>
      <xdr:rowOff>159543</xdr:rowOff>
    </xdr:from>
    <xdr:to>
      <xdr:col>16</xdr:col>
      <xdr:colOff>269262</xdr:colOff>
      <xdr:row>9</xdr:row>
      <xdr:rowOff>188238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4D0572F-BF51-4F9C-B741-ED22BBE96BAB}"/>
            </a:ext>
          </a:extLst>
        </xdr:cNvPr>
        <xdr:cNvSpPr txBox="1"/>
      </xdr:nvSpPr>
      <xdr:spPr>
        <a:xfrm>
          <a:off x="12226526" y="2255043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</a:p>
      </xdr:txBody>
    </xdr:sp>
    <xdr:clientData/>
  </xdr:twoCellAnchor>
  <xdr:twoCellAnchor>
    <xdr:from>
      <xdr:col>13</xdr:col>
      <xdr:colOff>502440</xdr:colOff>
      <xdr:row>12</xdr:row>
      <xdr:rowOff>204786</xdr:rowOff>
    </xdr:from>
    <xdr:to>
      <xdr:col>14</xdr:col>
      <xdr:colOff>171630</xdr:colOff>
      <xdr:row>13</xdr:row>
      <xdr:rowOff>233481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0D6AEC2-DF30-478D-B6C3-E55854F0CAB7}"/>
            </a:ext>
          </a:extLst>
        </xdr:cNvPr>
        <xdr:cNvSpPr txBox="1"/>
      </xdr:nvSpPr>
      <xdr:spPr>
        <a:xfrm>
          <a:off x="10843019" y="3348036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</a:p>
      </xdr:txBody>
    </xdr:sp>
    <xdr:clientData/>
  </xdr:twoCellAnchor>
  <xdr:twoCellAnchor>
    <xdr:from>
      <xdr:col>13</xdr:col>
      <xdr:colOff>500058</xdr:colOff>
      <xdr:row>13</xdr:row>
      <xdr:rowOff>208357</xdr:rowOff>
    </xdr:from>
    <xdr:to>
      <xdr:col>14</xdr:col>
      <xdr:colOff>169248</xdr:colOff>
      <xdr:row>14</xdr:row>
      <xdr:rowOff>237053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34F8ABC-080D-4C1F-BD7C-EE48AC7D7C6C}"/>
            </a:ext>
          </a:extLst>
        </xdr:cNvPr>
        <xdr:cNvSpPr txBox="1"/>
      </xdr:nvSpPr>
      <xdr:spPr>
        <a:xfrm>
          <a:off x="10840637" y="3613545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</a:p>
      </xdr:txBody>
    </xdr:sp>
    <xdr:clientData/>
  </xdr:twoCellAnchor>
  <xdr:twoCellAnchor>
    <xdr:from>
      <xdr:col>13</xdr:col>
      <xdr:colOff>509582</xdr:colOff>
      <xdr:row>14</xdr:row>
      <xdr:rowOff>247648</xdr:rowOff>
    </xdr:from>
    <xdr:to>
      <xdr:col>14</xdr:col>
      <xdr:colOff>178772</xdr:colOff>
      <xdr:row>16</xdr:row>
      <xdr:rowOff>14406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AA590CE-DCEB-4E6A-9D38-5CE6C807D7ED}"/>
            </a:ext>
          </a:extLst>
        </xdr:cNvPr>
        <xdr:cNvSpPr txBox="1"/>
      </xdr:nvSpPr>
      <xdr:spPr>
        <a:xfrm>
          <a:off x="10850161" y="3914773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17</xdr:col>
      <xdr:colOff>428625</xdr:colOff>
      <xdr:row>13</xdr:row>
      <xdr:rowOff>23812</xdr:rowOff>
    </xdr:from>
    <xdr:to>
      <xdr:col>19</xdr:col>
      <xdr:colOff>400692</xdr:colOff>
      <xdr:row>14</xdr:row>
      <xdr:rowOff>56874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7A8730D-4A38-48C2-A378-0C9F32B880B6}"/>
            </a:ext>
          </a:extLst>
        </xdr:cNvPr>
        <xdr:cNvSpPr txBox="1"/>
      </xdr:nvSpPr>
      <xdr:spPr>
        <a:xfrm>
          <a:off x="13340954" y="3429000"/>
          <a:ext cx="1257942" cy="29499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36 </a:t>
          </a: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</a:t>
          </a:r>
          <a:endParaRPr kumimoji="0" lang="en-US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452437</xdr:colOff>
      <xdr:row>17</xdr:row>
      <xdr:rowOff>254000</xdr:rowOff>
    </xdr:from>
    <xdr:to>
      <xdr:col>19</xdr:col>
      <xdr:colOff>555625</xdr:colOff>
      <xdr:row>20</xdr:row>
      <xdr:rowOff>47625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56ED57A-E8E3-4558-A429-20721962CCCD}"/>
            </a:ext>
          </a:extLst>
        </xdr:cNvPr>
        <xdr:cNvSpPr txBox="1"/>
      </xdr:nvSpPr>
      <xdr:spPr>
        <a:xfrm>
          <a:off x="6865937" y="4706938"/>
          <a:ext cx="7889876" cy="579437"/>
        </a:xfrm>
        <a:prstGeom prst="rect">
          <a:avLst/>
        </a:prstGeom>
        <a:solidFill>
          <a:schemeClr val="lt1"/>
        </a:solidFill>
        <a:ln w="9525" cmpd="sng">
          <a:solidFill>
            <a:srgbClr val="A1ABD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7</xdr:col>
      <xdr:colOff>421474</xdr:colOff>
      <xdr:row>21</xdr:row>
      <xdr:rowOff>63498</xdr:rowOff>
    </xdr:from>
    <xdr:to>
      <xdr:col>20</xdr:col>
      <xdr:colOff>373062</xdr:colOff>
      <xdr:row>38</xdr:row>
      <xdr:rowOff>120756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5FC4F6-92DD-4E86-81C6-78D76B2D0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4974" y="5564186"/>
          <a:ext cx="8381213" cy="4510195"/>
        </a:xfrm>
        <a:prstGeom prst="rect">
          <a:avLst/>
        </a:prstGeom>
      </xdr:spPr>
    </xdr:pic>
    <xdr:clientData/>
  </xdr:twoCellAnchor>
  <xdr:twoCellAnchor>
    <xdr:from>
      <xdr:col>10</xdr:col>
      <xdr:colOff>357187</xdr:colOff>
      <xdr:row>26</xdr:row>
      <xdr:rowOff>206375</xdr:rowOff>
    </xdr:from>
    <xdr:to>
      <xdr:col>11</xdr:col>
      <xdr:colOff>595312</xdr:colOff>
      <xdr:row>28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3B9A681-8178-46AB-A243-00DF7BA91482}"/>
            </a:ext>
          </a:extLst>
        </xdr:cNvPr>
        <xdr:cNvSpPr txBox="1"/>
      </xdr:nvSpPr>
      <xdr:spPr>
        <a:xfrm>
          <a:off x="8770937" y="701675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604837</xdr:colOff>
      <xdr:row>27</xdr:row>
      <xdr:rowOff>160337</xdr:rowOff>
    </xdr:from>
    <xdr:to>
      <xdr:col>12</xdr:col>
      <xdr:colOff>200025</xdr:colOff>
      <xdr:row>28</xdr:row>
      <xdr:rowOff>215900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9A68953-050C-43C4-B01C-2311AA8BC5BB}"/>
            </a:ext>
          </a:extLst>
        </xdr:cNvPr>
        <xdr:cNvSpPr txBox="1"/>
      </xdr:nvSpPr>
      <xdr:spPr>
        <a:xfrm>
          <a:off x="9018587" y="723265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558800</xdr:colOff>
      <xdr:row>28</xdr:row>
      <xdr:rowOff>241300</xdr:rowOff>
    </xdr:from>
    <xdr:to>
      <xdr:col>12</xdr:col>
      <xdr:colOff>153988</xdr:colOff>
      <xdr:row>30</xdr:row>
      <xdr:rowOff>34925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CA83595-E662-4BE3-9DB6-16B5BAAC61BE}"/>
            </a:ext>
          </a:extLst>
        </xdr:cNvPr>
        <xdr:cNvSpPr txBox="1"/>
      </xdr:nvSpPr>
      <xdr:spPr>
        <a:xfrm>
          <a:off x="8972550" y="757555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12700</xdr:colOff>
      <xdr:row>26</xdr:row>
      <xdr:rowOff>250825</xdr:rowOff>
    </xdr:from>
    <xdr:to>
      <xdr:col>17</xdr:col>
      <xdr:colOff>250825</xdr:colOff>
      <xdr:row>28</xdr:row>
      <xdr:rowOff>44450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7E7FEDF-F039-45F5-BFC4-BC49C9157778}"/>
            </a:ext>
          </a:extLst>
        </xdr:cNvPr>
        <xdr:cNvSpPr txBox="1"/>
      </xdr:nvSpPr>
      <xdr:spPr>
        <a:xfrm>
          <a:off x="12284075" y="706120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14287</xdr:colOff>
      <xdr:row>27</xdr:row>
      <xdr:rowOff>204787</xdr:rowOff>
    </xdr:from>
    <xdr:to>
      <xdr:col>16</xdr:col>
      <xdr:colOff>252413</xdr:colOff>
      <xdr:row>28</xdr:row>
      <xdr:rowOff>260350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166B64E-B545-44D8-A401-1895761798F2}"/>
            </a:ext>
          </a:extLst>
        </xdr:cNvPr>
        <xdr:cNvSpPr txBox="1"/>
      </xdr:nvSpPr>
      <xdr:spPr>
        <a:xfrm>
          <a:off x="11642725" y="727710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142875</xdr:colOff>
      <xdr:row>28</xdr:row>
      <xdr:rowOff>182563</xdr:rowOff>
    </xdr:from>
    <xdr:to>
      <xdr:col>16</xdr:col>
      <xdr:colOff>381001</xdr:colOff>
      <xdr:row>29</xdr:row>
      <xdr:rowOff>238125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46F6D4C-5FA9-45FD-895C-F45C92288AF0}"/>
            </a:ext>
          </a:extLst>
        </xdr:cNvPr>
        <xdr:cNvSpPr txBox="1"/>
      </xdr:nvSpPr>
      <xdr:spPr>
        <a:xfrm>
          <a:off x="11771313" y="7516813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523875</xdr:colOff>
      <xdr:row>33</xdr:row>
      <xdr:rowOff>166687</xdr:rowOff>
    </xdr:from>
    <xdr:to>
      <xdr:col>19</xdr:col>
      <xdr:colOff>585704</xdr:colOff>
      <xdr:row>34</xdr:row>
      <xdr:rowOff>195845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89FCB44-896A-4AE2-9F9C-851E463DB83D}"/>
            </a:ext>
          </a:extLst>
        </xdr:cNvPr>
        <xdr:cNvSpPr txBox="1"/>
      </xdr:nvSpPr>
      <xdr:spPr>
        <a:xfrm>
          <a:off x="13438188" y="8810625"/>
          <a:ext cx="1347704" cy="291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325438</xdr:colOff>
      <xdr:row>33</xdr:row>
      <xdr:rowOff>206374</xdr:rowOff>
    </xdr:from>
    <xdr:to>
      <xdr:col>13</xdr:col>
      <xdr:colOff>563563</xdr:colOff>
      <xdr:row>34</xdr:row>
      <xdr:rowOff>261937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71CA27-E429-4679-9858-791A4DA1145A}"/>
            </a:ext>
          </a:extLst>
        </xdr:cNvPr>
        <xdr:cNvSpPr txBox="1"/>
      </xdr:nvSpPr>
      <xdr:spPr>
        <a:xfrm>
          <a:off x="10025063" y="8850312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525463</xdr:colOff>
      <xdr:row>33</xdr:row>
      <xdr:rowOff>9523</xdr:rowOff>
    </xdr:from>
    <xdr:to>
      <xdr:col>15</xdr:col>
      <xdr:colOff>120651</xdr:colOff>
      <xdr:row>34</xdr:row>
      <xdr:rowOff>65086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8E1E7CA-AEE8-4C35-8CE7-C2045B189C44}"/>
            </a:ext>
          </a:extLst>
        </xdr:cNvPr>
        <xdr:cNvSpPr txBox="1"/>
      </xdr:nvSpPr>
      <xdr:spPr>
        <a:xfrm>
          <a:off x="10868026" y="8653461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352426</xdr:colOff>
      <xdr:row>34</xdr:row>
      <xdr:rowOff>169860</xdr:rowOff>
    </xdr:from>
    <xdr:to>
      <xdr:col>13</xdr:col>
      <xdr:colOff>590551</xdr:colOff>
      <xdr:row>35</xdr:row>
      <xdr:rowOff>225422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FAAC222-28E9-4CC3-A505-E07A64C93BFD}"/>
            </a:ext>
          </a:extLst>
        </xdr:cNvPr>
        <xdr:cNvSpPr txBox="1"/>
      </xdr:nvSpPr>
      <xdr:spPr>
        <a:xfrm>
          <a:off x="10052051" y="9075735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206375</xdr:colOff>
      <xdr:row>1</xdr:row>
      <xdr:rowOff>23813</xdr:rowOff>
    </xdr:from>
    <xdr:to>
      <xdr:col>37</xdr:col>
      <xdr:colOff>419100</xdr:colOff>
      <xdr:row>18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62135-CC08-48DE-A496-C5FCC3ECA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64250" y="23813"/>
          <a:ext cx="3832225" cy="36369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SDC" refreshedDate="45429.108619791667" createdVersion="6" refreshedVersion="6" minRefreshableVersion="3" recordCount="36" xr:uid="{9589ACD9-04B5-4774-81BB-DD0F8E73D934}">
  <cacheSource type="worksheet">
    <worksheetSource ref="B3:M39" sheet="1.รวม"/>
  </cacheSource>
  <cacheFields count="12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1">
      <sharedItems containsSemiMixedTypes="0" containsString="0" containsNumber="1" containsInteger="1" minValue="2563" maxValue="2568" count="6">
        <n v="2563"/>
        <n v="2564"/>
        <n v="2565"/>
        <n v="2566"/>
        <n v="2567"/>
        <n v="2568" u="1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100201V02"/>
        <s v="100201V03"/>
        <s v="100201V01"/>
      </sharedItems>
    </cacheField>
    <cacheField name="ปัจจัย" numFmtId="0">
      <sharedItems count="7">
        <s v="100201V02F01"/>
        <s v="100201V03F02"/>
        <s v="100201V01F02"/>
        <s v="100201V02F02"/>
        <s v="100201V01F03"/>
        <s v="100201V03F01"/>
        <s v="100201V02F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ด้านการพัฒนาและเสริมสร้างศักยภาพทรัพยากรมนุษย์"/>
    <x v="0"/>
    <s v="มกราคม 2563"/>
    <s v="ธันวาคม 2563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สร้างสภาพแวดล้อมที่เอื้อต่อการพัฒนาตลาดทุนที่ยั่งยืน ในด้านเครื่องมือระดมทุนและข้อมูล"/>
    <s v="การสร้างสภาพแวดล้อมที่เอื้อต่อการพัฒนาตลาดทุนที่ยั่งยืน ในด้านเครื่องมือระดมทุนและข้อมูล"/>
    <s v="ด้านการพัฒนาและเสริมสร้างศักยภาพทรัพยากรมนุษย์"/>
    <x v="0"/>
    <s v="มกราคม 2563"/>
    <s v="ธันวาคม 2563"/>
    <s v="ฝ่ายตราสารหนี้"/>
    <s v="สำนักงานคณะกรรมการกำกับหลักทรัพย์และตลาดหลักทรัพย์"/>
    <s v="กระทรวงการคลัง"/>
    <m/>
    <x v="1"/>
    <x v="1"/>
  </r>
  <r>
    <s v="โครงการพัฒนาศักยภาพถนนสายวัฒนธรรมเพื่อต่อยอดทุนทางวัฒนธรรม"/>
    <s v="โครงการพัฒนาศักยภาพถนนสายวัฒนธรรมเพื่อต่อยอดทุนทางวัฒนธรรม"/>
    <s v="ด้านการพัฒนาและเสริมสร้างศักยภาพทรัพยากรมนุษย์"/>
    <x v="1"/>
    <s v="ตุลาคม 2563"/>
    <s v="กันยายน 2564"/>
    <s v="สถาบันวัฒนธรรมศึกษา"/>
    <s v="กรมส่งเสริมวัฒนธรรม"/>
    <s v="กระทรวงวัฒนธรรม"/>
    <s v="โครงการภายใต้กิจกรรม Big Rock"/>
    <x v="2"/>
    <x v="2"/>
  </r>
  <r>
    <s v="โครงการพัฒนาแหล่งเรียนรู้และแหล่งท่องเที่ยวทางวัฒนธรรม"/>
    <s v="โครงการพัฒนาแหล่งเรียนรู้และแหล่งท่องเที่ยวทางวัฒนธรรม"/>
    <s v="ด้านการพัฒนาและเสริมสร้างศักยภาพทรัพยากรมนุษย์"/>
    <x v="1"/>
    <s v="ตุลาคม 2563"/>
    <s v="กันยายน 2564"/>
    <s v="กองกิจการเครือข่ายทางวัฒนธรรม"/>
    <s v="กรมส่งเสริมวัฒนธรรม"/>
    <s v="กระทรวงวัฒนธรรม"/>
    <m/>
    <x v="1"/>
    <x v="1"/>
  </r>
  <r>
    <s v="เงินอุดหนุนส่งเสริม สนับสนุนและพัฒนาการดำเนินงานของเครือข่ายทางวัฒนธรรม ในประเทศและต่างประเทศ"/>
    <s v="เงินอุดหนุนส่งเสริม สนับสนุนและพัฒนาการดำเนินงานของเครือข่ายทางวัฒนธรรม ในประเทศและต่างประเทศ"/>
    <s v="ด้านการพัฒนาและเสริมสร้างศักยภาพทรัพยากรมนุษย์"/>
    <x v="1"/>
    <s v="ตุลาคม 2563"/>
    <s v="กันยายน 2564"/>
    <s v="กองกิจการเครือข่ายทางวัฒนธรรม"/>
    <s v="กรมส่งเสริมวัฒนธรรม"/>
    <s v="กระทรวงวัฒนธรรม"/>
    <m/>
    <x v="2"/>
    <x v="2"/>
  </r>
  <r>
    <s v="9-1-4 โครงการ กปภ.ส่งน้ำใจให้น้ำดื่ม (PWA Care) 2564"/>
    <s v="9-1-4 โครงการ กปภ.ส่งน้ำใจให้น้ำดื่ม (PWA Care) 2564"/>
    <s v="ด้านการปรับสมดุลและพัฒนาระบบการบริหารจัดการภาครัฐ"/>
    <x v="1"/>
    <s v="ตุลาคม 2563"/>
    <s v="กันยายน 2564"/>
    <s v="กองลูกค้าสัมพันธ์"/>
    <s v="การประปาส่วนภูมิภาค"/>
    <s v="กระทรวงมหาดไทย"/>
    <m/>
    <x v="0"/>
    <x v="0"/>
  </r>
  <r>
    <s v="เครือข่ายความร่วมมือทางวิชาการกับมหาวิทยาลัยราชภัฏภาคเหนือ คณะวิทยาการจัดการ"/>
    <s v="เครือข่ายความร่วมมือทางวิชาการกับมหาวิทยาลัยราชภัฏภาคเหนือ คณะวิทยาการจัดการ"/>
    <s v="ด้านการปรับสมดุลและพัฒนาระบบการบริหารจัดการภาครัฐ"/>
    <x v="1"/>
    <s v="ตุลาคม 2563"/>
    <s v="กันยายน 2564"/>
    <s v="คณะวิทยาการจัดการ"/>
    <s v="มหาวิทยาลัยราชภัฏกำแพงเพชร"/>
    <s v="กระทรวงการอุดมศึกษา วิทยาศาสตร์ วิจัยและนวัตกรรม"/>
    <m/>
    <x v="0"/>
    <x v="3"/>
  </r>
  <r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ด้านการพัฒนาและเสริมสร้างศักยภาพทรัพยากรมนุษย์"/>
    <x v="1"/>
    <s v="มกราคม 2564"/>
    <s v="ธันวาคม 2564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สร้างสภาพแวดล้อมที่เอื้อต่อการพัฒนาตลาดทุนที่ยั่งยืน ในด้านเครื่องมือระดมทุน"/>
    <s v="การสร้างสภาพแวดล้อมที่เอื้อต่อการพัฒนาตลาดทุนที่ยั่งยืน ในด้านเครื่องมือระดมทุน"/>
    <s v="ด้านการพัฒนาและเสริมสร้างศักยภาพทรัพยากรมนุษย์"/>
    <x v="1"/>
    <s v="มกราคม 2564"/>
    <s v="ธันวาคม 2564"/>
    <s v="ฝ่ายตราสารหนี้"/>
    <s v="สำนักงานคณะกรรมการกำกับหลักทรัพย์และตลาดหลักทรัพย์"/>
    <s v="กระทรวงการคลัง"/>
    <m/>
    <x v="1"/>
    <x v="1"/>
  </r>
  <r>
    <s v="การสำรวจเก็บรวบรวมมรดกภูมิปัญญาทางวัฒนธรรม จังหวัดกาฬสินธุ์"/>
    <s v="การสำรวจเก็บรวบรวมมรดกภูมิปัญญาทางวัฒนธรรม จังหวัดกาฬสินธุ์"/>
    <s v="ด้านการพัฒนาและเสริมสร้างศักยภาพทรัพยากรมนุษย์"/>
    <x v="2"/>
    <s v="ตุลาคม 2564"/>
    <s v="กันยายน 2565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2"/>
    <x v="4"/>
  </r>
  <r>
    <s v="แผนปฏิบัติการด้านการแสดงความรับผิดชอบต่อสังคมและสิ่งแวดล้อม"/>
    <s v="แผนปฏิบัติการด้านการแสดงความรับผิดชอบต่อสังคมและสิ่งแวดล้อม"/>
    <s v="ด้านการพัฒนาและเสริมสร้างศักยภาพทรัพยากรมนุษย์"/>
    <x v="2"/>
    <s v="ตุลาคม 2564"/>
    <s v="กันยายน 2565"/>
    <s v="กองธุรกิจและการตลาด"/>
    <s v="บริษัท อู่กรุงเทพ จำกัด"/>
    <s v="กระทรวงกลาโหม"/>
    <m/>
    <x v="1"/>
    <x v="5"/>
  </r>
  <r>
    <s v="โครงการมหกรรมวัฒนธรรม  นครแห่งอารยธรรม  ฟุ้งเฟื่องเมืองลิกอร์"/>
    <s v="โครงการมหกรรมวัฒนธรรม  นครแห่งอารยธรรม  ฟุ้งเฟื่องเมืองลิกอร์"/>
    <s v="ด้านการพัฒนาและเสริมสร้างศักยภาพทรัพยากรมนุษย์"/>
    <x v="2"/>
    <s v="ธันวาคม 2564"/>
    <s v="เมษายน 2565"/>
    <s v="สำนักงานวัฒนธรรมจังหวัดนครศรีธรรมราช"/>
    <s v="สำนักงานปลัดกระทรวงวัฒนธรรม"/>
    <s v="กระทรวงวัฒนธรรม"/>
    <m/>
    <x v="0"/>
    <x v="3"/>
  </r>
  <r>
    <s v="โครงการบริหารจัดการกิจการภาพยนตร์และวีดิทัศน์"/>
    <s v="โครงการบริหารจัดการกิจการภาพยนตร์และวีดิทัศน์"/>
    <s v="ด้านการพัฒนาและเสริมสร้างศักยภาพทรัพยากรมนุษย์"/>
    <x v="2"/>
    <s v="ตุลาคม 2564"/>
    <s v="กันยายน 2565"/>
    <s v="สำนักพิจารณาภาพยนต์และวีดิทัศน์"/>
    <s v="กรมส่งเสริมวัฒนธรรม"/>
    <s v="กระทรวงวัฒนธรรม"/>
    <m/>
    <x v="0"/>
    <x v="6"/>
  </r>
  <r>
    <s v="เงินอุดหนุนการเรียนการสอนศูนย์ศึกษาศิลปะไทยโบราณสล่าสิบหมู่ล้านนา (วัดศรีสุพรรณ)"/>
    <s v="เงินอุดหนุนการเรียนการสอนศูนย์ศึกษาศิลปะไทยโบราณสล่าสิบหมู่ล้านนา (วัดศรีสุพรรณ)"/>
    <s v="ด้านการพัฒนาและเสริมสร้างศักยภาพทรัพยากรมนุษย์"/>
    <x v="2"/>
    <s v="ตุลาคม 2564"/>
    <s v="กันยายน 2565"/>
    <s v="กองพุทธศาสนศึกษา"/>
    <s v="สำนักงานพระพุทธศาสนาแห่งชาติ"/>
    <s v="หน่วยงานขึ้นตรงนายกรัฐมนตรี"/>
    <m/>
    <x v="0"/>
    <x v="3"/>
  </r>
  <r>
    <s v="การผลักดันให้ปัจจัยด้านความยั่งยืนเป็นส่วนหนึ่งในการดำเนินธุรกิจจัดการลงทุน (ESG Integration)"/>
    <s v="การผลักดันให้ปัจจัยด้านความยั่งยืนเป็นส่วนหนึ่งในการดำเนินธุรกิจจัดการลงทุน (ESG Integration)"/>
    <s v="ด้านการพัฒนาและเสริมสร้างศักยภาพทรัพยากรมนุษย์"/>
    <x v="2"/>
    <s v="มกราคม 2565"/>
    <s v="ธันวาคม 2565"/>
    <s v="ฝ่ายนโยบายธุรกิจจัดการลงทุ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x v="2"/>
    <s v="มกราคม 2565"/>
    <s v="ธันวาคม 2565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"/>
    <s v="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"/>
    <s v="ด้านการพัฒนาและเสริมสร้างศักยภาพทรัพยากรมนุษย์"/>
    <x v="2"/>
    <s v="มกราคม 2565"/>
    <s v="ธันวาคม 2565"/>
    <s v="ฝ่ายนโยบายธุรกิจตัวกลาง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โครงการส่งเสริมการอนุรักษ์สิ่งแวดล้อมและภูมิปัญญาท้องถิ่นเพื่อเพิ่มมูลค่าเชิงนวัตวิถี"/>
    <s v="โครงการส่งเสริมการอนุรักษ์สิ่งแวดล้อมและภูมิปัญญาท้องถิ่นเพื่อเพิ่มมูลค่าเชิงนวัตวิถี"/>
    <s v="ด้านการพัฒนาและเสริมสร้างศักยภาพทรัพยากรมนุษย์"/>
    <x v="2"/>
    <s v="ธันวาคม 2564"/>
    <s v="มิถุนายน 2565"/>
    <s v="คณะศิลป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3"/>
  </r>
  <r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"/>
    <s v="ด้านการพัฒนาและเสริมสร้างศักยภาพทรัพยากรมนุษย์"/>
    <x v="2"/>
    <s v="ตุลาคม 2564"/>
    <s v="กันยายน 2565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6"/>
  </r>
  <r>
    <s v="วิทยาการจัดการลอยกระทง"/>
    <s v="วิทยาการจัดการลอยกระทง"/>
    <s v="ด้านการพัฒนาและเสริมสร้างศักยภาพทรัพยากรมนุษย์"/>
    <x v="3"/>
    <s v="ตุลาคม 2565"/>
    <s v="กันยายน 2566"/>
    <s v="คณะวิทยาการจัดการ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2"/>
  </r>
  <r>
    <s v="โครงการส่งเสริมและพัฒนาผลิตภัณฑ์ผ้าฝ้ายไทกาฬสินธุ์"/>
    <s v="โครงการส่งเสริมและพัฒนาผลิตภัณฑ์ผ้าฝ้ายไทกาฬสินธุ์"/>
    <s v="ด้านการพัฒนาและเสริมสร้างศักยภาพทรัพยากรมนุษย์"/>
    <x v="3"/>
    <s v="เมษายน 2566"/>
    <s v="มิถุนายน 2566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0"/>
    <x v="3"/>
  </r>
  <r>
    <s v="โครงการส่งเสริมการท่องเที่ยวเมืองน้ำดำ ภายใต้กิจกรรม ตามฮอยศิลปะโบราณสู่วิถีชาวภูไท"/>
    <s v="โครงการส่งเสริมการท่องเที่ยวเมืองน้ำดำ ภายใต้กิจกรรม ตามฮอยศิลปะโบราณสู่วิถีชาวภูไท"/>
    <s v="ด้านการพัฒนาและเสริมสร้างศักยภาพทรัพยากรมนุษย์"/>
    <x v="3"/>
    <s v="เมษายน 2566"/>
    <s v="มิถุนายน 2566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0"/>
    <x v="3"/>
  </r>
  <r>
    <s v="โครงการป่าในเมืองทุ่งเสม็ดงามจังหวัดสงขลา หมู่ที่ 6 ตำบลน้ำน้อย อำเภอหาดใหญ่ จังหวัดสงขลา"/>
    <s v="โครงการป่าในเมืองทุ่งเสม็ดงามจังหวัดสงขลา หมู่ที่ 6 ตำบลน้ำน้อย อำเภอหาดใหญ่ จังหวัดสงขลา"/>
    <s v="ด้านการพัฒนาและเสริมสร้างศักยภาพทรัพยากรมนุษย์"/>
    <x v="3"/>
    <s v="ตุลาคม 2565"/>
    <s v="กันยายน 2566"/>
    <s v="สำนักงานโยธาธิการและผังเมืองจังหวัดสงขลา"/>
    <s v="กรมโยธาธิการและผังเมือง"/>
    <s v="กระทรวงมหาดไทย"/>
    <m/>
    <x v="0"/>
    <x v="0"/>
  </r>
  <r>
    <s v="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"/>
    <s v="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"/>
    <s v="ด้านการพัฒนาและเสริมสร้างศักยภาพทรัพยากรมนุษย์"/>
    <x v="3"/>
    <s v="มกราคม 2566"/>
    <s v="ธันวาคม 2566"/>
    <s v="ฝ่ายนโยบายผู้ประกอบธุรกิจ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x v="3"/>
    <s v="มกราคม 2566"/>
    <s v="ธันวาคม 2566"/>
    <s v="ฝ่ายส่งเสริม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โครงการ 4 th + Thailand Art and Design Exhibition การแสดงผลงานศิลปะและการออกแบบแห่ง  ประเทศไทย ครั้งที่ 4 plus"/>
    <s v="โครงการ 4 th + Thailand Art and Design Exhibition การแสดงผลงานศิลปะและการออกแบบแห่ง  ประเทศไทย ครั้งที่ 4 plus"/>
    <s v="ด้านการพัฒนาและเสริมสร้างศักยภาพทรัพยากรมนุษย์"/>
    <x v="3"/>
    <s v="กันยายน 2566"/>
    <s v="กันยายน 2566"/>
    <s v="คณะสถาปัตยกรรมและการออกแบบ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6"/>
  </r>
  <r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"/>
    <s v="ด้านการพัฒนาและเสริมสร้างศักยภาพทรัพยากรมนุษย์"/>
    <x v="3"/>
    <s v="ตุลาคม 2565"/>
    <s v="กันยายน 2566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3"/>
  </r>
  <r>
    <s v="การสำรวจและรวบรวมภูมิปัญญา โภชนาการและคุณค่าเชิงหน้าที่ของอาหารชนเผ่ากระเลิงจังหวัดสกลนคร"/>
    <s v="การสำรวจและรวบรวมภูมิปัญญา โภชนาการและคุณค่าเชิงหน้าที่ของอาหารชนเผ่ากระเลิงจังหวัดสกลนคร"/>
    <s v="ด้านการพัฒนาและเสริมสร้างศักยภาพทรัพยากรมนุษย์"/>
    <x v="3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4"/>
  </r>
  <r>
    <s v="โครงการส่งเสริมวิสาหกิจเพื่อสังคม (โครงการตรวจเยี่ยมวิสาหกิจเพื่อสังคมประจำปีงบประมาณ 2566)"/>
    <s v="โครงการส่งเสริมวิสาหกิจเพื่อสังคม (โครงการตรวจเยี่ยมวิสาหกิจเพื่อสังคมประจำปีงบประมาณ 2566)"/>
    <s v="ด้านการพัฒนาและเสริมสร้างศักยภาพทรัพยากรมนุษย์"/>
    <x v="3"/>
    <s v="ตุลาคม 2565"/>
    <s v="กันยายน 2566"/>
    <s v="ฝ่ายวิจัยและนโยบาย"/>
    <s v="สำนักงานส่งเสริมวิสาหกิจเพื่อสังคม"/>
    <s v="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"/>
    <m/>
    <x v="0"/>
    <x v="6"/>
  </r>
  <r>
    <s v="สืบสานต่อยอดนครแห่งอารยธรรม กิจกรรมสร้างคน  สร้างศิลป์ ถิ่นนคร: คนคอน รู้ รัก ภาคภูมิใจ  &quot;โขน&quot;ศิลปะแห่งชาติไทย"/>
    <s v="สืบสานต่อยอดนครแห่งอารยธรรม กิจกรรมสร้างคน  สร้างศิลป์ ถิ่นนคร: คนคอน รู้ รัก ภาคภูมิใจ  &quot;โขน&quot;ศิลปะแห่งชาติไทย"/>
    <s v="ด้านการสร้างการเติบโตบนคุณภาพชีวิตที่เป็นมิตรต่อสิ่งแวดล้อม"/>
    <x v="3"/>
    <s v="กรกฎาคม 2566"/>
    <s v="กรกฎาคม 2566"/>
    <s v="สำนักงานวัฒนธรรมจังหวัดนครศรีธรรมราช"/>
    <s v="สำนักงานปลัดกระทรวงวัฒนธรรม"/>
    <s v="กระทรวงวัฒนธรรม"/>
    <m/>
    <x v="1"/>
    <x v="1"/>
  </r>
  <r>
    <s v="โครงการอนุรักษ์ทุนวัฒนธรรมเชิงสร้างสรรค์ เทิดไท้องค์ราชันย์ สืบสานอัตลักษณ์ไทย 4 ภาค"/>
    <s v="โครงการอนุรักษ์ทุนวัฒนธรรมเชิงสร้างสรรค์ เทิดไท้องค์ราชันย์ สืบสานอัตลักษณ์ไทย 4 ภาค"/>
    <s v="ด้านการพัฒนาและเสริมสร้างศักยภาพทรัพยากรมนุษย์"/>
    <x v="4"/>
    <s v="กรกฎาคม 2567"/>
    <s v="กรกฎาคม 2567"/>
    <s v="คณะบริหารธุรกิจ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0"/>
    <x v="0"/>
  </r>
  <r>
    <s v="อนุรักษ์และฟื้นฟูประเพณีและวัฒนธรรมการทำผลิตภัณฑ์จากข้าวร่วมกับชุมชน"/>
    <s v="อนุรักษ์และฟื้นฟูประเพณีและวัฒนธรรมการทำผลิตภัณฑ์จากข้าวร่วมกับชุมชน"/>
    <s v="ด้านการพัฒนาและเสริมสร้างศักยภาพทรัพยากรมนุษย์"/>
    <x v="4"/>
    <s v="เมษายน 2567"/>
    <s v="สิงหาคม 2567"/>
    <s v="คณะเทคโนโลยีการเกษตร"/>
    <s v="มหาวิทยาลัยกาฬสินธุ์"/>
    <s v="กระทรวงการอุดมศึกษา วิทยาศาสตร์ วิจัยและนวัตกรรม"/>
    <m/>
    <x v="0"/>
    <x v="3"/>
  </r>
  <r>
    <s v="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"/>
    <s v="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"/>
    <s v="ด้านความมั่นคง"/>
    <x v="4"/>
    <s v="ตุลาคม 2566"/>
    <s v="กันยายน 2567"/>
    <s v="สำนักงานวัฒนธรรมจังหวัดพิษณุโลก"/>
    <s v="สำนักงานปลัดกระทรวงวัฒนธรรม"/>
    <s v="กระทรวงวัฒนธรรม"/>
    <m/>
    <x v="0"/>
    <x v="6"/>
  </r>
  <r>
    <s v="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"/>
    <s v="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"/>
    <s v="ด้านการพัฒนาและเสริมสร้างศักยภาพทรัพยากรมนุษย์"/>
    <x v="4"/>
    <s v="มกราคม 2567"/>
    <s v="ธันวาคม 2567"/>
    <s v="ฝ่ายนโยบายธุรกิจจัดการลงทุน (กลต.นจ.)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โครงการศึกษาดูงานของนักศึกษาคณะบริหาร ณ นิทรรศรัตนโกสินทร์"/>
    <s v="โครงการศึกษาดูงานของนักศึกษาคณะบริหาร ณ นิทรรศรัตนโกสินทร์"/>
    <s v="ด้านการพัฒนาและเสริมสร้างศักยภาพทรัพยากรมนุษย์"/>
    <x v="4"/>
    <s v="กุมภาพันธ์ 2567"/>
    <s v="Invalid date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5"/>
  </r>
  <r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x v="4"/>
    <s v="มกราคม 2567"/>
    <s v="ธันวาคม 2567"/>
    <s v="ฝ่ายส่งเสริม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0B945-D9F6-4A41-98C1-7D2F8E8D69F3}" name="PivotTable1" cacheId="2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colHeaderCaption="ปีงบประมาณ">
  <location ref="A1:G13" firstHeaderRow="1" firstDataRow="2" firstDataCol="1"/>
  <pivotFields count="12">
    <pivotField dataField="1" showAll="0"/>
    <pivotField showAll="0"/>
    <pivotField showAll="0"/>
    <pivotField axis="axisCol" numFmtId="1" showAll="0">
      <items count="7">
        <item x="0"/>
        <item x="1"/>
        <item x="2"/>
        <item x="3"/>
        <item x="4"/>
        <item m="1" x="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axis="axisRow" showAll="0">
      <items count="8">
        <item x="2"/>
        <item x="4"/>
        <item x="0"/>
        <item x="3"/>
        <item x="6"/>
        <item x="5"/>
        <item x="1"/>
        <item t="default"/>
      </items>
    </pivotField>
  </pivotFields>
  <rowFields count="2">
    <field x="10"/>
    <field x="11"/>
  </rowFields>
  <rowItems count="11">
    <i>
      <x/>
    </i>
    <i r="1">
      <x/>
    </i>
    <i r="1">
      <x v="1"/>
    </i>
    <i>
      <x v="1"/>
    </i>
    <i r="1">
      <x v="2"/>
    </i>
    <i r="1">
      <x v="3"/>
    </i>
    <i r="1">
      <x v="4"/>
    </i>
    <i>
      <x v="2"/>
    </i>
    <i r="1">
      <x v="5"/>
    </i>
    <i r="1">
      <x v="6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องค์ประกอบ/ปัจจัย" fld="0" subtotal="count" baseField="0" baseItem="0"/>
  </dataFields>
  <formats count="35"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3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0" type="button" dataOnly="0" labelOnly="1" outline="0" axis="axisRow" fieldPosition="0"/>
    </format>
    <format dxfId="28">
      <pivotArea dataOnly="0" labelOnly="1" fieldPosition="0">
        <references count="1">
          <reference field="10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25">
      <pivotArea dataOnly="0" labelOnly="1" fieldPosition="0">
        <references count="2">
          <reference field="10" count="1" selected="0">
            <x v="1"/>
          </reference>
          <reference field="11" count="3">
            <x v="2"/>
            <x v="3"/>
            <x v="4"/>
          </reference>
        </references>
      </pivotArea>
    </format>
    <format dxfId="24">
      <pivotArea dataOnly="0" labelOnly="1" fieldPosition="0">
        <references count="2">
          <reference field="10" count="1" selected="0">
            <x v="2"/>
          </reference>
          <reference field="11" count="2">
            <x v="5"/>
            <x v="6"/>
          </reference>
        </references>
      </pivotArea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Col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0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12">
      <pivotArea dataOnly="0" labelOnly="1" fieldPosition="0">
        <references count="2">
          <reference field="10" count="1" selected="0">
            <x v="1"/>
          </reference>
          <reference field="11" count="3">
            <x v="2"/>
            <x v="3"/>
            <x v="4"/>
          </reference>
        </references>
      </pivotArea>
    </format>
    <format dxfId="11">
      <pivotArea dataOnly="0" labelOnly="1" fieldPosition="0">
        <references count="2">
          <reference field="10" count="1" selected="0">
            <x v="2"/>
          </reference>
          <reference field="11" count="2">
            <x v="5"/>
            <x v="6"/>
          </reference>
        </references>
      </pivotArea>
    </format>
    <format dxfId="10">
      <pivotArea dataOnly="0" labelOnly="1" fieldPosition="0">
        <references count="1">
          <reference field="3" count="0"/>
        </references>
      </pivotArea>
    </format>
    <format dxfId="9">
      <pivotArea dataOnly="0" labelOnly="1" grandCol="1" outline="0" fieldPosition="0"/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6">
      <pivotArea dataOnly="0" labelOnly="1" fieldPosition="0">
        <references count="1">
          <reference field="3" count="0"/>
        </references>
      </pivotArea>
    </format>
    <format dxfId="5">
      <pivotArea dataOnly="0" labelOnly="1" grandCol="1" outline="0" fieldPosition="0"/>
    </format>
    <format dxfId="4">
      <pivotArea type="origin" dataOnly="0" labelOnly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10" type="button" dataOnly="0" labelOnly="1" outline="0" axis="axisRow" fieldPosition="0"/>
    </format>
    <format dxfId="0">
      <pivotArea field="3" type="button" dataOnly="0" labelOnly="1" outline="0" axis="axisCol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opLeftCell="B1" zoomScale="50" zoomScaleNormal="50" workbookViewId="0">
      <selection activeCell="W30" sqref="W30"/>
    </sheetView>
  </sheetViews>
  <sheetFormatPr defaultRowHeight="15" x14ac:dyDescent="0.25"/>
  <cols>
    <col min="1" max="1" width="27" hidden="1" customWidth="1"/>
    <col min="2" max="2" width="109.7109375" customWidth="1"/>
    <col min="3" max="3" width="10.7109375" hidden="1" customWidth="1"/>
    <col min="4" max="4" width="33.42578125" hidden="1" customWidth="1"/>
    <col min="5" max="5" width="17.140625" style="1" customWidth="1"/>
    <col min="6" max="6" width="23.28515625" customWidth="1"/>
    <col min="7" max="7" width="23.42578125" customWidth="1"/>
    <col min="8" max="8" width="40.85546875" customWidth="1"/>
    <col min="9" max="9" width="35" customWidth="1"/>
    <col min="10" max="10" width="46.5703125" customWidth="1"/>
    <col min="11" max="11" width="39.5703125" customWidth="1"/>
    <col min="12" max="12" width="18.28515625" customWidth="1"/>
    <col min="13" max="13" width="18" customWidth="1"/>
    <col min="14" max="14" width="80.5703125" hidden="1" customWidth="1"/>
    <col min="15" max="15" width="46.7109375" hidden="1" customWidth="1"/>
    <col min="16" max="16" width="74.7109375" hidden="1" customWidth="1"/>
  </cols>
  <sheetData>
    <row r="1" spans="1:16" s="6" customFormat="1" ht="37.5" customHeight="1" x14ac:dyDescent="0.25">
      <c r="B1" s="5" t="s">
        <v>244</v>
      </c>
      <c r="E1" s="20"/>
    </row>
    <row r="2" spans="1:16" ht="87" customHeight="1" x14ac:dyDescent="0.25"/>
    <row r="3" spans="1:16" s="1" customFormat="1" ht="21" x14ac:dyDescent="0.35">
      <c r="A3" s="7" t="s">
        <v>0</v>
      </c>
      <c r="B3" s="7" t="s">
        <v>1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4" t="s">
        <v>13</v>
      </c>
      <c r="O3" s="4" t="s">
        <v>281</v>
      </c>
      <c r="P3" s="4" t="s">
        <v>12</v>
      </c>
    </row>
    <row r="4" spans="1:16" ht="21" x14ac:dyDescent="0.35">
      <c r="A4" s="2" t="s">
        <v>25</v>
      </c>
      <c r="B4" s="8" t="str">
        <f t="shared" ref="B4:B22" si="0">HYPERLINK(N4,C4)</f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C4" s="2" t="s">
        <v>26</v>
      </c>
      <c r="D4" s="2" t="s">
        <v>14</v>
      </c>
      <c r="E4" s="21">
        <v>2563</v>
      </c>
      <c r="F4" s="2" t="s">
        <v>27</v>
      </c>
      <c r="G4" s="2" t="s">
        <v>28</v>
      </c>
      <c r="H4" s="2" t="s">
        <v>29</v>
      </c>
      <c r="I4" s="2" t="s">
        <v>30</v>
      </c>
      <c r="J4" s="2" t="s">
        <v>31</v>
      </c>
      <c r="K4" s="2"/>
      <c r="L4" s="2" t="s">
        <v>66</v>
      </c>
      <c r="M4" s="2" t="s">
        <v>67</v>
      </c>
      <c r="N4" s="2" t="s">
        <v>33</v>
      </c>
      <c r="O4" s="2" t="s">
        <v>245</v>
      </c>
      <c r="P4" s="2" t="s">
        <v>32</v>
      </c>
    </row>
    <row r="5" spans="1:16" ht="21" x14ac:dyDescent="0.35">
      <c r="A5" s="2" t="s">
        <v>34</v>
      </c>
      <c r="B5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ในด้านเครื่องมือระดมทุนและข้อมูล</v>
      </c>
      <c r="C5" s="2" t="s">
        <v>35</v>
      </c>
      <c r="D5" s="2" t="s">
        <v>14</v>
      </c>
      <c r="E5" s="21">
        <v>2563</v>
      </c>
      <c r="F5" s="2" t="s">
        <v>27</v>
      </c>
      <c r="G5" s="2" t="s">
        <v>28</v>
      </c>
      <c r="H5" s="2" t="s">
        <v>36</v>
      </c>
      <c r="I5" s="2" t="s">
        <v>30</v>
      </c>
      <c r="J5" s="2" t="s">
        <v>31</v>
      </c>
      <c r="K5" s="2"/>
      <c r="L5" s="2" t="s">
        <v>53</v>
      </c>
      <c r="M5" s="2" t="s">
        <v>54</v>
      </c>
      <c r="N5" s="2" t="s">
        <v>38</v>
      </c>
      <c r="O5" s="2" t="s">
        <v>246</v>
      </c>
      <c r="P5" s="2" t="s">
        <v>37</v>
      </c>
    </row>
    <row r="6" spans="1:16" ht="21" x14ac:dyDescent="0.35">
      <c r="A6" s="2" t="s">
        <v>41</v>
      </c>
      <c r="B6" s="8" t="str">
        <f t="shared" si="0"/>
        <v>โครงการพัฒนาศักยภาพถนนสายวัฒนธรรมเพื่อต่อยอดทุนทางวัฒนธรรม</v>
      </c>
      <c r="C6" s="2" t="s">
        <v>42</v>
      </c>
      <c r="D6" s="2" t="s">
        <v>14</v>
      </c>
      <c r="E6" s="21">
        <v>2564</v>
      </c>
      <c r="F6" s="2" t="s">
        <v>43</v>
      </c>
      <c r="G6" s="2" t="s">
        <v>44</v>
      </c>
      <c r="H6" s="2" t="s">
        <v>39</v>
      </c>
      <c r="I6" s="2" t="s">
        <v>40</v>
      </c>
      <c r="J6" s="2" t="s">
        <v>24</v>
      </c>
      <c r="K6" s="2" t="s">
        <v>45</v>
      </c>
      <c r="L6" s="2" t="s">
        <v>46</v>
      </c>
      <c r="M6" s="2" t="s">
        <v>47</v>
      </c>
      <c r="N6" s="2" t="s">
        <v>49</v>
      </c>
      <c r="O6" s="2" t="s">
        <v>247</v>
      </c>
      <c r="P6" s="2" t="s">
        <v>48</v>
      </c>
    </row>
    <row r="7" spans="1:16" ht="21" x14ac:dyDescent="0.35">
      <c r="A7" s="2" t="s">
        <v>50</v>
      </c>
      <c r="B7" s="8" t="str">
        <f t="shared" si="0"/>
        <v>โครงการพัฒนาแหล่งเรียนรู้และแหล่งท่องเที่ยวทางวัฒนธรรม</v>
      </c>
      <c r="C7" s="2" t="s">
        <v>51</v>
      </c>
      <c r="D7" s="2" t="s">
        <v>14</v>
      </c>
      <c r="E7" s="21">
        <v>2564</v>
      </c>
      <c r="F7" s="2" t="s">
        <v>43</v>
      </c>
      <c r="G7" s="2" t="s">
        <v>44</v>
      </c>
      <c r="H7" s="2" t="s">
        <v>52</v>
      </c>
      <c r="I7" s="2" t="s">
        <v>40</v>
      </c>
      <c r="J7" s="2" t="s">
        <v>24</v>
      </c>
      <c r="K7" s="2"/>
      <c r="L7" s="2" t="s">
        <v>53</v>
      </c>
      <c r="M7" s="2" t="s">
        <v>54</v>
      </c>
      <c r="N7" s="2" t="s">
        <v>56</v>
      </c>
      <c r="O7" s="2" t="s">
        <v>248</v>
      </c>
      <c r="P7" s="2" t="s">
        <v>55</v>
      </c>
    </row>
    <row r="8" spans="1:16" ht="21" x14ac:dyDescent="0.35">
      <c r="A8" s="2" t="s">
        <v>57</v>
      </c>
      <c r="B8" s="8" t="str">
        <f t="shared" si="0"/>
        <v>เงินอุดหนุนส่งเสริม สนับสนุนและพัฒนาการดำเนินงานของเครือข่ายทางวัฒนธรรม ในประเทศและต่างประเทศ</v>
      </c>
      <c r="C8" s="2" t="s">
        <v>58</v>
      </c>
      <c r="D8" s="2" t="s">
        <v>14</v>
      </c>
      <c r="E8" s="21">
        <v>2564</v>
      </c>
      <c r="F8" s="2" t="s">
        <v>43</v>
      </c>
      <c r="G8" s="2" t="s">
        <v>44</v>
      </c>
      <c r="H8" s="2" t="s">
        <v>52</v>
      </c>
      <c r="I8" s="2" t="s">
        <v>40</v>
      </c>
      <c r="J8" s="2" t="s">
        <v>24</v>
      </c>
      <c r="K8" s="2"/>
      <c r="L8" s="2" t="s">
        <v>46</v>
      </c>
      <c r="M8" s="2" t="s">
        <v>47</v>
      </c>
      <c r="N8" s="2" t="s">
        <v>60</v>
      </c>
      <c r="O8" s="2" t="s">
        <v>249</v>
      </c>
      <c r="P8" s="2" t="s">
        <v>59</v>
      </c>
    </row>
    <row r="9" spans="1:16" ht="21" x14ac:dyDescent="0.35">
      <c r="A9" s="2" t="s">
        <v>61</v>
      </c>
      <c r="B9" s="8" t="str">
        <f t="shared" si="0"/>
        <v>9-1-4 โครงการ กปภ.ส่งน้ำใจให้น้ำดื่ม (PWA Care) 2564</v>
      </c>
      <c r="C9" s="2" t="s">
        <v>62</v>
      </c>
      <c r="D9" s="2" t="s">
        <v>16</v>
      </c>
      <c r="E9" s="21">
        <v>2564</v>
      </c>
      <c r="F9" s="2" t="s">
        <v>43</v>
      </c>
      <c r="G9" s="2" t="s">
        <v>44</v>
      </c>
      <c r="H9" s="2" t="s">
        <v>63</v>
      </c>
      <c r="I9" s="2" t="s">
        <v>64</v>
      </c>
      <c r="J9" s="2" t="s">
        <v>65</v>
      </c>
      <c r="K9" s="2"/>
      <c r="L9" s="2" t="s">
        <v>66</v>
      </c>
      <c r="M9" s="2" t="s">
        <v>67</v>
      </c>
      <c r="N9" s="2" t="s">
        <v>69</v>
      </c>
      <c r="O9" s="2" t="s">
        <v>250</v>
      </c>
      <c r="P9" s="2" t="s">
        <v>68</v>
      </c>
    </row>
    <row r="10" spans="1:16" ht="21" x14ac:dyDescent="0.35">
      <c r="A10" s="2" t="s">
        <v>70</v>
      </c>
      <c r="B10" s="8" t="str">
        <f t="shared" si="0"/>
        <v>เครือข่ายความร่วมมือทางวิชาการกับมหาวิทยาลัยราชภัฏภาคเหนือ คณะวิทยาการจัดการ</v>
      </c>
      <c r="C10" s="2" t="s">
        <v>71</v>
      </c>
      <c r="D10" s="2" t="s">
        <v>16</v>
      </c>
      <c r="E10" s="21">
        <v>2564</v>
      </c>
      <c r="F10" s="2" t="s">
        <v>43</v>
      </c>
      <c r="G10" s="2" t="s">
        <v>44</v>
      </c>
      <c r="H10" s="2" t="s">
        <v>72</v>
      </c>
      <c r="I10" s="2" t="s">
        <v>73</v>
      </c>
      <c r="J10" s="2" t="s">
        <v>15</v>
      </c>
      <c r="K10" s="2"/>
      <c r="L10" s="2" t="s">
        <v>66</v>
      </c>
      <c r="M10" s="2" t="s">
        <v>74</v>
      </c>
      <c r="N10" s="2" t="s">
        <v>76</v>
      </c>
      <c r="O10" s="2" t="s">
        <v>251</v>
      </c>
      <c r="P10" s="2" t="s">
        <v>75</v>
      </c>
    </row>
    <row r="11" spans="1:16" ht="21" x14ac:dyDescent="0.35">
      <c r="A11" s="2" t="s">
        <v>77</v>
      </c>
      <c r="B11" s="8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C11" s="2" t="s">
        <v>26</v>
      </c>
      <c r="D11" s="2" t="s">
        <v>14</v>
      </c>
      <c r="E11" s="21">
        <v>2564</v>
      </c>
      <c r="F11" s="2" t="s">
        <v>78</v>
      </c>
      <c r="G11" s="2" t="s">
        <v>79</v>
      </c>
      <c r="H11" s="2" t="s">
        <v>29</v>
      </c>
      <c r="I11" s="2" t="s">
        <v>30</v>
      </c>
      <c r="J11" s="2" t="s">
        <v>31</v>
      </c>
      <c r="K11" s="2"/>
      <c r="L11" s="2" t="s">
        <v>66</v>
      </c>
      <c r="M11" s="2" t="s">
        <v>67</v>
      </c>
      <c r="N11" s="2" t="s">
        <v>81</v>
      </c>
      <c r="O11" s="2" t="s">
        <v>252</v>
      </c>
      <c r="P11" s="2" t="s">
        <v>80</v>
      </c>
    </row>
    <row r="12" spans="1:16" ht="21" x14ac:dyDescent="0.35">
      <c r="A12" s="2" t="s">
        <v>82</v>
      </c>
      <c r="B12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</v>
      </c>
      <c r="C12" s="2" t="s">
        <v>83</v>
      </c>
      <c r="D12" s="2" t="s">
        <v>14</v>
      </c>
      <c r="E12" s="21">
        <v>2564</v>
      </c>
      <c r="F12" s="2" t="s">
        <v>78</v>
      </c>
      <c r="G12" s="2" t="s">
        <v>79</v>
      </c>
      <c r="H12" s="2" t="s">
        <v>36</v>
      </c>
      <c r="I12" s="2" t="s">
        <v>30</v>
      </c>
      <c r="J12" s="2" t="s">
        <v>31</v>
      </c>
      <c r="K12" s="2"/>
      <c r="L12" s="2" t="s">
        <v>53</v>
      </c>
      <c r="M12" s="2" t="s">
        <v>54</v>
      </c>
      <c r="N12" s="2" t="s">
        <v>85</v>
      </c>
      <c r="O12" s="2" t="s">
        <v>253</v>
      </c>
      <c r="P12" s="2" t="s">
        <v>84</v>
      </c>
    </row>
    <row r="13" spans="1:16" ht="21" x14ac:dyDescent="0.35">
      <c r="A13" s="2" t="s">
        <v>86</v>
      </c>
      <c r="B13" s="8" t="str">
        <f t="shared" si="0"/>
        <v>การสำรวจเก็บรวบรวมมรดกภูมิปัญญาทางวัฒนธรรม จังหวัดกาฬสินธุ์</v>
      </c>
      <c r="C13" s="2" t="s">
        <v>87</v>
      </c>
      <c r="D13" s="2" t="s">
        <v>14</v>
      </c>
      <c r="E13" s="21">
        <v>2565</v>
      </c>
      <c r="F13" s="2" t="s">
        <v>88</v>
      </c>
      <c r="G13" s="2" t="s">
        <v>89</v>
      </c>
      <c r="H13" s="2" t="s">
        <v>90</v>
      </c>
      <c r="I13" s="2" t="s">
        <v>18</v>
      </c>
      <c r="J13" s="2" t="s">
        <v>15</v>
      </c>
      <c r="K13" s="2"/>
      <c r="L13" s="2" t="s">
        <v>46</v>
      </c>
      <c r="M13" s="2" t="s">
        <v>91</v>
      </c>
      <c r="N13" s="2" t="s">
        <v>93</v>
      </c>
      <c r="O13" s="2" t="s">
        <v>254</v>
      </c>
      <c r="P13" s="2" t="s">
        <v>92</v>
      </c>
    </row>
    <row r="14" spans="1:16" ht="21" x14ac:dyDescent="0.35">
      <c r="A14" s="2" t="s">
        <v>94</v>
      </c>
      <c r="B14" s="8" t="str">
        <f t="shared" si="0"/>
        <v>แผนปฏิบัติการด้านการแสดงความรับผิดชอบต่อสังคมและสิ่งแวดล้อม</v>
      </c>
      <c r="C14" s="2" t="s">
        <v>95</v>
      </c>
      <c r="D14" s="2" t="s">
        <v>14</v>
      </c>
      <c r="E14" s="21">
        <v>2565</v>
      </c>
      <c r="F14" s="2" t="s">
        <v>88</v>
      </c>
      <c r="G14" s="2" t="s">
        <v>89</v>
      </c>
      <c r="H14" s="2" t="s">
        <v>96</v>
      </c>
      <c r="I14" s="2" t="s">
        <v>97</v>
      </c>
      <c r="J14" s="2" t="s">
        <v>98</v>
      </c>
      <c r="K14" s="2"/>
      <c r="L14" s="2" t="s">
        <v>53</v>
      </c>
      <c r="M14" s="2" t="s">
        <v>99</v>
      </c>
      <c r="N14" s="2" t="s">
        <v>101</v>
      </c>
      <c r="O14" s="2" t="s">
        <v>255</v>
      </c>
      <c r="P14" s="2" t="s">
        <v>100</v>
      </c>
    </row>
    <row r="15" spans="1:16" ht="21" x14ac:dyDescent="0.35">
      <c r="A15" s="2" t="s">
        <v>102</v>
      </c>
      <c r="B15" s="8" t="str">
        <f t="shared" si="0"/>
        <v>โครงการมหกรรมวัฒนธรรม  นครแห่งอารยธรรม  ฟุ้งเฟื่องเมืองลิกอร์</v>
      </c>
      <c r="C15" s="2" t="s">
        <v>103</v>
      </c>
      <c r="D15" s="2" t="s">
        <v>14</v>
      </c>
      <c r="E15" s="21">
        <v>2565</v>
      </c>
      <c r="F15" s="2" t="s">
        <v>79</v>
      </c>
      <c r="G15" s="2" t="s">
        <v>104</v>
      </c>
      <c r="H15" s="2" t="s">
        <v>105</v>
      </c>
      <c r="I15" s="2" t="s">
        <v>23</v>
      </c>
      <c r="J15" s="2" t="s">
        <v>24</v>
      </c>
      <c r="K15" s="2"/>
      <c r="L15" s="2" t="s">
        <v>66</v>
      </c>
      <c r="M15" s="2" t="s">
        <v>74</v>
      </c>
      <c r="N15" s="2" t="s">
        <v>107</v>
      </c>
      <c r="O15" s="2" t="s">
        <v>256</v>
      </c>
      <c r="P15" s="2" t="s">
        <v>106</v>
      </c>
    </row>
    <row r="16" spans="1:16" ht="21" x14ac:dyDescent="0.35">
      <c r="A16" s="2" t="s">
        <v>108</v>
      </c>
      <c r="B16" s="8" t="str">
        <f t="shared" si="0"/>
        <v>โครงการบริหารจัดการกิจการภาพยนตร์และวีดิทัศน์</v>
      </c>
      <c r="C16" s="2" t="s">
        <v>109</v>
      </c>
      <c r="D16" s="2" t="s">
        <v>14</v>
      </c>
      <c r="E16" s="21">
        <v>2565</v>
      </c>
      <c r="F16" s="2" t="s">
        <v>88</v>
      </c>
      <c r="G16" s="2" t="s">
        <v>89</v>
      </c>
      <c r="H16" s="2" t="s">
        <v>110</v>
      </c>
      <c r="I16" s="2" t="s">
        <v>40</v>
      </c>
      <c r="J16" s="2" t="s">
        <v>24</v>
      </c>
      <c r="K16" s="2"/>
      <c r="L16" s="2" t="s">
        <v>66</v>
      </c>
      <c r="M16" s="2" t="s">
        <v>111</v>
      </c>
      <c r="N16" s="2" t="s">
        <v>113</v>
      </c>
      <c r="O16" s="2" t="s">
        <v>257</v>
      </c>
      <c r="P16" s="2" t="s">
        <v>112</v>
      </c>
    </row>
    <row r="17" spans="1:16" ht="21" x14ac:dyDescent="0.35">
      <c r="A17" s="2" t="s">
        <v>114</v>
      </c>
      <c r="B17" s="8" t="str">
        <f t="shared" si="0"/>
        <v>เงินอุดหนุนการเรียนการสอนศูนย์ศึกษาศิลปะไทยโบราณสล่าสิบหมู่ล้านนา (วัดศรีสุพรรณ)</v>
      </c>
      <c r="C17" s="2" t="s">
        <v>115</v>
      </c>
      <c r="D17" s="2" t="s">
        <v>14</v>
      </c>
      <c r="E17" s="21">
        <v>2565</v>
      </c>
      <c r="F17" s="2" t="s">
        <v>88</v>
      </c>
      <c r="G17" s="2" t="s">
        <v>89</v>
      </c>
      <c r="H17" s="2" t="s">
        <v>116</v>
      </c>
      <c r="I17" s="2" t="s">
        <v>117</v>
      </c>
      <c r="J17" s="2" t="s">
        <v>118</v>
      </c>
      <c r="K17" s="2"/>
      <c r="L17" s="2" t="s">
        <v>66</v>
      </c>
      <c r="M17" s="2" t="s">
        <v>74</v>
      </c>
      <c r="N17" s="2" t="s">
        <v>120</v>
      </c>
      <c r="O17" s="2" t="s">
        <v>258</v>
      </c>
      <c r="P17" s="2" t="s">
        <v>119</v>
      </c>
    </row>
    <row r="18" spans="1:16" ht="21" x14ac:dyDescent="0.35">
      <c r="A18" s="2" t="s">
        <v>121</v>
      </c>
      <c r="B18" s="8" t="str">
        <f t="shared" si="0"/>
        <v>การผลักดันให้ปัจจัยด้านความยั่งยืนเป็นส่วนหนึ่งในการดำเนินธุรกิจจัดการลงทุน (ESG Integration)</v>
      </c>
      <c r="C18" s="2" t="s">
        <v>122</v>
      </c>
      <c r="D18" s="2" t="s">
        <v>14</v>
      </c>
      <c r="E18" s="21">
        <v>2565</v>
      </c>
      <c r="F18" s="2" t="s">
        <v>123</v>
      </c>
      <c r="G18" s="2" t="s">
        <v>124</v>
      </c>
      <c r="H18" s="2" t="s">
        <v>125</v>
      </c>
      <c r="I18" s="2" t="s">
        <v>30</v>
      </c>
      <c r="J18" s="2" t="s">
        <v>31</v>
      </c>
      <c r="K18" s="2"/>
      <c r="L18" s="2" t="s">
        <v>66</v>
      </c>
      <c r="M18" s="2" t="s">
        <v>67</v>
      </c>
      <c r="N18" s="2" t="s">
        <v>127</v>
      </c>
      <c r="O18" s="2" t="s">
        <v>259</v>
      </c>
      <c r="P18" s="2" t="s">
        <v>126</v>
      </c>
    </row>
    <row r="19" spans="1:16" ht="21" x14ac:dyDescent="0.35">
      <c r="A19" s="2" t="s">
        <v>128</v>
      </c>
      <c r="B19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C19" s="2" t="s">
        <v>129</v>
      </c>
      <c r="D19" s="2" t="s">
        <v>14</v>
      </c>
      <c r="E19" s="21">
        <v>2565</v>
      </c>
      <c r="F19" s="2" t="s">
        <v>123</v>
      </c>
      <c r="G19" s="2" t="s">
        <v>124</v>
      </c>
      <c r="H19" s="2" t="s">
        <v>29</v>
      </c>
      <c r="I19" s="2" t="s">
        <v>30</v>
      </c>
      <c r="J19" s="2" t="s">
        <v>31</v>
      </c>
      <c r="K19" s="2"/>
      <c r="L19" s="2" t="s">
        <v>66</v>
      </c>
      <c r="M19" s="2" t="s">
        <v>67</v>
      </c>
      <c r="N19" s="2" t="s">
        <v>131</v>
      </c>
      <c r="O19" s="2" t="s">
        <v>260</v>
      </c>
      <c r="P19" s="2" t="s">
        <v>130</v>
      </c>
    </row>
    <row r="20" spans="1:16" ht="21" x14ac:dyDescent="0.35">
      <c r="A20" s="2" t="s">
        <v>132</v>
      </c>
      <c r="B20" s="8" t="str">
        <f t="shared" si="0"/>
        <v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v>
      </c>
      <c r="C20" s="2" t="s">
        <v>133</v>
      </c>
      <c r="D20" s="2" t="s">
        <v>14</v>
      </c>
      <c r="E20" s="21">
        <v>2565</v>
      </c>
      <c r="F20" s="2" t="s">
        <v>123</v>
      </c>
      <c r="G20" s="2" t="s">
        <v>124</v>
      </c>
      <c r="H20" s="2" t="s">
        <v>134</v>
      </c>
      <c r="I20" s="2" t="s">
        <v>30</v>
      </c>
      <c r="J20" s="2" t="s">
        <v>31</v>
      </c>
      <c r="K20" s="2"/>
      <c r="L20" s="2" t="s">
        <v>66</v>
      </c>
      <c r="M20" s="2" t="s">
        <v>67</v>
      </c>
      <c r="N20" s="2" t="s">
        <v>136</v>
      </c>
      <c r="O20" s="2" t="s">
        <v>261</v>
      </c>
      <c r="P20" s="2" t="s">
        <v>135</v>
      </c>
    </row>
    <row r="21" spans="1:16" ht="21" x14ac:dyDescent="0.35">
      <c r="A21" s="2" t="s">
        <v>137</v>
      </c>
      <c r="B21" s="8" t="str">
        <f t="shared" si="0"/>
        <v>โครงการส่งเสริมการอนุรักษ์สิ่งแวดล้อมและภูมิปัญญาท้องถิ่นเพื่อเพิ่มมูลค่าเชิงนวัตวิถี</v>
      </c>
      <c r="C21" s="2" t="s">
        <v>138</v>
      </c>
      <c r="D21" s="2" t="s">
        <v>14</v>
      </c>
      <c r="E21" s="21">
        <v>2565</v>
      </c>
      <c r="F21" s="2" t="s">
        <v>79</v>
      </c>
      <c r="G21" s="2" t="s">
        <v>139</v>
      </c>
      <c r="H21" s="2" t="s">
        <v>20</v>
      </c>
      <c r="I21" s="2" t="s">
        <v>21</v>
      </c>
      <c r="J21" s="2" t="s">
        <v>15</v>
      </c>
      <c r="K21" s="2"/>
      <c r="L21" s="2" t="s">
        <v>66</v>
      </c>
      <c r="M21" s="2" t="s">
        <v>74</v>
      </c>
      <c r="N21" s="2" t="s">
        <v>141</v>
      </c>
      <c r="O21" s="2" t="s">
        <v>262</v>
      </c>
      <c r="P21" s="2" t="s">
        <v>140</v>
      </c>
    </row>
    <row r="22" spans="1:16" ht="21" x14ac:dyDescent="0.35">
      <c r="A22" s="2" t="s">
        <v>142</v>
      </c>
      <c r="B22" s="8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v>
      </c>
      <c r="C22" s="2" t="s">
        <v>143</v>
      </c>
      <c r="D22" s="2" t="s">
        <v>14</v>
      </c>
      <c r="E22" s="21">
        <v>2565</v>
      </c>
      <c r="F22" s="2" t="s">
        <v>88</v>
      </c>
      <c r="G22" s="2" t="s">
        <v>89</v>
      </c>
      <c r="H22" s="2" t="s">
        <v>144</v>
      </c>
      <c r="I22" s="2" t="s">
        <v>21</v>
      </c>
      <c r="J22" s="2" t="s">
        <v>15</v>
      </c>
      <c r="K22" s="2"/>
      <c r="L22" s="2" t="s">
        <v>66</v>
      </c>
      <c r="M22" s="2" t="s">
        <v>111</v>
      </c>
      <c r="N22" s="2" t="s">
        <v>146</v>
      </c>
      <c r="O22" s="2" t="s">
        <v>263</v>
      </c>
      <c r="P22" s="2" t="s">
        <v>145</v>
      </c>
    </row>
    <row r="23" spans="1:16" ht="21" x14ac:dyDescent="0.35">
      <c r="A23" s="2" t="s">
        <v>152</v>
      </c>
      <c r="B23" s="8" t="str">
        <f t="shared" ref="B23:B39" si="1">HYPERLINK(N23,C23)</f>
        <v>วิทยาการจัดการลอยกระทง</v>
      </c>
      <c r="C23" s="2" t="s">
        <v>153</v>
      </c>
      <c r="D23" s="2" t="s">
        <v>14</v>
      </c>
      <c r="E23" s="21">
        <v>2566</v>
      </c>
      <c r="F23" s="2" t="s">
        <v>154</v>
      </c>
      <c r="G23" s="2" t="s">
        <v>155</v>
      </c>
      <c r="H23" s="2" t="s">
        <v>72</v>
      </c>
      <c r="I23" s="2" t="s">
        <v>73</v>
      </c>
      <c r="J23" s="2" t="s">
        <v>15</v>
      </c>
      <c r="K23" s="2"/>
      <c r="L23" s="2" t="s">
        <v>46</v>
      </c>
      <c r="M23" s="2" t="s">
        <v>47</v>
      </c>
      <c r="N23" s="2" t="s">
        <v>157</v>
      </c>
      <c r="O23" s="2" t="s">
        <v>264</v>
      </c>
      <c r="P23" s="2" t="s">
        <v>156</v>
      </c>
    </row>
    <row r="24" spans="1:16" ht="21" x14ac:dyDescent="0.35">
      <c r="A24" s="2" t="s">
        <v>158</v>
      </c>
      <c r="B24" s="8" t="str">
        <f t="shared" si="1"/>
        <v>โครงการส่งเสริมและพัฒนาผลิตภัณฑ์ผ้าฝ้ายไทกาฬสินธุ์</v>
      </c>
      <c r="C24" s="2" t="s">
        <v>159</v>
      </c>
      <c r="D24" s="2" t="s">
        <v>14</v>
      </c>
      <c r="E24" s="21">
        <v>2566</v>
      </c>
      <c r="F24" s="2" t="s">
        <v>160</v>
      </c>
      <c r="G24" s="2" t="s">
        <v>161</v>
      </c>
      <c r="H24" s="2" t="s">
        <v>162</v>
      </c>
      <c r="I24" s="2" t="s">
        <v>18</v>
      </c>
      <c r="J24" s="2" t="s">
        <v>15</v>
      </c>
      <c r="K24" s="2"/>
      <c r="L24" s="2" t="s">
        <v>66</v>
      </c>
      <c r="M24" s="2" t="s">
        <v>74</v>
      </c>
      <c r="N24" s="2" t="s">
        <v>164</v>
      </c>
      <c r="O24" s="2" t="s">
        <v>265</v>
      </c>
      <c r="P24" s="2" t="s">
        <v>163</v>
      </c>
    </row>
    <row r="25" spans="1:16" ht="21" x14ac:dyDescent="0.35">
      <c r="A25" s="2" t="s">
        <v>165</v>
      </c>
      <c r="B25" s="8" t="str">
        <f t="shared" si="1"/>
        <v>โครงการส่งเสริมการท่องเที่ยวเมืองน้ำดำ ภายใต้กิจกรรม ตามฮอยศิลปะโบราณสู่วิถีชาวภูไท</v>
      </c>
      <c r="C25" s="2" t="s">
        <v>166</v>
      </c>
      <c r="D25" s="2" t="s">
        <v>14</v>
      </c>
      <c r="E25" s="21">
        <v>2566</v>
      </c>
      <c r="F25" s="2" t="s">
        <v>160</v>
      </c>
      <c r="G25" s="2" t="s">
        <v>161</v>
      </c>
      <c r="H25" s="2" t="s">
        <v>162</v>
      </c>
      <c r="I25" s="2" t="s">
        <v>18</v>
      </c>
      <c r="J25" s="2" t="s">
        <v>15</v>
      </c>
      <c r="K25" s="2"/>
      <c r="L25" s="2" t="s">
        <v>66</v>
      </c>
      <c r="M25" s="2" t="s">
        <v>74</v>
      </c>
      <c r="N25" s="2" t="s">
        <v>168</v>
      </c>
      <c r="O25" s="2" t="s">
        <v>266</v>
      </c>
      <c r="P25" s="2" t="s">
        <v>167</v>
      </c>
    </row>
    <row r="26" spans="1:16" ht="21" x14ac:dyDescent="0.35">
      <c r="A26" s="2" t="s">
        <v>169</v>
      </c>
      <c r="B26" s="8" t="str">
        <f t="shared" si="1"/>
        <v>โครงการป่าในเมืองทุ่งเสม็ดงามจังหวัดสงขลา หมู่ที่ 6 ตำบลน้ำน้อย อำเภอหาดใหญ่ จังหวัดสงขลา</v>
      </c>
      <c r="C26" s="2" t="s">
        <v>170</v>
      </c>
      <c r="D26" s="2" t="s">
        <v>14</v>
      </c>
      <c r="E26" s="21">
        <v>2566</v>
      </c>
      <c r="F26" s="2" t="s">
        <v>154</v>
      </c>
      <c r="G26" s="2" t="s">
        <v>155</v>
      </c>
      <c r="H26" s="2" t="s">
        <v>171</v>
      </c>
      <c r="I26" s="2" t="s">
        <v>172</v>
      </c>
      <c r="J26" s="2" t="s">
        <v>65</v>
      </c>
      <c r="K26" s="2"/>
      <c r="L26" s="2" t="s">
        <v>66</v>
      </c>
      <c r="M26" s="2" t="s">
        <v>67</v>
      </c>
      <c r="N26" s="2" t="s">
        <v>174</v>
      </c>
      <c r="O26" s="2" t="s">
        <v>267</v>
      </c>
      <c r="P26" s="2" t="s">
        <v>173</v>
      </c>
    </row>
    <row r="27" spans="1:16" ht="21" x14ac:dyDescent="0.35">
      <c r="A27" s="2" t="s">
        <v>175</v>
      </c>
      <c r="B27" s="8" t="str">
        <f t="shared" si="1"/>
        <v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v>
      </c>
      <c r="C27" s="2" t="s">
        <v>176</v>
      </c>
      <c r="D27" s="2" t="s">
        <v>14</v>
      </c>
      <c r="E27" s="21">
        <v>2566</v>
      </c>
      <c r="F27" s="2" t="s">
        <v>177</v>
      </c>
      <c r="G27" s="2" t="s">
        <v>178</v>
      </c>
      <c r="H27" s="2" t="s">
        <v>179</v>
      </c>
      <c r="I27" s="2" t="s">
        <v>30</v>
      </c>
      <c r="J27" s="2" t="s">
        <v>31</v>
      </c>
      <c r="K27" s="2"/>
      <c r="L27" s="2" t="s">
        <v>66</v>
      </c>
      <c r="M27" s="2" t="s">
        <v>67</v>
      </c>
      <c r="N27" s="2" t="s">
        <v>181</v>
      </c>
      <c r="O27" s="2" t="s">
        <v>268</v>
      </c>
      <c r="P27" s="2" t="s">
        <v>180</v>
      </c>
    </row>
    <row r="28" spans="1:16" ht="21" x14ac:dyDescent="0.35">
      <c r="A28" s="2" t="s">
        <v>182</v>
      </c>
      <c r="B28" s="8" t="str">
        <f t="shared" si="1"/>
        <v>การยกระดับการส่งเสริม ESG โดยมุ่งเน้นคุณภาพให้ทัดเทียมกับมาตรฐานสากล</v>
      </c>
      <c r="C28" s="2" t="s">
        <v>129</v>
      </c>
      <c r="D28" s="2" t="s">
        <v>14</v>
      </c>
      <c r="E28" s="21">
        <v>2566</v>
      </c>
      <c r="F28" s="2" t="s">
        <v>177</v>
      </c>
      <c r="G28" s="2" t="s">
        <v>178</v>
      </c>
      <c r="H28" s="2" t="s">
        <v>183</v>
      </c>
      <c r="I28" s="2" t="s">
        <v>30</v>
      </c>
      <c r="J28" s="2" t="s">
        <v>31</v>
      </c>
      <c r="K28" s="2"/>
      <c r="L28" s="2" t="s">
        <v>66</v>
      </c>
      <c r="M28" s="2" t="s">
        <v>67</v>
      </c>
      <c r="N28" s="2" t="s">
        <v>185</v>
      </c>
      <c r="O28" s="2" t="s">
        <v>269</v>
      </c>
      <c r="P28" s="2" t="s">
        <v>184</v>
      </c>
    </row>
    <row r="29" spans="1:16" ht="21" x14ac:dyDescent="0.35">
      <c r="A29" s="2" t="s">
        <v>186</v>
      </c>
      <c r="B29" s="8" t="str">
        <f t="shared" si="1"/>
        <v>โครงการ 4 th + Thailand Art and Design Exhibition การแสดงผลงานศิลปะและการออกแบบแห่ง  ประเทศไทย ครั้งที่ 4 plus</v>
      </c>
      <c r="C29" s="2" t="s">
        <v>187</v>
      </c>
      <c r="D29" s="2" t="s">
        <v>14</v>
      </c>
      <c r="E29" s="21">
        <v>2566</v>
      </c>
      <c r="F29" s="2" t="s">
        <v>155</v>
      </c>
      <c r="G29" s="2" t="s">
        <v>155</v>
      </c>
      <c r="H29" s="2" t="s">
        <v>188</v>
      </c>
      <c r="I29" s="2" t="s">
        <v>189</v>
      </c>
      <c r="J29" s="2" t="s">
        <v>15</v>
      </c>
      <c r="K29" s="2"/>
      <c r="L29" s="2" t="s">
        <v>66</v>
      </c>
      <c r="M29" s="2" t="s">
        <v>111</v>
      </c>
      <c r="N29" s="2" t="s">
        <v>191</v>
      </c>
      <c r="O29" s="2" t="s">
        <v>270</v>
      </c>
      <c r="P29" s="2" t="s">
        <v>190</v>
      </c>
    </row>
    <row r="30" spans="1:16" ht="21" x14ac:dyDescent="0.35">
      <c r="A30" s="2" t="s">
        <v>192</v>
      </c>
      <c r="B30" s="8" t="str">
        <f t="shared" si="1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v>
      </c>
      <c r="C30" s="2" t="s">
        <v>193</v>
      </c>
      <c r="D30" s="2" t="s">
        <v>14</v>
      </c>
      <c r="E30" s="21">
        <v>2566</v>
      </c>
      <c r="F30" s="2" t="s">
        <v>154</v>
      </c>
      <c r="G30" s="2" t="s">
        <v>155</v>
      </c>
      <c r="H30" s="2" t="s">
        <v>144</v>
      </c>
      <c r="I30" s="2" t="s">
        <v>21</v>
      </c>
      <c r="J30" s="2" t="s">
        <v>15</v>
      </c>
      <c r="K30" s="2"/>
      <c r="L30" s="2" t="s">
        <v>66</v>
      </c>
      <c r="M30" s="2" t="s">
        <v>74</v>
      </c>
      <c r="N30" s="2" t="s">
        <v>195</v>
      </c>
      <c r="O30" s="2" t="s">
        <v>271</v>
      </c>
      <c r="P30" s="2" t="s">
        <v>194</v>
      </c>
    </row>
    <row r="31" spans="1:16" ht="21" x14ac:dyDescent="0.35">
      <c r="A31" s="2" t="s">
        <v>196</v>
      </c>
      <c r="B31" s="8" t="str">
        <f t="shared" si="1"/>
        <v>การสำรวจและรวบรวมภูมิปัญญา โภชนาการและคุณค่าเชิงหน้าที่ของอาหารชนเผ่ากระเลิงจังหวัดสกลนคร</v>
      </c>
      <c r="C31" s="2" t="s">
        <v>197</v>
      </c>
      <c r="D31" s="2" t="s">
        <v>14</v>
      </c>
      <c r="E31" s="21">
        <v>2566</v>
      </c>
      <c r="F31" s="2" t="s">
        <v>154</v>
      </c>
      <c r="G31" s="2" t="s">
        <v>155</v>
      </c>
      <c r="H31" s="2" t="s">
        <v>162</v>
      </c>
      <c r="I31" s="2" t="s">
        <v>198</v>
      </c>
      <c r="J31" s="2" t="s">
        <v>15</v>
      </c>
      <c r="K31" s="2"/>
      <c r="L31" s="2" t="s">
        <v>46</v>
      </c>
      <c r="M31" s="2" t="s">
        <v>91</v>
      </c>
      <c r="N31" s="2" t="s">
        <v>200</v>
      </c>
      <c r="O31" s="2" t="s">
        <v>272</v>
      </c>
      <c r="P31" s="2" t="s">
        <v>199</v>
      </c>
    </row>
    <row r="32" spans="1:16" ht="21" x14ac:dyDescent="0.35">
      <c r="A32" s="2" t="s">
        <v>201</v>
      </c>
      <c r="B32" s="8" t="str">
        <f t="shared" si="1"/>
        <v>โครงการส่งเสริมวิสาหกิจเพื่อสังคม (โครงการตรวจเยี่ยมวิสาหกิจเพื่อสังคมประจำปีงบประมาณ 2566)</v>
      </c>
      <c r="C32" s="2" t="s">
        <v>202</v>
      </c>
      <c r="D32" s="2" t="s">
        <v>14</v>
      </c>
      <c r="E32" s="21">
        <v>2566</v>
      </c>
      <c r="F32" s="2" t="s">
        <v>154</v>
      </c>
      <c r="G32" s="2" t="s">
        <v>155</v>
      </c>
      <c r="H32" s="2" t="s">
        <v>147</v>
      </c>
      <c r="I32" s="2" t="s">
        <v>148</v>
      </c>
      <c r="J32" s="2" t="s">
        <v>149</v>
      </c>
      <c r="K32" s="2"/>
      <c r="L32" s="2" t="s">
        <v>66</v>
      </c>
      <c r="M32" s="2" t="s">
        <v>111</v>
      </c>
      <c r="N32" s="2" t="s">
        <v>204</v>
      </c>
      <c r="O32" s="2" t="s">
        <v>273</v>
      </c>
      <c r="P32" s="2" t="s">
        <v>203</v>
      </c>
    </row>
    <row r="33" spans="1:16" ht="21" x14ac:dyDescent="0.35">
      <c r="A33" s="2" t="s">
        <v>205</v>
      </c>
      <c r="B33" s="8" t="str">
        <f t="shared" si="1"/>
        <v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v>
      </c>
      <c r="C33" s="2" t="s">
        <v>206</v>
      </c>
      <c r="D33" s="2" t="s">
        <v>207</v>
      </c>
      <c r="E33" s="21">
        <v>2566</v>
      </c>
      <c r="F33" s="2" t="s">
        <v>208</v>
      </c>
      <c r="G33" s="2" t="s">
        <v>208</v>
      </c>
      <c r="H33" s="2" t="s">
        <v>105</v>
      </c>
      <c r="I33" s="2" t="s">
        <v>23</v>
      </c>
      <c r="J33" s="2" t="s">
        <v>24</v>
      </c>
      <c r="K33" s="2"/>
      <c r="L33" s="2" t="s">
        <v>53</v>
      </c>
      <c r="M33" s="2" t="s">
        <v>54</v>
      </c>
      <c r="N33" s="2" t="s">
        <v>210</v>
      </c>
      <c r="O33" s="2" t="s">
        <v>274</v>
      </c>
      <c r="P33" s="2" t="s">
        <v>209</v>
      </c>
    </row>
    <row r="34" spans="1:16" ht="21" x14ac:dyDescent="0.35">
      <c r="A34" s="2" t="s">
        <v>211</v>
      </c>
      <c r="B34" s="8" t="str">
        <f t="shared" si="1"/>
        <v>โครงการอนุรักษ์ทุนวัฒนธรรมเชิงสร้างสรรค์ เทิดไท้องค์ราชันย์ สืบสานอัตลักษณ์ไทย 4 ภาค</v>
      </c>
      <c r="C34" s="2" t="s">
        <v>212</v>
      </c>
      <c r="D34" s="2" t="s">
        <v>14</v>
      </c>
      <c r="E34" s="21">
        <v>2567</v>
      </c>
      <c r="F34" s="2" t="s">
        <v>213</v>
      </c>
      <c r="G34" s="2" t="s">
        <v>213</v>
      </c>
      <c r="H34" s="2" t="s">
        <v>22</v>
      </c>
      <c r="I34" s="2" t="s">
        <v>19</v>
      </c>
      <c r="J34" s="2" t="s">
        <v>15</v>
      </c>
      <c r="K34" s="2"/>
      <c r="L34" s="2" t="s">
        <v>66</v>
      </c>
      <c r="M34" s="2" t="s">
        <v>67</v>
      </c>
      <c r="N34" s="2" t="s">
        <v>215</v>
      </c>
      <c r="O34" s="2" t="s">
        <v>275</v>
      </c>
      <c r="P34" s="2" t="s">
        <v>214</v>
      </c>
    </row>
    <row r="35" spans="1:16" ht="21" x14ac:dyDescent="0.35">
      <c r="A35" s="2" t="s">
        <v>216</v>
      </c>
      <c r="B35" s="8" t="str">
        <f t="shared" si="1"/>
        <v>อนุรักษ์และฟื้นฟูประเพณีและวัฒนธรรมการทำผลิตภัณฑ์จากข้าวร่วมกับชุมชน</v>
      </c>
      <c r="C35" s="2" t="s">
        <v>217</v>
      </c>
      <c r="D35" s="2" t="s">
        <v>14</v>
      </c>
      <c r="E35" s="21">
        <v>2567</v>
      </c>
      <c r="F35" s="2" t="s">
        <v>218</v>
      </c>
      <c r="G35" s="2" t="s">
        <v>219</v>
      </c>
      <c r="H35" s="2" t="s">
        <v>17</v>
      </c>
      <c r="I35" s="2" t="s">
        <v>18</v>
      </c>
      <c r="J35" s="2" t="s">
        <v>15</v>
      </c>
      <c r="K35" s="2"/>
      <c r="L35" s="2" t="s">
        <v>66</v>
      </c>
      <c r="M35" s="2" t="s">
        <v>74</v>
      </c>
      <c r="N35" s="2" t="s">
        <v>221</v>
      </c>
      <c r="O35" s="2" t="s">
        <v>276</v>
      </c>
      <c r="P35" s="2" t="s">
        <v>220</v>
      </c>
    </row>
    <row r="36" spans="1:16" ht="21" x14ac:dyDescent="0.35">
      <c r="A36" s="2" t="s">
        <v>222</v>
      </c>
      <c r="B36" s="8" t="str">
        <f t="shared" si="1"/>
        <v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v>
      </c>
      <c r="C36" s="2" t="s">
        <v>223</v>
      </c>
      <c r="D36" s="2" t="s">
        <v>224</v>
      </c>
      <c r="E36" s="21">
        <v>2567</v>
      </c>
      <c r="F36" s="2" t="s">
        <v>150</v>
      </c>
      <c r="G36" s="2" t="s">
        <v>151</v>
      </c>
      <c r="H36" s="2" t="s">
        <v>225</v>
      </c>
      <c r="I36" s="2" t="s">
        <v>23</v>
      </c>
      <c r="J36" s="2" t="s">
        <v>24</v>
      </c>
      <c r="K36" s="2"/>
      <c r="L36" s="2" t="s">
        <v>66</v>
      </c>
      <c r="M36" s="2" t="s">
        <v>111</v>
      </c>
      <c r="N36" s="2" t="s">
        <v>227</v>
      </c>
      <c r="O36" s="2" t="s">
        <v>277</v>
      </c>
      <c r="P36" s="2" t="s">
        <v>226</v>
      </c>
    </row>
    <row r="37" spans="1:16" ht="21" x14ac:dyDescent="0.35">
      <c r="A37" s="2" t="s">
        <v>228</v>
      </c>
      <c r="B37" s="8" t="str">
        <f t="shared" si="1"/>
        <v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v>
      </c>
      <c r="C37" s="2" t="s">
        <v>229</v>
      </c>
      <c r="D37" s="2" t="s">
        <v>14</v>
      </c>
      <c r="E37" s="21">
        <v>2567</v>
      </c>
      <c r="F37" s="2" t="s">
        <v>230</v>
      </c>
      <c r="G37" s="2" t="s">
        <v>231</v>
      </c>
      <c r="H37" s="2" t="s">
        <v>232</v>
      </c>
      <c r="I37" s="2" t="s">
        <v>30</v>
      </c>
      <c r="J37" s="2" t="s">
        <v>31</v>
      </c>
      <c r="K37" s="2"/>
      <c r="L37" s="2" t="s">
        <v>66</v>
      </c>
      <c r="M37" s="2" t="s">
        <v>67</v>
      </c>
      <c r="N37" s="2" t="s">
        <v>234</v>
      </c>
      <c r="O37" s="2" t="s">
        <v>278</v>
      </c>
      <c r="P37" s="2" t="s">
        <v>233</v>
      </c>
    </row>
    <row r="38" spans="1:16" ht="21" x14ac:dyDescent="0.35">
      <c r="A38" s="2" t="s">
        <v>235</v>
      </c>
      <c r="B38" s="8" t="str">
        <f t="shared" si="1"/>
        <v>โครงการศึกษาดูงานของนักศึกษาคณะบริหาร ณ นิทรรศรัตนโกสินทร์</v>
      </c>
      <c r="C38" s="2" t="s">
        <v>236</v>
      </c>
      <c r="D38" s="2" t="s">
        <v>14</v>
      </c>
      <c r="E38" s="21">
        <v>2567</v>
      </c>
      <c r="F38" s="2" t="s">
        <v>237</v>
      </c>
      <c r="G38" s="2" t="s">
        <v>238</v>
      </c>
      <c r="H38" s="2" t="s">
        <v>22</v>
      </c>
      <c r="I38" s="2" t="s">
        <v>189</v>
      </c>
      <c r="J38" s="2" t="s">
        <v>15</v>
      </c>
      <c r="K38" s="2"/>
      <c r="L38" s="2" t="s">
        <v>53</v>
      </c>
      <c r="M38" s="2" t="s">
        <v>99</v>
      </c>
      <c r="N38" s="2" t="s">
        <v>240</v>
      </c>
      <c r="O38" s="2" t="s">
        <v>279</v>
      </c>
      <c r="P38" s="2" t="s">
        <v>239</v>
      </c>
    </row>
    <row r="39" spans="1:16" ht="21" x14ac:dyDescent="0.35">
      <c r="A39" s="2" t="s">
        <v>241</v>
      </c>
      <c r="B39" s="8" t="str">
        <f t="shared" si="1"/>
        <v>การยกระดับการส่งเสริม ESG โดยมุ่งเน้นคุณภาพให้ทัดเทียมกับมาตรฐานสากล</v>
      </c>
      <c r="C39" s="2" t="s">
        <v>129</v>
      </c>
      <c r="D39" s="2" t="s">
        <v>14</v>
      </c>
      <c r="E39" s="21">
        <v>2567</v>
      </c>
      <c r="F39" s="2" t="s">
        <v>230</v>
      </c>
      <c r="G39" s="2" t="s">
        <v>231</v>
      </c>
      <c r="H39" s="2" t="s">
        <v>183</v>
      </c>
      <c r="I39" s="2" t="s">
        <v>30</v>
      </c>
      <c r="J39" s="2" t="s">
        <v>31</v>
      </c>
      <c r="K39" s="2"/>
      <c r="L39" s="2" t="s">
        <v>66</v>
      </c>
      <c r="M39" s="2" t="s">
        <v>67</v>
      </c>
      <c r="N39" s="2" t="s">
        <v>243</v>
      </c>
      <c r="O39" s="2" t="s">
        <v>280</v>
      </c>
      <c r="P39" s="2" t="s">
        <v>242</v>
      </c>
    </row>
  </sheetData>
  <autoFilter ref="A3:P39" xr:uid="{74AD2C2F-7833-4399-BF77-53FE3EEF3BF0}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F697-B9F8-4EE7-8B09-A0F34E1C18D9}">
  <dimension ref="A1:P39"/>
  <sheetViews>
    <sheetView topLeftCell="B1" zoomScale="70" zoomScaleNormal="70" workbookViewId="0">
      <selection activeCell="M14" sqref="M14"/>
    </sheetView>
  </sheetViews>
  <sheetFormatPr defaultRowHeight="15" x14ac:dyDescent="0.25"/>
  <cols>
    <col min="1" max="1" width="20" hidden="1" customWidth="1"/>
    <col min="2" max="3" width="16.7109375" customWidth="1"/>
    <col min="4" max="4" width="97.85546875" customWidth="1"/>
    <col min="5" max="5" width="48.42578125" hidden="1" customWidth="1"/>
    <col min="6" max="6" width="0" hidden="1" customWidth="1"/>
    <col min="7" max="7" width="15" customWidth="1"/>
    <col min="8" max="9" width="19.7109375" customWidth="1"/>
    <col min="10" max="11" width="38.28515625" customWidth="1"/>
    <col min="12" max="12" width="48.28515625" customWidth="1"/>
    <col min="13" max="13" width="31.5703125" customWidth="1"/>
    <col min="14" max="20" width="0" hidden="1" customWidth="1"/>
  </cols>
  <sheetData>
    <row r="1" spans="1:16" ht="31.9" customHeight="1" x14ac:dyDescent="0.25">
      <c r="B1" s="11" t="s">
        <v>244</v>
      </c>
    </row>
    <row r="3" spans="1:16" ht="21" x14ac:dyDescent="0.35">
      <c r="A3" s="4" t="s">
        <v>281</v>
      </c>
      <c r="B3" s="7" t="s">
        <v>10</v>
      </c>
      <c r="C3" s="7" t="s">
        <v>11</v>
      </c>
      <c r="D3" s="7" t="s">
        <v>1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4" t="s">
        <v>13</v>
      </c>
      <c r="O3" s="4" t="s">
        <v>12</v>
      </c>
      <c r="P3" s="1"/>
    </row>
    <row r="4" spans="1:16" ht="21" x14ac:dyDescent="0.35">
      <c r="A4" s="2" t="s">
        <v>247</v>
      </c>
      <c r="B4" s="9" t="s">
        <v>46</v>
      </c>
      <c r="C4" s="9" t="s">
        <v>47</v>
      </c>
      <c r="D4" s="8" t="str">
        <f t="shared" ref="D4:D39" si="0">HYPERLINK(N4,E4)</f>
        <v>โครงการพัฒนาศักยภาพถนนสายวัฒนธรรมเพื่อต่อยอดทุนทางวัฒนธรรม</v>
      </c>
      <c r="E4" s="2" t="s">
        <v>42</v>
      </c>
      <c r="F4" s="2" t="s">
        <v>14</v>
      </c>
      <c r="G4" s="3">
        <v>2564</v>
      </c>
      <c r="H4" s="2" t="s">
        <v>43</v>
      </c>
      <c r="I4" s="2" t="s">
        <v>44</v>
      </c>
      <c r="J4" s="2" t="s">
        <v>39</v>
      </c>
      <c r="K4" s="2" t="s">
        <v>40</v>
      </c>
      <c r="L4" s="2" t="s">
        <v>24</v>
      </c>
      <c r="M4" s="2" t="s">
        <v>45</v>
      </c>
      <c r="N4" s="2" t="s">
        <v>49</v>
      </c>
      <c r="O4" s="2" t="s">
        <v>48</v>
      </c>
    </row>
    <row r="5" spans="1:16" ht="21" x14ac:dyDescent="0.35">
      <c r="A5" s="2" t="s">
        <v>249</v>
      </c>
      <c r="B5" s="9" t="s">
        <v>46</v>
      </c>
      <c r="C5" s="9" t="s">
        <v>47</v>
      </c>
      <c r="D5" s="8" t="str">
        <f t="shared" si="0"/>
        <v>เงินอุดหนุนส่งเสริม สนับสนุนและพัฒนาการดำเนินงานของเครือข่ายทางวัฒนธรรม ในประเทศและต่างประเทศ</v>
      </c>
      <c r="E5" s="2" t="s">
        <v>58</v>
      </c>
      <c r="F5" s="2" t="s">
        <v>14</v>
      </c>
      <c r="G5" s="3">
        <v>2564</v>
      </c>
      <c r="H5" s="2" t="s">
        <v>43</v>
      </c>
      <c r="I5" s="2" t="s">
        <v>44</v>
      </c>
      <c r="J5" s="2" t="s">
        <v>52</v>
      </c>
      <c r="K5" s="2" t="s">
        <v>40</v>
      </c>
      <c r="L5" s="2" t="s">
        <v>24</v>
      </c>
      <c r="M5" s="2"/>
      <c r="N5" s="2" t="s">
        <v>60</v>
      </c>
      <c r="O5" s="2" t="s">
        <v>59</v>
      </c>
    </row>
    <row r="6" spans="1:16" ht="21" x14ac:dyDescent="0.35">
      <c r="A6" s="2" t="s">
        <v>264</v>
      </c>
      <c r="B6" s="9" t="s">
        <v>46</v>
      </c>
      <c r="C6" s="9" t="s">
        <v>47</v>
      </c>
      <c r="D6" s="8" t="str">
        <f t="shared" si="0"/>
        <v>วิทยาการจัดการลอยกระทง</v>
      </c>
      <c r="E6" s="2" t="s">
        <v>153</v>
      </c>
      <c r="F6" s="2" t="s">
        <v>14</v>
      </c>
      <c r="G6" s="3">
        <v>2566</v>
      </c>
      <c r="H6" s="2" t="s">
        <v>154</v>
      </c>
      <c r="I6" s="2" t="s">
        <v>155</v>
      </c>
      <c r="J6" s="2" t="s">
        <v>72</v>
      </c>
      <c r="K6" s="2" t="s">
        <v>73</v>
      </c>
      <c r="L6" s="2" t="s">
        <v>15</v>
      </c>
      <c r="M6" s="2"/>
      <c r="N6" s="2" t="s">
        <v>157</v>
      </c>
      <c r="O6" s="2" t="s">
        <v>156</v>
      </c>
    </row>
    <row r="7" spans="1:16" ht="21" x14ac:dyDescent="0.35">
      <c r="A7" s="2" t="s">
        <v>254</v>
      </c>
      <c r="B7" s="10" t="s">
        <v>46</v>
      </c>
      <c r="C7" s="10" t="s">
        <v>91</v>
      </c>
      <c r="D7" s="8" t="str">
        <f t="shared" si="0"/>
        <v>การสำรวจเก็บรวบรวมมรดกภูมิปัญญาทางวัฒนธรรม จังหวัดกาฬสินธุ์</v>
      </c>
      <c r="E7" s="2" t="s">
        <v>87</v>
      </c>
      <c r="F7" s="2" t="s">
        <v>14</v>
      </c>
      <c r="G7" s="3">
        <v>2565</v>
      </c>
      <c r="H7" s="2" t="s">
        <v>88</v>
      </c>
      <c r="I7" s="2" t="s">
        <v>89</v>
      </c>
      <c r="J7" s="2" t="s">
        <v>90</v>
      </c>
      <c r="K7" s="2" t="s">
        <v>18</v>
      </c>
      <c r="L7" s="2" t="s">
        <v>15</v>
      </c>
      <c r="M7" s="2"/>
      <c r="N7" s="2" t="s">
        <v>93</v>
      </c>
      <c r="O7" s="2" t="s">
        <v>92</v>
      </c>
    </row>
    <row r="8" spans="1:16" ht="21" x14ac:dyDescent="0.35">
      <c r="A8" s="2" t="s">
        <v>272</v>
      </c>
      <c r="B8" s="10" t="s">
        <v>46</v>
      </c>
      <c r="C8" s="10" t="s">
        <v>91</v>
      </c>
      <c r="D8" s="8" t="str">
        <f t="shared" si="0"/>
        <v>การสำรวจและรวบรวมภูมิปัญญา โภชนาการและคุณค่าเชิงหน้าที่ของอาหารชนเผ่ากระเลิงจังหวัดสกลนคร</v>
      </c>
      <c r="E8" s="2" t="s">
        <v>197</v>
      </c>
      <c r="F8" s="2" t="s">
        <v>14</v>
      </c>
      <c r="G8" s="3">
        <v>2566</v>
      </c>
      <c r="H8" s="2" t="s">
        <v>154</v>
      </c>
      <c r="I8" s="2" t="s">
        <v>155</v>
      </c>
      <c r="J8" s="2" t="s">
        <v>162</v>
      </c>
      <c r="K8" s="2" t="s">
        <v>198</v>
      </c>
      <c r="L8" s="2" t="s">
        <v>15</v>
      </c>
      <c r="M8" s="2"/>
      <c r="N8" s="2" t="s">
        <v>200</v>
      </c>
      <c r="O8" s="2" t="s">
        <v>199</v>
      </c>
    </row>
    <row r="9" spans="1:16" ht="21" x14ac:dyDescent="0.35">
      <c r="A9" s="2" t="s">
        <v>245</v>
      </c>
      <c r="B9" s="47" t="s">
        <v>66</v>
      </c>
      <c r="C9" s="47" t="s">
        <v>67</v>
      </c>
      <c r="D9" s="8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E9" s="2" t="s">
        <v>26</v>
      </c>
      <c r="F9" s="2" t="s">
        <v>14</v>
      </c>
      <c r="G9" s="3">
        <v>2563</v>
      </c>
      <c r="H9" s="2" t="s">
        <v>27</v>
      </c>
      <c r="I9" s="2" t="s">
        <v>28</v>
      </c>
      <c r="J9" s="2" t="s">
        <v>29</v>
      </c>
      <c r="K9" s="2" t="s">
        <v>30</v>
      </c>
      <c r="L9" s="2" t="s">
        <v>31</v>
      </c>
      <c r="M9" s="2"/>
      <c r="N9" s="2" t="s">
        <v>33</v>
      </c>
      <c r="O9" s="2" t="s">
        <v>32</v>
      </c>
    </row>
    <row r="10" spans="1:16" ht="21" x14ac:dyDescent="0.35">
      <c r="A10" s="2" t="s">
        <v>250</v>
      </c>
      <c r="B10" s="47" t="s">
        <v>66</v>
      </c>
      <c r="C10" s="47" t="s">
        <v>67</v>
      </c>
      <c r="D10" s="8" t="str">
        <f t="shared" si="0"/>
        <v>9-1-4 โครงการ กปภ.ส่งน้ำใจให้น้ำดื่ม (PWA Care) 2564</v>
      </c>
      <c r="E10" s="2" t="s">
        <v>62</v>
      </c>
      <c r="F10" s="2" t="s">
        <v>16</v>
      </c>
      <c r="G10" s="3">
        <v>2564</v>
      </c>
      <c r="H10" s="2" t="s">
        <v>43</v>
      </c>
      <c r="I10" s="2" t="s">
        <v>44</v>
      </c>
      <c r="J10" s="2" t="s">
        <v>63</v>
      </c>
      <c r="K10" s="2" t="s">
        <v>64</v>
      </c>
      <c r="L10" s="2" t="s">
        <v>65</v>
      </c>
      <c r="M10" s="2"/>
      <c r="N10" s="2" t="s">
        <v>69</v>
      </c>
      <c r="O10" s="2" t="s">
        <v>68</v>
      </c>
    </row>
    <row r="11" spans="1:16" ht="21" x14ac:dyDescent="0.35">
      <c r="A11" s="2" t="s">
        <v>252</v>
      </c>
      <c r="B11" s="47" t="s">
        <v>66</v>
      </c>
      <c r="C11" s="47" t="s">
        <v>67</v>
      </c>
      <c r="D11" s="8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E11" s="2" t="s">
        <v>26</v>
      </c>
      <c r="F11" s="2" t="s">
        <v>14</v>
      </c>
      <c r="G11" s="3">
        <v>2564</v>
      </c>
      <c r="H11" s="2" t="s">
        <v>78</v>
      </c>
      <c r="I11" s="2" t="s">
        <v>79</v>
      </c>
      <c r="J11" s="2" t="s">
        <v>29</v>
      </c>
      <c r="K11" s="2" t="s">
        <v>30</v>
      </c>
      <c r="L11" s="2" t="s">
        <v>31</v>
      </c>
      <c r="M11" s="2"/>
      <c r="N11" s="2" t="s">
        <v>81</v>
      </c>
      <c r="O11" s="2" t="s">
        <v>80</v>
      </c>
    </row>
    <row r="12" spans="1:16" ht="21" x14ac:dyDescent="0.35">
      <c r="A12" s="2" t="s">
        <v>259</v>
      </c>
      <c r="B12" s="47" t="s">
        <v>66</v>
      </c>
      <c r="C12" s="47" t="s">
        <v>67</v>
      </c>
      <c r="D12" s="8" t="str">
        <f t="shared" si="0"/>
        <v>การผลักดันให้ปัจจัยด้านความยั่งยืนเป็นส่วนหนึ่งในการดำเนินธุรกิจจัดการลงทุน (ESG Integration)</v>
      </c>
      <c r="E12" s="2" t="s">
        <v>122</v>
      </c>
      <c r="F12" s="2" t="s">
        <v>14</v>
      </c>
      <c r="G12" s="3">
        <v>2565</v>
      </c>
      <c r="H12" s="2" t="s">
        <v>123</v>
      </c>
      <c r="I12" s="2" t="s">
        <v>124</v>
      </c>
      <c r="J12" s="2" t="s">
        <v>125</v>
      </c>
      <c r="K12" s="2" t="s">
        <v>30</v>
      </c>
      <c r="L12" s="2" t="s">
        <v>31</v>
      </c>
      <c r="M12" s="2"/>
      <c r="N12" s="2" t="s">
        <v>127</v>
      </c>
      <c r="O12" s="2" t="s">
        <v>126</v>
      </c>
    </row>
    <row r="13" spans="1:16" ht="21" x14ac:dyDescent="0.35">
      <c r="A13" s="2" t="s">
        <v>260</v>
      </c>
      <c r="B13" s="47" t="s">
        <v>66</v>
      </c>
      <c r="C13" s="47" t="s">
        <v>67</v>
      </c>
      <c r="D13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E13" s="2" t="s">
        <v>129</v>
      </c>
      <c r="F13" s="2" t="s">
        <v>14</v>
      </c>
      <c r="G13" s="3">
        <v>2565</v>
      </c>
      <c r="H13" s="2" t="s">
        <v>123</v>
      </c>
      <c r="I13" s="2" t="s">
        <v>124</v>
      </c>
      <c r="J13" s="2" t="s">
        <v>29</v>
      </c>
      <c r="K13" s="2" t="s">
        <v>30</v>
      </c>
      <c r="L13" s="2" t="s">
        <v>31</v>
      </c>
      <c r="M13" s="2"/>
      <c r="N13" s="2" t="s">
        <v>131</v>
      </c>
      <c r="O13" s="2" t="s">
        <v>130</v>
      </c>
    </row>
    <row r="14" spans="1:16" ht="21" x14ac:dyDescent="0.35">
      <c r="A14" s="2" t="s">
        <v>261</v>
      </c>
      <c r="B14" s="47" t="s">
        <v>66</v>
      </c>
      <c r="C14" s="47" t="s">
        <v>67</v>
      </c>
      <c r="D14" s="8" t="str">
        <f t="shared" si="0"/>
        <v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v>
      </c>
      <c r="E14" s="2" t="s">
        <v>133</v>
      </c>
      <c r="F14" s="2" t="s">
        <v>14</v>
      </c>
      <c r="G14" s="3">
        <v>2565</v>
      </c>
      <c r="H14" s="2" t="s">
        <v>123</v>
      </c>
      <c r="I14" s="2" t="s">
        <v>124</v>
      </c>
      <c r="J14" s="2" t="s">
        <v>134</v>
      </c>
      <c r="K14" s="2" t="s">
        <v>30</v>
      </c>
      <c r="L14" s="2" t="s">
        <v>31</v>
      </c>
      <c r="M14" s="2"/>
      <c r="N14" s="2" t="s">
        <v>136</v>
      </c>
      <c r="O14" s="2" t="s">
        <v>135</v>
      </c>
    </row>
    <row r="15" spans="1:16" ht="21" x14ac:dyDescent="0.35">
      <c r="A15" s="2" t="s">
        <v>267</v>
      </c>
      <c r="B15" s="47" t="s">
        <v>66</v>
      </c>
      <c r="C15" s="47" t="s">
        <v>67</v>
      </c>
      <c r="D15" s="8" t="str">
        <f t="shared" si="0"/>
        <v>โครงการป่าในเมืองทุ่งเสม็ดงามจังหวัดสงขลา หมู่ที่ 6 ตำบลน้ำน้อย อำเภอหาดใหญ่ จังหวัดสงขลา</v>
      </c>
      <c r="E15" s="2" t="s">
        <v>170</v>
      </c>
      <c r="F15" s="2" t="s">
        <v>14</v>
      </c>
      <c r="G15" s="3">
        <v>2566</v>
      </c>
      <c r="H15" s="2" t="s">
        <v>154</v>
      </c>
      <c r="I15" s="2" t="s">
        <v>155</v>
      </c>
      <c r="J15" s="2" t="s">
        <v>171</v>
      </c>
      <c r="K15" s="2" t="s">
        <v>172</v>
      </c>
      <c r="L15" s="2" t="s">
        <v>65</v>
      </c>
      <c r="M15" s="2"/>
      <c r="N15" s="2" t="s">
        <v>174</v>
      </c>
      <c r="O15" s="2" t="s">
        <v>173</v>
      </c>
    </row>
    <row r="16" spans="1:16" ht="21" x14ac:dyDescent="0.35">
      <c r="A16" s="2" t="s">
        <v>268</v>
      </c>
      <c r="B16" s="47" t="s">
        <v>66</v>
      </c>
      <c r="C16" s="47" t="s">
        <v>67</v>
      </c>
      <c r="D16" s="8" t="str">
        <f t="shared" si="0"/>
        <v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v>
      </c>
      <c r="E16" s="2" t="s">
        <v>176</v>
      </c>
      <c r="F16" s="2" t="s">
        <v>14</v>
      </c>
      <c r="G16" s="3">
        <v>2566</v>
      </c>
      <c r="H16" s="2" t="s">
        <v>177</v>
      </c>
      <c r="I16" s="2" t="s">
        <v>178</v>
      </c>
      <c r="J16" s="2" t="s">
        <v>179</v>
      </c>
      <c r="K16" s="2" t="s">
        <v>30</v>
      </c>
      <c r="L16" s="2" t="s">
        <v>31</v>
      </c>
      <c r="M16" s="2"/>
      <c r="N16" s="2" t="s">
        <v>181</v>
      </c>
      <c r="O16" s="2" t="s">
        <v>180</v>
      </c>
    </row>
    <row r="17" spans="1:15" ht="21" x14ac:dyDescent="0.35">
      <c r="A17" s="2" t="s">
        <v>269</v>
      </c>
      <c r="B17" s="47" t="s">
        <v>66</v>
      </c>
      <c r="C17" s="47" t="s">
        <v>67</v>
      </c>
      <c r="D17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E17" s="2" t="s">
        <v>129</v>
      </c>
      <c r="F17" s="2" t="s">
        <v>14</v>
      </c>
      <c r="G17" s="3">
        <v>2566</v>
      </c>
      <c r="H17" s="2" t="s">
        <v>177</v>
      </c>
      <c r="I17" s="2" t="s">
        <v>178</v>
      </c>
      <c r="J17" s="2" t="s">
        <v>183</v>
      </c>
      <c r="K17" s="2" t="s">
        <v>30</v>
      </c>
      <c r="L17" s="2" t="s">
        <v>31</v>
      </c>
      <c r="M17" s="2"/>
      <c r="N17" s="2" t="s">
        <v>185</v>
      </c>
      <c r="O17" s="2" t="s">
        <v>184</v>
      </c>
    </row>
    <row r="18" spans="1:15" ht="21" x14ac:dyDescent="0.35">
      <c r="A18" s="2" t="s">
        <v>275</v>
      </c>
      <c r="B18" s="47" t="s">
        <v>66</v>
      </c>
      <c r="C18" s="47" t="s">
        <v>67</v>
      </c>
      <c r="D18" s="8" t="str">
        <f t="shared" si="0"/>
        <v>โครงการอนุรักษ์ทุนวัฒนธรรมเชิงสร้างสรรค์ เทิดไท้องค์ราชันย์ สืบสานอัตลักษณ์ไทย 4 ภาค</v>
      </c>
      <c r="E18" s="2" t="s">
        <v>212</v>
      </c>
      <c r="F18" s="2" t="s">
        <v>14</v>
      </c>
      <c r="G18" s="3">
        <v>2567</v>
      </c>
      <c r="H18" s="2" t="s">
        <v>213</v>
      </c>
      <c r="I18" s="2" t="s">
        <v>213</v>
      </c>
      <c r="J18" s="2" t="s">
        <v>22</v>
      </c>
      <c r="K18" s="2" t="s">
        <v>19</v>
      </c>
      <c r="L18" s="2" t="s">
        <v>15</v>
      </c>
      <c r="M18" s="2"/>
      <c r="N18" s="2" t="s">
        <v>215</v>
      </c>
      <c r="O18" s="2" t="s">
        <v>214</v>
      </c>
    </row>
    <row r="19" spans="1:15" ht="21" x14ac:dyDescent="0.35">
      <c r="A19" s="2" t="s">
        <v>278</v>
      </c>
      <c r="B19" s="47" t="s">
        <v>66</v>
      </c>
      <c r="C19" s="47" t="s">
        <v>67</v>
      </c>
      <c r="D19" s="8" t="str">
        <f t="shared" si="0"/>
        <v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v>
      </c>
      <c r="E19" s="2" t="s">
        <v>229</v>
      </c>
      <c r="F19" s="2" t="s">
        <v>14</v>
      </c>
      <c r="G19" s="3">
        <v>2567</v>
      </c>
      <c r="H19" s="2" t="s">
        <v>230</v>
      </c>
      <c r="I19" s="2" t="s">
        <v>231</v>
      </c>
      <c r="J19" s="2" t="s">
        <v>232</v>
      </c>
      <c r="K19" s="2" t="s">
        <v>30</v>
      </c>
      <c r="L19" s="2" t="s">
        <v>31</v>
      </c>
      <c r="M19" s="2"/>
      <c r="N19" s="2" t="s">
        <v>234</v>
      </c>
      <c r="O19" s="2" t="s">
        <v>233</v>
      </c>
    </row>
    <row r="20" spans="1:15" ht="21" x14ac:dyDescent="0.35">
      <c r="A20" s="2" t="s">
        <v>280</v>
      </c>
      <c r="B20" s="47" t="s">
        <v>66</v>
      </c>
      <c r="C20" s="47" t="s">
        <v>67</v>
      </c>
      <c r="D20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E20" s="2" t="s">
        <v>129</v>
      </c>
      <c r="F20" s="2" t="s">
        <v>14</v>
      </c>
      <c r="G20" s="3">
        <v>2567</v>
      </c>
      <c r="H20" s="2" t="s">
        <v>230</v>
      </c>
      <c r="I20" s="2" t="s">
        <v>231</v>
      </c>
      <c r="J20" s="2" t="s">
        <v>183</v>
      </c>
      <c r="K20" s="2" t="s">
        <v>30</v>
      </c>
      <c r="L20" s="2" t="s">
        <v>31</v>
      </c>
      <c r="M20" s="2"/>
      <c r="N20" s="2" t="s">
        <v>243</v>
      </c>
      <c r="O20" s="2" t="s">
        <v>242</v>
      </c>
    </row>
    <row r="21" spans="1:15" ht="21" x14ac:dyDescent="0.35">
      <c r="A21" s="2" t="s">
        <v>251</v>
      </c>
      <c r="B21" s="48" t="s">
        <v>66</v>
      </c>
      <c r="C21" s="48" t="s">
        <v>74</v>
      </c>
      <c r="D21" s="8" t="str">
        <f t="shared" si="0"/>
        <v>เครือข่ายความร่วมมือทางวิชาการกับมหาวิทยาลัยราชภัฏภาคเหนือ คณะวิทยาการจัดการ</v>
      </c>
      <c r="E21" s="2" t="s">
        <v>71</v>
      </c>
      <c r="F21" s="2" t="s">
        <v>16</v>
      </c>
      <c r="G21" s="3">
        <v>2564</v>
      </c>
      <c r="H21" s="2" t="s">
        <v>43</v>
      </c>
      <c r="I21" s="2" t="s">
        <v>44</v>
      </c>
      <c r="J21" s="2" t="s">
        <v>72</v>
      </c>
      <c r="K21" s="2" t="s">
        <v>73</v>
      </c>
      <c r="L21" s="2" t="s">
        <v>15</v>
      </c>
      <c r="M21" s="2"/>
      <c r="N21" s="2" t="s">
        <v>76</v>
      </c>
      <c r="O21" s="2" t="s">
        <v>75</v>
      </c>
    </row>
    <row r="22" spans="1:15" ht="21" x14ac:dyDescent="0.35">
      <c r="A22" s="2" t="s">
        <v>256</v>
      </c>
      <c r="B22" s="48" t="s">
        <v>66</v>
      </c>
      <c r="C22" s="48" t="s">
        <v>74</v>
      </c>
      <c r="D22" s="8" t="str">
        <f t="shared" si="0"/>
        <v>โครงการมหกรรมวัฒนธรรม  นครแห่งอารยธรรม  ฟุ้งเฟื่องเมืองลิกอร์</v>
      </c>
      <c r="E22" s="2" t="s">
        <v>103</v>
      </c>
      <c r="F22" s="2" t="s">
        <v>14</v>
      </c>
      <c r="G22" s="3">
        <v>2565</v>
      </c>
      <c r="H22" s="2" t="s">
        <v>79</v>
      </c>
      <c r="I22" s="2" t="s">
        <v>104</v>
      </c>
      <c r="J22" s="2" t="s">
        <v>105</v>
      </c>
      <c r="K22" s="2" t="s">
        <v>23</v>
      </c>
      <c r="L22" s="2" t="s">
        <v>24</v>
      </c>
      <c r="M22" s="2"/>
      <c r="N22" s="2" t="s">
        <v>107</v>
      </c>
      <c r="O22" s="2" t="s">
        <v>106</v>
      </c>
    </row>
    <row r="23" spans="1:15" ht="21" x14ac:dyDescent="0.35">
      <c r="A23" s="2" t="s">
        <v>258</v>
      </c>
      <c r="B23" s="48" t="s">
        <v>66</v>
      </c>
      <c r="C23" s="48" t="s">
        <v>74</v>
      </c>
      <c r="D23" s="8" t="str">
        <f t="shared" si="0"/>
        <v>เงินอุดหนุนการเรียนการสอนศูนย์ศึกษาศิลปะไทยโบราณสล่าสิบหมู่ล้านนา (วัดศรีสุพรรณ)</v>
      </c>
      <c r="E23" s="2" t="s">
        <v>115</v>
      </c>
      <c r="F23" s="2" t="s">
        <v>14</v>
      </c>
      <c r="G23" s="3">
        <v>2565</v>
      </c>
      <c r="H23" s="2" t="s">
        <v>88</v>
      </c>
      <c r="I23" s="2" t="s">
        <v>89</v>
      </c>
      <c r="J23" s="2" t="s">
        <v>116</v>
      </c>
      <c r="K23" s="2" t="s">
        <v>117</v>
      </c>
      <c r="L23" s="2" t="s">
        <v>118</v>
      </c>
      <c r="M23" s="2"/>
      <c r="N23" s="2" t="s">
        <v>120</v>
      </c>
      <c r="O23" s="2" t="s">
        <v>119</v>
      </c>
    </row>
    <row r="24" spans="1:15" ht="21" x14ac:dyDescent="0.35">
      <c r="A24" s="2" t="s">
        <v>262</v>
      </c>
      <c r="B24" s="48" t="s">
        <v>66</v>
      </c>
      <c r="C24" s="48" t="s">
        <v>74</v>
      </c>
      <c r="D24" s="8" t="str">
        <f t="shared" si="0"/>
        <v>โครงการส่งเสริมการอนุรักษ์สิ่งแวดล้อมและภูมิปัญญาท้องถิ่นเพื่อเพิ่มมูลค่าเชิงนวัตวิถี</v>
      </c>
      <c r="E24" s="2" t="s">
        <v>138</v>
      </c>
      <c r="F24" s="2" t="s">
        <v>14</v>
      </c>
      <c r="G24" s="3">
        <v>2565</v>
      </c>
      <c r="H24" s="2" t="s">
        <v>79</v>
      </c>
      <c r="I24" s="2" t="s">
        <v>139</v>
      </c>
      <c r="J24" s="2" t="s">
        <v>20</v>
      </c>
      <c r="K24" s="2" t="s">
        <v>21</v>
      </c>
      <c r="L24" s="2" t="s">
        <v>15</v>
      </c>
      <c r="M24" s="2"/>
      <c r="N24" s="2" t="s">
        <v>141</v>
      </c>
      <c r="O24" s="2" t="s">
        <v>140</v>
      </c>
    </row>
    <row r="25" spans="1:15" ht="21" x14ac:dyDescent="0.35">
      <c r="A25" s="2" t="s">
        <v>265</v>
      </c>
      <c r="B25" s="48" t="s">
        <v>66</v>
      </c>
      <c r="C25" s="48" t="s">
        <v>74</v>
      </c>
      <c r="D25" s="8" t="str">
        <f t="shared" si="0"/>
        <v>โครงการส่งเสริมและพัฒนาผลิตภัณฑ์ผ้าฝ้ายไทกาฬสินธุ์</v>
      </c>
      <c r="E25" s="2" t="s">
        <v>159</v>
      </c>
      <c r="F25" s="2" t="s">
        <v>14</v>
      </c>
      <c r="G25" s="3">
        <v>2566</v>
      </c>
      <c r="H25" s="2" t="s">
        <v>160</v>
      </c>
      <c r="I25" s="2" t="s">
        <v>161</v>
      </c>
      <c r="J25" s="2" t="s">
        <v>162</v>
      </c>
      <c r="K25" s="2" t="s">
        <v>18</v>
      </c>
      <c r="L25" s="2" t="s">
        <v>15</v>
      </c>
      <c r="M25" s="2"/>
      <c r="N25" s="2" t="s">
        <v>164</v>
      </c>
      <c r="O25" s="2" t="s">
        <v>163</v>
      </c>
    </row>
    <row r="26" spans="1:15" ht="21" x14ac:dyDescent="0.35">
      <c r="A26" s="2" t="s">
        <v>266</v>
      </c>
      <c r="B26" s="48" t="s">
        <v>66</v>
      </c>
      <c r="C26" s="48" t="s">
        <v>74</v>
      </c>
      <c r="D26" s="8" t="str">
        <f t="shared" si="0"/>
        <v>โครงการส่งเสริมการท่องเที่ยวเมืองน้ำดำ ภายใต้กิจกรรม ตามฮอยศิลปะโบราณสู่วิถีชาวภูไท</v>
      </c>
      <c r="E26" s="2" t="s">
        <v>166</v>
      </c>
      <c r="F26" s="2" t="s">
        <v>14</v>
      </c>
      <c r="G26" s="3">
        <v>2566</v>
      </c>
      <c r="H26" s="2" t="s">
        <v>160</v>
      </c>
      <c r="I26" s="2" t="s">
        <v>161</v>
      </c>
      <c r="J26" s="2" t="s">
        <v>162</v>
      </c>
      <c r="K26" s="2" t="s">
        <v>18</v>
      </c>
      <c r="L26" s="2" t="s">
        <v>15</v>
      </c>
      <c r="M26" s="2"/>
      <c r="N26" s="2" t="s">
        <v>168</v>
      </c>
      <c r="O26" s="2" t="s">
        <v>167</v>
      </c>
    </row>
    <row r="27" spans="1:15" ht="21" x14ac:dyDescent="0.35">
      <c r="A27" s="2" t="s">
        <v>271</v>
      </c>
      <c r="B27" s="48" t="s">
        <v>66</v>
      </c>
      <c r="C27" s="48" t="s">
        <v>74</v>
      </c>
      <c r="D27" s="8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v>
      </c>
      <c r="E27" s="2" t="s">
        <v>193</v>
      </c>
      <c r="F27" s="2" t="s">
        <v>14</v>
      </c>
      <c r="G27" s="3">
        <v>2566</v>
      </c>
      <c r="H27" s="2" t="s">
        <v>154</v>
      </c>
      <c r="I27" s="2" t="s">
        <v>155</v>
      </c>
      <c r="J27" s="2" t="s">
        <v>144</v>
      </c>
      <c r="K27" s="2" t="s">
        <v>21</v>
      </c>
      <c r="L27" s="2" t="s">
        <v>15</v>
      </c>
      <c r="M27" s="2"/>
      <c r="N27" s="2" t="s">
        <v>195</v>
      </c>
      <c r="O27" s="2" t="s">
        <v>194</v>
      </c>
    </row>
    <row r="28" spans="1:15" ht="21" x14ac:dyDescent="0.35">
      <c r="A28" s="2" t="s">
        <v>276</v>
      </c>
      <c r="B28" s="48" t="s">
        <v>66</v>
      </c>
      <c r="C28" s="48" t="s">
        <v>74</v>
      </c>
      <c r="D28" s="8" t="str">
        <f t="shared" si="0"/>
        <v>อนุรักษ์และฟื้นฟูประเพณีและวัฒนธรรมการทำผลิตภัณฑ์จากข้าวร่วมกับชุมชน</v>
      </c>
      <c r="E28" s="2" t="s">
        <v>217</v>
      </c>
      <c r="F28" s="2" t="s">
        <v>14</v>
      </c>
      <c r="G28" s="3">
        <v>2567</v>
      </c>
      <c r="H28" s="2" t="s">
        <v>218</v>
      </c>
      <c r="I28" s="2" t="s">
        <v>219</v>
      </c>
      <c r="J28" s="2" t="s">
        <v>17</v>
      </c>
      <c r="K28" s="2" t="s">
        <v>18</v>
      </c>
      <c r="L28" s="2" t="s">
        <v>15</v>
      </c>
      <c r="M28" s="2"/>
      <c r="N28" s="2" t="s">
        <v>221</v>
      </c>
      <c r="O28" s="2" t="s">
        <v>220</v>
      </c>
    </row>
    <row r="29" spans="1:15" ht="21" x14ac:dyDescent="0.35">
      <c r="A29" s="2" t="s">
        <v>257</v>
      </c>
      <c r="B29" s="49" t="s">
        <v>66</v>
      </c>
      <c r="C29" s="49" t="s">
        <v>111</v>
      </c>
      <c r="D29" s="8" t="str">
        <f t="shared" si="0"/>
        <v>โครงการบริหารจัดการกิจการภาพยนตร์และวีดิทัศน์</v>
      </c>
      <c r="E29" s="2" t="s">
        <v>109</v>
      </c>
      <c r="F29" s="2" t="s">
        <v>14</v>
      </c>
      <c r="G29" s="3">
        <v>2565</v>
      </c>
      <c r="H29" s="2" t="s">
        <v>88</v>
      </c>
      <c r="I29" s="2" t="s">
        <v>89</v>
      </c>
      <c r="J29" s="2" t="s">
        <v>110</v>
      </c>
      <c r="K29" s="2" t="s">
        <v>40</v>
      </c>
      <c r="L29" s="2" t="s">
        <v>24</v>
      </c>
      <c r="M29" s="2"/>
      <c r="N29" s="2" t="s">
        <v>113</v>
      </c>
      <c r="O29" s="2" t="s">
        <v>112</v>
      </c>
    </row>
    <row r="30" spans="1:15" ht="21" x14ac:dyDescent="0.35">
      <c r="A30" s="2" t="s">
        <v>263</v>
      </c>
      <c r="B30" s="49" t="s">
        <v>66</v>
      </c>
      <c r="C30" s="49" t="s">
        <v>111</v>
      </c>
      <c r="D30" s="8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v>
      </c>
      <c r="E30" s="2" t="s">
        <v>143</v>
      </c>
      <c r="F30" s="2" t="s">
        <v>14</v>
      </c>
      <c r="G30" s="3">
        <v>2565</v>
      </c>
      <c r="H30" s="2" t="s">
        <v>88</v>
      </c>
      <c r="I30" s="2" t="s">
        <v>89</v>
      </c>
      <c r="J30" s="2" t="s">
        <v>144</v>
      </c>
      <c r="K30" s="2" t="s">
        <v>21</v>
      </c>
      <c r="L30" s="2" t="s">
        <v>15</v>
      </c>
      <c r="M30" s="2"/>
      <c r="N30" s="2" t="s">
        <v>146</v>
      </c>
      <c r="O30" s="2" t="s">
        <v>145</v>
      </c>
    </row>
    <row r="31" spans="1:15" ht="21" x14ac:dyDescent="0.35">
      <c r="A31" s="2" t="s">
        <v>270</v>
      </c>
      <c r="B31" s="49" t="s">
        <v>66</v>
      </c>
      <c r="C31" s="49" t="s">
        <v>111</v>
      </c>
      <c r="D31" s="8" t="str">
        <f t="shared" si="0"/>
        <v>โครงการ 4 th + Thailand Art and Design Exhibition การแสดงผลงานศิลปะและการออกแบบแห่ง  ประเทศไทย ครั้งที่ 4 plus</v>
      </c>
      <c r="E31" s="2" t="s">
        <v>187</v>
      </c>
      <c r="F31" s="2" t="s">
        <v>14</v>
      </c>
      <c r="G31" s="3">
        <v>2566</v>
      </c>
      <c r="H31" s="2" t="s">
        <v>155</v>
      </c>
      <c r="I31" s="2" t="s">
        <v>155</v>
      </c>
      <c r="J31" s="2" t="s">
        <v>188</v>
      </c>
      <c r="K31" s="2" t="s">
        <v>189</v>
      </c>
      <c r="L31" s="2" t="s">
        <v>15</v>
      </c>
      <c r="M31" s="2"/>
      <c r="N31" s="2" t="s">
        <v>191</v>
      </c>
      <c r="O31" s="2" t="s">
        <v>190</v>
      </c>
    </row>
    <row r="32" spans="1:15" ht="21" x14ac:dyDescent="0.35">
      <c r="A32" s="2" t="s">
        <v>273</v>
      </c>
      <c r="B32" s="49" t="s">
        <v>66</v>
      </c>
      <c r="C32" s="49" t="s">
        <v>111</v>
      </c>
      <c r="D32" s="8" t="str">
        <f t="shared" si="0"/>
        <v>โครงการส่งเสริมวิสาหกิจเพื่อสังคม (โครงการตรวจเยี่ยมวิสาหกิจเพื่อสังคมประจำปีงบประมาณ 2566)</v>
      </c>
      <c r="E32" s="2" t="s">
        <v>202</v>
      </c>
      <c r="F32" s="2" t="s">
        <v>14</v>
      </c>
      <c r="G32" s="3">
        <v>2566</v>
      </c>
      <c r="H32" s="2" t="s">
        <v>154</v>
      </c>
      <c r="I32" s="2" t="s">
        <v>155</v>
      </c>
      <c r="J32" s="2" t="s">
        <v>147</v>
      </c>
      <c r="K32" s="2" t="s">
        <v>148</v>
      </c>
      <c r="L32" s="2" t="s">
        <v>149</v>
      </c>
      <c r="M32" s="2"/>
      <c r="N32" s="2" t="s">
        <v>204</v>
      </c>
      <c r="O32" s="2" t="s">
        <v>203</v>
      </c>
    </row>
    <row r="33" spans="1:15" ht="21" x14ac:dyDescent="0.35">
      <c r="A33" s="2" t="s">
        <v>277</v>
      </c>
      <c r="B33" s="49" t="s">
        <v>66</v>
      </c>
      <c r="C33" s="49" t="s">
        <v>111</v>
      </c>
      <c r="D33" s="8" t="str">
        <f t="shared" si="0"/>
        <v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v>
      </c>
      <c r="E33" s="2" t="s">
        <v>223</v>
      </c>
      <c r="F33" s="2" t="s">
        <v>224</v>
      </c>
      <c r="G33" s="3">
        <v>2567</v>
      </c>
      <c r="H33" s="2" t="s">
        <v>150</v>
      </c>
      <c r="I33" s="2" t="s">
        <v>151</v>
      </c>
      <c r="J33" s="2" t="s">
        <v>225</v>
      </c>
      <c r="K33" s="2" t="s">
        <v>23</v>
      </c>
      <c r="L33" s="2" t="s">
        <v>24</v>
      </c>
      <c r="M33" s="2"/>
      <c r="N33" s="2" t="s">
        <v>227</v>
      </c>
      <c r="O33" s="2" t="s">
        <v>226</v>
      </c>
    </row>
    <row r="34" spans="1:15" ht="21" x14ac:dyDescent="0.35">
      <c r="A34" s="2" t="s">
        <v>255</v>
      </c>
      <c r="B34" s="50" t="s">
        <v>53</v>
      </c>
      <c r="C34" s="50" t="s">
        <v>99</v>
      </c>
      <c r="D34" s="8" t="str">
        <f t="shared" si="0"/>
        <v>แผนปฏิบัติการด้านการแสดงความรับผิดชอบต่อสังคมและสิ่งแวดล้อม</v>
      </c>
      <c r="E34" s="2" t="s">
        <v>95</v>
      </c>
      <c r="F34" s="2" t="s">
        <v>14</v>
      </c>
      <c r="G34" s="3">
        <v>2565</v>
      </c>
      <c r="H34" s="2" t="s">
        <v>88</v>
      </c>
      <c r="I34" s="2" t="s">
        <v>89</v>
      </c>
      <c r="J34" s="2" t="s">
        <v>96</v>
      </c>
      <c r="K34" s="2" t="s">
        <v>97</v>
      </c>
      <c r="L34" s="2" t="s">
        <v>98</v>
      </c>
      <c r="M34" s="2"/>
      <c r="N34" s="2" t="s">
        <v>101</v>
      </c>
      <c r="O34" s="2" t="s">
        <v>100</v>
      </c>
    </row>
    <row r="35" spans="1:15" ht="21" x14ac:dyDescent="0.35">
      <c r="A35" s="2" t="s">
        <v>279</v>
      </c>
      <c r="B35" s="50" t="s">
        <v>53</v>
      </c>
      <c r="C35" s="50" t="s">
        <v>99</v>
      </c>
      <c r="D35" s="8" t="str">
        <f t="shared" si="0"/>
        <v>โครงการศึกษาดูงานของนักศึกษาคณะบริหาร ณ นิทรรศรัตนโกสินทร์</v>
      </c>
      <c r="E35" s="2" t="s">
        <v>236</v>
      </c>
      <c r="F35" s="2" t="s">
        <v>14</v>
      </c>
      <c r="G35" s="3">
        <v>2567</v>
      </c>
      <c r="H35" s="2" t="s">
        <v>237</v>
      </c>
      <c r="I35" s="2" t="s">
        <v>238</v>
      </c>
      <c r="J35" s="2" t="s">
        <v>22</v>
      </c>
      <c r="K35" s="2" t="s">
        <v>189</v>
      </c>
      <c r="L35" s="2" t="s">
        <v>15</v>
      </c>
      <c r="M35" s="2"/>
      <c r="N35" s="2" t="s">
        <v>240</v>
      </c>
      <c r="O35" s="2" t="s">
        <v>239</v>
      </c>
    </row>
    <row r="36" spans="1:15" ht="21" x14ac:dyDescent="0.35">
      <c r="A36" s="2" t="s">
        <v>246</v>
      </c>
      <c r="B36" s="9" t="s">
        <v>53</v>
      </c>
      <c r="C36" s="9" t="s">
        <v>54</v>
      </c>
      <c r="D36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ในด้านเครื่องมือระดมทุนและข้อมูล</v>
      </c>
      <c r="E36" s="2" t="s">
        <v>35</v>
      </c>
      <c r="F36" s="2" t="s">
        <v>14</v>
      </c>
      <c r="G36" s="3">
        <v>2563</v>
      </c>
      <c r="H36" s="2" t="s">
        <v>27</v>
      </c>
      <c r="I36" s="2" t="s">
        <v>28</v>
      </c>
      <c r="J36" s="2" t="s">
        <v>36</v>
      </c>
      <c r="K36" s="2" t="s">
        <v>30</v>
      </c>
      <c r="L36" s="2" t="s">
        <v>31</v>
      </c>
      <c r="M36" s="2"/>
      <c r="N36" s="2" t="s">
        <v>38</v>
      </c>
      <c r="O36" s="2" t="s">
        <v>37</v>
      </c>
    </row>
    <row r="37" spans="1:15" ht="21" x14ac:dyDescent="0.35">
      <c r="A37" s="2" t="s">
        <v>248</v>
      </c>
      <c r="B37" s="9" t="s">
        <v>53</v>
      </c>
      <c r="C37" s="9" t="s">
        <v>54</v>
      </c>
      <c r="D37" s="8" t="str">
        <f t="shared" si="0"/>
        <v>โครงการพัฒนาแหล่งเรียนรู้และแหล่งท่องเที่ยวทางวัฒนธรรม</v>
      </c>
      <c r="E37" s="2" t="s">
        <v>51</v>
      </c>
      <c r="F37" s="2" t="s">
        <v>14</v>
      </c>
      <c r="G37" s="3">
        <v>2564</v>
      </c>
      <c r="H37" s="2" t="s">
        <v>43</v>
      </c>
      <c r="I37" s="2" t="s">
        <v>44</v>
      </c>
      <c r="J37" s="2" t="s">
        <v>52</v>
      </c>
      <c r="K37" s="2" t="s">
        <v>40</v>
      </c>
      <c r="L37" s="2" t="s">
        <v>24</v>
      </c>
      <c r="M37" s="2"/>
      <c r="N37" s="2" t="s">
        <v>56</v>
      </c>
      <c r="O37" s="2" t="s">
        <v>55</v>
      </c>
    </row>
    <row r="38" spans="1:15" ht="21" x14ac:dyDescent="0.35">
      <c r="A38" s="2" t="s">
        <v>253</v>
      </c>
      <c r="B38" s="9" t="s">
        <v>53</v>
      </c>
      <c r="C38" s="9" t="s">
        <v>54</v>
      </c>
      <c r="D38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</v>
      </c>
      <c r="E38" s="2" t="s">
        <v>83</v>
      </c>
      <c r="F38" s="2" t="s">
        <v>14</v>
      </c>
      <c r="G38" s="3">
        <v>2564</v>
      </c>
      <c r="H38" s="2" t="s">
        <v>78</v>
      </c>
      <c r="I38" s="2" t="s">
        <v>79</v>
      </c>
      <c r="J38" s="2" t="s">
        <v>36</v>
      </c>
      <c r="K38" s="2" t="s">
        <v>30</v>
      </c>
      <c r="L38" s="2" t="s">
        <v>31</v>
      </c>
      <c r="M38" s="2"/>
      <c r="N38" s="2" t="s">
        <v>85</v>
      </c>
      <c r="O38" s="2" t="s">
        <v>84</v>
      </c>
    </row>
    <row r="39" spans="1:15" ht="21" x14ac:dyDescent="0.35">
      <c r="A39" s="2" t="s">
        <v>274</v>
      </c>
      <c r="B39" s="9" t="s">
        <v>53</v>
      </c>
      <c r="C39" s="9" t="s">
        <v>54</v>
      </c>
      <c r="D39" s="8" t="str">
        <f t="shared" si="0"/>
        <v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v>
      </c>
      <c r="E39" s="2" t="s">
        <v>206</v>
      </c>
      <c r="F39" s="2" t="s">
        <v>207</v>
      </c>
      <c r="G39" s="3">
        <v>2566</v>
      </c>
      <c r="H39" s="2" t="s">
        <v>208</v>
      </c>
      <c r="I39" s="2" t="s">
        <v>208</v>
      </c>
      <c r="J39" s="2" t="s">
        <v>105</v>
      </c>
      <c r="K39" s="2" t="s">
        <v>23</v>
      </c>
      <c r="L39" s="2" t="s">
        <v>24</v>
      </c>
      <c r="M39" s="2"/>
      <c r="N39" s="2" t="s">
        <v>210</v>
      </c>
      <c r="O39" s="2" t="s">
        <v>209</v>
      </c>
    </row>
  </sheetData>
  <autoFilter ref="A3:S3" xr:uid="{B13B2019-FE0F-4EA4-B523-4EAEC3A6D651}">
    <sortState ref="A4:S39">
      <sortCondition ref="C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A684-D5B4-4EAD-918C-4AA6866A7547}">
  <sheetPr>
    <tabColor theme="4" tint="-0.249977111117893"/>
  </sheetPr>
  <dimension ref="A1:G13"/>
  <sheetViews>
    <sheetView zoomScale="60" zoomScaleNormal="60" workbookViewId="0">
      <selection activeCell="C20" sqref="C20"/>
    </sheetView>
  </sheetViews>
  <sheetFormatPr defaultColWidth="9" defaultRowHeight="21" x14ac:dyDescent="0.35"/>
  <cols>
    <col min="1" max="1" width="25.28515625" style="2" customWidth="1"/>
    <col min="2" max="2" width="13.7109375" style="2" customWidth="1"/>
    <col min="3" max="6" width="7" style="2" customWidth="1"/>
    <col min="7" max="7" width="22.85546875" style="2" customWidth="1"/>
    <col min="8" max="8" width="10" style="2" bestFit="1" customWidth="1"/>
    <col min="9" max="16384" width="9" style="2"/>
  </cols>
  <sheetData>
    <row r="1" spans="1:7" x14ac:dyDescent="0.35">
      <c r="A1" s="16" t="s">
        <v>284</v>
      </c>
      <c r="B1" s="22" t="s">
        <v>3</v>
      </c>
    </row>
    <row r="2" spans="1:7" x14ac:dyDescent="0.35">
      <c r="A2" s="19" t="s">
        <v>282</v>
      </c>
      <c r="B2" s="15">
        <v>2563</v>
      </c>
      <c r="C2" s="15">
        <v>2564</v>
      </c>
      <c r="D2" s="15">
        <v>2565</v>
      </c>
      <c r="E2" s="15">
        <v>2566</v>
      </c>
      <c r="F2" s="15">
        <v>2567</v>
      </c>
      <c r="G2" s="15" t="s">
        <v>283</v>
      </c>
    </row>
    <row r="3" spans="1:7" x14ac:dyDescent="0.35">
      <c r="A3" s="12" t="s">
        <v>46</v>
      </c>
      <c r="B3" s="13"/>
      <c r="C3" s="13">
        <v>2</v>
      </c>
      <c r="D3" s="13">
        <v>1</v>
      </c>
      <c r="E3" s="13">
        <v>2</v>
      </c>
      <c r="F3" s="13"/>
      <c r="G3" s="13">
        <v>5</v>
      </c>
    </row>
    <row r="4" spans="1:7" x14ac:dyDescent="0.35">
      <c r="A4" s="14" t="s">
        <v>47</v>
      </c>
      <c r="B4" s="13"/>
      <c r="C4" s="13">
        <v>2</v>
      </c>
      <c r="D4" s="13"/>
      <c r="E4" s="13">
        <v>1</v>
      </c>
      <c r="F4" s="13"/>
      <c r="G4" s="13">
        <v>3</v>
      </c>
    </row>
    <row r="5" spans="1:7" x14ac:dyDescent="0.35">
      <c r="A5" s="14" t="s">
        <v>91</v>
      </c>
      <c r="B5" s="13"/>
      <c r="C5" s="13"/>
      <c r="D5" s="13">
        <v>1</v>
      </c>
      <c r="E5" s="13">
        <v>1</v>
      </c>
      <c r="F5" s="13"/>
      <c r="G5" s="13">
        <v>2</v>
      </c>
    </row>
    <row r="6" spans="1:7" x14ac:dyDescent="0.35">
      <c r="A6" s="12" t="s">
        <v>66</v>
      </c>
      <c r="B6" s="13">
        <v>1</v>
      </c>
      <c r="C6" s="13">
        <v>3</v>
      </c>
      <c r="D6" s="13">
        <v>8</v>
      </c>
      <c r="E6" s="13">
        <v>8</v>
      </c>
      <c r="F6" s="13">
        <v>5</v>
      </c>
      <c r="G6" s="13">
        <v>25</v>
      </c>
    </row>
    <row r="7" spans="1:7" x14ac:dyDescent="0.35">
      <c r="A7" s="14" t="s">
        <v>67</v>
      </c>
      <c r="B7" s="13">
        <v>1</v>
      </c>
      <c r="C7" s="13">
        <v>2</v>
      </c>
      <c r="D7" s="13">
        <v>3</v>
      </c>
      <c r="E7" s="13">
        <v>3</v>
      </c>
      <c r="F7" s="13">
        <v>3</v>
      </c>
      <c r="G7" s="13">
        <v>12</v>
      </c>
    </row>
    <row r="8" spans="1:7" x14ac:dyDescent="0.35">
      <c r="A8" s="14" t="s">
        <v>74</v>
      </c>
      <c r="B8" s="13"/>
      <c r="C8" s="13">
        <v>1</v>
      </c>
      <c r="D8" s="13">
        <v>3</v>
      </c>
      <c r="E8" s="13">
        <v>3</v>
      </c>
      <c r="F8" s="13">
        <v>1</v>
      </c>
      <c r="G8" s="13">
        <v>8</v>
      </c>
    </row>
    <row r="9" spans="1:7" x14ac:dyDescent="0.35">
      <c r="A9" s="14" t="s">
        <v>111</v>
      </c>
      <c r="B9" s="13"/>
      <c r="C9" s="13"/>
      <c r="D9" s="13">
        <v>2</v>
      </c>
      <c r="E9" s="13">
        <v>2</v>
      </c>
      <c r="F9" s="13">
        <v>1</v>
      </c>
      <c r="G9" s="13">
        <v>5</v>
      </c>
    </row>
    <row r="10" spans="1:7" x14ac:dyDescent="0.35">
      <c r="A10" s="12" t="s">
        <v>53</v>
      </c>
      <c r="B10" s="13">
        <v>1</v>
      </c>
      <c r="C10" s="13">
        <v>2</v>
      </c>
      <c r="D10" s="13">
        <v>1</v>
      </c>
      <c r="E10" s="13">
        <v>1</v>
      </c>
      <c r="F10" s="13">
        <v>1</v>
      </c>
      <c r="G10" s="13">
        <v>6</v>
      </c>
    </row>
    <row r="11" spans="1:7" x14ac:dyDescent="0.35">
      <c r="A11" s="14" t="s">
        <v>99</v>
      </c>
      <c r="B11" s="13"/>
      <c r="C11" s="13"/>
      <c r="D11" s="13">
        <v>1</v>
      </c>
      <c r="E11" s="13"/>
      <c r="F11" s="13">
        <v>1</v>
      </c>
      <c r="G11" s="13">
        <v>2</v>
      </c>
    </row>
    <row r="12" spans="1:7" x14ac:dyDescent="0.35">
      <c r="A12" s="14" t="s">
        <v>54</v>
      </c>
      <c r="B12" s="13">
        <v>1</v>
      </c>
      <c r="C12" s="13">
        <v>2</v>
      </c>
      <c r="D12" s="13"/>
      <c r="E12" s="13">
        <v>1</v>
      </c>
      <c r="F12" s="13"/>
      <c r="G12" s="13">
        <v>4</v>
      </c>
    </row>
    <row r="13" spans="1:7" x14ac:dyDescent="0.35">
      <c r="A13" s="17" t="s">
        <v>283</v>
      </c>
      <c r="B13" s="18">
        <v>2</v>
      </c>
      <c r="C13" s="18">
        <v>7</v>
      </c>
      <c r="D13" s="18">
        <v>10</v>
      </c>
      <c r="E13" s="18">
        <v>11</v>
      </c>
      <c r="F13" s="18">
        <v>6</v>
      </c>
      <c r="G13" s="18">
        <v>36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6E65-FC53-4D7F-916C-714A134BFB0F}">
  <sheetPr>
    <tabColor rgb="FFFF0000"/>
  </sheetPr>
  <dimension ref="A1:AE6"/>
  <sheetViews>
    <sheetView tabSelected="1" topLeftCell="B1" zoomScale="60" zoomScaleNormal="60" workbookViewId="0">
      <selection activeCell="G22" sqref="G22"/>
    </sheetView>
  </sheetViews>
  <sheetFormatPr defaultRowHeight="15" x14ac:dyDescent="0.25"/>
  <cols>
    <col min="1" max="1" width="27" hidden="1" customWidth="1"/>
    <col min="2" max="3" width="19" customWidth="1"/>
    <col min="4" max="4" width="9" hidden="1" customWidth="1"/>
    <col min="5" max="5" width="69.85546875" customWidth="1"/>
    <col min="6" max="6" width="9" hidden="1" customWidth="1"/>
    <col min="7" max="7" width="31.7109375" customWidth="1"/>
    <col min="8" max="8" width="43.85546875" customWidth="1"/>
    <col min="9" max="17" width="9" hidden="1" customWidth="1"/>
    <col min="18" max="24" width="12.140625" customWidth="1"/>
    <col min="25" max="26" width="9" customWidth="1"/>
    <col min="27" max="27" width="19.85546875" customWidth="1"/>
    <col min="30" max="30" width="9" customWidth="1"/>
  </cols>
  <sheetData>
    <row r="1" spans="1:31" ht="43.5" customHeight="1" x14ac:dyDescent="0.25">
      <c r="B1" s="60" t="s">
        <v>333</v>
      </c>
    </row>
    <row r="2" spans="1:31" s="28" customFormat="1" ht="21" x14ac:dyDescent="0.35">
      <c r="A2" s="23" t="s">
        <v>0</v>
      </c>
      <c r="B2" s="23" t="s">
        <v>10</v>
      </c>
      <c r="C2" s="23" t="s">
        <v>11</v>
      </c>
      <c r="D2" s="23" t="s">
        <v>285</v>
      </c>
      <c r="E2" s="23" t="s">
        <v>286</v>
      </c>
      <c r="F2" s="23" t="s">
        <v>286</v>
      </c>
      <c r="G2" s="23" t="s">
        <v>287</v>
      </c>
      <c r="H2" s="24" t="s">
        <v>288</v>
      </c>
      <c r="I2" s="23" t="s">
        <v>289</v>
      </c>
      <c r="J2" s="23">
        <v>1</v>
      </c>
      <c r="K2" s="23">
        <v>2</v>
      </c>
      <c r="L2" s="23">
        <v>3</v>
      </c>
      <c r="M2" s="23">
        <v>4</v>
      </c>
      <c r="N2" s="23">
        <v>5</v>
      </c>
      <c r="O2" s="23">
        <v>6</v>
      </c>
      <c r="P2" s="23">
        <v>7</v>
      </c>
      <c r="Q2" s="23" t="s">
        <v>290</v>
      </c>
      <c r="R2" s="23" t="s">
        <v>291</v>
      </c>
      <c r="S2" s="23" t="s">
        <v>292</v>
      </c>
      <c r="T2" s="23" t="s">
        <v>293</v>
      </c>
      <c r="U2" s="23" t="s">
        <v>294</v>
      </c>
      <c r="V2" s="23" t="s">
        <v>295</v>
      </c>
      <c r="W2" s="23" t="s">
        <v>296</v>
      </c>
      <c r="X2" s="23" t="s">
        <v>297</v>
      </c>
      <c r="Y2" s="25" t="s">
        <v>298</v>
      </c>
      <c r="Z2" s="25" t="s">
        <v>299</v>
      </c>
      <c r="AA2" s="24" t="s">
        <v>300</v>
      </c>
      <c r="AB2" s="26" t="s">
        <v>301</v>
      </c>
      <c r="AC2" s="26" t="s">
        <v>302</v>
      </c>
      <c r="AD2" s="23"/>
      <c r="AE2" s="27" t="s">
        <v>303</v>
      </c>
    </row>
    <row r="3" spans="1:31" s="28" customFormat="1" ht="21" x14ac:dyDescent="0.35">
      <c r="A3" s="28" t="s">
        <v>304</v>
      </c>
      <c r="B3" s="34" t="s">
        <v>66</v>
      </c>
      <c r="C3" s="34" t="s">
        <v>74</v>
      </c>
      <c r="D3" s="29" t="s">
        <v>305</v>
      </c>
      <c r="E3" s="33" t="str">
        <f>HYPERLINK(D3,F3)</f>
        <v>ส่งเสริมมาตรฐานวิสาหกิจเพื่อสังคมภายใต้รางวัลผู้ประกอบการวิสาหกิจเพื่อสังคมดีเด่น ประจำปี 2568</v>
      </c>
      <c r="F3" s="29" t="s">
        <v>306</v>
      </c>
      <c r="G3" s="29" t="s">
        <v>148</v>
      </c>
      <c r="H3" s="29" t="s">
        <v>149</v>
      </c>
      <c r="I3" s="28" t="s">
        <v>307</v>
      </c>
      <c r="J3" s="28">
        <v>1</v>
      </c>
      <c r="K3" s="28">
        <v>1</v>
      </c>
      <c r="L3" s="28">
        <v>0</v>
      </c>
      <c r="M3" s="28">
        <v>0</v>
      </c>
      <c r="N3" s="28">
        <v>0</v>
      </c>
      <c r="O3" s="28">
        <v>0</v>
      </c>
      <c r="P3" s="28">
        <v>1</v>
      </c>
      <c r="Q3" s="28">
        <v>3</v>
      </c>
      <c r="R3" s="30">
        <v>0.75</v>
      </c>
      <c r="S3" s="30">
        <v>4.125</v>
      </c>
      <c r="T3" s="31">
        <v>1.5</v>
      </c>
      <c r="U3" s="31">
        <v>2.75</v>
      </c>
      <c r="V3" s="31">
        <v>3</v>
      </c>
      <c r="W3" s="31">
        <v>0.5</v>
      </c>
      <c r="X3" s="30">
        <v>5</v>
      </c>
      <c r="Y3" s="28">
        <v>0</v>
      </c>
      <c r="Z3" s="28">
        <v>0</v>
      </c>
      <c r="AA3" s="31" t="s">
        <v>308</v>
      </c>
      <c r="AB3" s="31" t="s">
        <v>309</v>
      </c>
      <c r="AC3" s="31" t="s">
        <v>310</v>
      </c>
      <c r="AD3" s="32">
        <v>0</v>
      </c>
      <c r="AE3" s="32" t="s">
        <v>311</v>
      </c>
    </row>
    <row r="4" spans="1:31" s="28" customFormat="1" ht="21" x14ac:dyDescent="0.35">
      <c r="A4" s="28" t="s">
        <v>312</v>
      </c>
      <c r="B4" s="35" t="s">
        <v>53</v>
      </c>
      <c r="C4" s="35" t="s">
        <v>99</v>
      </c>
      <c r="D4" s="29" t="s">
        <v>313</v>
      </c>
      <c r="E4" s="33" t="str">
        <f>HYPERLINK(D4,F4)</f>
        <v>โครงการพัฒนาองค์ความรู้และยกระดับการขับเคลื่อนธุรกิจ เพื่อสร้างกลไกภาคีเครือข่ายในการส่งเสริมผ่านเข้ารอบวิสาหกิจเพื่อสังคม</v>
      </c>
      <c r="F4" s="29" t="s">
        <v>314</v>
      </c>
      <c r="G4" s="29" t="s">
        <v>148</v>
      </c>
      <c r="H4" s="29" t="s">
        <v>149</v>
      </c>
      <c r="I4" s="28" t="s">
        <v>307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0</v>
      </c>
      <c r="P4" s="28">
        <v>1</v>
      </c>
      <c r="Q4" s="28">
        <v>6</v>
      </c>
      <c r="R4" s="30">
        <v>1</v>
      </c>
      <c r="S4" s="30">
        <v>4.125</v>
      </c>
      <c r="T4" s="30">
        <v>3.5</v>
      </c>
      <c r="U4" s="30">
        <v>3.75</v>
      </c>
      <c r="V4" s="30">
        <v>3.5</v>
      </c>
      <c r="W4" s="31">
        <v>3.25</v>
      </c>
      <c r="X4" s="30">
        <v>5</v>
      </c>
      <c r="Y4" s="28">
        <v>0</v>
      </c>
      <c r="Z4" s="28">
        <v>1</v>
      </c>
      <c r="AA4" s="31" t="s">
        <v>308</v>
      </c>
      <c r="AB4" s="32" t="s">
        <v>311</v>
      </c>
      <c r="AC4" s="31" t="s">
        <v>310</v>
      </c>
      <c r="AD4" s="32">
        <v>0</v>
      </c>
      <c r="AE4" s="32" t="s">
        <v>311</v>
      </c>
    </row>
    <row r="5" spans="1:31" s="28" customFormat="1" ht="21" x14ac:dyDescent="0.35">
      <c r="A5" s="28" t="s">
        <v>315</v>
      </c>
      <c r="B5" s="35" t="s">
        <v>53</v>
      </c>
      <c r="C5" s="35" t="s">
        <v>99</v>
      </c>
      <c r="D5" s="29" t="s">
        <v>316</v>
      </c>
      <c r="E5" s="55" t="str">
        <f>HYPERLINK(D5,F5)</f>
        <v>ศูนย์วิชาการวิสาหกิจเพื่อสังคม</v>
      </c>
      <c r="F5" s="56" t="s">
        <v>317</v>
      </c>
      <c r="G5" s="56" t="s">
        <v>148</v>
      </c>
      <c r="H5" s="56" t="s">
        <v>149</v>
      </c>
      <c r="I5" s="57" t="s">
        <v>307</v>
      </c>
      <c r="J5" s="57">
        <v>1</v>
      </c>
      <c r="K5" s="57">
        <v>1</v>
      </c>
      <c r="L5" s="57">
        <v>1</v>
      </c>
      <c r="M5" s="57">
        <v>1</v>
      </c>
      <c r="N5" s="57">
        <v>1</v>
      </c>
      <c r="O5" s="57">
        <v>1</v>
      </c>
      <c r="P5" s="57">
        <v>1</v>
      </c>
      <c r="Q5" s="57">
        <v>7</v>
      </c>
      <c r="R5" s="58">
        <v>1</v>
      </c>
      <c r="S5" s="58">
        <v>4.25</v>
      </c>
      <c r="T5" s="58">
        <v>3.5</v>
      </c>
      <c r="U5" s="58">
        <v>3.75</v>
      </c>
      <c r="V5" s="58">
        <v>3.75</v>
      </c>
      <c r="W5" s="58">
        <v>4</v>
      </c>
      <c r="X5" s="58">
        <v>5</v>
      </c>
      <c r="Y5" s="57">
        <v>1</v>
      </c>
      <c r="Z5" s="57">
        <v>1</v>
      </c>
      <c r="AA5" s="58" t="s">
        <v>318</v>
      </c>
      <c r="AB5" s="59" t="s">
        <v>311</v>
      </c>
      <c r="AC5" s="59" t="s">
        <v>311</v>
      </c>
      <c r="AD5" s="59">
        <v>81</v>
      </c>
      <c r="AE5" s="58" t="s">
        <v>319</v>
      </c>
    </row>
    <row r="6" spans="1:31" s="28" customFormat="1" ht="21" x14ac:dyDescent="0.35">
      <c r="A6" s="28" t="s">
        <v>320</v>
      </c>
      <c r="B6" s="34" t="s">
        <v>53</v>
      </c>
      <c r="C6" s="34" t="s">
        <v>321</v>
      </c>
      <c r="D6" s="29" t="s">
        <v>322</v>
      </c>
      <c r="E6" s="33" t="str">
        <f>HYPERLINK(D6,F6)</f>
        <v>การสร้างการรับรู้เพื่อเสริมสร้างความแข็งแรงแก่ระบบนิเวศวิสาหกิจเพื่อสังคมผ่านสื่อในรูปแบบต่างๆ</v>
      </c>
      <c r="F6" s="29" t="s">
        <v>323</v>
      </c>
      <c r="G6" s="29" t="s">
        <v>148</v>
      </c>
      <c r="H6" s="29" t="s">
        <v>149</v>
      </c>
      <c r="I6" s="28" t="s">
        <v>307</v>
      </c>
      <c r="J6" s="28">
        <v>1</v>
      </c>
      <c r="K6" s="28">
        <v>1</v>
      </c>
      <c r="L6" s="28">
        <v>0</v>
      </c>
      <c r="M6" s="28">
        <v>0</v>
      </c>
      <c r="N6" s="28">
        <v>1</v>
      </c>
      <c r="O6" s="28">
        <v>0</v>
      </c>
      <c r="P6" s="28">
        <v>1</v>
      </c>
      <c r="Q6" s="28">
        <v>4</v>
      </c>
      <c r="R6" s="30">
        <v>1</v>
      </c>
      <c r="S6" s="30">
        <v>4.625</v>
      </c>
      <c r="T6" s="31">
        <v>2.25</v>
      </c>
      <c r="U6" s="31">
        <v>3</v>
      </c>
      <c r="V6" s="30">
        <v>4</v>
      </c>
      <c r="W6" s="31">
        <v>2.75</v>
      </c>
      <c r="X6" s="30">
        <v>5</v>
      </c>
      <c r="Y6" s="28">
        <v>0</v>
      </c>
      <c r="Z6" s="28">
        <v>1</v>
      </c>
      <c r="AA6" s="31" t="s">
        <v>308</v>
      </c>
      <c r="AB6" s="32" t="s">
        <v>311</v>
      </c>
      <c r="AC6" s="31" t="s">
        <v>310</v>
      </c>
      <c r="AD6" s="32">
        <v>0</v>
      </c>
      <c r="AE6" s="32" t="s">
        <v>311</v>
      </c>
    </row>
  </sheetData>
  <autoFilter ref="A2:AE2" xr:uid="{52912543-4ED3-4B24-8D3A-F089C15DA913}">
    <sortState ref="A3:AE6">
      <sortCondition ref="C2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9247-B6C7-481B-9C81-3A55CA4FC756}">
  <sheetPr>
    <tabColor rgb="FF00B050"/>
  </sheetPr>
  <dimension ref="A1:T6"/>
  <sheetViews>
    <sheetView topLeftCell="B1" zoomScale="70" zoomScaleNormal="70" workbookViewId="0">
      <selection activeCell="L40" sqref="L40"/>
    </sheetView>
  </sheetViews>
  <sheetFormatPr defaultRowHeight="15" x14ac:dyDescent="0.25"/>
  <cols>
    <col min="1" max="1" width="27.42578125" hidden="1" customWidth="1"/>
    <col min="2" max="2" width="33.140625" customWidth="1"/>
    <col min="3" max="3" width="14.5703125" hidden="1" customWidth="1"/>
    <col min="4" max="4" width="13" hidden="1" customWidth="1"/>
    <col min="5" max="5" width="15.7109375" customWidth="1"/>
    <col min="6" max="8" width="9" hidden="1" customWidth="1"/>
    <col min="9" max="9" width="29" customWidth="1"/>
    <col min="10" max="10" width="37.140625" customWidth="1"/>
    <col min="11" max="11" width="36.42578125" customWidth="1"/>
    <col min="12" max="13" width="17.5703125" customWidth="1"/>
    <col min="14" max="15" width="9" hidden="1" customWidth="1"/>
    <col min="16" max="17" width="10.5703125" hidden="1" customWidth="1"/>
    <col min="18" max="18" width="9" hidden="1" customWidth="1"/>
    <col min="19" max="20" width="23.85546875" customWidth="1"/>
  </cols>
  <sheetData>
    <row r="1" spans="1:20" ht="21.75" customHeight="1" x14ac:dyDescent="0.25">
      <c r="B1" s="36" t="s">
        <v>324</v>
      </c>
    </row>
    <row r="3" spans="1:20" ht="28.5" x14ac:dyDescent="0.45">
      <c r="B3" s="37"/>
      <c r="E3" s="37"/>
      <c r="I3" s="37"/>
      <c r="J3" s="37"/>
      <c r="K3" s="37"/>
      <c r="L3" s="51" t="s">
        <v>325</v>
      </c>
      <c r="M3" s="52"/>
      <c r="S3" s="53" t="s">
        <v>326</v>
      </c>
      <c r="T3" s="54"/>
    </row>
    <row r="4" spans="1:20" ht="21" x14ac:dyDescent="0.25">
      <c r="B4" s="38" t="s">
        <v>327</v>
      </c>
      <c r="C4" s="39" t="s">
        <v>1</v>
      </c>
      <c r="D4" s="39" t="s">
        <v>2</v>
      </c>
      <c r="E4" s="38" t="s">
        <v>3</v>
      </c>
      <c r="F4" s="39" t="s">
        <v>4</v>
      </c>
      <c r="G4" s="39" t="s">
        <v>5</v>
      </c>
      <c r="H4" s="39" t="s">
        <v>6</v>
      </c>
      <c r="I4" s="38" t="s">
        <v>7</v>
      </c>
      <c r="J4" s="38" t="s">
        <v>8</v>
      </c>
      <c r="K4" s="38" t="s">
        <v>9</v>
      </c>
      <c r="L4" s="40" t="s">
        <v>10</v>
      </c>
      <c r="M4" s="41" t="s">
        <v>11</v>
      </c>
      <c r="N4" s="42" t="s">
        <v>12</v>
      </c>
      <c r="O4" s="43" t="s">
        <v>328</v>
      </c>
      <c r="P4" s="44" t="s">
        <v>329</v>
      </c>
      <c r="Q4" s="44" t="s">
        <v>330</v>
      </c>
      <c r="R4" s="43" t="s">
        <v>331</v>
      </c>
      <c r="S4" s="45" t="s">
        <v>10</v>
      </c>
      <c r="T4" s="45" t="s">
        <v>11</v>
      </c>
    </row>
    <row r="5" spans="1:20" ht="21" x14ac:dyDescent="0.35">
      <c r="A5" s="28" t="s">
        <v>315</v>
      </c>
      <c r="B5" s="8" t="str">
        <f>HYPERLINK(N5,C5)</f>
        <v>ศูนย์วิชาการวิสาหกิจเพื่อสังคม</v>
      </c>
      <c r="C5" s="29" t="s">
        <v>317</v>
      </c>
      <c r="E5" s="28">
        <v>2568</v>
      </c>
      <c r="I5" s="29" t="s">
        <v>148</v>
      </c>
      <c r="J5" s="29" t="s">
        <v>149</v>
      </c>
      <c r="K5" s="29" t="s">
        <v>332</v>
      </c>
      <c r="L5" s="46" t="s">
        <v>53</v>
      </c>
      <c r="M5" s="46" t="s">
        <v>99</v>
      </c>
      <c r="N5" s="29" t="s">
        <v>316</v>
      </c>
      <c r="S5" s="46" t="s">
        <v>53</v>
      </c>
      <c r="T5" s="46" t="s">
        <v>99</v>
      </c>
    </row>
    <row r="6" spans="1:20" ht="21" x14ac:dyDescent="0.35">
      <c r="F6" s="33"/>
    </row>
  </sheetData>
  <mergeCells count="2">
    <mergeCell ref="L3:M3"/>
    <mergeCell ref="S3:T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1.รวม</vt:lpstr>
      <vt:lpstr>2.เรียง VC</vt:lpstr>
      <vt:lpstr>3.Pivot VC</vt:lpstr>
      <vt:lpstr>4. (ร่าง) ข้อเสนอโครงการฯ 68</vt:lpstr>
      <vt:lpstr>5.โครงการสำคัญฯ ปี 66-68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 Nakanunpisal</cp:lastModifiedBy>
  <dcterms:modified xsi:type="dcterms:W3CDTF">2024-05-20T05:32:03Z</dcterms:modified>
</cp:coreProperties>
</file>