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083DB78A-35ED-4164-8A80-4C7669D9A367}" xr6:coauthVersionLast="36" xr6:coauthVersionMax="47" xr10:uidLastSave="{00000000-0000-0000-0000-000000000000}"/>
  <bookViews>
    <workbookView xWindow="0" yWindow="0" windowWidth="28800" windowHeight="12225" tabRatio="500" firstSheet="4" activeTab="4" xr2:uid="{00000000-000D-0000-FFFF-FFFF00000000}"/>
  </bookViews>
  <sheets>
    <sheet name="ข้อมูลดิบ" sheetId="3" state="hidden" r:id="rId1"/>
    <sheet name="คัดเลือก" sheetId="4" state="hidden" r:id="rId2"/>
    <sheet name="1.นำไปใช้" sheetId="10" state="hidden" r:id="rId3"/>
    <sheet name="2.Pivot VC (เก่า)" sheetId="12" state="hidden" r:id="rId4"/>
    <sheet name="1.รวม" sheetId="5" r:id="rId5"/>
    <sheet name="2.เรียง VC" sheetId="19" r:id="rId6"/>
    <sheet name="3.Pivot VC" sheetId="8" r:id="rId7"/>
    <sheet name="4. (ร่าง) ข้อเสนอโครงการฯ 68" sheetId="20" r:id="rId8"/>
    <sheet name="5. โครงการสำคัญปี 66 - 68" sheetId="21" r:id="rId9"/>
    <sheet name="โครงการ 66" sheetId="18" state="hidden" r:id="rId10"/>
    <sheet name="โครงการ 67" sheetId="17" state="hidden" r:id="rId11"/>
    <sheet name="3.Pivot หน่วยงาน" sheetId="9" state="hidden" r:id="rId12"/>
    <sheet name="4.รวม (เก่า)" sheetId="11" state="hidden" r:id="rId13"/>
    <sheet name="โครงการปี 65" sheetId="13" state="hidden" r:id="rId14"/>
    <sheet name="โครงการปี 65-66" sheetId="15" state="hidden" r:id="rId15"/>
    <sheet name="5.เรียงปี" sheetId="6" state="hidden" r:id="rId16"/>
    <sheet name="6.เรียง VC(เก่า)" sheetId="7" state="hidden" r:id="rId17"/>
  </sheets>
  <definedNames>
    <definedName name="_xlnm._FilterDatabase" localSheetId="4" hidden="1">'1.รวม'!$A$10:$M$60</definedName>
    <definedName name="_xlnm._FilterDatabase" localSheetId="5" hidden="1">'2.เรียง VC'!$A$3:$O$53</definedName>
    <definedName name="_xlnm._FilterDatabase" localSheetId="7" hidden="1">'4. (ร่าง) ข้อเสนอโครงการฯ 68'!$A$1:$Q$1</definedName>
    <definedName name="_xlnm._FilterDatabase" localSheetId="12" hidden="1">'4.รวม (เก่า)'!$A$10:$M$10</definedName>
    <definedName name="_xlnm._FilterDatabase" localSheetId="8" hidden="1">'5. โครงการสำคัญปี 66 - 68'!$A$3:$J$22</definedName>
    <definedName name="_xlnm._FilterDatabase" localSheetId="15" hidden="1">'5.เรียงปี'!$A$2:$M$2</definedName>
    <definedName name="_xlnm._FilterDatabase" localSheetId="16" hidden="1">'6.เรียง VC(เก่า)'!$A$2:$M$2</definedName>
    <definedName name="_xlnm._FilterDatabase" localSheetId="9" hidden="1">'โครงการ 66'!$A$1:$AX$7</definedName>
    <definedName name="_xlnm._FilterDatabase" localSheetId="10" hidden="1">'โครงการ 67'!$A$1:$AZ$6</definedName>
    <definedName name="_xlnm._FilterDatabase" localSheetId="14" hidden="1">'โครงการปี 65-66'!$A$2:$N$9</definedName>
    <definedName name="_xlnm._FilterDatabase" localSheetId="1" hidden="1">คัดเลือก!$A$2:$Y$46</definedName>
  </definedNames>
  <calcPr calcId="191029"/>
  <pivotCaches>
    <pivotCache cacheId="0" r:id="rId18"/>
    <pivotCache cacheId="1" r:id="rId19"/>
    <pivotCache cacheId="2" r:id="rId20"/>
  </pivotCaches>
</workbook>
</file>

<file path=xl/calcChain.xml><?xml version="1.0" encoding="utf-8"?>
<calcChain xmlns="http://schemas.openxmlformats.org/spreadsheetml/2006/main">
  <c r="D17" i="19" l="1"/>
  <c r="D14" i="19"/>
  <c r="C3" i="20" l="1"/>
  <c r="C2" i="20"/>
  <c r="Q53" i="19" l="1"/>
  <c r="Q52" i="19"/>
  <c r="D47" i="19"/>
  <c r="Q51" i="19"/>
  <c r="D16" i="19"/>
  <c r="Q50" i="19"/>
  <c r="D43" i="19"/>
  <c r="Q49" i="19"/>
  <c r="D15" i="19"/>
  <c r="Q48" i="19"/>
  <c r="Q47" i="19"/>
  <c r="D42" i="19"/>
  <c r="Q46" i="19"/>
  <c r="D13" i="19"/>
  <c r="Q45" i="19"/>
  <c r="D12" i="19"/>
  <c r="Q44" i="19"/>
  <c r="D11" i="19"/>
  <c r="Q43" i="19"/>
  <c r="D10" i="19"/>
  <c r="Q42" i="19"/>
  <c r="D9" i="19"/>
  <c r="Q41" i="19"/>
  <c r="D52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Q10" i="19"/>
  <c r="Q9" i="19"/>
  <c r="Q8" i="19"/>
  <c r="Q7" i="19"/>
  <c r="Q6" i="19"/>
  <c r="Q5" i="19"/>
  <c r="Q4" i="19"/>
  <c r="O57" i="5"/>
  <c r="O55" i="5"/>
  <c r="O54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6" i="5"/>
  <c r="O58" i="5"/>
  <c r="O59" i="5"/>
  <c r="O60" i="5"/>
  <c r="O11" i="5"/>
  <c r="B58" i="5"/>
  <c r="B59" i="5"/>
  <c r="B60" i="5"/>
  <c r="B54" i="5"/>
  <c r="B55" i="5"/>
  <c r="B56" i="5"/>
  <c r="B57" i="5"/>
  <c r="B53" i="5"/>
  <c r="B52" i="5"/>
  <c r="B51" i="5"/>
  <c r="B50" i="5"/>
  <c r="B49" i="5"/>
  <c r="B48" i="5"/>
  <c r="B4" i="15"/>
  <c r="B5" i="15"/>
  <c r="B6" i="15"/>
  <c r="B7" i="15"/>
  <c r="B8" i="15"/>
  <c r="B9" i="15"/>
  <c r="B3" i="15"/>
</calcChain>
</file>

<file path=xl/sharedStrings.xml><?xml version="1.0" encoding="utf-8"?>
<sst xmlns="http://schemas.openxmlformats.org/spreadsheetml/2006/main" count="4214" uniqueCount="405">
  <si>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</si>
  <si>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</si>
  <si>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</si>
  <si>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</si>
  <si>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</si>
  <si>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</si>
  <si>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</si>
  <si>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</si>
  <si>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</si>
  <si>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</si>
  <si>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</si>
  <si>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</si>
  <si>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</si>
  <si>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</si>
  <si>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</si>
  <si>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</si>
  <si>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</si>
  <si>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</si>
  <si>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</si>
  <si>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</si>
  <si>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</si>
  <si>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</si>
  <si>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</si>
  <si>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</si>
  <si>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</si>
  <si>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0309-61-0034</t>
  </si>
  <si>
    <t>เร่งรัดการจดทะเบียนเครื่องจักรของวิสาหกิจขนาดกลางและขนาดย่อม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</si>
  <si>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</si>
  <si>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</si>
  <si>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ด้านเศรษฐกิจ</t>
  </si>
  <si>
    <t>080201</t>
  </si>
  <si>
    <t>สินเชื่อธุรกิจรายใหม่ที่ไม่ใช่รายใหญ่เฉลี่ยต่อปีเพิ่มขึ้น</t>
  </si>
  <si>
    <t>16 สิงหาคม 2562 เวลา 11:44</t>
  </si>
  <si>
    <t>อนุมัติแล้ว</t>
  </si>
  <si>
    <t>มีนาคม 2561</t>
  </si>
  <si>
    <t>ธันวาคม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</si>
  <si>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</si>
  <si>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</si>
  <si>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</si>
  <si>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osmep53111</t>
  </si>
  <si>
    <t>นร 5311-61-0009</t>
  </si>
  <si>
    <t>การจัดอันดับความน่าเชื่อถือของ SME</t>
  </si>
  <si>
    <t>ด้านกฎหมาย</t>
  </si>
  <si>
    <t>20 สิงหาคม 2562 เวลา 15:05</t>
  </si>
  <si>
    <t>พฤษภาคม 2561</t>
  </si>
  <si>
    <t>กันยายน 2562</t>
  </si>
  <si>
    <t>ฝ่ายนโยบายและแผนส่งเสริม SMEs</t>
  </si>
  <si>
    <t>สำนักงานส่งเสริมวิสาหกิจขนาดกลางและขนาดย่อม</t>
  </si>
  <si>
    <t>สำนักนายกรัฐมนตรี</t>
  </si>
  <si>
    <t>นร 5311-61-0010</t>
  </si>
  <si>
    <t>กำหนดหลักเกณฑ์การจัดสรรเงินสนับสนุนให้แก่ SME จากภาครัฐ</t>
  </si>
  <si>
    <t>20 สิงหาคม 2562 เวลา 15:10</t>
  </si>
  <si>
    <t>mof10031</t>
  </si>
  <si>
    <t>กค 1003-61-0001</t>
  </si>
  <si>
    <t>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</t>
  </si>
  <si>
    <t>ด้านสังคม</t>
  </si>
  <si>
    <t>2 ธันวาคม 2562 เวลา 15:17</t>
  </si>
  <si>
    <t>พฤศจิกายน 2561</t>
  </si>
  <si>
    <t>สำนักกฎหมาย</t>
  </si>
  <si>
    <t>สำนักงานเศรษฐกิจการคลัง</t>
  </si>
  <si>
    <t>กระทรวงการคลัง</t>
  </si>
  <si>
    <t>tcg1</t>
  </si>
  <si>
    <t>TCG-61-0001</t>
  </si>
  <si>
    <t>โครงการค้ำประกันสินเชื่อ SMEs ทวีทุน (Portfolio Guarantee Scheme ระยะที่ 6) ปรับปรุงใหม่</t>
  </si>
  <si>
    <t>30 เมษายน 2563 เวลา 14:36</t>
  </si>
  <si>
    <t>สิงหาคม 2560</t>
  </si>
  <si>
    <t>มิถุนายน 2572</t>
  </si>
  <si>
    <t>บรรษัทประกันสินเชื่ออุตสาหกรรมขนาดย่อม</t>
  </si>
  <si>
    <t>TCG-61-0002</t>
  </si>
  <si>
    <t>โครงการค้ำประกันสินเชื่อในลักษณะ Package Guarantee Scheme สำหรับผู้ประกอบการ Micro Entrepreneurs ระยะที่ 2</t>
  </si>
  <si>
    <t>30 เมษายน 2563 เวลา 13:46</t>
  </si>
  <si>
    <t>กุมภาพันธ์ 2559</t>
  </si>
  <si>
    <t>มิถุนายน 2574</t>
  </si>
  <si>
    <t>TCG-61-0003</t>
  </si>
  <si>
    <t>โครงการค้ำประกันสินเชื่อ SMEs Transformation Loan ธนาคารพัฒนาวิสาหกิจขนาดกลางและขนาดย่อมแห่งประเทศไทย (ธพว.)</t>
  </si>
  <si>
    <t>30 เมษายน 2563 เวลา 13:13</t>
  </si>
  <si>
    <t>มีนาคม 2560</t>
  </si>
  <si>
    <t>มิถุนายน 2569</t>
  </si>
  <si>
    <t>mdes06031</t>
  </si>
  <si>
    <t>สศด.0603-61-0012</t>
  </si>
  <si>
    <t>โครงการจัดทำมาตรการและสิทธิประโยชน์สำหรับผู้ประกอบการวิสาหกิจขนาดกลางและขนาดย่อม SMEs</t>
  </si>
  <si>
    <t>26 กันยายน 2562 เวลา 10:59</t>
  </si>
  <si>
    <t>ตุลาคม 2560</t>
  </si>
  <si>
    <t>กันยายน 2561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</si>
  <si>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</si>
  <si>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</si>
  <si>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</si>
  <si>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TCG-62-0001</t>
  </si>
  <si>
    <t>โครงการค้ำประกันสินเชื่อเพื่อผู้ประกอบการใหม่และนวัตกรรม (Start-up&amp;Innovation)</t>
  </si>
  <si>
    <t>30 เมษายน 2563 เวลา 14:03</t>
  </si>
  <si>
    <t>กรกฎาคม 2559</t>
  </si>
  <si>
    <t>ธันวาคม 2573</t>
  </si>
  <si>
    <t>TCG-62-0002</t>
  </si>
  <si>
    <t>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</t>
  </si>
  <si>
    <t>30 เมษายน 2563 เวลา 13:24</t>
  </si>
  <si>
    <t>เมษายน 2569</t>
  </si>
  <si>
    <t>TCG-62-0003</t>
  </si>
  <si>
    <t>โครงการค้ำประกันสินเชื่อ SMEs ทวีทรัพย์ (PGS7)</t>
  </si>
  <si>
    <t>30 เมษายน 2563 เวลา 16:55</t>
  </si>
  <si>
    <t>กรกฎาคม 2561</t>
  </si>
  <si>
    <t>กันยายน 2573</t>
  </si>
  <si>
    <t>TCG-62-0004</t>
  </si>
  <si>
    <t>โครงการค้ำประกันสินเชื่อเพื่อผู้ประกอบการ Micro Entrepreneurs ระยะที่ 3</t>
  </si>
  <si>
    <t>21 กันยายน 2563 เวลา 17:05</t>
  </si>
  <si>
    <t>ธันวาคม 2574</t>
  </si>
  <si>
    <t>TCG-62-0005</t>
  </si>
  <si>
    <t>โครงการค้ำประกันสินเชื่อ SMEs ทวีค่า (PGS ระยะที่ 8)</t>
  </si>
  <si>
    <t>30 เมษายน 2563 เวลา 12:30</t>
  </si>
  <si>
    <t>ธันวาคม 2576</t>
  </si>
  <si>
    <t>TCG-62-0006</t>
  </si>
  <si>
    <t>โครงการค้ำประกันสินเชื่อเพื่อผู้ประกอบการใหม่ (Start-up) และผู้ประกอบการเทคโนโลยีนวัตกรรม (Innobiz)</t>
  </si>
  <si>
    <t>30 เมษายน 2563 เวลา 11:49</t>
  </si>
  <si>
    <t>กุมภาพันธ์ 2562</t>
  </si>
  <si>
    <t>กุมภาพันธ์ 2576</t>
  </si>
  <si>
    <t>bot021</t>
  </si>
  <si>
    <t>ธปท.-62-0003</t>
  </si>
  <si>
    <t>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</t>
  </si>
  <si>
    <t>30 กันยายน 2562 เวลา 18:12</t>
  </si>
  <si>
    <t>มกราคม 2561</t>
  </si>
  <si>
    <t>กลุ่มงานยุทธศาสตร์องค์กร</t>
  </si>
  <si>
    <t>ธนาคารแห่งประเทศไทย</t>
  </si>
  <si>
    <t>หน่วยงานอื่นๆ</t>
  </si>
  <si>
    <t>moc08201</t>
  </si>
  <si>
    <t>พณ 0820-62-0003</t>
  </si>
  <si>
    <t>โครงการเพิ่มศักยภาพ SME ไทยด้วยหลักประกันทางธุรกิจ</t>
  </si>
  <si>
    <t>12 ธันวาคม 2562 เวลา 15:39</t>
  </si>
  <si>
    <t>ตุลาคม 2561</t>
  </si>
  <si>
    <t>กองทะเบียนหลักประกันทางธุรกิจ</t>
  </si>
  <si>
    <t>กรมพัฒนาธุรกิจการค้า</t>
  </si>
  <si>
    <t>กระทรวงพาณิชย์</t>
  </si>
  <si>
    <t>พณ 0820-63-0002</t>
  </si>
  <si>
    <t>โครงการพัฒนาหลักประกันทางธุรกิจสู่มาตรฐานสากล</t>
  </si>
  <si>
    <t>7 พฤษภาคม 2563 เวลา 11:41</t>
  </si>
  <si>
    <t>ตุลาคม 2562</t>
  </si>
  <si>
    <t>กันยายน 2563</t>
  </si>
  <si>
    <t>smebank1</t>
  </si>
  <si>
    <t>SMEBANK-63-0001</t>
  </si>
  <si>
    <t>โครงการสนับสนุน SMEs รายย่อย ผ่านกองทุนส่งเสริมวิสาหกิจขนาดกลางและขนาดย่อม</t>
  </si>
  <si>
    <t>22 กันยายน 2563 เวลา 14:37</t>
  </si>
  <si>
    <t>มิถุนายน 2563</t>
  </si>
  <si>
    <t>กันยายน 2564</t>
  </si>
  <si>
    <t>ธนาคารพัฒนาวิสาหกิจขนาดกลางและขนาดย่อมแห่งประเทศไทย</t>
  </si>
  <si>
    <t>SMEBANK-63-0002</t>
  </si>
  <si>
    <t>โครงการสินเชื่อ SME โตไว ไทยยั่งยืน (ภายใต้กองทุนพัฒนาเอสเอ็มอีตามแนวประชารัฐ)</t>
  </si>
  <si>
    <t>3 เมษายน 2563 เวลา 14:12</t>
  </si>
  <si>
    <t>พฤศจิกายน 2562</t>
  </si>
  <si>
    <t>เมษายน 2563</t>
  </si>
  <si>
    <t>ธปท.-63-0004</t>
  </si>
  <si>
    <t>ยกระดับศักยภาพการดำเนินธุรกิจของ SMEs</t>
  </si>
  <si>
    <t>8 มิถุนายน 2563 เวลา 13:27</t>
  </si>
  <si>
    <t>มกราคม 2563</t>
  </si>
  <si>
    <t>ธันวาคม 2563</t>
  </si>
  <si>
    <t>นร 5311-63-0010</t>
  </si>
  <si>
    <t>โครงการพัฒนาระบบการประเมินศักยภาพ MSME (SME Scoring/Big DATA)</t>
  </si>
  <si>
    <t>29 พฤษภาคม 2563 เวลา 21:21</t>
  </si>
  <si>
    <t>กุมภาพันธ์ 2563</t>
  </si>
  <si>
    <t>กุมภาพันธ์ 2564</t>
  </si>
  <si>
    <t>exim1</t>
  </si>
  <si>
    <t>EXIM-63-0001</t>
  </si>
  <si>
    <t>สนับสนุนสินเชื่อ SMEs เชื่อมไทย เชื่อมโลก ด้วยการค้าการลงทุนระหว่างประเทศ</t>
  </si>
  <si>
    <t>15 พฤศจิกายน 2563 เวลา 11:08</t>
  </si>
  <si>
    <t>มกราคม 2565</t>
  </si>
  <si>
    <t>ธันวาคม 2565</t>
  </si>
  <si>
    <t>ธนาคารเพื่อการส่งออกและนำเข้าแห่งประเทศไทย</t>
  </si>
  <si>
    <t>ข้อเสนอโครงการสำคัญ 2565 ที่ผ่านเข้ารอบ</t>
  </si>
  <si>
    <t>080201V02</t>
  </si>
  <si>
    <t>080201F0201</t>
  </si>
  <si>
    <t>moc08081</t>
  </si>
  <si>
    <t>พณ 0808-63-0006</t>
  </si>
  <si>
    <t>ผู้ประกอบการยุคใหม่เข้าถึงบริการทางการเงิน สนับสนุนการให้สินเชื่อ SMEs</t>
  </si>
  <si>
    <t>5 สิงหาคม 2563 เวลา 15:19</t>
  </si>
  <si>
    <t>ตุลาคม 2564</t>
  </si>
  <si>
    <t>กันยายน 2565</t>
  </si>
  <si>
    <t>กลุ่มพัฒนาระบบบริหาร</t>
  </si>
  <si>
    <t>ข้อเสนอโครงการสำคัญ 2565 ที่ไม่ผ่านเข้ารอบ</t>
  </si>
  <si>
    <t>080201F0203</t>
  </si>
  <si>
    <t>พณ 0808-63-0011</t>
  </si>
  <si>
    <t>สร้างความสามารถในการแข่งขันของธุรกิจ SME ด้วยหลักธรรมาภิบาลธุรกิจ</t>
  </si>
  <si>
    <t>5 สิงหาคม 2563 เวลา 15:16</t>
  </si>
  <si>
    <t>080201V01</t>
  </si>
  <si>
    <t>080201F0103</t>
  </si>
  <si>
    <t>TCG-63-0001</t>
  </si>
  <si>
    <t>โครงการค้ำประกันสินเชื่อเพื่อผู้ประกอบการ Micro Entrepreneurs 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</t>
  </si>
  <si>
    <t>15 พฤศจิกายน 2563 เวลา 11:01</t>
  </si>
  <si>
    <t>มกราคม 2564</t>
  </si>
  <si>
    <t>ธันวาคม 2577</t>
  </si>
  <si>
    <t>080201F0202</t>
  </si>
  <si>
    <t>ubu05291</t>
  </si>
  <si>
    <t>ศธ 0529-63-0028</t>
  </si>
  <si>
    <t>การพัฒนาช่องทางการเข้าถึงแหล่งเงินทุนและการเพิ่มศักยภาพธุรกิจของ SMEs เพื่อขอสินเชื่อธุรกิจ</t>
  </si>
  <si>
    <t>7 สิงหาคม 2563 เวลา 16:12</t>
  </si>
  <si>
    <t>มหาวิทยาลัยอุบลราชธานี</t>
  </si>
  <si>
    <t>กระทรวงการอุดมศึกษา วิทยาศาสตร์ วิจัยและนวัตกรรม</t>
  </si>
  <si>
    <t>080201F0101</t>
  </si>
  <si>
    <t>TCG-63-0002</t>
  </si>
  <si>
    <t>โครงการค้ำประกันสินเชื่อเพื่อผู้ประกอบการ Micro Entrepreneurs ระยะที่ 4</t>
  </si>
  <si>
    <t>18 มกราคม 2564 เวลา 17:47</t>
  </si>
  <si>
    <t>พฤศจิกายน 2577</t>
  </si>
  <si>
    <t>โครงการสำคัญ 2565</t>
  </si>
  <si>
    <t>TCG-64-0001</t>
  </si>
  <si>
    <t>โครงการค้ำประกันสินเชื่อ Portfolio Guarantee Scheme ระยะที่ 9</t>
  </si>
  <si>
    <t>14 มิถุนายน 2564 เวลา 4:59</t>
  </si>
  <si>
    <t>โครงการภายใต้กิจกรรม Big Rock</t>
  </si>
  <si>
    <t>SMEBANK-64-0001</t>
  </si>
  <si>
    <t>โครงการสินเชื่อ เสริมพลัง สร้างอนาคต SME ไทย (ภายใต้กองทุนพัฒนาเอสเอ็มอีตามแนวประชารัฐ)</t>
  </si>
  <si>
    <t>28 มกราคม 2564 เวลา 17:29</t>
  </si>
  <si>
    <t>SMEBANK-64-0002</t>
  </si>
  <si>
    <t>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</t>
  </si>
  <si>
    <t>มิถุนายน 2564</t>
  </si>
  <si>
    <t>ธปท.-64-0001</t>
  </si>
  <si>
    <t>5 กุมภาพันธ์ 2564 เวลา 14:17</t>
  </si>
  <si>
    <t>TCG-64-0002</t>
  </si>
  <si>
    <t>bot1</t>
  </si>
  <si>
    <t>bot-64-0001</t>
  </si>
  <si>
    <t>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</t>
  </si>
  <si>
    <t>27 กรกฎาคม 2564 เวลา 10:02</t>
  </si>
  <si>
    <t>ตุลาคม 2563</t>
  </si>
  <si>
    <t>ฝ่ายนโยบายและกำกับสถาบันการเงิน 2</t>
  </si>
  <si>
    <t>bot3</t>
  </si>
  <si>
    <t>bot-64-0002</t>
  </si>
  <si>
    <t>โครงการ soft loan ธปท.</t>
  </si>
  <si>
    <t>21 กรกฎาคม 2564 เวลา 14:54</t>
  </si>
  <si>
    <t>เมษายน 2564</t>
  </si>
  <si>
    <t>ฝ่ายตรวจสอบ 2</t>
  </si>
  <si>
    <t>bot2</t>
  </si>
  <si>
    <t>bot-64-0003</t>
  </si>
  <si>
    <t>โครงการ DR BIZ การปรับปรุงโครงสร้างหนี้ลูกหนี้ธุรกิจที่มีเจ้าหนี้หลายราย</t>
  </si>
  <si>
    <t>14 กรกฎาคม 2564 เวลา 14:22</t>
  </si>
  <si>
    <t>ธันวาคม 2564</t>
  </si>
  <si>
    <t>กลุ่มงานปรับโครงสร้างหนี้</t>
  </si>
  <si>
    <t>SMEBANK-64-0003</t>
  </si>
  <si>
    <t>โครงการสินเชื่อเพื่อยกระดับเศรษฐกิจชุมชน (Local Economy Loan) ระยะที่ 4 (19 ธันวาคม 2563 - 18 ธันวาคม 2564)</t>
  </si>
  <si>
    <t>17 สิงหาคม 2564 เวลา 11:48</t>
  </si>
  <si>
    <t>ฝ่ายกลยุทธ์แผนงานและงบประมาณ</t>
  </si>
  <si>
    <t>rru054801021</t>
  </si>
  <si>
    <t>มรร 0548.01/02-66-0013</t>
  </si>
  <si>
    <t>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</t>
  </si>
  <si>
    <t>15 สิงหาคม 2564 เวลา 18:37</t>
  </si>
  <si>
    <t>ตุลาคม 2565</t>
  </si>
  <si>
    <t>กันยายน 2566</t>
  </si>
  <si>
    <t>กองนโยบายและแผน</t>
  </si>
  <si>
    <t>มหาวิทยาลัยราชภัฏราชนครินทร์</t>
  </si>
  <si>
    <t>ข้อเสนอโครงการสำคัญ 2566 ที่ไม่ผ่านเข้ารอบ</t>
  </si>
  <si>
    <t>TCG-66-0001</t>
  </si>
  <si>
    <t>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</t>
  </si>
  <si>
    <t>16 สิงหาคม 2564 เวลา 21:59</t>
  </si>
  <si>
    <t>ข้อเสนอโครงการสำคัญ 2566 ที่ผ่านเข้ารอบ</t>
  </si>
  <si>
    <t>TCG-66-0002</t>
  </si>
  <si>
    <t>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</t>
  </si>
  <si>
    <t>16 สิงหาคม 2564 เวลา 21:44</t>
  </si>
  <si>
    <t>เมษายน 2565</t>
  </si>
  <si>
    <t>มีนาคม 2577</t>
  </si>
  <si>
    <t>พณ 0820-65-0001</t>
  </si>
  <si>
    <t>โครงการผู้ประกอบการ SME เข้าถึงแหล่งทุนด้วยกฎหมายหลักประกันทางธุรกิจ</t>
  </si>
  <si>
    <t>22 ธันวาคม 2564 เวลา 15:17</t>
  </si>
  <si>
    <t>080201V03</t>
  </si>
  <si>
    <t>080201F0302</t>
  </si>
  <si>
    <t>SMEBANK-65-0001</t>
  </si>
  <si>
    <t>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</t>
  </si>
  <si>
    <t>5 พฤศจิกายน 2564 เวลา 13:52</t>
  </si>
  <si>
    <t>กรกฎาคม 2564</t>
  </si>
  <si>
    <t>SMEBANK-65-0002</t>
  </si>
  <si>
    <t>โครงการสินเชื่อ เสริมพลัง สร้างอนาคต SME ไทย (ระยะที่ 2) ภายใต้กองทุนพัฒนาเอสเอ็มอีตามแนวประชารัฐ</t>
  </si>
  <si>
    <t>5 พฤศจิกายน 2564 เวลา 17:14</t>
  </si>
  <si>
    <t>SMEBANK-65-0003</t>
  </si>
  <si>
    <t>โครงการสนับสนุน SMEs รายย่อย (ระยะที่ 2) ผ่านกองทุนส่งเสริมวิสาหกิจขนาดกลางและขนาดย่อม</t>
  </si>
  <si>
    <t>5 พฤศจิกายน 2564 เวลา 17:53</t>
  </si>
  <si>
    <t>industry03151</t>
  </si>
  <si>
    <t>อก 0315-65-0001</t>
  </si>
  <si>
    <t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</t>
  </si>
  <si>
    <t>2 กุมภาพันธ์ 2565 เวลา 10:21</t>
  </si>
  <si>
    <t>สำนักงานทะเบียนเครื่องจักรกลาง</t>
  </si>
  <si>
    <t>ลิ้งค์</t>
  </si>
  <si>
    <t>โครงการค้ำประกันสินเชื่อเพื่อผู้ประกอบการ Micro Entrepreneurs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</t>
  </si>
  <si>
    <t>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</t>
  </si>
  <si>
    <t>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</t>
  </si>
  <si>
    <t>จัดการโครงการ</t>
  </si>
  <si>
    <t>080201F0204</t>
  </si>
  <si>
    <t>080201F0304</t>
  </si>
  <si>
    <t>ปีงบประมาณ</t>
  </si>
  <si>
    <t>080201F0102</t>
  </si>
  <si>
    <t>080201F0205</t>
  </si>
  <si>
    <t>080201F0206</t>
  </si>
  <si>
    <t>080201F0301</t>
  </si>
  <si>
    <t>080201F0303</t>
  </si>
  <si>
    <t>(blank)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</si>
  <si>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</si>
  <si>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</si>
  <si>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</si>
  <si>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</si>
  <si>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>โครงการภายใต้เป้าหมายแผนแม่บทย่อย: 080201 สินเชื่อธุรกิจรายใหม่ที่ไม่ใช่รายใหญ่เฉลี่ยต่อปีเพิ่มขึ้น</t>
  </si>
  <si>
    <t>หมายเหตุ                โครงการเพื่อขับเคลื่อนการบรรลุเป้าหมายตามยุทธศาสตร์ชาติ ประจำปีงบประมาณ พ.ศ. 2566</t>
  </si>
  <si>
    <t>จำนวนโครงการ/การดำเนินการ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</si>
  <si>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</si>
  <si>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</si>
  <si>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</si>
  <si>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</si>
  <si>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</si>
  <si>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</si>
  <si>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</si>
  <si>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</si>
  <si>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</si>
  <si>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</si>
  <si>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</si>
  <si>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</si>
  <si>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</si>
  <si>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080201V03F02</t>
  </si>
  <si>
    <t>https://emenscr.nesdc.go.th/viewer/view.html?id=LABzeem5mNFJgNEMnGXG</t>
  </si>
  <si>
    <t>080201V01F01</t>
  </si>
  <si>
    <t>https://emenscr.nesdc.go.th/viewer/view.html?id=QOdlpo4z4KszRarAZRV6</t>
  </si>
  <si>
    <t>https://emenscr.nesdc.go.th/viewer/view.html?id=93XpjOVBQOcJMKnlowgo</t>
  </si>
  <si>
    <t>https://emenscr.nesdc.go.th/viewer/view.html?id=53rX8a0okdHY4k47AEgA</t>
  </si>
  <si>
    <t>https://emenscr.nesdc.go.th/viewer/view.html?id=NVMBKRzXVnfX7BqELr1d</t>
  </si>
  <si>
    <t>อก 0315-65-0002</t>
  </si>
  <si>
    <t>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</t>
  </si>
  <si>
    <t>มกราคม 2566</t>
  </si>
  <si>
    <t>https://emenscr.nesdc.go.th/viewer/view.html?id=rXEL9LgNxZHMpKYEQQdr</t>
  </si>
  <si>
    <t>https://emenscr.nesdc.go.th/viewer/view.html?id=XGGQAL79BzfGkAwgrKaB</t>
  </si>
  <si>
    <t>080201V02F02</t>
  </si>
  <si>
    <t>080201V02F04</t>
  </si>
  <si>
    <t>080201V02F03</t>
  </si>
  <si>
    <t>080201V01F03</t>
  </si>
  <si>
    <t>080201V03F04</t>
  </si>
  <si>
    <t>080201V02F01</t>
  </si>
  <si>
    <t>โครงการภายใต้เป้าหมายแผนแม่บทย่อย: 080201 สินเชื่อธุรกิจรายใหม่ที่ไม่ใช่รายใหญ่เพิ่มขึ้น</t>
  </si>
  <si>
    <t>URL</t>
  </si>
  <si>
    <t>concat</t>
  </si>
  <si>
    <t>องค์ประกอบ (ระบุ version)</t>
  </si>
  <si>
    <t>ปัจจัย (ระบุ version)</t>
  </si>
  <si>
    <t>พณ 0820-67-0001</t>
  </si>
  <si>
    <t>โครงการ ส่งเสริมไม้ยืนต้น หลักประกันทางธุรกิจ</t>
  </si>
  <si>
    <t>ตุลาคม 2566</t>
  </si>
  <si>
    <t>กันยายน 2567</t>
  </si>
  <si>
    <t>ข้อเสนอโครงการสำคัญ 2567 ที่ไม่ผ่านเข้ารอบ</t>
  </si>
  <si>
    <t>v2_080201V01</t>
  </si>
  <si>
    <t>v2_080201V01F01</t>
  </si>
  <si>
    <t>https://emenscr.nesdc.go.th/viewer/view.html?id=232YZrm6dQuwBjk4Mjz5</t>
  </si>
  <si>
    <t>พณ 0820-67-0002</t>
  </si>
  <si>
    <t>โครงการ ส่งเสริมและพัฒนาธุรกิจร้านอาหารเคลื่อนที่ (ฟู้ดทรัค) ให้มีศักยภาพและเข้าถึงแหล่งทุน</t>
  </si>
  <si>
    <t>https://emenscr.nesdc.go.th/viewer/view.html?id=kwmnoKXYe5TWe0mX268x</t>
  </si>
  <si>
    <t>พณ 0820-67-0004</t>
  </si>
  <si>
    <t>โครงการส่งเสริม SME เข้าถึงแหล่งเงินทุน</t>
  </si>
  <si>
    <t>พฤษภาคม 2567</t>
  </si>
  <si>
    <t>v3_080201V01</t>
  </si>
  <si>
    <t>v3_080201V01F01</t>
  </si>
  <si>
    <t>https://emenscr.nesdc.go.th/viewer/view.html?id=de9gAyX19GUmX3EW3VmN</t>
  </si>
  <si>
    <t>กค 1006-67-0001</t>
  </si>
  <si>
    <t>การพิจารณาให้ความเห็นชอบแผนธุรกิจของสถาบันการเงินเฉพาะกิจตามแนวนโยบาย การดำเนินงานของสถาบันการเงินเฉพาะกิจ</t>
  </si>
  <si>
    <t>สำนักนโยบายระบบการเงินและสถาบันการเงิน</t>
  </si>
  <si>
    <t>v3_080201V03</t>
  </si>
  <si>
    <t>v3_080201V03F01</t>
  </si>
  <si>
    <t>080201V03F01</t>
  </si>
  <si>
    <t>https://emenscr.nesdc.go.th/viewer/view.html?id=qWB7MB8K9psZwOWLK1wK</t>
  </si>
  <si>
    <t>อก 0315-67-0001</t>
  </si>
  <si>
    <t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ปีงบประมาณ พ.ศ. 2567</t>
  </si>
  <si>
    <t>https://emenscr.nesdc.go.th/viewer/view.html?id=WXm8Wm2d73tn7YZey1eR</t>
  </si>
  <si>
    <t>ธปท.-66-0001</t>
  </si>
  <si>
    <t>การพัฒนาโครงสร้างพื้นฐานทางการเงินและการชำระเงินดิจิทัลสำหรับภาคธุรกิจ (PromptBiz)</t>
  </si>
  <si>
    <t>ธันวาคม 2566</t>
  </si>
  <si>
    <t>https://emenscr.nesdc.go.th/viewer/view.html?id=QOQAB9jE9OFWGKdok7WO</t>
  </si>
  <si>
    <t>อก 0315-66-0001</t>
  </si>
  <si>
    <t>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 ปีงบประมาณ พ.ศ. 2566</t>
  </si>
  <si>
    <t>https://emenscr.nesdc.go.th/viewer/view.html?id=de7e5W1w56SkmR190x0j</t>
  </si>
  <si>
    <t>พณ 0820-66-0001</t>
  </si>
  <si>
    <t>โครงการส่งเสริม SME เข้าถึงแหล่งทุน</t>
  </si>
  <si>
    <t>https://emenscr.nesdc.go.th/viewer/view.html?id=MB86OaOwkjUW4AKe3GXG</t>
  </si>
  <si>
    <t>TCG-66-0003</t>
  </si>
  <si>
    <t>โครงการค้ำประกันสินเชื่อ Portfolio Guarantee Scheme ระยะที่ 10</t>
  </si>
  <si>
    <t>กุมภาพันธ์ 2566</t>
  </si>
  <si>
    <t>Invalid date</t>
  </si>
  <si>
    <t>ปรับปรุงข้อเสนอโครงการสำคัญ 2566</t>
  </si>
  <si>
    <t>https://emenscr.nesdc.go.th/viewer/view.html?id=qWGXa3pBd6S1EW77l0AW</t>
  </si>
  <si>
    <t>IAM-66-0002</t>
  </si>
  <si>
    <t>โครงการบริหารจัดการสินทรัพย์ด้อยคุณภาพและทรัพย์สินรอการขาย</t>
  </si>
  <si>
    <t>บริษัท บริหารสินทรัพย์ ธนาคารอิสลามแห่งประเทศไทย จำกัด</t>
  </si>
  <si>
    <t>https://emenscr.nesdc.go.th/viewer/view.html?id=93qNaj965zcdYpw5Mj0p</t>
  </si>
  <si>
    <t>https://emenscr.nesdc.go.th/viewer/view.html?id=64b50066a3b1a20f4c5b0cad</t>
  </si>
  <si>
    <t>โครงการเร่งรัดการจดทะเบียนเครื่องจักรของวิสาหกิจขนาดกลางและขนาดย่อม</t>
  </si>
  <si>
    <t>|080201</t>
  </si>
  <si>
    <t>ไม่ผ่านเข้ารอบ</t>
  </si>
  <si>
    <t>4A</t>
  </si>
  <si>
    <t>4B</t>
  </si>
  <si>
    <t>-</t>
  </si>
  <si>
    <t>https://emenscr.nesdc.go.th/viewer/view.html?id=64cb482a8d1dca680ae46e2f</t>
  </si>
  <si>
    <t>โครงการค้ำประกันสินเชื่อให้แก่ผู้ประกอบการ SMEs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</si>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</sst>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6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3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117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0" applyFont="1"/>
    <xf numFmtId="0" fontId="4" fillId="0" borderId="1" xfId="2" applyFill="1" applyBorder="1" applyAlignment="1">
      <alignment horizontal="left" vertical="center" indent="1"/>
    </xf>
    <xf numFmtId="0" fontId="4" fillId="0" borderId="2" xfId="2" applyFill="1" applyBorder="1" applyAlignment="1">
      <alignment horizontal="left" vertical="center" indent="1"/>
    </xf>
    <xf numFmtId="0" fontId="4" fillId="0" borderId="3" xfId="2" applyFill="1" applyBorder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0" fontId="5" fillId="18" borderId="0" xfId="0" applyFont="1" applyFill="1" applyAlignment="1">
      <alignment horizontal="left" indent="1"/>
    </xf>
    <xf numFmtId="0" fontId="5" fillId="18" borderId="0" xfId="0" applyFont="1" applyFill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1" xfId="2" applyFont="1" applyFill="1" applyBorder="1" applyAlignment="1">
      <alignment horizontal="left" vertical="center" indent="1"/>
    </xf>
    <xf numFmtId="0" fontId="5" fillId="2" borderId="0" xfId="0" applyFont="1" applyFill="1"/>
    <xf numFmtId="0" fontId="10" fillId="0" borderId="2" xfId="2" applyFont="1" applyFill="1" applyBorder="1" applyAlignment="1">
      <alignment horizontal="left" vertical="center" indent="1"/>
    </xf>
    <xf numFmtId="0" fontId="10" fillId="0" borderId="3" xfId="2" applyFont="1" applyFill="1" applyBorder="1" applyAlignment="1">
      <alignment horizontal="left" vertical="center" indent="1"/>
    </xf>
    <xf numFmtId="0" fontId="7" fillId="0" borderId="0" xfId="0" applyFont="1"/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5" fillId="8" borderId="0" xfId="0" applyFont="1" applyFill="1" applyAlignment="1">
      <alignment horizontal="left"/>
    </xf>
    <xf numFmtId="0" fontId="5" fillId="10" borderId="0" xfId="0" applyFont="1" applyFill="1" applyAlignment="1">
      <alignment horizontal="left"/>
    </xf>
    <xf numFmtId="0" fontId="5" fillId="13" borderId="0" xfId="0" applyFont="1" applyFill="1" applyAlignment="1">
      <alignment horizontal="left"/>
    </xf>
    <xf numFmtId="0" fontId="5" fillId="12" borderId="0" xfId="0" applyFont="1" applyFill="1"/>
    <xf numFmtId="0" fontId="5" fillId="5" borderId="0" xfId="0" applyFont="1" applyFill="1"/>
    <xf numFmtId="0" fontId="5" fillId="14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6" borderId="0" xfId="0" applyFont="1" applyFill="1"/>
    <xf numFmtId="0" fontId="5" fillId="17" borderId="0" xfId="0" applyFont="1" applyFill="1"/>
    <xf numFmtId="0" fontId="8" fillId="0" borderId="0" xfId="0" applyFont="1"/>
    <xf numFmtId="0" fontId="11" fillId="0" borderId="0" xfId="0" applyFont="1"/>
    <xf numFmtId="0" fontId="6" fillId="19" borderId="0" xfId="0" applyFont="1" applyFill="1"/>
    <xf numFmtId="0" fontId="9" fillId="15" borderId="0" xfId="0" applyFont="1" applyFill="1"/>
    <xf numFmtId="0" fontId="9" fillId="15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12" fillId="0" borderId="0" xfId="0" pivotButton="1" applyFont="1"/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left" indent="3"/>
    </xf>
    <xf numFmtId="0" fontId="7" fillId="11" borderId="0" xfId="0" applyFont="1" applyFill="1" applyAlignment="1">
      <alignment horizontal="left"/>
    </xf>
    <xf numFmtId="0" fontId="7" fillId="11" borderId="0" xfId="0" applyFont="1" applyFill="1"/>
    <xf numFmtId="0" fontId="5" fillId="20" borderId="0" xfId="0" applyFont="1" applyFill="1" applyAlignment="1">
      <alignment horizontal="left"/>
    </xf>
    <xf numFmtId="0" fontId="5" fillId="20" borderId="0" xfId="0" applyFont="1" applyFill="1"/>
    <xf numFmtId="0" fontId="13" fillId="0" borderId="0" xfId="0" applyFont="1"/>
    <xf numFmtId="0" fontId="14" fillId="13" borderId="0" xfId="1" applyFont="1" applyFill="1"/>
    <xf numFmtId="0" fontId="15" fillId="13" borderId="0" xfId="1" applyFont="1" applyFill="1" applyAlignment="1">
      <alignment horizontal="left" vertical="center" wrapText="1"/>
    </xf>
    <xf numFmtId="0" fontId="14" fillId="0" borderId="0" xfId="1" applyFont="1"/>
    <xf numFmtId="0" fontId="16" fillId="0" borderId="0" xfId="1" applyFont="1" applyAlignment="1">
      <alignment horizontal="left" vertical="center"/>
    </xf>
    <xf numFmtId="0" fontId="14" fillId="0" borderId="0" xfId="1" applyFont="1" applyAlignment="1">
      <alignment horizontal="center"/>
    </xf>
    <xf numFmtId="0" fontId="16" fillId="21" borderId="0" xfId="1" applyFont="1" applyFill="1" applyAlignment="1">
      <alignment horizontal="left" vertical="center"/>
    </xf>
    <xf numFmtId="0" fontId="14" fillId="21" borderId="0" xfId="1" applyFont="1" applyFill="1"/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left" wrapText="1"/>
    </xf>
    <xf numFmtId="0" fontId="16" fillId="0" borderId="0" xfId="1" applyFont="1"/>
    <xf numFmtId="0" fontId="16" fillId="0" borderId="0" xfId="1" applyFont="1" applyAlignment="1">
      <alignment horizontal="left" vertical="top" wrapText="1"/>
    </xf>
    <xf numFmtId="0" fontId="16" fillId="22" borderId="0" xfId="1" applyFont="1" applyFill="1" applyAlignment="1">
      <alignment horizontal="left" vertical="center"/>
    </xf>
    <xf numFmtId="0" fontId="14" fillId="22" borderId="0" xfId="1" applyFont="1" applyFill="1"/>
    <xf numFmtId="0" fontId="16" fillId="0" borderId="0" xfId="1" applyFont="1" applyAlignment="1">
      <alignment horizontal="left"/>
    </xf>
    <xf numFmtId="0" fontId="18" fillId="0" borderId="0" xfId="0" applyFont="1"/>
    <xf numFmtId="0" fontId="18" fillId="23" borderId="0" xfId="0" applyFont="1" applyFill="1"/>
    <xf numFmtId="0" fontId="4" fillId="0" borderId="0" xfId="2"/>
    <xf numFmtId="0" fontId="10" fillId="0" borderId="0" xfId="2" applyFont="1" applyFill="1" applyBorder="1" applyAlignment="1">
      <alignment horizontal="left" vertical="center" indent="1"/>
    </xf>
    <xf numFmtId="0" fontId="5" fillId="0" borderId="0" xfId="0" applyFont="1" applyFill="1"/>
    <xf numFmtId="0" fontId="9" fillId="0" borderId="0" xfId="0" applyFont="1" applyFill="1"/>
    <xf numFmtId="0" fontId="5" fillId="0" borderId="0" xfId="0" applyFont="1" applyFill="1" applyAlignment="1">
      <alignment horizontal="left"/>
    </xf>
    <xf numFmtId="0" fontId="6" fillId="0" borderId="0" xfId="0" applyFont="1" applyFill="1"/>
    <xf numFmtId="0" fontId="9" fillId="0" borderId="0" xfId="0" applyFont="1" applyFill="1" applyAlignment="1">
      <alignment horizontal="left"/>
    </xf>
    <xf numFmtId="0" fontId="10" fillId="0" borderId="0" xfId="2" applyFont="1" applyFill="1"/>
    <xf numFmtId="1" fontId="5" fillId="0" borderId="0" xfId="0" applyNumberFormat="1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3" applyFont="1"/>
    <xf numFmtId="0" fontId="5" fillId="0" borderId="0" xfId="3" applyFont="1"/>
    <xf numFmtId="1" fontId="5" fillId="0" borderId="0" xfId="3" applyNumberFormat="1" applyFont="1"/>
    <xf numFmtId="0" fontId="10" fillId="0" borderId="2" xfId="2" applyFont="1" applyFill="1" applyBorder="1"/>
    <xf numFmtId="0" fontId="5" fillId="24" borderId="0" xfId="0" applyFont="1" applyFill="1"/>
    <xf numFmtId="0" fontId="5" fillId="25" borderId="0" xfId="0" applyFont="1" applyFill="1"/>
    <xf numFmtId="0" fontId="5" fillId="4" borderId="0" xfId="0" applyFont="1" applyFill="1"/>
    <xf numFmtId="0" fontId="5" fillId="26" borderId="0" xfId="0" applyFont="1" applyFill="1"/>
    <xf numFmtId="0" fontId="19" fillId="0" borderId="0" xfId="4" applyFont="1" applyFill="1" applyBorder="1" applyAlignment="1">
      <alignment horizontal="center"/>
    </xf>
    <xf numFmtId="0" fontId="19" fillId="0" borderId="0" xfId="4" applyFont="1" applyFill="1" applyBorder="1" applyAlignment="1">
      <alignment horizontal="left"/>
    </xf>
    <xf numFmtId="0" fontId="21" fillId="0" borderId="0" xfId="5" applyFont="1" applyFill="1" applyBorder="1" applyAlignment="1">
      <alignment horizontal="left"/>
    </xf>
    <xf numFmtId="0" fontId="22" fillId="0" borderId="0" xfId="4" applyFont="1" applyFill="1" applyBorder="1" applyAlignment="1">
      <alignment horizontal="center"/>
    </xf>
    <xf numFmtId="0" fontId="23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/>
    </xf>
    <xf numFmtId="0" fontId="25" fillId="27" borderId="4" xfId="4" applyFont="1" applyFill="1" applyBorder="1" applyAlignment="1">
      <alignment horizontal="center" vertical="center"/>
    </xf>
    <xf numFmtId="0" fontId="25" fillId="28" borderId="4" xfId="4" applyFont="1" applyFill="1" applyBorder="1" applyAlignment="1">
      <alignment horizontal="center" vertical="center"/>
    </xf>
    <xf numFmtId="0" fontId="25" fillId="29" borderId="4" xfId="4" applyFont="1" applyFill="1" applyBorder="1" applyAlignment="1">
      <alignment horizontal="center" vertical="center"/>
    </xf>
    <xf numFmtId="0" fontId="19" fillId="24" borderId="0" xfId="4" applyFont="1" applyFill="1" applyBorder="1" applyAlignment="1">
      <alignment horizontal="center"/>
    </xf>
    <xf numFmtId="0" fontId="9" fillId="24" borderId="0" xfId="3" applyFont="1" applyFill="1" applyAlignment="1">
      <alignment horizontal="center"/>
    </xf>
    <xf numFmtId="0" fontId="9" fillId="2" borderId="0" xfId="3" applyFont="1" applyFill="1" applyAlignment="1">
      <alignment horizontal="center"/>
    </xf>
    <xf numFmtId="0" fontId="28" fillId="0" borderId="0" xfId="3" applyFont="1"/>
    <xf numFmtId="0" fontId="10" fillId="0" borderId="0" xfId="6" applyFont="1" applyFill="1"/>
    <xf numFmtId="0" fontId="5" fillId="0" borderId="0" xfId="3" applyFont="1" applyFill="1"/>
    <xf numFmtId="0" fontId="5" fillId="0" borderId="0" xfId="3" applyFont="1" applyFill="1" applyAlignment="1">
      <alignment horizontal="left"/>
    </xf>
    <xf numFmtId="0" fontId="10" fillId="0" borderId="0" xfId="6" applyFont="1"/>
    <xf numFmtId="0" fontId="5" fillId="0" borderId="0" xfId="4" applyFont="1" applyFill="1" applyAlignment="1">
      <alignment horizontal="left"/>
    </xf>
    <xf numFmtId="0" fontId="5" fillId="0" borderId="0" xfId="4" applyFont="1" applyFill="1" applyAlignment="1">
      <alignment horizontal="center"/>
    </xf>
    <xf numFmtId="0" fontId="30" fillId="0" borderId="0" xfId="0" pivotButton="1" applyFont="1"/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0" xfId="0" applyNumberFormat="1" applyFont="1"/>
    <xf numFmtId="0" fontId="30" fillId="0" borderId="0" xfId="0" applyFont="1" applyAlignment="1">
      <alignment horizontal="left" indent="1"/>
    </xf>
    <xf numFmtId="0" fontId="19" fillId="4" borderId="0" xfId="4" applyFont="1" applyFill="1" applyBorder="1" applyAlignment="1">
      <alignment horizontal="center"/>
    </xf>
    <xf numFmtId="0" fontId="28" fillId="0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9" fillId="24" borderId="0" xfId="3" applyFont="1" applyFill="1" applyAlignment="1">
      <alignment horizontal="center"/>
    </xf>
    <xf numFmtId="0" fontId="9" fillId="2" borderId="0" xfId="3" applyFont="1" applyFill="1" applyAlignment="1">
      <alignment horizontal="center"/>
    </xf>
    <xf numFmtId="0" fontId="9" fillId="24" borderId="0" xfId="3" applyFont="1" applyFill="1" applyAlignment="1">
      <alignment horizontal="center" vertical="center"/>
    </xf>
  </cellXfs>
  <cellStyles count="7">
    <cellStyle name="Hyperlink" xfId="2" builtinId="8"/>
    <cellStyle name="Hyperlink 2" xfId="5" xr:uid="{F7855014-DC2B-466B-B833-4A13EAE183CC}"/>
    <cellStyle name="Hyperlink 3" xfId="6" xr:uid="{A34DBD58-739E-41F1-932A-9C28CDE1B33C}"/>
    <cellStyle name="Normal" xfId="0" builtinId="0"/>
    <cellStyle name="Normal 2" xfId="1" xr:uid="{00000000-0005-0000-0000-000002000000}"/>
    <cellStyle name="Normal 3" xfId="3" xr:uid="{1467677E-1D81-4F23-9FCB-6A9E5C1650B6}"/>
    <cellStyle name="ปกติ 2" xfId="4" xr:uid="{64DF259F-7020-4B21-92C4-D75B238E21A0}"/>
  </cellStyles>
  <dxfs count="20">
    <dxf>
      <font>
        <color theme="0"/>
      </font>
    </dxf>
    <dxf>
      <font>
        <color theme="0"/>
      </font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Medium4"/>
  <colors>
    <mruColors>
      <color rgb="FFFFFF00"/>
      <color rgb="FFFF00FF"/>
      <color rgb="FF666699"/>
      <color rgb="FF00FF00"/>
      <color rgb="FF00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8</xdr:row>
      <xdr:rowOff>230981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8C078A-A035-455B-A946-134E9A13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386772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C2F0C4-344F-4AD3-9318-E603B6A0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7A42E912-5915-4817-8E62-C4670ECDD5EF}"/>
            </a:ext>
          </a:extLst>
        </xdr:cNvPr>
        <xdr:cNvGrpSpPr/>
      </xdr:nvGrpSpPr>
      <xdr:grpSpPr>
        <a:xfrm>
          <a:off x="8322469" y="6323757"/>
          <a:ext cx="2825750" cy="3967212"/>
          <a:chOff x="8286750" y="6347570"/>
          <a:chExt cx="2595562" cy="4522838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DC95521-50C0-4EE7-BDCD-7510E5DD898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4B7D8946-94F6-450C-AED3-685BBC78DB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23</xdr:col>
      <xdr:colOff>67235</xdr:colOff>
      <xdr:row>9</xdr:row>
      <xdr:rowOff>247155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DD52BA6-2763-4480-B0E8-6E637A90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520" y="0"/>
          <a:ext cx="7565315" cy="264745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10</xdr:row>
      <xdr:rowOff>44824</xdr:rowOff>
    </xdr:from>
    <xdr:to>
      <xdr:col>25</xdr:col>
      <xdr:colOff>46478</xdr:colOff>
      <xdr:row>27</xdr:row>
      <xdr:rowOff>145676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CB382-6B9B-4D70-A61D-4BC891ECD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549" y="2711824"/>
          <a:ext cx="8738209" cy="46347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328662</xdr:colOff>
      <xdr:row>1</xdr:row>
      <xdr:rowOff>157518</xdr:rowOff>
    </xdr:from>
    <xdr:to>
      <xdr:col>7</xdr:col>
      <xdr:colOff>1762124</xdr:colOff>
      <xdr:row>7</xdr:row>
      <xdr:rowOff>47382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28662" y="586143"/>
          <a:ext cx="10601275" cy="14614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1991601</xdr:colOff>
      <xdr:row>1</xdr:row>
      <xdr:rowOff>138546</xdr:rowOff>
    </xdr:from>
    <xdr:to>
      <xdr:col>10</xdr:col>
      <xdr:colOff>996673</xdr:colOff>
      <xdr:row>7</xdr:row>
      <xdr:rowOff>103909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348874" y="571501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250345</xdr:colOff>
      <xdr:row>22</xdr:row>
      <xdr:rowOff>217922</xdr:rowOff>
    </xdr:from>
    <xdr:to>
      <xdr:col>27</xdr:col>
      <xdr:colOff>381001</xdr:colOff>
      <xdr:row>42</xdr:row>
      <xdr:rowOff>34637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12D52E6-CBC8-BE96-7416-0619315D368A}"/>
            </a:ext>
          </a:extLst>
        </xdr:cNvPr>
        <xdr:cNvGrpSpPr/>
      </xdr:nvGrpSpPr>
      <xdr:grpSpPr>
        <a:xfrm>
          <a:off x="8789227" y="6134628"/>
          <a:ext cx="8602303" cy="5195538"/>
          <a:chOff x="6473344" y="142875"/>
          <a:chExt cx="8191500" cy="432492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155104C-7BAC-480D-823F-FAE4FCBE75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473344" y="142875"/>
            <a:ext cx="8191500" cy="4324927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B963784-5EC8-4AB1-A89F-88001FA578B7}"/>
              </a:ext>
            </a:extLst>
          </xdr:cNvPr>
          <xdr:cNvSpPr txBox="1"/>
        </xdr:nvSpPr>
        <xdr:spPr>
          <a:xfrm>
            <a:off x="9160164" y="1252682"/>
            <a:ext cx="738148" cy="2427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9B8A072-9678-4F82-B01C-266B40E20E71}"/>
              </a:ext>
            </a:extLst>
          </xdr:cNvPr>
          <xdr:cNvSpPr txBox="1"/>
        </xdr:nvSpPr>
        <xdr:spPr>
          <a:xfrm>
            <a:off x="8361218" y="1584902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0DBB639-0AFA-4480-95BD-45D68D39EBB9}"/>
              </a:ext>
            </a:extLst>
          </xdr:cNvPr>
          <xdr:cNvSpPr txBox="1"/>
        </xdr:nvSpPr>
        <xdr:spPr>
          <a:xfrm>
            <a:off x="8427893" y="192549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ACD3ECA-EA7C-4AAC-9553-A929F6AC2EC4}"/>
              </a:ext>
            </a:extLst>
          </xdr:cNvPr>
          <xdr:cNvSpPr txBox="1"/>
        </xdr:nvSpPr>
        <xdr:spPr>
          <a:xfrm>
            <a:off x="11593945" y="1290782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4BAA6F9-E308-49E4-BD92-80AEDF2133A5}"/>
              </a:ext>
            </a:extLst>
          </xdr:cNvPr>
          <xdr:cNvSpPr txBox="1"/>
        </xdr:nvSpPr>
        <xdr:spPr>
          <a:xfrm>
            <a:off x="11185525" y="1432502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574DB7C-D5DC-41DE-8091-C35F28F8D2D6}"/>
              </a:ext>
            </a:extLst>
          </xdr:cNvPr>
          <xdr:cNvSpPr txBox="1"/>
        </xdr:nvSpPr>
        <xdr:spPr>
          <a:xfrm>
            <a:off x="11656694" y="1601083"/>
            <a:ext cx="738148" cy="2427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7AEEAEC-81E9-4368-8B69-93F69F21AAE2}"/>
              </a:ext>
            </a:extLst>
          </xdr:cNvPr>
          <xdr:cNvSpPr txBox="1"/>
        </xdr:nvSpPr>
        <xdr:spPr>
          <a:xfrm>
            <a:off x="11942766" y="173947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B51AEDF0-4F31-443E-B6AC-A631362F0736}"/>
              </a:ext>
            </a:extLst>
          </xdr:cNvPr>
          <xdr:cNvSpPr txBox="1"/>
        </xdr:nvSpPr>
        <xdr:spPr>
          <a:xfrm>
            <a:off x="11347450" y="185881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5C27A6B8-50FC-48E3-A046-E917959DCECB}"/>
              </a:ext>
            </a:extLst>
          </xdr:cNvPr>
          <xdr:cNvSpPr txBox="1"/>
        </xdr:nvSpPr>
        <xdr:spPr>
          <a:xfrm>
            <a:off x="11080750" y="201121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4ED64254-CD19-4A48-98B3-516E0C0039F3}"/>
              </a:ext>
            </a:extLst>
          </xdr:cNvPr>
          <xdr:cNvSpPr txBox="1"/>
        </xdr:nvSpPr>
        <xdr:spPr>
          <a:xfrm>
            <a:off x="10224655" y="289358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4B6F96E2-4C34-46E9-BEBA-1778BEEB9226}"/>
              </a:ext>
            </a:extLst>
          </xdr:cNvPr>
          <xdr:cNvSpPr txBox="1"/>
        </xdr:nvSpPr>
        <xdr:spPr>
          <a:xfrm>
            <a:off x="9179214" y="305435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5E586DA-78B8-4951-A8E0-5C29E1CE31B6}"/>
              </a:ext>
            </a:extLst>
          </xdr:cNvPr>
          <xdr:cNvSpPr txBox="1"/>
        </xdr:nvSpPr>
        <xdr:spPr>
          <a:xfrm>
            <a:off x="9398289" y="337704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BE5C201B-1CBA-4493-B57E-C3637897ECCF}"/>
              </a:ext>
            </a:extLst>
          </xdr:cNvPr>
          <xdr:cNvSpPr txBox="1"/>
        </xdr:nvSpPr>
        <xdr:spPr>
          <a:xfrm>
            <a:off x="8723168" y="320559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9C670A9D-BC81-49FD-B139-4ED59E7A7B2D}"/>
              </a:ext>
            </a:extLst>
          </xdr:cNvPr>
          <xdr:cNvSpPr txBox="1"/>
        </xdr:nvSpPr>
        <xdr:spPr>
          <a:xfrm>
            <a:off x="13220411" y="3736686"/>
            <a:ext cx="1348148" cy="29511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47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35</xdr:col>
      <xdr:colOff>105928</xdr:colOff>
      <xdr:row>42</xdr:row>
      <xdr:rowOff>37811</xdr:rowOff>
    </xdr:from>
    <xdr:to>
      <xdr:col>47</xdr:col>
      <xdr:colOff>277378</xdr:colOff>
      <xdr:row>57</xdr:row>
      <xdr:rowOff>242498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AAAB7E3-DAF0-DD42-7505-C7D2AA0C3BB1}"/>
            </a:ext>
          </a:extLst>
        </xdr:cNvPr>
        <xdr:cNvGrpSpPr/>
      </xdr:nvGrpSpPr>
      <xdr:grpSpPr>
        <a:xfrm>
          <a:off x="21957399" y="11333340"/>
          <a:ext cx="7432861" cy="4238805"/>
          <a:chOff x="6871276" y="5025448"/>
          <a:chExt cx="7941830" cy="4193641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254FB73E-5FBE-4B56-9E5D-CEFF81BE01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71276" y="5025448"/>
            <a:ext cx="7941830" cy="4193641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7C08B008-CBA2-4CCC-8FC0-2DE3CD12550B}"/>
              </a:ext>
            </a:extLst>
          </xdr:cNvPr>
          <xdr:cNvSpPr txBox="1"/>
        </xdr:nvSpPr>
        <xdr:spPr>
          <a:xfrm>
            <a:off x="9369714" y="6231370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4C994496-514A-4CB9-BCFF-4B6C305B25AF}"/>
              </a:ext>
            </a:extLst>
          </xdr:cNvPr>
          <xdr:cNvSpPr txBox="1"/>
        </xdr:nvSpPr>
        <xdr:spPr>
          <a:xfrm>
            <a:off x="9017289" y="6382616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1C2C82D0-85D3-4DC1-9E30-4EE406734BE4}"/>
              </a:ext>
            </a:extLst>
          </xdr:cNvPr>
          <xdr:cNvSpPr txBox="1"/>
        </xdr:nvSpPr>
        <xdr:spPr>
          <a:xfrm>
            <a:off x="8979189" y="670531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43093043-D2AA-4762-96E3-B5B90A22D2B1}"/>
              </a:ext>
            </a:extLst>
          </xdr:cNvPr>
          <xdr:cNvSpPr txBox="1"/>
        </xdr:nvSpPr>
        <xdr:spPr>
          <a:xfrm>
            <a:off x="11366500" y="6392141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7FB770F3-B985-4820-8D27-1A6CC9A3AFBA}"/>
              </a:ext>
            </a:extLst>
          </xdr:cNvPr>
          <xdr:cNvSpPr txBox="1"/>
        </xdr:nvSpPr>
        <xdr:spPr>
          <a:xfrm>
            <a:off x="12269066" y="6535016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383CED3-41C9-4405-884C-F7699278AE72}"/>
              </a:ext>
            </a:extLst>
          </xdr:cNvPr>
          <xdr:cNvSpPr txBox="1"/>
        </xdr:nvSpPr>
        <xdr:spPr>
          <a:xfrm>
            <a:off x="12364316" y="678151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B87DED6B-351F-4195-99E3-50EA57D6BB52}"/>
              </a:ext>
            </a:extLst>
          </xdr:cNvPr>
          <xdr:cNvSpPr txBox="1"/>
        </xdr:nvSpPr>
        <xdr:spPr>
          <a:xfrm>
            <a:off x="11099800" y="784369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60BF3D26-61DE-47F4-A331-6567D1100583}"/>
              </a:ext>
            </a:extLst>
          </xdr:cNvPr>
          <xdr:cNvSpPr txBox="1"/>
        </xdr:nvSpPr>
        <xdr:spPr>
          <a:xfrm>
            <a:off x="11052175" y="802351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C47EAAED-E83E-46F7-836A-1275D24C9458}"/>
              </a:ext>
            </a:extLst>
          </xdr:cNvPr>
          <xdr:cNvSpPr txBox="1"/>
        </xdr:nvSpPr>
        <xdr:spPr>
          <a:xfrm>
            <a:off x="10016259" y="8185439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4B77CC84-7EB0-4211-A3ED-4F768856E846}"/>
              </a:ext>
            </a:extLst>
          </xdr:cNvPr>
          <xdr:cNvSpPr txBox="1"/>
        </xdr:nvSpPr>
        <xdr:spPr>
          <a:xfrm>
            <a:off x="13191836" y="8175914"/>
            <a:ext cx="1348148" cy="29511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4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11544</xdr:colOff>
      <xdr:row>0</xdr:row>
      <xdr:rowOff>69273</xdr:rowOff>
    </xdr:from>
    <xdr:to>
      <xdr:col>27</xdr:col>
      <xdr:colOff>605116</xdr:colOff>
      <xdr:row>20</xdr:row>
      <xdr:rowOff>191703</xdr:rowOff>
    </xdr:to>
    <xdr:pic>
      <xdr:nvPicPr>
        <xdr:cNvPr id="18" name="Graphic 17">
          <a:extLst>
            <a:ext uri="{FF2B5EF4-FFF2-40B4-BE49-F238E27FC236}">
              <a16:creationId xmlns:a16="http://schemas.microsoft.com/office/drawing/2014/main" id="{DF561927-964B-2F4B-16E0-079126CB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550426" y="69273"/>
          <a:ext cx="9065219" cy="5501254"/>
        </a:xfrm>
        <a:prstGeom prst="rect">
          <a:avLst/>
        </a:prstGeom>
      </xdr:spPr>
    </xdr:pic>
    <xdr:clientData/>
  </xdr:twoCellAnchor>
  <xdr:twoCellAnchor>
    <xdr:from>
      <xdr:col>17</xdr:col>
      <xdr:colOff>327348</xdr:colOff>
      <xdr:row>6</xdr:row>
      <xdr:rowOff>38032</xdr:rowOff>
    </xdr:from>
    <xdr:to>
      <xdr:col>18</xdr:col>
      <xdr:colOff>160958</xdr:colOff>
      <xdr:row>7</xdr:row>
      <xdr:rowOff>107305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D198434-2D50-4603-A7FB-E83C426E4175}"/>
            </a:ext>
          </a:extLst>
        </xdr:cNvPr>
        <xdr:cNvSpPr txBox="1"/>
      </xdr:nvSpPr>
      <xdr:spPr>
        <a:xfrm>
          <a:off x="10603142" y="1651679"/>
          <a:ext cx="438728" cy="3382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363275</xdr:colOff>
      <xdr:row>7</xdr:row>
      <xdr:rowOff>63092</xdr:rowOff>
    </xdr:from>
    <xdr:to>
      <xdr:col>18</xdr:col>
      <xdr:colOff>196885</xdr:colOff>
      <xdr:row>8</xdr:row>
      <xdr:rowOff>132366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9F3B94F-FA8C-488D-96E5-44C6C96CC14F}"/>
            </a:ext>
          </a:extLst>
        </xdr:cNvPr>
        <xdr:cNvSpPr txBox="1"/>
      </xdr:nvSpPr>
      <xdr:spPr>
        <a:xfrm>
          <a:off x="10639069" y="1945680"/>
          <a:ext cx="438728" cy="3382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354378</xdr:colOff>
      <xdr:row>8</xdr:row>
      <xdr:rowOff>156407</xdr:rowOff>
    </xdr:from>
    <xdr:to>
      <xdr:col>18</xdr:col>
      <xdr:colOff>187988</xdr:colOff>
      <xdr:row>9</xdr:row>
      <xdr:rowOff>229076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884A8FD-C1CE-4B2C-8BA9-5C0CF190314B}"/>
            </a:ext>
          </a:extLst>
        </xdr:cNvPr>
        <xdr:cNvSpPr txBox="1"/>
      </xdr:nvSpPr>
      <xdr:spPr>
        <a:xfrm>
          <a:off x="10630172" y="2307936"/>
          <a:ext cx="438728" cy="3416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436826</xdr:colOff>
      <xdr:row>6</xdr:row>
      <xdr:rowOff>147850</xdr:rowOff>
    </xdr:from>
    <xdr:to>
      <xdr:col>23</xdr:col>
      <xdr:colOff>229008</xdr:colOff>
      <xdr:row>7</xdr:row>
      <xdr:rowOff>220519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8D8FE5F-BEE2-4CCB-A781-192CBD49D338}"/>
            </a:ext>
          </a:extLst>
        </xdr:cNvPr>
        <xdr:cNvSpPr txBox="1"/>
      </xdr:nvSpPr>
      <xdr:spPr>
        <a:xfrm>
          <a:off x="13738208" y="1761497"/>
          <a:ext cx="397300" cy="34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</a:p>
      </xdr:txBody>
    </xdr:sp>
    <xdr:clientData/>
  </xdr:twoCellAnchor>
  <xdr:twoCellAnchor>
    <xdr:from>
      <xdr:col>22</xdr:col>
      <xdr:colOff>427589</xdr:colOff>
      <xdr:row>7</xdr:row>
      <xdr:rowOff>210942</xdr:rowOff>
    </xdr:from>
    <xdr:to>
      <xdr:col>23</xdr:col>
      <xdr:colOff>219771</xdr:colOff>
      <xdr:row>9</xdr:row>
      <xdr:rowOff>11273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C4CBA04-C873-4705-81CD-87EBDEB6B84F}"/>
            </a:ext>
          </a:extLst>
        </xdr:cNvPr>
        <xdr:cNvSpPr txBox="1"/>
      </xdr:nvSpPr>
      <xdr:spPr>
        <a:xfrm>
          <a:off x="13728971" y="2093530"/>
          <a:ext cx="397300" cy="3382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429898</xdr:colOff>
      <xdr:row>9</xdr:row>
      <xdr:rowOff>2036</xdr:rowOff>
    </xdr:from>
    <xdr:to>
      <xdr:col>23</xdr:col>
      <xdr:colOff>222080</xdr:colOff>
      <xdr:row>10</xdr:row>
      <xdr:rowOff>71311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F65A486-D598-4F61-9AC8-BB9AD2466E7D}"/>
            </a:ext>
          </a:extLst>
        </xdr:cNvPr>
        <xdr:cNvSpPr txBox="1"/>
      </xdr:nvSpPr>
      <xdr:spPr>
        <a:xfrm>
          <a:off x="13731280" y="2422507"/>
          <a:ext cx="397300" cy="3382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360625</xdr:colOff>
      <xdr:row>13</xdr:row>
      <xdr:rowOff>193897</xdr:rowOff>
    </xdr:from>
    <xdr:to>
      <xdr:col>23</xdr:col>
      <xdr:colOff>152807</xdr:colOff>
      <xdr:row>14</xdr:row>
      <xdr:rowOff>263170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1AED6D2-5CED-401F-B9B3-63ACBB1E6B13}"/>
            </a:ext>
          </a:extLst>
        </xdr:cNvPr>
        <xdr:cNvSpPr txBox="1"/>
      </xdr:nvSpPr>
      <xdr:spPr>
        <a:xfrm>
          <a:off x="13662007" y="3690132"/>
          <a:ext cx="397300" cy="3382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22</xdr:col>
      <xdr:colOff>351389</xdr:colOff>
      <xdr:row>14</xdr:row>
      <xdr:rowOff>196205</xdr:rowOff>
    </xdr:from>
    <xdr:to>
      <xdr:col>23</xdr:col>
      <xdr:colOff>143571</xdr:colOff>
      <xdr:row>15</xdr:row>
      <xdr:rowOff>265478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6F05D2C-7DCE-42DD-8370-AC36F399E134}"/>
            </a:ext>
          </a:extLst>
        </xdr:cNvPr>
        <xdr:cNvSpPr txBox="1"/>
      </xdr:nvSpPr>
      <xdr:spPr>
        <a:xfrm>
          <a:off x="13652771" y="3961381"/>
          <a:ext cx="397300" cy="3382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</a:p>
      </xdr:txBody>
    </xdr:sp>
    <xdr:clientData/>
  </xdr:twoCellAnchor>
  <xdr:twoCellAnchor>
    <xdr:from>
      <xdr:col>22</xdr:col>
      <xdr:colOff>365243</xdr:colOff>
      <xdr:row>15</xdr:row>
      <xdr:rowOff>198514</xdr:rowOff>
    </xdr:from>
    <xdr:to>
      <xdr:col>23</xdr:col>
      <xdr:colOff>157425</xdr:colOff>
      <xdr:row>16</xdr:row>
      <xdr:rowOff>267788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974A7E7-8BA8-448A-A299-2573E49E6A29}"/>
            </a:ext>
          </a:extLst>
        </xdr:cNvPr>
        <xdr:cNvSpPr txBox="1"/>
      </xdr:nvSpPr>
      <xdr:spPr>
        <a:xfrm>
          <a:off x="13666625" y="4232632"/>
          <a:ext cx="397300" cy="3382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</a:p>
      </xdr:txBody>
    </xdr:sp>
    <xdr:clientData/>
  </xdr:twoCellAnchor>
  <xdr:twoCellAnchor>
    <xdr:from>
      <xdr:col>25</xdr:col>
      <xdr:colOff>50386</xdr:colOff>
      <xdr:row>16</xdr:row>
      <xdr:rowOff>140897</xdr:rowOff>
    </xdr:from>
    <xdr:to>
      <xdr:col>27</xdr:col>
      <xdr:colOff>95918</xdr:colOff>
      <xdr:row>17</xdr:row>
      <xdr:rowOff>170461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6F7BCA0-FD11-4679-B1AB-89909ADFBB9E}"/>
            </a:ext>
          </a:extLst>
        </xdr:cNvPr>
        <xdr:cNvSpPr txBox="1"/>
      </xdr:nvSpPr>
      <xdr:spPr>
        <a:xfrm>
          <a:off x="15208743" y="4495183"/>
          <a:ext cx="1270175" cy="301707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50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9525</xdr:colOff>
      <xdr:row>0</xdr:row>
      <xdr:rowOff>114300</xdr:rowOff>
    </xdr:from>
    <xdr:to>
      <xdr:col>27</xdr:col>
      <xdr:colOff>351248</xdr:colOff>
      <xdr:row>17</xdr:row>
      <xdr:rowOff>30773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FB109-D5A8-4BF7-B229-D6762A0C1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50100" y="114300"/>
          <a:ext cx="3999323" cy="33835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328662</xdr:colOff>
      <xdr:row>1</xdr:row>
      <xdr:rowOff>157518</xdr:rowOff>
    </xdr:from>
    <xdr:to>
      <xdr:col>7</xdr:col>
      <xdr:colOff>1762124</xdr:colOff>
      <xdr:row>7</xdr:row>
      <xdr:rowOff>47382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498BDF-3FE2-49CE-889C-39107F2CA0A9}"/>
            </a:ext>
          </a:extLst>
        </xdr:cNvPr>
        <xdr:cNvSpPr txBox="1"/>
      </xdr:nvSpPr>
      <xdr:spPr>
        <a:xfrm>
          <a:off x="328662" y="576618"/>
          <a:ext cx="10874642" cy="1490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1991601</xdr:colOff>
      <xdr:row>1</xdr:row>
      <xdr:rowOff>138546</xdr:rowOff>
    </xdr:from>
    <xdr:to>
      <xdr:col>10</xdr:col>
      <xdr:colOff>996673</xdr:colOff>
      <xdr:row>7</xdr:row>
      <xdr:rowOff>103909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E35AF1-9F5C-447F-B352-5ABD3776956C}"/>
            </a:ext>
          </a:extLst>
        </xdr:cNvPr>
        <xdr:cNvSpPr txBox="1"/>
      </xdr:nvSpPr>
      <xdr:spPr>
        <a:xfrm>
          <a:off x="11432781" y="557646"/>
          <a:ext cx="9467332" cy="15655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5</xdr:col>
      <xdr:colOff>744681</xdr:colOff>
      <xdr:row>48</xdr:row>
      <xdr:rowOff>242455</xdr:rowOff>
    </xdr:from>
    <xdr:to>
      <xdr:col>5</xdr:col>
      <xdr:colOff>1298863</xdr:colOff>
      <xdr:row>50</xdr:row>
      <xdr:rowOff>17318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1587CF4-0B6A-4A8B-855C-B48F8A3F50BD}"/>
            </a:ext>
          </a:extLst>
        </xdr:cNvPr>
        <xdr:cNvSpPr/>
      </xdr:nvSpPr>
      <xdr:spPr>
        <a:xfrm>
          <a:off x="6391101" y="13478395"/>
          <a:ext cx="554182" cy="308263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38.457136342593" createdVersion="4" refreshedVersion="4" minRefreshableVersion="3" recordCount="42" xr:uid="{00000000-000A-0000-FFFF-FFFF00000000}">
  <cacheSource type="worksheet">
    <worksheetSource ref="A10:M51" sheet="1.รวม"/>
  </cacheSource>
  <cacheFields count="14">
    <cacheField name="รหัสโครงการ" numFmtId="0">
      <sharedItems containsBlank="1"/>
    </cacheField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5" count="8">
        <n v="2561"/>
        <n v="2560"/>
        <n v="2559"/>
        <n v="2562"/>
        <n v="2563"/>
        <n v="2564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merge" numFmtId="0">
      <sharedItems containsBlank="1"/>
    </cacheField>
    <cacheField name="องค์ประกอบ" numFmtId="0">
      <sharedItems count="3">
        <s v="080201V01"/>
        <s v="080201V02"/>
        <s v="080201V03"/>
      </sharedItems>
    </cacheField>
    <cacheField name="ปัจจัย" numFmtId="0">
      <sharedItems count="13">
        <s v="080201F0103"/>
        <s v="080201F0204"/>
        <s v="080201F0203"/>
        <s v="080201F0302"/>
        <s v="080201F0202"/>
        <s v="080201F0304"/>
        <s v="080201F0101"/>
        <s v="080201F0201"/>
        <s v="080201F0102"/>
        <s v="080201F0205"/>
        <s v="080201F0206"/>
        <s v="080201F0301"/>
        <s v="08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38.457136458332" createdVersion="4" refreshedVersion="4" minRefreshableVersion="3" recordCount="42" xr:uid="{00000000-000A-0000-FFFF-FFFF01000000}">
  <cacheSource type="worksheet">
    <worksheetSource ref="C10:M51" sheet="1.รวม"/>
  </cacheSource>
  <cacheFields count="12"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5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9">
        <s v="กรมโรงงานอุตสาหกรรม"/>
        <s v="สำนักงานส่งเสริมวิสาหกิจขนาดกลางและขนาดย่อม"/>
        <s v="สำนักงานเศรษฐกิจการคลัง"/>
        <s v="บรรษัทประกันสินเชื่ออุตสาหกรรมขนาดย่อม"/>
        <s v="สำนักงานส่งเสริมเศรษฐกิจดิจิทัล"/>
        <s v="ธนาคารแห่งประเทศไทย"/>
        <s v="กรมพัฒนาธุรกิจการค้า"/>
        <s v="ธนาคารพัฒนาวิสาหกิจขนาดกลางและขนาดย่อมแห่งประเทศไทย"/>
        <m/>
      </sharedItems>
    </cacheField>
    <cacheField name="หน่วยงานระดับกระทรวงหรือเทียบเท่า" numFmtId="0">
      <sharedItems containsBlank="1" count="7">
        <s v="กระทรวงอุตสาหกรรม"/>
        <s v="สำนักนายกรัฐมนตรี"/>
        <s v="กระทรวงการคลัง"/>
        <s v="กระทรวงดิจิทัลเพื่อเศรษฐกิจและสังคม"/>
        <s v="หน่วยงานอื่นๆ"/>
        <s v="กระทรวงพาณิชย์"/>
        <m/>
      </sharedItems>
    </cacheField>
    <cacheField name="ประเภทโครงการ" numFmtId="0">
      <sharedItems containsBlank="1"/>
    </cacheField>
    <cacheField name="merge" numFmtId="0">
      <sharedItems containsBlank="1"/>
    </cacheField>
    <cacheField name="องค์ประกอบ" numFmtId="0">
      <sharedItems count="3">
        <s v="080201V01"/>
        <s v="080201V02"/>
        <s v="080201V03"/>
      </sharedItems>
    </cacheField>
    <cacheField name="ปัจจัย" numFmtId="0">
      <sharedItems count="13">
        <s v="080201F0103"/>
        <s v="080201F0204"/>
        <s v="080201F0203"/>
        <s v="080201F0302"/>
        <s v="080201F0202"/>
        <s v="080201F0304"/>
        <s v="080201F0101"/>
        <s v="080201F0201"/>
        <s v="080201F0102"/>
        <s v="080201F0205"/>
        <s v="080201F0206"/>
        <s v="080201F0301"/>
        <s v="08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66903703703" createdVersion="8" refreshedVersion="6" minRefreshableVersion="3" recordCount="50" xr:uid="{228BD5C5-2AC1-448B-BD62-240C8BA31282}">
  <cacheSource type="worksheet">
    <worksheetSource ref="B10:M60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9"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80201V02"/>
        <s v="080201V01"/>
        <s v="080201V03"/>
      </sharedItems>
    </cacheField>
    <cacheField name="ปัจจัย" numFmtId="0">
      <sharedItems count="9">
        <s v="080201V02F02"/>
        <s v="080201V02F04"/>
        <s v="080201V02F03"/>
        <s v="080201V01F03"/>
        <s v="080201V03F02"/>
        <s v="080201V03F04"/>
        <s v="080201V02F01"/>
        <s v="080201V01F01"/>
        <s v="080201V03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">
  <r>
    <s v="อก 0309-61-0034"/>
    <s v="เร่งรัดการจดทะเบียนเครื่องจักรของวิสาหกิจขนาดกลางและขนาดย่อม"/>
    <s v="เร่งรัดการจดทะเบียนเครื่องจักรของวิสาหกิจขนาดกลางและขนาดย่อม"/>
    <s v="ด้านการสร้างความสามารถในการแข่งขัน"/>
    <x v="0"/>
    <s v="มีนาคม 2561"/>
    <s v="ธันวาคม 2561"/>
    <s v="กองยุทธศาสตร์และแผนงาน"/>
    <s v="กรมโรงงานอุตสาหกรรม"/>
    <s v="กระทรวงอุตสาหกรรม"/>
    <m/>
    <s v="เร่งรัดการจดทะเบียนเครื่องจักรของวิสาหกิจขนาดกลางและขนาดย่อม2561กรมโรงงานอุตสาหกรรม"/>
    <x v="0"/>
    <x v="0"/>
  </r>
  <r>
    <s v="นร 5311-61-0009"/>
    <s v="การจัดอันดับความน่าเชื่อถือของ SME"/>
    <s v="การจัดอันดับความน่าเชื่อถือของ SME"/>
    <s v="ด้านการสร้างความสามารถในการแข่งขัน"/>
    <x v="0"/>
    <s v="พฤษภ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s v="การจัดอันดับความน่าเชื่อถือของSME2561สำนักงานส่งเสริมวิสาหกิจขนาดกลางและขนาดย่อม"/>
    <x v="1"/>
    <x v="1"/>
  </r>
  <r>
    <s v="นร 5311-61-0010"/>
    <s v="กำหนดหลักเกณฑ์การจัดสรรเงินสนับสนุนให้แก่ SME จากภาครัฐ"/>
    <s v="กำหนดหลักเกณฑ์การจัดสรรเงินสนับสนุนให้แก่ SME จากภาครัฐ"/>
    <s v="ด้านการสร้างความสามารถในการแข่งขัน"/>
    <x v="0"/>
    <s v="พฤษภ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s v="กำหนดหลักเกณฑ์การจัดสรรเงินสนับสนุนให้แก่SMEจากภาครัฐ2561สำนักงานส่งเสริมวิสาหกิจขนาดกลางและขนาดย่อม"/>
    <x v="1"/>
    <x v="2"/>
  </r>
  <r>
    <s v="กค 1003-61-0001"/>
    <s v="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"/>
    <s v="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"/>
    <s v="ด้านการสร้างความสามารถในการแข่งขัน"/>
    <x v="0"/>
    <s v="พฤษภาคม 2561"/>
    <s v="พฤศจิกายน 2561"/>
    <s v="สำนักกฎหมาย"/>
    <s v="สำนักงานเศรษฐกิจการคลัง"/>
    <s v="กระทรวงการคลัง"/>
    <m/>
    <s v="จัดทำกฎกระทรวงเรื่องหลักประกันทรัพย์สินอื่นตามที่กำหนดในกฎกระทรวงตามพระราชบัญญัติหลักประกันทางธุรกิจพ.ศ.2558มาตรา8(6)2561สำนักงานเศรษฐกิจการคลัง"/>
    <x v="2"/>
    <x v="3"/>
  </r>
  <r>
    <s v="TCG-61-0001"/>
    <s v="โครงการค้ำประกันสินเชื่อ SMEs ทวีทุน (Portfolio Guarantee Scheme ระยะที่ 6) ปรับปรุงใหม่"/>
    <s v="โครงการค้ำประกันสินเชื่อ SMEs ทวีทุน (Portfolio Guarantee Scheme ระยะที่ 6) ปรับปรุงใหม่"/>
    <s v="ด้านการสร้างความสามารถในการแข่งขัน"/>
    <x v="1"/>
    <s v="สิงหาคม 2560"/>
    <s v="มิถุนายน 2572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SMEsทวีทุน(PortfolioGuaranteeSchemeระยะที่6)ปรับปรุงใหม่2560บรรษัทประกันสินเชื่ออุตสาหกรรมขนาดย่อม"/>
    <x v="1"/>
    <x v="4"/>
  </r>
  <r>
    <s v="TCG-61-0002"/>
    <s v="โครงการค้ำประกันสินเชื่อในลักษณะ Package Guarantee Scheme สำหรับผู้ประกอบการ Micro Entrepreneurs ระยะที่ 2"/>
    <s v="โครงการค้ำประกันสินเชื่อในลักษณะ Package Guarantee Scheme สำหรับผู้ประกอบการ Micro Entrepreneurs ระยะที่ 2"/>
    <s v="ด้านการสร้างความสามารถในการแข่งขัน"/>
    <x v="2"/>
    <s v="กุมภาพันธ์ 2559"/>
    <s v="มิถุนายน 2574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ในลักษณะPackageGuaranteeSchemeสำหรับผู้ประกอบการMicroEntrepreneursระยะที่22559บรรษัทประกันสินเชื่ออุตสาหกรรมขนาดย่อม"/>
    <x v="1"/>
    <x v="4"/>
  </r>
  <r>
    <s v="TCG-61-0003"/>
    <s v="โครงการค้ำประกันสินเชื่อ SMEs Transformation Loan ธนาคารพัฒนาวิสาหกิจขนาดกลางและขนาดย่อมแห่งประเทศไทย (ธพว.)"/>
    <s v="โครงการค้ำประกันสินเชื่อ SMEs Transformation Loan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x v="1"/>
    <s v="มีนาคม 2560"/>
    <s v="มิถุนายน 2569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SMEsTransformationLoanธนาคารพัฒนาวิสาหกิจขนาดกลางและขนาดย่อมแห่งประเทศไทย(ธพว.)2560บรรษัทประกันสินเชื่ออุตสาหกรรมขนาดย่อม"/>
    <x v="1"/>
    <x v="4"/>
  </r>
  <r>
    <s v="สศด.0603-61-0012"/>
    <s v="โครงการจัดทำมาตรการและสิทธิประโยชน์สำหรับผู้ประกอบการวิสาหกิจขนาดกลางและขนาดย่อม SMEs"/>
    <s v="โครงการจัดทำมาตรการและสิทธิประโยชน์สำหรับผู้ประกอบการวิสาหกิจขนาดกลางและขนาดย่อม SMEs"/>
    <s v="ด้านการสร้างความสามารถในการแข่งขัน"/>
    <x v="0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s v="โครงการจัดทำมาตรการและสิทธิประโยชน์สำหรับผู้ประกอบการวิสาหกิจขนาดกลางและขนาดย่อมSMEs2561สำนักงานส่งเสริมเศรษฐกิจดิจิทัล"/>
    <x v="1"/>
    <x v="1"/>
  </r>
  <r>
    <s v="TCG-62-0001"/>
    <s v="โครงการค้ำประกันสินเชื่อเพื่อผู้ประกอบการใหม่และนวัตกรรม (Start-up&amp;Innovation)"/>
    <s v="โครงการค้ำประกันสินเชื่อเพื่อผู้ประกอบการใหม่และนวัตกรรม (Start-up&amp;Innovation)"/>
    <s v="ด้านการสร้างความสามารถในการแข่งขัน"/>
    <x v="2"/>
    <s v="กรกฎาคม 2559"/>
    <s v="ธันวาคม 2573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เพื่อผู้ประกอบการใหม่และนวัตกรรม(Start-up&amp;Innovation)2559บรรษัทประกันสินเชื่ออุตสาหกรรมขนาดย่อม"/>
    <x v="1"/>
    <x v="4"/>
  </r>
  <r>
    <s v="TCG-62-0002"/>
    <s v="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"/>
    <s v="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x v="1"/>
    <s v="สิงหาคม 2560"/>
    <s v="เมษายน 2569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ฟื้นฟูSMEsจากอุทกภัยและภัยพิบัติปี2560ธนาคารพัฒนาวิสาหกิจขนาดกลางและขนาดย่อมแห่งประเทศไทย(ธพว.)2560บรรษัทประกันสินเชื่ออุตสาหกรรมขนาดย่อม"/>
    <x v="1"/>
    <x v="4"/>
  </r>
  <r>
    <s v="TCG-62-0003"/>
    <s v="โครงการค้ำประกันสินเชื่อ SMEs ทวีทรัพย์ (PGS7)"/>
    <s v="โครงการค้ำประกันสินเชื่อ SMEs ทวีทรัพย์ (PGS7)"/>
    <s v="ด้านการสร้างความสามารถในการแข่งขัน"/>
    <x v="0"/>
    <s v="กรกฎาคม 2561"/>
    <s v="กันยายน 2573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SMEsทวีทรัพย์(PGS7)2561บรรษัทประกันสินเชื่ออุตสาหกรรมขนาดย่อม"/>
    <x v="1"/>
    <x v="4"/>
  </r>
  <r>
    <s v="TCG-62-0004"/>
    <s v="โครงการค้ำประกันสินเชื่อเพื่อผู้ประกอบการ Micro Entrepreneurs ระยะที่ 3"/>
    <s v="โครงการค้ำประกันสินเชื่อเพื่อผู้ประกอบการ Micro Entrepreneurs ระยะที่ 3"/>
    <s v="ด้านการสร้างความสามารถในการแข่งขัน"/>
    <x v="0"/>
    <s v="กรกฎาคม 2561"/>
    <s v="ธันวาคม 2574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เพื่อผู้ประกอบการMicroEntrepreneursระยะที่32561บรรษัทประกันสินเชื่ออุตสาหกรรมขนาดย่อม"/>
    <x v="1"/>
    <x v="4"/>
  </r>
  <r>
    <s v="TCG-62-0005"/>
    <s v="โครงการค้ำประกันสินเชื่อ SMEs ทวีค่า (PGS ระยะที่ 8)"/>
    <s v="โครงการค้ำประกันสินเชื่อ SMEs ทวีค่า (PGS ระยะที่ 8)"/>
    <s v="ด้านการสร้างความสามารถในการแข่งขัน"/>
    <x v="3"/>
    <s v="กันยายน 2562"/>
    <s v="ธันวาคม 2576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SMEsทวีค่า(PGSระยะที่8)2562บรรษัทประกันสินเชื่ออุตสาหกรรมขนาดย่อม"/>
    <x v="1"/>
    <x v="4"/>
  </r>
  <r>
    <s v="TCG-62-0006"/>
    <s v="โครงการค้ำประกันสินเชื่อเพื่อผู้ประกอบการใหม่ (Start-up) และผู้ประกอบการเทคโนโลยีนวัตกรรม (Innobiz)"/>
    <s v="โครงการค้ำประกันสินเชื่อเพื่อผู้ประกอบการใหม่ (Start-up) และผู้ประกอบการเทคโนโลยีนวัตกรรม (Innobiz)"/>
    <s v="ด้านการสร้างความสามารถในการแข่งขัน"/>
    <x v="3"/>
    <s v="กุมภาพันธ์ 2562"/>
    <s v="กุมภาพันธ์ 2576"/>
    <m/>
    <s v="บรรษัทประกันสินเชื่ออุตสาหกรรมขนาดย่อม"/>
    <s v="กระทรวงการคลัง"/>
    <m/>
    <s v="โครงการค้ำประกันสินเชื่อเพื่อผู้ประกอบการใหม่(Start-up)และผู้ประกอบการเทคโนโลยีนวัตกรรม(Innobiz)2562บรรษัทประกันสินเชื่ออุตสาหกรรมขนาดย่อม"/>
    <x v="1"/>
    <x v="4"/>
  </r>
  <r>
    <s v="ธปท.-62-0003"/>
    <s v="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"/>
    <s v="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"/>
    <s v="ด้านการสร้างความสามารถในการแข่งขัน"/>
    <x v="0"/>
    <s v="มกราคม 2561"/>
    <s v="มีนาคม 2561"/>
    <s v="กลุ่มงานยุทธศาสตร์องค์กร"/>
    <s v="ธนาคารแห่งประเทศไทย"/>
    <s v="หน่วยงานอื่นๆ"/>
    <m/>
    <s v="การพิจารณาดำเนินการปรับปรุงแนวนโยบายธปท.เรื่องการทำธุรกรรมด้านสินเชื่อการลงทุนในหลักทรัพย์และการขายสินทรัพย์ของสถาบันการเงินเฉพาะกิจ(เพื่อสนับสนุนให้SMEสามารถเข้าถึงบริการทางการเงินได้ง่ายขึ้น)2561ธนาคารแห่งประเทศไทย"/>
    <x v="1"/>
    <x v="1"/>
  </r>
  <r>
    <s v="พณ 0820-62-0003"/>
    <s v="โครงการเพิ่มศักยภาพ SME ไทยด้วยหลักประกันทางธุรกิจ"/>
    <s v="โครงการเพิ่มศักยภาพ SME ไทยด้วยหลักประกันทางธุรกิจ"/>
    <s v="ด้านการสร้างความสามารถในการแข่งขัน"/>
    <x v="3"/>
    <s v="ตุลาคม 2561"/>
    <s v="กันยายน 2562"/>
    <s v="กองทะเบียนหลักประกันทางธุรกิจ"/>
    <s v="กรมพัฒนาธุรกิจการค้า"/>
    <s v="กระทรวงพาณิชย์"/>
    <m/>
    <s v="โครงการเพิ่มศักยภาพSMEไทยด้วยหลักประกันทางธุรกิจ2562กรมพัฒนาธุรกิจการค้า"/>
    <x v="2"/>
    <x v="3"/>
  </r>
  <r>
    <s v="พณ 0820-63-0002"/>
    <s v="โครงการพัฒนาหลักประกันทางธุรกิจสู่มาตรฐานสากล"/>
    <s v="โครงการพัฒนาหลักประกันทางธุรกิจสู่มาตรฐานสากล"/>
    <s v="ด้านการสร้างความสามารถในการแข่งขัน"/>
    <x v="4"/>
    <s v="ตุลาคม 2562"/>
    <s v="กันยายน 2563"/>
    <s v="กองทะเบียนหลักประกันทางธุรกิจ"/>
    <s v="กรมพัฒนาธุรกิจการค้า"/>
    <s v="กระทรวงพาณิชย์"/>
    <m/>
    <s v="โครงการพัฒนาหลักประกันทางธุรกิจสู่มาตรฐานสากล2563กรมพัฒนาธุรกิจการค้า"/>
    <x v="2"/>
    <x v="3"/>
  </r>
  <r>
    <s v="SMEBANK-63-0001"/>
    <s v="โครงการสนับสนุน SMEs รายย่อย ผ่านกองทุนส่งเสริมวิสาหกิจขนาดกลางและขนาดย่อม"/>
    <s v="โครงการสนับสนุน SMEs รายย่อย ผ่านกองทุนส่งเสริมวิสาหกิจขนาดกลางและขนาดย่อม"/>
    <s v="ด้านการสร้างความสามารถในการแข่งขัน"/>
    <x v="4"/>
    <s v="มิถุนายน 2563"/>
    <s v="กันยายน 2564"/>
    <m/>
    <s v="ธนาคารพัฒนาวิสาหกิจขนาดกลางและขนาดย่อมแห่งประเทศไทย"/>
    <s v="กระทรวงการคลัง"/>
    <m/>
    <s v="โครงการสนับสนุนSMEsรายย่อยผ่านกองทุนส่งเสริมวิสาหกิจขนาดกลางและขนาดย่อม2563ธนาคารพัฒนาวิสาหกิจขนาดกลางและขนาดย่อมแห่งประเทศไทย"/>
    <x v="1"/>
    <x v="2"/>
  </r>
  <r>
    <s v="SMEBANK-63-0002"/>
    <s v="โครงการสินเชื่อ SME โตไว ไทยยั่งยืน (ภายใต้กองทุนพัฒนาเอสเอ็มอีตามแนวประชารัฐ)"/>
    <s v="โครงการสินเชื่อ SME โตไว ไทยยั่งยืน (ภายใต้กองทุนพัฒนาเอสเอ็มอีตามแนวประชารัฐ)"/>
    <s v="ด้านการสร้างความสามารถในการแข่งขัน"/>
    <x v="4"/>
    <s v="พฤศจิกายน 2562"/>
    <s v="เมษายน 2563"/>
    <m/>
    <s v="ธนาคารพัฒนาวิสาหกิจขนาดกลางและขนาดย่อมแห่งประเทศไทย"/>
    <s v="กระทรวงการคลัง"/>
    <m/>
    <s v="โครงการสินเชื่อSMEโตไวไทยยั่งยืน(ภายใต้กองทุนพัฒนาเอสเอ็มอีตามแนวประชารัฐ)2563ธนาคารพัฒนาวิสาหกิจขนาดกลางและขนาดย่อมแห่งประเทศไทย"/>
    <x v="1"/>
    <x v="2"/>
  </r>
  <r>
    <s v="ธปท.-63-0004"/>
    <s v="ยกระดับศักยภาพการดำเนินธุรกิจของ SMEs"/>
    <s v="ยกระดับศักยภาพการดำเนินธุรกิจของ SMEs"/>
    <s v="ด้านการสร้างความสามารถในการแข่งขัน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s v="ยกระดับศักยภาพการดำเนินธุรกิจของSMEs2563ธนาคารแห่งประเทศไทย"/>
    <x v="1"/>
    <x v="2"/>
  </r>
  <r>
    <s v="นร 5311-63-0010"/>
    <s v="โครงการพัฒนาระบบการประเมินศักยภาพ MSME (SME Scoring/Big DATA)"/>
    <s v="โครงการพัฒนาระบบการประเมินศักยภาพ MSME (SME Scoring/Big DATA)"/>
    <s v="ด้านการสร้างความสามารถในการแข่งขัน"/>
    <x v="4"/>
    <s v="กุมภาพันธ์ 2563"/>
    <s v="กุมภาพันธ์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s v="โครงการพัฒนาระบบการประเมินศักยภาพMSME(SMEScoring/BigDATA)2563สำนักงานส่งเสริมวิสาหกิจขนาดกลางและขนาดย่อม"/>
    <x v="2"/>
    <x v="5"/>
  </r>
  <r>
    <s v="TCG-64-0001"/>
    <s v="โครงการค้ำประกันสินเชื่อ Portfolio Guarantee Scheme ระยะที่ 9"/>
    <s v="โครงการค้ำประกันสินเชื่อ Portfolio Guarantee Scheme ระยะที่ 9"/>
    <s v="ด้านการสร้างความสามารถในการแข่งขัน"/>
    <x v="5"/>
    <s v="ธันวาคม 2563"/>
    <s v="พฤศจิกายน 2577"/>
    <m/>
    <s v="บรรษัทประกันสินเชื่ออุตสาหกรรมขนาดย่อม"/>
    <s v="กระทรวงการคลัง"/>
    <s v="โครงการภายใต้กิจกรรม Big Rock"/>
    <s v="โครงการค้ำประกันสินเชื่อPortfolioGuaranteeSchemeระยะที่92564บรรษัทประกันสินเชื่ออุตสาหกรรมขนาดย่อม"/>
    <x v="1"/>
    <x v="4"/>
  </r>
  <r>
    <s v="SMEBANK-64-0001"/>
    <s v="โครงการสินเชื่อ เสริมพลัง สร้างอนาคต SME ไทย (ภายใต้กองทุนพัฒนาเอสเอ็มอีตามแนวประชารัฐ)"/>
    <s v="โครงการสินเชื่อ เสริมพลัง สร้างอนาคต SME ไทย (ภายใต้กองทุนพัฒนาเอสเอ็มอีตามแนวประชารัฐ)"/>
    <s v="ด้านการสร้างความสามารถในการแข่งขัน"/>
    <x v="5"/>
    <s v="มกราคม 2564"/>
    <s v="กันยายน 2564"/>
    <m/>
    <s v="ธนาคารพัฒนาวิสาหกิจขนาดกลางและขนาดย่อมแห่งประเทศไทย"/>
    <s v="กระทรวงการคลัง"/>
    <m/>
    <s v="โครงการสินเชื่อเสริมพลังสร้างอนาคตSMEไทย(ภายใต้กองทุนพัฒนาเอสเอ็มอีตามแนวประชารัฐ)2564ธนาคารพัฒนาวิสาหกิจขนาดกลางและขนาดย่อมแห่งประเทศไทย"/>
    <x v="0"/>
    <x v="6"/>
  </r>
  <r>
    <s v="SMEBANK-64-0002"/>
    <s v="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"/>
    <s v="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"/>
    <s v="ด้านการสร้างความสามารถในการแข่งขัน"/>
    <x v="4"/>
    <s v="เมษายน 2563"/>
    <s v="มิถุนายน 2564"/>
    <m/>
    <s v="ธนาคารพัฒนาวิสาหกิจขนาดกลางและขนาดย่อมแห่งประเทศไทย"/>
    <s v="กระทรวงการคลัง"/>
    <s v="โครงการภายใต้กิจกรรม Big Rock"/>
    <s v="สินเชื่อเพื่อช่วยเหลือผู้ประกอบการรายย่อยที่ได้รับผลกระทบจากการระบาดของไวรัสโคโรนา(COVID-19)–รายเล็กExtracashระยะที่22563ธนาคารพัฒนาวิสาหกิจขนาดกลางและขนาดย่อมแห่งประเทศไทย"/>
    <x v="1"/>
    <x v="7"/>
  </r>
  <r>
    <s v="ธปท.-64-0001"/>
    <s v="ยกระดับศักยภาพการดำเนินธุรกิจของ SMEs"/>
    <s v="ยกระดับศักยภาพการดำเนินธุรกิจของ SMEs"/>
    <s v="ด้านการสร้างความสามารถในการแข่งขัน"/>
    <x v="5"/>
    <s v="มกราคม 2564"/>
    <s v="ธันวาคม 2565"/>
    <s v="กลุ่มงานยุทธศาสตร์องค์กร"/>
    <s v="ธนาคารแห่งประเทศไทย"/>
    <s v="หน่วยงานอื่นๆ"/>
    <m/>
    <s v="ยกระดับศักยภาพการดำเนินธุรกิจของSMEs2564ธนาคารแห่งประเทศไทย"/>
    <x v="1"/>
    <x v="2"/>
  </r>
  <r>
    <s v="TCG-64-0002"/>
    <s v="โครงการค้ำประกันสินเชื่อเพื่อผู้ประกอบการ Micro Entrepreneurs ระยะที่ 4"/>
    <s v="โครงการค้ำประกันสินเชื่อเพื่อผู้ประกอบการ Micro Entrepreneurs ระยะที่ 4"/>
    <s v="ด้านการสร้างความสามารถในการแข่งขัน"/>
    <x v="5"/>
    <s v="ธันวาคม 2563"/>
    <s v="พฤศจิกายน 2577"/>
    <m/>
    <s v="บรรษัทประกันสินเชื่ออุตสาหกรรมขนาดย่อม"/>
    <s v="กระทรวงการคลัง"/>
    <s v="โครงการภายใต้กิจกรรม Big Rock"/>
    <s v="โครงการค้ำประกันสินเชื่อเพื่อผู้ประกอบการMicroEntrepreneursระยะที่42564บรรษัทประกันสินเชื่ออุตสาหกรรมขนาดย่อม"/>
    <x v="1"/>
    <x v="4"/>
  </r>
  <r>
    <s v="bot-64-0001"/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"/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"/>
    <s v="ด้านการสร้างความสามารถในการแข่งขัน"/>
    <x v="5"/>
    <s v="ตุลาคม 2563"/>
    <s v="มิถุนายน 2564"/>
    <s v="ฝ่ายนโยบายและกำกับสถาบันการเงิน 2"/>
    <s v="ธนาคารแห่งประเทศไทย"/>
    <s v="หน่วยงานอื่นๆ"/>
    <s v="โครงการภายใต้กิจกรรม Big Rock"/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2564ธนาคารแห่งประเทศไทย"/>
    <x v="1"/>
    <x v="2"/>
  </r>
  <r>
    <s v="bot-64-0002"/>
    <s v="โครงการ soft loan ธปท."/>
    <s v="โครงการ soft loan ธปท."/>
    <s v="ด้านการสร้างความสามารถในการแข่งขัน"/>
    <x v="4"/>
    <s v="เมษายน 2563"/>
    <s v="เมษายน 2564"/>
    <s v="ฝ่ายตรวจสอบ 2"/>
    <s v="ธนาคารแห่งประเทศไทย"/>
    <s v="หน่วยงานอื่นๆ"/>
    <s v="โครงการภายใต้กิจกรรม Big Rock"/>
    <s v="โครงการsoftloanธปท.2563ธนาคารแห่งประเทศไทย"/>
    <x v="1"/>
    <x v="2"/>
  </r>
  <r>
    <s v="bot-64-0003"/>
    <s v="โครงการ DR BIZ การปรับปรุงโครงสร้างหนี้ลูกหนี้ธุรกิจที่มีเจ้าหนี้หลายราย"/>
    <s v="โครงการ DR BIZ การปรับปรุงโครงสร้างหนี้ลูกหนี้ธุรกิจที่มีเจ้าหนี้หลายราย"/>
    <s v="ด้านการสร้างความสามารถในการแข่งขัน"/>
    <x v="4"/>
    <s v="กันยายน 2563"/>
    <s v="ธันวาคม 2564"/>
    <s v="กลุ่มงานปรับโครงสร้างหนี้"/>
    <s v="ธนาคารแห่งประเทศไทย"/>
    <s v="หน่วยงานอื่นๆ"/>
    <s v="โครงการภายใต้กิจกรรม Big Rock"/>
    <s v="โครงการDRBIZการปรับปรุงโครงสร้างหนี้ลูกหนี้ธุรกิจที่มีเจ้าหนี้หลายราย2563ธนาคารแห่งประเทศไทย"/>
    <x v="1"/>
    <x v="2"/>
  </r>
  <r>
    <s v="SMEBANK-64-0003"/>
    <s v="โครงการสินเชื่อเพื่อยกระดับเศรษฐกิจชุมชน (Local Economy Loan) ระยะที่ 4 (19 ธันวาคม 2563 - 18 ธันวาคม 2564)"/>
    <s v="โครงการสินเชื่อเพื่อยกระดับเศรษฐกิจชุมชน (Local Economy Loan) ระยะที่ 4 (19 ธันวาคม 2563 - 18 ธันวาคม 2564)"/>
    <s v="ด้านการสร้างความสามารถในการแข่งขัน"/>
    <x v="5"/>
    <s v="ธันวาคม 2563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s v="โครงการสินเชื่อเพื่อยกระดับเศรษฐกิจชุมชน(LocalEconomyLoan)ระยะที่4(19ธันวาคม2563-18ธันวาคม2564)2564ธนาคารพัฒนาวิสาหกิจขนาดกลางและขนาดย่อมแห่งประเทศไทย"/>
    <x v="1"/>
    <x v="7"/>
  </r>
  <r>
    <s v="TCG-66-0001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x v="6"/>
    <s v="มกราคม 2565"/>
    <s v="ธันวาคม 2576"/>
    <m/>
    <s v="บรรษัทประกันสินเชื่ออุตสาหกรรมขนาดย่อม"/>
    <s v="กระทรวงการคลัง"/>
    <s v="ข้อเสนอโครงการสำคัญ 2566 ที่ผ่านเข้ารอบ"/>
    <s v="ชื่อโครงการโครงการค้ำประกันสินเชื่อเพื่อผู้ประกอบการMicroEntrepreneursระยะที่5(โครงการและงบประมาณจะต้องได้รับความเห็นชอบจากครม.โดยขณะนี้ยังไม่ได้ผ่านความเห็นชอบจากครม.ซึ่งจะมีการปรับปรุงรายละเอียดโครงการในภายหลัง)2565บรรษัทประกันสินเชื่ออุตสาหกรรมขนาดย่อม"/>
    <x v="1"/>
    <x v="4"/>
  </r>
  <r>
    <s v="TCG-66-0002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x v="6"/>
    <s v="เมษายน 2565"/>
    <s v="มีนาคม 2577"/>
    <m/>
    <s v="บรรษัทประกันสินเชื่ออุตสาหกรรมขนาดย่อม"/>
    <s v="กระทรวงการคลัง"/>
    <s v="ข้อเสนอโครงการสำคัญ 2566 ที่ผ่านเข้ารอบ"/>
    <s v="โครงการค้ำประกันสินเชื่อPortfolioGuaranteeSchemeระยะที่10(โครงการและงบประมาณจะต้องได้รับความเห็นชอบจากครม.โดยขณะนี้ยังไม่ได้ผ่านความเห็นชอบจากครม.ซึ่งจะมีการปรับปรุงรายละเอียดโครงการในภายหลัง)2565บรรษัทประกันสินเชื่ออุตสาหกรรมขนาดย่อม"/>
    <x v="1"/>
    <x v="4"/>
  </r>
  <r>
    <s v="พณ 0820-65-0001"/>
    <s v="โครงการผู้ประกอบการ SME เข้าถึงแหล่งทุนด้วยกฎหมายหลักประกันทางธุรกิจ"/>
    <s v="โครงการ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x v="6"/>
    <s v="ตุลาคม 2564"/>
    <s v="กันยายน 2565"/>
    <s v="กองทะเบียนหลักประกันทางธุรกิจ"/>
    <s v="กรมพัฒนาธุรกิจการค้า"/>
    <s v="กระทรวงพาณิชย์"/>
    <m/>
    <s v="โครงการผู้ประกอบการSMEเข้าถึงแหล่งทุนด้วยกฎหมายหลักประกันทางธุรกิจ2565กรมพัฒนาธุรกิจการค้า"/>
    <x v="2"/>
    <x v="3"/>
  </r>
  <r>
    <s v="SMEBANK-65-0001"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ด้านการสร้างความสามารถในการแข่งขัน"/>
    <x v="5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(COVID-19)-รายเล็กExtraCashระยะที่32564ธนาคารพัฒนาวิสาหกิจขนาดกลางและขนาดย่อมแห่งประเทศไทย"/>
    <x v="0"/>
    <x v="6"/>
  </r>
  <r>
    <s v="SMEBANK-65-0002"/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ด้านการสร้างความสามารถในการแข่งขัน"/>
    <x v="5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s v="โครงการสินเชื่อเสริมพลังสร้างอนาคตSMEไทย(ระยะที่2)ภายใต้กองทุนพัฒนาเอสเอ็มอีตามแนวประชารัฐ2564ธนาคารพัฒนาวิสาหกิจขนาดกลางและขนาดย่อมแห่งประเทศไทย"/>
    <x v="0"/>
    <x v="6"/>
  </r>
  <r>
    <s v="SMEBANK-65-0003"/>
    <s v="โครงการสนับสนุน SMEs รายย่อย (ระยะที่ 2) ผ่านกองทุนส่งเสริมวิสาหกิจขนาดกลางและขนาดย่อม"/>
    <s v="โครงการสนับสนุน SMEs รายย่อย (ระยะที่ 2) ผ่านกองทุนส่งเสริมวิสาหกิจขนาดกลางและขนาดย่อม"/>
    <s v="ด้านการสร้างความสามารถในการแข่งขัน"/>
    <x v="5"/>
    <s v="กรกฎาคม 2564"/>
    <s v="กันยายน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s v="โครงการสนับสนุนSMEsรายย่อย(ระยะที่2)ผ่านกองทุนส่งเสริมวิสาหกิจขนาดกลางและขนาดย่อม2564ธนาคารพัฒนาวิสาหกิจขนาดกลางและขนาดย่อมแห่งประเทศไทย"/>
    <x v="0"/>
    <x v="6"/>
  </r>
  <r>
    <s v="อก 0315-65-0001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ด้านการสร้างความสามารถในการแข่งขัน"/>
    <x v="6"/>
    <s v="มกราคม 2565"/>
    <s v="กันยายน 2565"/>
    <s v="สำนักงานทะเบียนเครื่องจักรกลาง"/>
    <s v="กรมโรงงานอุตสาหกรรม"/>
    <s v="กระทรวงอุตสาหกรรม"/>
    <m/>
    <s v="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ปี25652565กรมโรงงานอุตสาหกรรม"/>
    <x v="0"/>
    <x v="6"/>
  </r>
  <r>
    <m/>
    <m/>
    <m/>
    <m/>
    <x v="7"/>
    <m/>
    <m/>
    <m/>
    <m/>
    <m/>
    <m/>
    <m/>
    <x v="0"/>
    <x v="8"/>
  </r>
  <r>
    <m/>
    <m/>
    <m/>
    <m/>
    <x v="7"/>
    <m/>
    <m/>
    <m/>
    <m/>
    <m/>
    <m/>
    <m/>
    <x v="1"/>
    <x v="9"/>
  </r>
  <r>
    <m/>
    <m/>
    <m/>
    <m/>
    <x v="7"/>
    <m/>
    <m/>
    <m/>
    <m/>
    <m/>
    <m/>
    <m/>
    <x v="1"/>
    <x v="10"/>
  </r>
  <r>
    <m/>
    <m/>
    <m/>
    <m/>
    <x v="7"/>
    <m/>
    <m/>
    <m/>
    <m/>
    <m/>
    <m/>
    <m/>
    <x v="2"/>
    <x v="11"/>
  </r>
  <r>
    <m/>
    <m/>
    <m/>
    <m/>
    <x v="7"/>
    <m/>
    <m/>
    <m/>
    <m/>
    <m/>
    <m/>
    <m/>
    <x v="2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">
  <r>
    <s v="เร่งรัดการจดทะเบียนเครื่องจักรของวิสาหกิจขนาดกลางและขนาดย่อม"/>
    <s v="ด้านการสร้างความสามารถในการแข่งขัน"/>
    <n v="2561"/>
    <s v="มีนาคม 2561"/>
    <s v="ธันวาคม 2561"/>
    <s v="กองยุทธศาสตร์และแผนงาน"/>
    <x v="0"/>
    <x v="0"/>
    <m/>
    <s v="เร่งรัดการจดทะเบียนเครื่องจักรของวิสาหกิจขนาดกลางและขนาดย่อม2561กรมโรงงานอุตสาหกรรม"/>
    <x v="0"/>
    <x v="0"/>
  </r>
  <r>
    <s v="การจัดอันดับความน่าเชื่อถือของ SME"/>
    <s v="ด้านการสร้างความสามารถในการแข่งขัน"/>
    <n v="2561"/>
    <s v="พฤษภาคม 2561"/>
    <s v="กันยายน 2562"/>
    <s v="ฝ่ายนโยบายและแผนส่งเสริม SMEs"/>
    <x v="1"/>
    <x v="1"/>
    <m/>
    <s v="การจัดอันดับความน่าเชื่อถือของSME2561สำนักงานส่งเสริมวิสาหกิจขนาดกลางและขนาดย่อม"/>
    <x v="1"/>
    <x v="1"/>
  </r>
  <r>
    <s v="กำหนดหลักเกณฑ์การจัดสรรเงินสนับสนุนให้แก่ SME จากภาครัฐ"/>
    <s v="ด้านการสร้างความสามารถในการแข่งขัน"/>
    <n v="2561"/>
    <s v="พฤษภาคม 2561"/>
    <s v="กันยายน 2562"/>
    <s v="ฝ่ายนโยบายและแผนส่งเสริม SMEs"/>
    <x v="1"/>
    <x v="1"/>
    <m/>
    <s v="กำหนดหลักเกณฑ์การจัดสรรเงินสนับสนุนให้แก่SMEจากภาครัฐ2561สำนักงานส่งเสริมวิสาหกิจขนาดกลางและขนาดย่อม"/>
    <x v="1"/>
    <x v="2"/>
  </r>
  <r>
    <s v="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"/>
    <s v="ด้านการสร้างความสามารถในการแข่งขัน"/>
    <n v="2561"/>
    <s v="พฤษภาคม 2561"/>
    <s v="พฤศจิกายน 2561"/>
    <s v="สำนักกฎหมาย"/>
    <x v="2"/>
    <x v="2"/>
    <m/>
    <s v="จัดทำกฎกระทรวงเรื่องหลักประกันทรัพย์สินอื่นตามที่กำหนดในกฎกระทรวงตามพระราชบัญญัติหลักประกันทางธุรกิจพ.ศ.2558มาตรา8(6)2561สำนักงานเศรษฐกิจการคลัง"/>
    <x v="2"/>
    <x v="3"/>
  </r>
  <r>
    <s v="โครงการค้ำประกันสินเชื่อ SMEs ทวีทุน (Portfolio Guarantee Scheme ระยะที่ 6) ปรับปรุงใหม่"/>
    <s v="ด้านการสร้างความสามารถในการแข่งขัน"/>
    <n v="2560"/>
    <s v="สิงหาคม 2560"/>
    <s v="มิถุนายน 2572"/>
    <m/>
    <x v="3"/>
    <x v="2"/>
    <m/>
    <s v="โครงการค้ำประกันสินเชื่อSMEsทวีทุน(PortfolioGuaranteeSchemeระยะที่6)ปรับปรุงใหม่2560บรรษัทประกันสินเชื่ออุตสาหกรรมขนาดย่อม"/>
    <x v="1"/>
    <x v="4"/>
  </r>
  <r>
    <s v="โครงการค้ำประกันสินเชื่อในลักษณะ Package Guarantee Scheme สำหรับผู้ประกอบการ Micro Entrepreneurs ระยะที่ 2"/>
    <s v="ด้านการสร้างความสามารถในการแข่งขัน"/>
    <n v="2559"/>
    <s v="กุมภาพันธ์ 2559"/>
    <s v="มิถุนายน 2574"/>
    <m/>
    <x v="3"/>
    <x v="2"/>
    <m/>
    <s v="โครงการค้ำประกันสินเชื่อในลักษณะPackageGuaranteeSchemeสำหรับผู้ประกอบการMicroEntrepreneursระยะที่22559บรรษัทประกันสินเชื่ออุตสาหกรรมขนาดย่อม"/>
    <x v="1"/>
    <x v="4"/>
  </r>
  <r>
    <s v="โครงการค้ำประกันสินเชื่อ SMEs Transformation Loan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n v="2560"/>
    <s v="มีนาคม 2560"/>
    <s v="มิถุนายน 2569"/>
    <m/>
    <x v="3"/>
    <x v="2"/>
    <m/>
    <s v="โครงการค้ำประกันสินเชื่อSMEsTransformationLoanธนาคารพัฒนาวิสาหกิจขนาดกลางและขนาดย่อมแห่งประเทศไทย(ธพว.)2560บรรษัทประกันสินเชื่ออุตสาหกรรมขนาดย่อม"/>
    <x v="1"/>
    <x v="4"/>
  </r>
  <r>
    <s v="โครงการจัดทำมาตรการและสิทธิประโยชน์สำหรับผู้ประกอบการวิสาหกิจขนาดกลางและขนาดย่อม SMEs"/>
    <s v="ด้านการสร้างความสามารถในการแข่งขัน"/>
    <n v="2561"/>
    <s v="ตุลาคม 2560"/>
    <s v="กันยายน 2561"/>
    <s v="ฝ่ายอำนวยการสำนักงาน"/>
    <x v="4"/>
    <x v="3"/>
    <m/>
    <s v="โครงการจัดทำมาตรการและสิทธิประโยชน์สำหรับผู้ประกอบการวิสาหกิจขนาดกลางและขนาดย่อมSMEs2561สำนักงานส่งเสริมเศรษฐกิจดิจิทัล"/>
    <x v="1"/>
    <x v="1"/>
  </r>
  <r>
    <s v="โครงการค้ำประกันสินเชื่อเพื่อผู้ประกอบการใหม่และนวัตกรรม (Start-up&amp;Innovation)"/>
    <s v="ด้านการสร้างความสามารถในการแข่งขัน"/>
    <n v="2559"/>
    <s v="กรกฎาคม 2559"/>
    <s v="ธันวาคม 2573"/>
    <m/>
    <x v="3"/>
    <x v="2"/>
    <m/>
    <s v="โครงการค้ำประกันสินเชื่อเพื่อผู้ประกอบการใหม่และนวัตกรรม(Start-up&amp;Innovation)2559บรรษัทประกันสินเชื่ออุตสาหกรรมขนาดย่อม"/>
    <x v="1"/>
    <x v="4"/>
  </r>
  <r>
    <s v="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n v="2560"/>
    <s v="สิงหาคม 2560"/>
    <s v="เมษายน 2569"/>
    <m/>
    <x v="3"/>
    <x v="2"/>
    <m/>
    <s v="โครงการค้ำประกันสินเชื่อฟื้นฟูSMEsจากอุทกภัยและภัยพิบัติปี2560ธนาคารพัฒนาวิสาหกิจขนาดกลางและขนาดย่อมแห่งประเทศไทย(ธพว.)2560บรรษัทประกันสินเชื่ออุตสาหกรรมขนาดย่อม"/>
    <x v="1"/>
    <x v="4"/>
  </r>
  <r>
    <s v="โครงการค้ำประกันสินเชื่อ SMEs ทวีทรัพย์ (PGS7)"/>
    <s v="ด้านการสร้างความสามารถในการแข่งขัน"/>
    <n v="2561"/>
    <s v="กรกฎาคม 2561"/>
    <s v="กันยายน 2573"/>
    <m/>
    <x v="3"/>
    <x v="2"/>
    <m/>
    <s v="โครงการค้ำประกันสินเชื่อSMEsทวีทรัพย์(PGS7)2561บรรษัทประกันสินเชื่ออุตสาหกรรมขนาดย่อม"/>
    <x v="1"/>
    <x v="4"/>
  </r>
  <r>
    <s v="โครงการค้ำประกันสินเชื่อเพื่อผู้ประกอบการ Micro Entrepreneurs ระยะที่ 3"/>
    <s v="ด้านการสร้างความสามารถในการแข่งขัน"/>
    <n v="2561"/>
    <s v="กรกฎาคม 2561"/>
    <s v="ธันวาคม 2574"/>
    <m/>
    <x v="3"/>
    <x v="2"/>
    <m/>
    <s v="โครงการค้ำประกันสินเชื่อเพื่อผู้ประกอบการMicroEntrepreneursระยะที่32561บรรษัทประกันสินเชื่ออุตสาหกรรมขนาดย่อม"/>
    <x v="1"/>
    <x v="4"/>
  </r>
  <r>
    <s v="โครงการค้ำประกันสินเชื่อ SMEs ทวีค่า (PGS ระยะที่ 8)"/>
    <s v="ด้านการสร้างความสามารถในการแข่งขัน"/>
    <n v="2562"/>
    <s v="กันยายน 2562"/>
    <s v="ธันวาคม 2576"/>
    <m/>
    <x v="3"/>
    <x v="2"/>
    <m/>
    <s v="โครงการค้ำประกันสินเชื่อSMEsทวีค่า(PGSระยะที่8)2562บรรษัทประกันสินเชื่ออุตสาหกรรมขนาดย่อม"/>
    <x v="1"/>
    <x v="4"/>
  </r>
  <r>
    <s v="โครงการค้ำประกันสินเชื่อเพื่อผู้ประกอบการใหม่ (Start-up) และผู้ประกอบการเทคโนโลยีนวัตกรรม (Innobiz)"/>
    <s v="ด้านการสร้างความสามารถในการแข่งขัน"/>
    <n v="2562"/>
    <s v="กุมภาพันธ์ 2562"/>
    <s v="กุมภาพันธ์ 2576"/>
    <m/>
    <x v="3"/>
    <x v="2"/>
    <m/>
    <s v="โครงการค้ำประกันสินเชื่อเพื่อผู้ประกอบการใหม่(Start-up)และผู้ประกอบการเทคโนโลยีนวัตกรรม(Innobiz)2562บรรษัทประกันสินเชื่ออุตสาหกรรมขนาดย่อม"/>
    <x v="1"/>
    <x v="4"/>
  </r>
  <r>
    <s v="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"/>
    <s v="ด้านการสร้างความสามารถในการแข่งขัน"/>
    <n v="2561"/>
    <s v="มกราคม 2561"/>
    <s v="มีนาคม 2561"/>
    <s v="กลุ่มงานยุทธศาสตร์องค์กร"/>
    <x v="5"/>
    <x v="4"/>
    <m/>
    <s v="การพิจารณาดำเนินการปรับปรุงแนวนโยบายธปท.เรื่องการทำธุรกรรมด้านสินเชื่อการลงทุนในหลักทรัพย์และการขายสินทรัพย์ของสถาบันการเงินเฉพาะกิจ(เพื่อสนับสนุนให้SMEสามารถเข้าถึงบริการทางการเงินได้ง่ายขึ้น)2561ธนาคารแห่งประเทศไทย"/>
    <x v="1"/>
    <x v="1"/>
  </r>
  <r>
    <s v="โครงการเพิ่มศักยภาพ SME ไทยด้วยหลักประกันทางธุรกิจ"/>
    <s v="ด้านการสร้างความสามารถในการแข่งขัน"/>
    <n v="2562"/>
    <s v="ตุลาคม 2561"/>
    <s v="กันยายน 2562"/>
    <s v="กองทะเบียนหลักประกันทางธุรกิจ"/>
    <x v="6"/>
    <x v="5"/>
    <m/>
    <s v="โครงการเพิ่มศักยภาพSMEไทยด้วยหลักประกันทางธุรกิจ2562กรมพัฒนาธุรกิจการค้า"/>
    <x v="2"/>
    <x v="3"/>
  </r>
  <r>
    <s v="โครงการพัฒนาหลักประกันทางธุรกิจสู่มาตรฐานสากล"/>
    <s v="ด้านการสร้างความสามารถในการแข่งขัน"/>
    <n v="2563"/>
    <s v="ตุลาคม 2562"/>
    <s v="กันยายน 2563"/>
    <s v="กองทะเบียนหลักประกันทางธุรกิจ"/>
    <x v="6"/>
    <x v="5"/>
    <m/>
    <s v="โครงการพัฒนาหลักประกันทางธุรกิจสู่มาตรฐานสากล2563กรมพัฒนาธุรกิจการค้า"/>
    <x v="2"/>
    <x v="3"/>
  </r>
  <r>
    <s v="โครงการสนับสนุน SMEs รายย่อย ผ่านกองทุนส่งเสริมวิสาหกิจขนาดกลางและขนาดย่อม"/>
    <s v="ด้านการสร้างความสามารถในการแข่งขัน"/>
    <n v="2563"/>
    <s v="มิถุนายน 2563"/>
    <s v="กันยายน 2564"/>
    <m/>
    <x v="7"/>
    <x v="2"/>
    <m/>
    <s v="โครงการสนับสนุนSMEsรายย่อยผ่านกองทุนส่งเสริมวิสาหกิจขนาดกลางและขนาดย่อม2563ธนาคารพัฒนาวิสาหกิจขนาดกลางและขนาดย่อมแห่งประเทศไทย"/>
    <x v="1"/>
    <x v="2"/>
  </r>
  <r>
    <s v="โครงการสินเชื่อ SME โตไว ไทยยั่งยืน (ภายใต้กองทุนพัฒนาเอสเอ็มอีตามแนวประชารัฐ)"/>
    <s v="ด้านการสร้างความสามารถในการแข่งขัน"/>
    <n v="2563"/>
    <s v="พฤศจิกายน 2562"/>
    <s v="เมษายน 2563"/>
    <m/>
    <x v="7"/>
    <x v="2"/>
    <m/>
    <s v="โครงการสินเชื่อSMEโตไวไทยยั่งยืน(ภายใต้กองทุนพัฒนาเอสเอ็มอีตามแนวประชารัฐ)2563ธนาคารพัฒนาวิสาหกิจขนาดกลางและขนาดย่อมแห่งประเทศไทย"/>
    <x v="1"/>
    <x v="2"/>
  </r>
  <r>
    <s v="ยกระดับศักยภาพการดำเนินธุรกิจของ SMEs"/>
    <s v="ด้านการสร้างความสามารถในการแข่งขัน"/>
    <n v="2563"/>
    <s v="มกราคม 2563"/>
    <s v="ธันวาคม 2563"/>
    <s v="กลุ่มงานยุทธศาสตร์องค์กร"/>
    <x v="5"/>
    <x v="4"/>
    <m/>
    <s v="ยกระดับศักยภาพการดำเนินธุรกิจของSMEs2563ธนาคารแห่งประเทศไทย"/>
    <x v="1"/>
    <x v="2"/>
  </r>
  <r>
    <s v="โครงการพัฒนาระบบการประเมินศักยภาพ MSME (SME Scoring/Big DATA)"/>
    <s v="ด้านการสร้างความสามารถในการแข่งขัน"/>
    <n v="2563"/>
    <s v="กุมภาพันธ์ 2563"/>
    <s v="กุมภาพันธ์ 2564"/>
    <s v="ฝ่ายนโยบายและแผนส่งเสริม SMEs"/>
    <x v="1"/>
    <x v="1"/>
    <m/>
    <s v="โครงการพัฒนาระบบการประเมินศักยภาพMSME(SMEScoring/BigDATA)2563สำนักงานส่งเสริมวิสาหกิจขนาดกลางและขนาดย่อม"/>
    <x v="2"/>
    <x v="5"/>
  </r>
  <r>
    <s v="โครงการค้ำประกันสินเชื่อ Portfolio Guarantee Scheme ระยะที่ 9"/>
    <s v="ด้านการสร้างความสามารถในการแข่งขัน"/>
    <n v="2564"/>
    <s v="ธันวาคม 2563"/>
    <s v="พฤศจิกายน 2577"/>
    <m/>
    <x v="3"/>
    <x v="2"/>
    <s v="โครงการภายใต้กิจกรรม Big Rock"/>
    <s v="โครงการค้ำประกันสินเชื่อPortfolioGuaranteeSchemeระยะที่92564บรรษัทประกันสินเชื่ออุตสาหกรรมขนาดย่อม"/>
    <x v="1"/>
    <x v="4"/>
  </r>
  <r>
    <s v="โครงการสินเชื่อ เสริมพลัง สร้างอนาคต SME ไทย (ภายใต้กองทุนพัฒนาเอสเอ็มอีตามแนวประชารัฐ)"/>
    <s v="ด้านการสร้างความสามารถในการแข่งขัน"/>
    <n v="2564"/>
    <s v="มกราคม 2564"/>
    <s v="กันยายน 2564"/>
    <m/>
    <x v="7"/>
    <x v="2"/>
    <m/>
    <s v="โครงการสินเชื่อเสริมพลังสร้างอนาคตSMEไทย(ภายใต้กองทุนพัฒนาเอสเอ็มอีตามแนวประชารัฐ)2564ธนาคารพัฒนาวิสาหกิจขนาดกลางและขนาดย่อมแห่งประเทศไทย"/>
    <x v="0"/>
    <x v="6"/>
  </r>
  <r>
    <s v="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"/>
    <s v="ด้านการสร้างความสามารถในการแข่งขัน"/>
    <n v="2563"/>
    <s v="เมษายน 2563"/>
    <s v="มิถุนายน 2564"/>
    <m/>
    <x v="7"/>
    <x v="2"/>
    <s v="โครงการภายใต้กิจกรรม Big Rock"/>
    <s v="สินเชื่อเพื่อช่วยเหลือผู้ประกอบการรายย่อยที่ได้รับผลกระทบจากการระบาดของไวรัสโคโรนา(COVID-19)–รายเล็กExtracashระยะที่22563ธนาคารพัฒนาวิสาหกิจขนาดกลางและขนาดย่อมแห่งประเทศไทย"/>
    <x v="1"/>
    <x v="7"/>
  </r>
  <r>
    <s v="ยกระดับศักยภาพการดำเนินธุรกิจของ SMEs"/>
    <s v="ด้านการสร้างความสามารถในการแข่งขัน"/>
    <n v="2564"/>
    <s v="มกราคม 2564"/>
    <s v="ธันวาคม 2565"/>
    <s v="กลุ่มงานยุทธศาสตร์องค์กร"/>
    <x v="5"/>
    <x v="4"/>
    <m/>
    <s v="ยกระดับศักยภาพการดำเนินธุรกิจของSMEs2564ธนาคารแห่งประเทศไทย"/>
    <x v="1"/>
    <x v="2"/>
  </r>
  <r>
    <s v="โครงการค้ำประกันสินเชื่อเพื่อผู้ประกอบการ Micro Entrepreneurs ระยะที่ 4"/>
    <s v="ด้านการสร้างความสามารถในการแข่งขัน"/>
    <n v="2564"/>
    <s v="ธันวาคม 2563"/>
    <s v="พฤศจิกายน 2577"/>
    <m/>
    <x v="3"/>
    <x v="2"/>
    <s v="โครงการภายใต้กิจกรรม Big Rock"/>
    <s v="โครงการค้ำประกันสินเชื่อเพื่อผู้ประกอบการMicroEntrepreneursระยะที่42564บรรษัทประกันสินเชื่ออุตสาหกรรมขนาดย่อม"/>
    <x v="1"/>
    <x v="4"/>
  </r>
  <r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"/>
    <s v="ด้านการสร้างความสามารถในการแข่งขัน"/>
    <n v="2564"/>
    <s v="ตุลาคม 2563"/>
    <s v="มิถุนายน 2564"/>
    <s v="ฝ่ายนโยบายและกำกับสถาบันการเงิน 2"/>
    <x v="5"/>
    <x v="4"/>
    <s v="โครงการภายใต้กิจกรรม Big Rock"/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2564ธนาคารแห่งประเทศไทย"/>
    <x v="1"/>
    <x v="2"/>
  </r>
  <r>
    <s v="โครงการ soft loan ธปท."/>
    <s v="ด้านการสร้างความสามารถในการแข่งขัน"/>
    <n v="2563"/>
    <s v="เมษายน 2563"/>
    <s v="เมษายน 2564"/>
    <s v="ฝ่ายตรวจสอบ 2"/>
    <x v="5"/>
    <x v="4"/>
    <s v="โครงการภายใต้กิจกรรม Big Rock"/>
    <s v="โครงการsoftloanธปท.2563ธนาคารแห่งประเทศไทย"/>
    <x v="1"/>
    <x v="2"/>
  </r>
  <r>
    <s v="โครงการ DR BIZ การปรับปรุงโครงสร้างหนี้ลูกหนี้ธุรกิจที่มีเจ้าหนี้หลายราย"/>
    <s v="ด้านการสร้างความสามารถในการแข่งขัน"/>
    <n v="2563"/>
    <s v="กันยายน 2563"/>
    <s v="ธันวาคม 2564"/>
    <s v="กลุ่มงานปรับโครงสร้างหนี้"/>
    <x v="5"/>
    <x v="4"/>
    <s v="โครงการภายใต้กิจกรรม Big Rock"/>
    <s v="โครงการDRBIZการปรับปรุงโครงสร้างหนี้ลูกหนี้ธุรกิจที่มีเจ้าหนี้หลายราย2563ธนาคารแห่งประเทศไทย"/>
    <x v="1"/>
    <x v="2"/>
  </r>
  <r>
    <s v="โครงการสินเชื่อเพื่อยกระดับเศรษฐกิจชุมชน (Local Economy Loan) ระยะที่ 4 (19 ธันวาคม 2563 - 18 ธันวาคม 2564)"/>
    <s v="ด้านการสร้างความสามารถในการแข่งขัน"/>
    <n v="2564"/>
    <s v="ธันวาคม 2563"/>
    <s v="ธันวาคม 2564"/>
    <s v="ฝ่ายกลยุทธ์แผนงานและงบประมาณ"/>
    <x v="7"/>
    <x v="2"/>
    <m/>
    <s v="โครงการสินเชื่อเพื่อยกระดับเศรษฐกิจชุมชน(LocalEconomyLoan)ระยะที่4(19ธันวาคม2563-18ธันวาคม2564)2564ธนาคารพัฒนาวิสาหกิจขนาดกลางและขนาดย่อมแห่งประเทศไทย"/>
    <x v="1"/>
    <x v="7"/>
  </r>
  <r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n v="2565"/>
    <s v="มกราคม 2565"/>
    <s v="ธันวาคม 2576"/>
    <m/>
    <x v="3"/>
    <x v="2"/>
    <s v="ข้อเสนอโครงการสำคัญ 2566 ที่ผ่านเข้ารอบ"/>
    <s v="ชื่อโครงการโครงการค้ำประกันสินเชื่อเพื่อผู้ประกอบการMicroEntrepreneursระยะที่5(โครงการและงบประมาณจะต้องได้รับความเห็นชอบจากครม.โดยขณะนี้ยังไม่ได้ผ่านความเห็นชอบจากครม.ซึ่งจะมีการปรับปรุงรายละเอียดโครงการในภายหลัง)2565บรรษัทประกันสินเชื่ออุตสาหกรรมขนาดย่อม"/>
    <x v="1"/>
    <x v="4"/>
  </r>
  <r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n v="2565"/>
    <s v="เมษายน 2565"/>
    <s v="มีนาคม 2577"/>
    <m/>
    <x v="3"/>
    <x v="2"/>
    <s v="ข้อเสนอโครงการสำคัญ 2566 ที่ผ่านเข้ารอบ"/>
    <s v="โครงการค้ำประกันสินเชื่อPortfolioGuaranteeSchemeระยะที่10(โครงการและงบประมาณจะต้องได้รับความเห็นชอบจากครม.โดยขณะนี้ยังไม่ได้ผ่านความเห็นชอบจากครม.ซึ่งจะมีการปรับปรุงรายละเอียดโครงการในภายหลัง)2565บรรษัทประกันสินเชื่ออุตสาหกรรมขนาดย่อม"/>
    <x v="1"/>
    <x v="4"/>
  </r>
  <r>
    <s v="โครงการ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n v="2565"/>
    <s v="ตุลาคม 2564"/>
    <s v="กันยายน 2565"/>
    <s v="กองทะเบียนหลักประกันทางธุรกิจ"/>
    <x v="6"/>
    <x v="5"/>
    <m/>
    <s v="โครงการผู้ประกอบการSMEเข้าถึงแหล่งทุนด้วยกฎหมายหลักประกันทางธุรกิจ2565กรมพัฒนาธุรกิจการค้า"/>
    <x v="2"/>
    <x v="3"/>
  </r>
  <r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ด้านการสร้างความสามารถในการแข่งขัน"/>
    <n v="2564"/>
    <s v="กรกฎาคม 2564"/>
    <s v="ธันวาคม 2564"/>
    <s v="ฝ่ายกลยุทธ์แผนงานและงบประมาณ"/>
    <x v="7"/>
    <x v="2"/>
    <m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(COVID-19)-รายเล็กExtraCashระยะที่32564ธนาคารพัฒนาวิสาหกิจขนาดกลางและขนาดย่อมแห่งประเทศไทย"/>
    <x v="0"/>
    <x v="6"/>
  </r>
  <r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ด้านการสร้างความสามารถในการแข่งขัน"/>
    <n v="2564"/>
    <s v="กรกฎาคม 2564"/>
    <s v="ธันวาคม 2564"/>
    <s v="ฝ่ายกลยุทธ์แผนงานและงบประมาณ"/>
    <x v="7"/>
    <x v="2"/>
    <m/>
    <s v="โครงการสินเชื่อเสริมพลังสร้างอนาคตSMEไทย(ระยะที่2)ภายใต้กองทุนพัฒนาเอสเอ็มอีตามแนวประชารัฐ2564ธนาคารพัฒนาวิสาหกิจขนาดกลางและขนาดย่อมแห่งประเทศไทย"/>
    <x v="0"/>
    <x v="6"/>
  </r>
  <r>
    <s v="โครงการสนับสนุน SMEs รายย่อย (ระยะที่ 2) ผ่านกองทุนส่งเสริมวิสาหกิจขนาดกลางและขนาดย่อม"/>
    <s v="ด้านการสร้างความสามารถในการแข่งขัน"/>
    <n v="2564"/>
    <s v="กรกฎาคม 2564"/>
    <s v="กันยายน 2564"/>
    <s v="ฝ่ายกลยุทธ์แผนงานและงบประมาณ"/>
    <x v="7"/>
    <x v="2"/>
    <m/>
    <s v="โครงการสนับสนุนSMEsรายย่อย(ระยะที่2)ผ่านกองทุนส่งเสริมวิสาหกิจขนาดกลางและขนาดย่อม2564ธนาคารพัฒนาวิสาหกิจขนาดกลางและขนาดย่อมแห่งประเทศไทย"/>
    <x v="0"/>
    <x v="6"/>
  </r>
  <r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ด้านการสร้างความสามารถในการแข่งขัน"/>
    <n v="2565"/>
    <s v="มกราคม 2565"/>
    <s v="กันยายน 2565"/>
    <s v="สำนักงานทะเบียนเครื่องจักรกลาง"/>
    <x v="0"/>
    <x v="0"/>
    <m/>
    <s v="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ปี25652565กรมโรงงานอุตสาหกรรม"/>
    <x v="0"/>
    <x v="6"/>
  </r>
  <r>
    <m/>
    <m/>
    <m/>
    <m/>
    <m/>
    <m/>
    <x v="8"/>
    <x v="6"/>
    <m/>
    <m/>
    <x v="0"/>
    <x v="8"/>
  </r>
  <r>
    <m/>
    <m/>
    <m/>
    <m/>
    <m/>
    <m/>
    <x v="8"/>
    <x v="6"/>
    <m/>
    <m/>
    <x v="1"/>
    <x v="9"/>
  </r>
  <r>
    <m/>
    <m/>
    <m/>
    <m/>
    <m/>
    <m/>
    <x v="8"/>
    <x v="6"/>
    <m/>
    <m/>
    <x v="1"/>
    <x v="10"/>
  </r>
  <r>
    <m/>
    <m/>
    <m/>
    <m/>
    <m/>
    <m/>
    <x v="8"/>
    <x v="6"/>
    <m/>
    <m/>
    <x v="2"/>
    <x v="11"/>
  </r>
  <r>
    <m/>
    <m/>
    <m/>
    <m/>
    <m/>
    <m/>
    <x v="8"/>
    <x v="6"/>
    <m/>
    <m/>
    <x v="2"/>
    <x v="1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">
  <r>
    <s v="โครงการค้ำประกันสินเชื่อเพื่อผู้ประกอบการใหม่และนวัตกรรม (Start-up&amp;Innovation)"/>
    <s v="โครงการค้ำประกันสินเชื่อเพื่อผู้ประกอบการใหม่และนวัตกรรม (Start-up&amp;Innovation)"/>
    <s v="ด้านการสร้างความสามารถในการแข่งขัน"/>
    <x v="0"/>
    <s v="กรกฎาคม 2559"/>
    <s v="ธันวาคม 2573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ค้ำประกันสินเชื่อในลักษณะ Package Guarantee Scheme สำหรับผู้ประกอบการ Micro Entrepreneurs ระยะที่ 2"/>
    <s v="โครงการค้ำประกันสินเชื่อในลักษณะ Package Guarantee Scheme สำหรับผู้ประกอบการ Micro Entrepreneurs ระยะที่ 2"/>
    <s v="ด้านการสร้างความสามารถในการแข่งขัน"/>
    <x v="0"/>
    <s v="กุมภาพันธ์ 2559"/>
    <s v="มิถุนายน 2574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ค้ำประกันสินเชื่อ SMEs Transformation Loan ธนาคารพัฒนาวิสาหกิจขนาดกลางและขนาดย่อมแห่งประเทศไทย (ธพว.)"/>
    <s v="โครงการค้ำประกันสินเชื่อ SMEs Transformation Loan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x v="1"/>
    <s v="มีนาคม 2560"/>
    <s v="มิถุนายน 2569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ค้ำประกันสินเชื่อ SMEs ทวีทุน (Portfolio Guarantee Scheme ระยะที่ 6) ปรับปรุงใหม่"/>
    <s v="โครงการค้ำประกันสินเชื่อ SMEs ทวีทุน (Portfolio Guarantee Scheme ระยะที่ 6) ปรับปรุงใหม่"/>
    <s v="ด้านการสร้างความสามารถในการแข่งขัน"/>
    <x v="1"/>
    <s v="สิงหาคม 2560"/>
    <s v="มิถุนายน 2572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"/>
    <s v="โครงการค้ำประกันสินเชื่อฟื้นฟู SMEs จากอุทกภัยและภัยพิบัติปี 2560 ธนาคารพัฒนาวิสาหกิจขนาดกลางและขนาดย่อมแห่งประเทศไทย (ธพว.)"/>
    <s v="ด้านการสร้างความสามารถในการแข่งขัน"/>
    <x v="1"/>
    <s v="สิงหาคม 2560"/>
    <s v="เมษายน 2569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จัดทำมาตรการและสิทธิประโยชน์สำหรับผู้ประกอบการวิสาหกิจขนาดกลางและขนาดย่อม SMEs"/>
    <s v="โครงการจัดทำมาตรการและสิทธิประโยชน์สำหรับผู้ประกอบการวิสาหกิจขนาดกลางและขนาดย่อม SMEs"/>
    <s v="ด้านการสร้างความสามารถในการแข่งขัน"/>
    <x v="2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1"/>
  </r>
  <r>
    <s v="การจัดอันดับความน่าเชื่อถือของ SME"/>
    <s v="การจัดอันดับความน่าเชื่อถือของ SME"/>
    <s v="ด้านการสร้างความสามารถในการแข่งขัน"/>
    <x v="2"/>
    <s v="พฤษภ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1"/>
  </r>
  <r>
    <s v="กำหนดหลักเกณฑ์การจัดสรรเงินสนับสนุนให้แก่ SME จากภาครัฐ"/>
    <s v="กำหนดหลักเกณฑ์การจัดสรรเงินสนับสนุนให้แก่ SME จากภาครัฐ"/>
    <s v="ด้านการสร้างความสามารถในการแข่งขัน"/>
    <x v="2"/>
    <s v="พฤษภ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2"/>
  </r>
  <r>
    <s v="โครงการค้ำประกันสินเชื่อ SMEs ทวีทรัพย์ (PGS7)"/>
    <s v="โครงการค้ำประกันสินเชื่อ SMEs ทวีทรัพย์ (PGS7)"/>
    <s v="ด้านการสร้างความสามารถในการแข่งขัน"/>
    <x v="2"/>
    <s v="กรกฎาคม 2561"/>
    <s v="กันยายน 2573"/>
    <m/>
    <s v="บรรษัทประกันสินเชื่ออุตสาหกรรมขนาดย่อม"/>
    <s v="กระทรวงการคลัง"/>
    <m/>
    <x v="0"/>
    <x v="0"/>
  </r>
  <r>
    <s v="เร่งรัดการจดทะเบียนเครื่องจักรของวิสาหกิจขนาดกลางและขนาดย่อม"/>
    <s v="เร่งรัดการจดทะเบียนเครื่องจักรของวิสาหกิจขนาดกลางและขนาดย่อม"/>
    <s v="ด้านการสร้างความสามารถในการแข่งขัน"/>
    <x v="2"/>
    <s v="มีนาคม 2561"/>
    <s v="ธันวาคม 2561"/>
    <s v="กองยุทธศาสตร์และแผนงาน"/>
    <s v="กรมโรงงานอุตสาหกรรม"/>
    <s v="กระทรวงอุตสาหกรรม"/>
    <m/>
    <x v="1"/>
    <x v="3"/>
  </r>
  <r>
    <s v="โครงการค้ำประกันสินเชื่อเพื่อผู้ประกอบการ Micro Entrepreneurs ระยะที่ 3"/>
    <s v="โครงการค้ำประกันสินเชื่อเพื่อผู้ประกอบการ Micro Entrepreneurs ระยะที่ 3"/>
    <s v="ด้านการสร้างความสามารถในการแข่งขัน"/>
    <x v="2"/>
    <s v="กรกฎาคม 2561"/>
    <s v="ธันวาคม 2574"/>
    <m/>
    <s v="บรรษัทประกันสินเชื่ออุตสาหกรรมขนาดย่อม"/>
    <s v="กระทรวงการคลัง"/>
    <m/>
    <x v="0"/>
    <x v="0"/>
  </r>
  <r>
    <s v="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"/>
    <s v="จัดทำกฎกระทรวงเรื่องหลักประกันทรัพย์สินอื่นตามที่กำหนดในกฎกระทรวง ตามพระราชบัญญัติหลักประกันทางธุรกิจ พ.ศ. 2558 มาตรา 8 (6)"/>
    <s v="ด้านการสร้างความสามารถในการแข่งขัน"/>
    <x v="2"/>
    <s v="พฤษภาคม 2561"/>
    <s v="พฤศจิกายน 2561"/>
    <s v="สำนักกฎหมาย"/>
    <s v="สำนักงานเศรษฐกิจการคลัง"/>
    <s v="กระทรวงการคลัง"/>
    <m/>
    <x v="2"/>
    <x v="4"/>
  </r>
  <r>
    <s v="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"/>
    <s v="การพิจารณาดำเนินการปรับปรุงแนวนโยบาย ธปท. เรื่อง การทำธุรกรรมด้านสินเชื่อ การลงทุนในหลักทรัพย์ และการขายสินทรัพย์ของสถาบันการเงินเฉพาะกิจ (เพื่อสนับสนุนให้ SME สามารถเข้าถึงบริการทางการเงินได้ง่ายขึ้น)"/>
    <s v="ด้านการสร้างความสามารถในการแข่งขัน"/>
    <x v="2"/>
    <s v="มกราคม 2561"/>
    <s v="มีนาคม 2561"/>
    <s v="กลุ่มงานยุทธศาสตร์องค์กร"/>
    <s v="ธนาคารแห่งประเทศไทย"/>
    <s v="หน่วยงานอื่นๆ"/>
    <m/>
    <x v="0"/>
    <x v="1"/>
  </r>
  <r>
    <s v="โครงการเพิ่มศักยภาพ SME ไทยด้วยหลักประกันทางธุรกิจ"/>
    <s v="โครงการเพิ่มศักยภาพ SME ไทยด้วยหลักประกันทางธุรกิจ"/>
    <s v="ด้านการสร้างความสามารถในการแข่งขัน"/>
    <x v="3"/>
    <s v="ตุลาคม 2561"/>
    <s v="กันยายน 2562"/>
    <s v="กองทะเบียนหลักประกันทางธุรกิจ"/>
    <s v="กรมพัฒนาธุรกิจการค้า"/>
    <s v="กระทรวงพาณิชย์"/>
    <m/>
    <x v="2"/>
    <x v="4"/>
  </r>
  <r>
    <s v="โครงการค้ำประกันสินเชื่อเพื่อผู้ประกอบการใหม่ (Start-up) และผู้ประกอบการเทคโนโลยีนวัตกรรม (Innobiz)"/>
    <s v="โครงการค้ำประกันสินเชื่อเพื่อผู้ประกอบการใหม่ (Start-up) และผู้ประกอบการเทคโนโลยีนวัตกรรม (Innobiz)"/>
    <s v="ด้านการสร้างความสามารถในการแข่งขัน"/>
    <x v="3"/>
    <s v="กุมภาพันธ์ 2562"/>
    <s v="กุมภาพันธ์ 2576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ค้ำประกันสินเชื่อ SMEs ทวีค่า (PGS ระยะที่ 8)"/>
    <s v="โครงการค้ำประกันสินเชื่อ SMEs ทวีค่า (PGS ระยะที่ 8)"/>
    <s v="ด้านการสร้างความสามารถในการแข่งขัน"/>
    <x v="3"/>
    <s v="กันยายน 2562"/>
    <s v="ธันวาคม 2576"/>
    <m/>
    <s v="บรรษัทประกันสินเชื่ออุตสาหกรรมขนาดย่อม"/>
    <s v="กระทรวงการคลัง"/>
    <m/>
    <x v="0"/>
    <x v="0"/>
  </r>
  <r>
    <s v="โครงการพัฒนาหลักประกันทางธุรกิจสู่มาตรฐานสากล"/>
    <s v="โครงการพัฒนาหลักประกันทางธุรกิจสู่มาตรฐานสากล"/>
    <s v="ด้านการสร้างความสามารถในการแข่งขัน"/>
    <x v="4"/>
    <s v="ตุลาคม 2562"/>
    <s v="กันยายน 2563"/>
    <s v="กองทะเบียนหลักประกันทางธุรกิจ"/>
    <s v="กรมพัฒนาธุรกิจการค้า"/>
    <s v="กระทรวงพาณิชย์"/>
    <m/>
    <x v="2"/>
    <x v="4"/>
  </r>
  <r>
    <s v="โครงการสนับสนุน SMEs รายย่อย ผ่านกองทุนส่งเสริมวิสาหกิจขนาดกลางและขนาดย่อม"/>
    <s v="โครงการสนับสนุน SMEs รายย่อย ผ่านกองทุนส่งเสริมวิสาหกิจขนาดกลางและขนาดย่อม"/>
    <s v="ด้านการสร้างความสามารถในการแข่งขัน"/>
    <x v="4"/>
    <s v="มิถุนายน 2563"/>
    <s v="กันยายน 2564"/>
    <m/>
    <s v="ธนาคารพัฒนาวิสาหกิจขนาดกลางและขนาดย่อมแห่งประเทศไทย"/>
    <s v="กระทรวงการคลัง"/>
    <m/>
    <x v="0"/>
    <x v="2"/>
  </r>
  <r>
    <s v="โครงการพัฒนาระบบการประเมินศักยภาพ MSME (SME Scoring/Big DATA)"/>
    <s v="โครงการพัฒนาระบบการประเมินศักยภาพ MSME (SME Scoring/Big DATA)"/>
    <s v="ด้านการสร้างความสามารถในการแข่งขัน"/>
    <x v="4"/>
    <s v="กุมภาพันธ์ 2563"/>
    <s v="กุมภาพันธ์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5"/>
  </r>
  <r>
    <s v="ยกระดับศักยภาพการดำเนินธุรกิจของ SMEs"/>
    <s v="ยกระดับศักยภาพการดำเนินธุรกิจของ SMEs"/>
    <s v="ด้านการสร้างความสามารถในการแข่งขัน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x v="0"/>
    <x v="2"/>
  </r>
  <r>
    <s v="โครงการ DR BIZ การปรับปรุงโครงสร้างหนี้ลูกหนี้ธุรกิจที่มีเจ้าหนี้หลายราย"/>
    <s v="โครงการ DR BIZ การปรับปรุงโครงสร้างหนี้ลูกหนี้ธุรกิจที่มีเจ้าหนี้หลายราย"/>
    <s v="ด้านการสร้างความสามารถในการแข่งขัน"/>
    <x v="4"/>
    <s v="กันยายน 2563"/>
    <s v="ธันวาคม 2564"/>
    <s v="กลุ่มงานปรับโครงสร้างหนี้"/>
    <s v="ธนาคารแห่งประเทศไทย"/>
    <s v="หน่วยงานอื่นๆ"/>
    <s v="โครงการภายใต้กิจกรรม Big Rock"/>
    <x v="0"/>
    <x v="2"/>
  </r>
  <r>
    <s v="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"/>
    <s v="สินเชื่อเพื่อช่วยเหลือผู้ประกอบการรายย่อยที่ได้รับผลกระทบจากการระบาดของไวรัสโคโรนา (COVID-19) – รายเล็ก Extra cash ระยะที่ 2"/>
    <s v="ด้านการสร้างความสามารถในการแข่งขัน"/>
    <x v="4"/>
    <s v="เมษายน 2563"/>
    <s v="มิถุนายน 2564"/>
    <m/>
    <s v="ธนาคารพัฒนาวิสาหกิจขนาดกลางและขนาดย่อมแห่งประเทศไทย"/>
    <s v="กระทรวงการคลัง"/>
    <s v="โครงการภายใต้กิจกรรม Big Rock"/>
    <x v="0"/>
    <x v="6"/>
  </r>
  <r>
    <s v="โครงการสินเชื่อ SME โตไว ไทยยั่งยืน (ภายใต้กองทุนพัฒนาเอสเอ็มอีตามแนวประชารัฐ)"/>
    <s v="โครงการสินเชื่อ SME โตไว ไทยยั่งยืน (ภายใต้กองทุนพัฒนาเอสเอ็มอีตามแนวประชารัฐ)"/>
    <s v="ด้านการสร้างความสามารถในการแข่งขัน"/>
    <x v="4"/>
    <s v="พฤศจิกายน 2562"/>
    <s v="เมษายน 2563"/>
    <m/>
    <s v="ธนาคารพัฒนาวิสาหกิจขนาดกลางและขนาดย่อมแห่งประเทศไทย"/>
    <s v="กระทรวงการคลัง"/>
    <m/>
    <x v="0"/>
    <x v="2"/>
  </r>
  <r>
    <s v="โครงการ soft loan ธปท."/>
    <s v="โครงการ soft loan ธปท."/>
    <s v="ด้านการสร้างความสามารถในการแข่งขัน"/>
    <x v="4"/>
    <s v="เมษายน 2563"/>
    <s v="เมษายน 2564"/>
    <s v="ฝ่ายตรวจสอบ 2"/>
    <s v="ธนาคารแห่งประเทศไทย"/>
    <s v="หน่วยงานอื่นๆ"/>
    <s v="โครงการภายใต้กิจกรรม Big Rock"/>
    <x v="0"/>
    <x v="2"/>
  </r>
  <r>
    <s v="โครงการสินเชื่อ เสริมพลัง สร้างอนาคต SME ไทย (ภายใต้กองทุนพัฒนาเอสเอ็มอีตามแนวประชารัฐ)"/>
    <s v="โครงการสินเชื่อ เสริมพลัง สร้างอนาคต SME ไทย (ภายใต้กองทุนพัฒนาเอสเอ็มอีตามแนวประชารัฐ)"/>
    <s v="ด้านการสร้างความสามารถในการแข่งขัน"/>
    <x v="5"/>
    <s v="มกราคม 2564"/>
    <s v="กันยายน 2564"/>
    <m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สนับสนุน SMEs รายย่อย (ระยะที่ 2) ผ่านกองทุนส่งเสริมวิสาหกิจขนาดกลางและขนาดย่อม"/>
    <s v="โครงการสนับสนุน SMEs รายย่อย (ระยะที่ 2) ผ่านกองทุนส่งเสริมวิสาหกิจขนาดกลางและขนาดย่อม"/>
    <s v="ด้านการสร้างความสามารถในการแข่งขัน"/>
    <x v="5"/>
    <s v="กรกฎาคม 2564"/>
    <s v="กันยายน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สินเชื่อเพื่อยกระดับเศรษฐกิจชุมชน (Local Economy Loan) ระยะที่ 4 (19 ธันวาคม 2563 - 18 ธันวาคม 2564)"/>
    <s v="โครงการสินเชื่อเพื่อยกระดับเศรษฐกิจชุมชน (Local Economy Loan) ระยะที่ 4 (19 ธันวาคม 2563 - 18 ธันวาคม 2564)"/>
    <s v="ด้านการสร้างความสามารถในการแข่งขัน"/>
    <x v="5"/>
    <s v="ธันวาคม 2563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0"/>
    <x v="6"/>
  </r>
  <r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ด้านการสร้างความสามารถในการแข่งขัน"/>
    <x v="5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ด้านการสร้างความสามารถในการแข่งขัน"/>
    <x v="5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ยกระดับศักยภาพการดำเนินธุรกิจของ SMEs"/>
    <s v="ยกระดับศักยภาพการดำเนินธุรกิจของ SMEs"/>
    <s v="ด้านการสร้างความสามารถในการแข่งขัน"/>
    <x v="5"/>
    <s v="มกราคม 2564"/>
    <s v="ธันวาคม 2565"/>
    <s v="กลุ่มงานยุทธศาสตร์องค์กร"/>
    <s v="ธนาคารแห่งประเทศไทย"/>
    <s v="หน่วยงานอื่นๆ"/>
    <m/>
    <x v="0"/>
    <x v="2"/>
  </r>
  <r>
    <s v="โครงการค้ำประกันสินเชื่อ Portfolio Guarantee Scheme ระยะที่ 9"/>
    <s v="โครงการค้ำประกันสินเชื่อ Portfolio Guarantee Scheme ระยะที่ 9"/>
    <s v="ด้านการสร้างความสามารถในการแข่งขัน"/>
    <x v="5"/>
    <s v="ธันวาคม 2563"/>
    <s v="พฤศจิกายน 2577"/>
    <m/>
    <s v="บรรษัทประกันสินเชื่ออุตสาหกรรมขนาดย่อม"/>
    <s v="กระทรวงการคลัง"/>
    <s v="โครงการภายใต้กิจกรรม Big Rock"/>
    <x v="0"/>
    <x v="0"/>
  </r>
  <r>
    <s v="โครงการค้ำประกันสินเชื่อเพื่อผู้ประกอบการ Micro Entrepreneurs ระยะที่ 4"/>
    <s v="โครงการค้ำประกันสินเชื่อเพื่อผู้ประกอบการ Micro Entrepreneurs ระยะที่ 4"/>
    <s v="ด้านการสร้างความสามารถในการแข่งขัน"/>
    <x v="5"/>
    <s v="ธันวาคม 2563"/>
    <s v="พฤศจิกายน 2577"/>
    <m/>
    <s v="บรรษัทประกันสินเชื่ออุตสาหกรรมขนาดย่อม"/>
    <s v="กระทรวงการคลัง"/>
    <s v="โครงการภายใต้กิจกรรม Big Rock"/>
    <x v="0"/>
    <x v="0"/>
  </r>
  <r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"/>
    <s v="แนวทางการดำเนินการที่เกี่ยวข้องกับการปรับปรุงโครงสร้างหนี้เพื่อช่วยเหลือลูกหนี้ธุรกิจภายหลังสิ้นสุดมาตรการชะลอการชำระหนี้ตามพระราชกำหนด"/>
    <s v="ด้านการสร้างความสามารถในการแข่งขัน"/>
    <x v="5"/>
    <s v="ตุลาคม 2563"/>
    <s v="มิถุนายน 2564"/>
    <s v="ฝ่ายนโยบายและกำกับสถาบันการเงิน 2"/>
    <s v="ธนาคารแห่งประเทศไทย"/>
    <s v="หน่วยงานอื่นๆ"/>
    <s v="โครงการภายใต้กิจกรรม Big Rock"/>
    <x v="0"/>
    <x v="2"/>
  </r>
  <r>
    <s v="โครงการผู้ประกอบการ SME เข้าถึงแหล่งทุนด้วยกฎหมายหลักประกันทางธุรกิจ"/>
    <s v="โครงการ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x v="6"/>
    <s v="ตุลาคม 2564"/>
    <s v="กันยายน 2565"/>
    <s v="กองทะเบียนหลักประกันทางธุรกิจ"/>
    <s v="กรมพัฒนาธุรกิจการค้า"/>
    <s v="กระทรวงพาณิชย์"/>
    <m/>
    <x v="2"/>
    <x v="4"/>
  </r>
  <r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ด้านการสร้างความสามารถในการแข่งขัน"/>
    <x v="6"/>
    <s v="มกราคม 2565"/>
    <s v="กันยายน 2565"/>
    <s v="สำนักงานทะเบียนเครื่องจักรกลาง"/>
    <s v="กรมโรงงานอุตสาหกรรม"/>
    <s v="กระทรวงอุตสาหกรรม"/>
    <m/>
    <x v="1"/>
    <x v="7"/>
  </r>
  <r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x v="6"/>
    <s v="มกราคม 2565"/>
    <s v="ธันวาคม 2576"/>
    <m/>
    <s v="บรรษัทประกันสินเชื่ออุตสาหกรรมขนาดย่อม"/>
    <s v="กระทรวงการคลัง"/>
    <s v="ข้อเสนอโครงการสำคัญ 2566 ที่ผ่านเข้ารอบ"/>
    <x v="0"/>
    <x v="0"/>
  </r>
  <r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ซึ่งจะมีการปรับปรุงรายละเอียดโครงการในภายหลัง)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"/>
    <s v="ด้านการสร้างความสามารถในการแข่งขัน"/>
    <x v="6"/>
    <s v="เมษายน 2565"/>
    <s v="มีนาคม 2577"/>
    <m/>
    <s v="บรรษัทประกันสินเชื่ออุตสาหกรรมขนาดย่อม"/>
    <s v="กระทรวงการคลัง"/>
    <s v="ข้อเสนอโครงการสำคัญ 2566 ที่ผ่านเข้ารอบ"/>
    <x v="0"/>
    <x v="0"/>
  </r>
  <r>
    <s v="โครงการผู้ประกอบการ SME เข้าถึงแหล่งทุนด้วยกฎหมายหลักประกันทางธุรกิจ"/>
    <s v="โครงการ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x v="6"/>
    <s v="ตุลาคม 2564"/>
    <s v="กันยายน 2565"/>
    <s v="กองทะเบียนหลักประกันทางธุรกิจ"/>
    <s v="กรมพัฒนาธุรกิจการค้า"/>
    <s v="กระทรวงพาณิชย์"/>
    <m/>
    <x v="2"/>
    <x v="4"/>
  </r>
  <r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"/>
    <s v="ด้านการสร้างความสามารถในการแข่งขัน"/>
    <x v="6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โครงการสินเชื่อ เสริมพลัง สร้างอนาคต SME ไทย (ระยะที่ 2) ภายใต้กองทุนพัฒนาเอสเอ็มอีตามแนวประชารัฐ"/>
    <s v="ด้านการสร้างความสามารถในการแข่งขัน"/>
    <x v="6"/>
    <s v="กรกฎาคม 2564"/>
    <s v="ธันวาคม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สนับสนุน SMEs รายย่อย (ระยะที่ 2) ผ่านกองทุนส่งเสริมวิสาหกิจขนาดกลางและขนาดย่อม"/>
    <s v="โครงการสนับสนุน SMEs รายย่อย (ระยะที่ 2) ผ่านกองทุนส่งเสริมวิสาหกิจขนาดกลางและขนาดย่อม"/>
    <s v="ด้านการสร้างความสามารถในการแข่งขัน"/>
    <x v="6"/>
    <s v="กรกฎาคม 2564"/>
    <s v="กันยายน 2564"/>
    <s v="ฝ่ายกลยุทธ์แผนงานและงบประมาณ"/>
    <s v="ธนาคารพัฒนาวิสาหกิจขนาดกลางและขนาดย่อมแห่งประเทศไทย"/>
    <s v="กระทรวงการคลัง"/>
    <m/>
    <x v="1"/>
    <x v="7"/>
  </r>
  <r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"/>
    <s v="ด้านการสร้างความสามารถในการแข่งขัน"/>
    <x v="6"/>
    <s v="มกราคม 2565"/>
    <s v="กันยายน 2565"/>
    <s v="สำนักงานทะเบียนเครื่องจักรกลาง"/>
    <s v="กรมโรงงานอุตสาหกรรม"/>
    <s v="กระทรวงอุตสาหกรรม"/>
    <m/>
    <x v="1"/>
    <x v="7"/>
  </r>
  <r>
    <s v="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"/>
    <s v="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"/>
    <s v="ด้านการสร้างความสามารถในการแข่งขัน"/>
    <x v="6"/>
    <s v="มกราคม 2565"/>
    <s v="มกราคม 2566"/>
    <s v="สำนักงานทะเบียนเครื่องจักรกลาง"/>
    <s v="กรมโรงงานอุตสาหกรรม"/>
    <s v="กระทรวงอุตสาหกรรม"/>
    <m/>
    <x v="1"/>
    <x v="7"/>
  </r>
  <r>
    <s v="การพัฒนาโครงสร้างพื้นฐานทางการเงินและการชำระเงินดิจิทัลสำหรับภาคธุรกิจ (PromptBiz)"/>
    <s v="การพัฒนาโครงสร้างพื้นฐานทางการเงินและการชำระเงินดิจิทัลสำหรับภาคธุรกิจ (PromptBiz)"/>
    <s v="ด้านการสร้างความสามารถในการแข่งขัน"/>
    <x v="7"/>
    <s v="มกราคม 2566"/>
    <s v="ธันวาคม 2566"/>
    <s v="กลุ่มงานยุทธศาสตร์องค์กร"/>
    <s v="ธนาคารแห่งประเทศไทย"/>
    <s v="หน่วยงานอื่นๆ"/>
    <m/>
    <x v="0"/>
    <x v="2"/>
  </r>
  <r>
    <s v="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 ปีงบประมาณ พ.ศ. 2566"/>
    <s v="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 ปีงบประมาณ พ.ศ. 2566"/>
    <s v="ด้านการสร้างความสามารถในการแข่งขัน"/>
    <x v="7"/>
    <s v="ตุลาคม 2565"/>
    <s v="กันยายน 2566"/>
    <s v="สำนักงานทะเบียนเครื่องจักรกลาง"/>
    <s v="กรมโรงงานอุตสาหกรรม"/>
    <s v="กระทรวงอุตสาหกรรม"/>
    <m/>
    <x v="1"/>
    <x v="7"/>
  </r>
  <r>
    <s v="โครงการส่งเสริม SME เข้าถึงแหล่งทุน"/>
    <s v="โครงการส่งเสริม SME เข้าถึงแหล่งทุน"/>
    <s v="ด้านการสร้างความสามารถในการแข่งขัน"/>
    <x v="7"/>
    <s v="ตุลาคม 2565"/>
    <s v="กันยายน 2566"/>
    <s v="กองทะเบียนหลักประกันทางธุรกิจ"/>
    <s v="กรมพัฒนาธุรกิจการค้า"/>
    <s v="กระทรวงพาณิชย์"/>
    <m/>
    <x v="1"/>
    <x v="7"/>
  </r>
  <r>
    <s v="โครงการบริหารจัดการสินทรัพย์ด้อยคุณภาพและทรัพย์สินรอการขาย"/>
    <s v="โครงการบริหารจัดการสินทรัพย์ด้อยคุณภาพและทรัพย์สินรอการขาย"/>
    <s v="ด้านการสร้างความสามารถในการแข่งขัน"/>
    <x v="7"/>
    <s v="มกราคม 2566"/>
    <s v="ธันวาคม 2566"/>
    <s v="บริษัท บริหารสินทรัพย์ ธนาคารอิสลามแห่งประเทศไทย จำกัด"/>
    <s v="บริษัท บริหารสินทรัพย์ ธนาคารอิสลามแห่งประเทศไทย จำกัด"/>
    <s v="กระทรวงการคลัง"/>
    <m/>
    <x v="0"/>
    <x v="2"/>
  </r>
  <r>
    <s v="โครงการส่งเสริม SME เข้าถึงแหล่งเงินทุน"/>
    <s v="โครงการส่งเสริม SME เข้าถึงแหล่งเงินทุน"/>
    <s v="ด้านการสร้างความสามารถในการแข่งขัน"/>
    <x v="8"/>
    <s v="ตุลาคม 2566"/>
    <s v="พฤษภาคม 2567"/>
    <s v="กองทะเบียนหลักประกันทางธุรกิจ"/>
    <s v="กรมพัฒนาธุรกิจการค้า"/>
    <s v="กระทรวงพาณิชย์"/>
    <m/>
    <x v="1"/>
    <x v="7"/>
  </r>
  <r>
    <s v="การพิจารณาให้ความเห็นชอบแผนธุรกิจของสถาบันการเงินเฉพาะกิจตามแนวนโยบาย การดำเนินงานของสถาบันการเงินเฉพาะกิจ"/>
    <s v="การพิจารณาให้ความเห็นชอบแผนธุรกิจของสถาบันการเงินเฉพาะกิจตามแนวนโยบาย การดำเนินงานของสถาบันการเงินเฉพาะกิจ"/>
    <s v="ด้านการสร้างความสามารถในการแข่งขัน"/>
    <x v="8"/>
    <s v="ตุลาคม 2566"/>
    <s v="กันยายน 2567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2"/>
    <x v="8"/>
  </r>
  <r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งบประมาณ พ.ศ. 2567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งบประมาณ พ.ศ. 2567"/>
    <s v="ด้านการสร้างความสามารถในการแข่งขัน"/>
    <x v="8"/>
    <s v="ตุลาคม 2566"/>
    <s v="กันยายน 2567"/>
    <s v="สำนักงานทะเบียนเครื่องจักรกลาง"/>
    <s v="กรมโรงงานอุตสาหกรรม"/>
    <s v="กระทรวงอุตสาหกรรม"/>
    <m/>
    <x v="1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2088-3836-4460-931D-4AAE164FFCBF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J19" firstHeaderRow="1" firstDataRow="2" firstDataCol="1"/>
  <pivotFields count="14">
    <pivotField showAll="0"/>
    <pivotField dataField="1" showAll="0"/>
    <pivotField showAll="0"/>
    <pivotField showAll="0"/>
    <pivotField axis="axisCol" showAll="0">
      <items count="9">
        <item x="2"/>
        <item x="1"/>
        <item x="0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6"/>
        <item x="8"/>
        <item x="0"/>
        <item x="7"/>
        <item x="4"/>
        <item x="2"/>
        <item x="1"/>
        <item x="9"/>
        <item x="10"/>
        <item x="11"/>
        <item x="3"/>
        <item x="12"/>
        <item x="5"/>
        <item t="default"/>
      </items>
    </pivotField>
  </pivotFields>
  <rowFields count="2">
    <field x="12"/>
    <field x="13"/>
  </rowFields>
  <rowItems count="1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10">
    <format dxfId="19">
      <pivotArea collapsedLevelsAreSubtotals="1" fieldPosition="0">
        <references count="2">
          <reference field="12" count="1" selected="0">
            <x v="2"/>
          </reference>
          <reference field="13" count="1">
            <x v="11"/>
          </reference>
        </references>
      </pivotArea>
    </format>
    <format dxfId="18">
      <pivotArea dataOnly="0" labelOnly="1" fieldPosition="0">
        <references count="2">
          <reference field="12" count="1" selected="0">
            <x v="2"/>
          </reference>
          <reference field="13" count="1">
            <x v="11"/>
          </reference>
        </references>
      </pivotArea>
    </format>
    <format dxfId="17">
      <pivotArea collapsedLevelsAreSubtotals="1" fieldPosition="0">
        <references count="2">
          <reference field="12" count="1" selected="0">
            <x v="2"/>
          </reference>
          <reference field="13" count="1">
            <x v="9"/>
          </reference>
        </references>
      </pivotArea>
    </format>
    <format dxfId="16">
      <pivotArea dataOnly="0" labelOnly="1" fieldPosition="0">
        <references count="2">
          <reference field="12" count="1" selected="0">
            <x v="2"/>
          </reference>
          <reference field="13" count="1">
            <x v="9"/>
          </reference>
        </references>
      </pivotArea>
    </format>
    <format dxfId="15">
      <pivotArea collapsedLevelsAreSubtotals="1" fieldPosition="0">
        <references count="2">
          <reference field="12" count="1" selected="0">
            <x v="1"/>
          </reference>
          <reference field="13" count="2">
            <x v="7"/>
            <x v="8"/>
          </reference>
        </references>
      </pivotArea>
    </format>
    <format dxfId="14">
      <pivotArea dataOnly="0" labelOnly="1" fieldPosition="0">
        <references count="2">
          <reference field="12" count="1" selected="0">
            <x v="1"/>
          </reference>
          <reference field="13" count="2">
            <x v="7"/>
            <x v="8"/>
          </reference>
        </references>
      </pivotArea>
    </format>
    <format dxfId="13">
      <pivotArea collapsedLevelsAreSubtotals="1" fieldPosition="0">
        <references count="2">
          <reference field="12" count="1" selected="0">
            <x v="0"/>
          </reference>
          <reference field="13" count="1">
            <x v="1"/>
          </reference>
        </references>
      </pivotArea>
    </format>
    <format dxfId="12">
      <pivotArea dataOnly="0" labelOnly="1" fieldPosition="0">
        <references count="2">
          <reference field="12" count="1" selected="0">
            <x v="0"/>
          </reference>
          <reference field="13" count="1">
            <x v="1"/>
          </reference>
        </references>
      </pivotArea>
    </format>
    <format dxfId="11">
      <pivotArea type="all" dataOnly="0" outline="0" fieldPosition="0"/>
    </format>
    <format dxfId="1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261BDD-4F3D-4DCC-8E08-E345F0D4ADC9}" name="PivotTable1" cacheId="2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K15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1"/>
        <item x="0"/>
        <item x="2"/>
        <item t="default"/>
      </items>
    </pivotField>
    <pivotField axis="axisRow" showAll="0" sortType="ascending">
      <items count="10">
        <item x="7"/>
        <item x="3"/>
        <item x="6"/>
        <item x="0"/>
        <item x="2"/>
        <item x="1"/>
        <item x="8"/>
        <item x="4"/>
        <item x="5"/>
        <item t="default"/>
      </items>
    </pivotField>
  </pivotFields>
  <rowFields count="2">
    <field x="10"/>
    <field x="11"/>
  </rowFields>
  <rowItems count="13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0" subtotal="count" baseField="0" baseItem="0"/>
  </dataFields>
  <formats count="2">
    <format dxfId="9">
      <pivotArea type="all" dataOnly="0" outline="0" fieldPosition="0"/>
    </format>
    <format dxfId="8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4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6"/>
        <item x="0"/>
        <item x="7"/>
        <item x="5"/>
        <item x="3"/>
        <item x="2"/>
        <item x="1"/>
        <item x="4"/>
        <item sd="0" x="8"/>
        <item t="default"/>
      </items>
    </pivotField>
    <pivotField axis="axisRow" showAll="0">
      <items count="8">
        <item x="2"/>
        <item x="3"/>
        <item x="5"/>
        <item x="0"/>
        <item x="1"/>
        <item x="4"/>
        <item sd="0" x="6"/>
        <item t="default"/>
      </items>
    </pivotField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6"/>
        <item x="8"/>
        <item x="0"/>
        <item x="7"/>
        <item x="4"/>
        <item x="2"/>
        <item x="1"/>
        <item x="9"/>
        <item x="10"/>
        <item x="11"/>
        <item x="3"/>
        <item x="12"/>
        <item x="5"/>
        <item t="default"/>
      </items>
    </pivotField>
  </pivotFields>
  <rowFields count="4">
    <field x="7"/>
    <field x="6"/>
    <field x="10"/>
    <field x="11"/>
  </rowFields>
  <rowItems count="40">
    <i>
      <x/>
    </i>
    <i r="1">
      <x v="2"/>
    </i>
    <i r="2">
      <x/>
    </i>
    <i r="3">
      <x/>
    </i>
    <i r="2">
      <x v="1"/>
    </i>
    <i r="3">
      <x v="3"/>
    </i>
    <i r="3">
      <x v="5"/>
    </i>
    <i r="1">
      <x v="4"/>
    </i>
    <i r="2">
      <x v="1"/>
    </i>
    <i r="3">
      <x v="4"/>
    </i>
    <i r="1">
      <x v="5"/>
    </i>
    <i r="2">
      <x v="2"/>
    </i>
    <i r="3">
      <x v="10"/>
    </i>
    <i>
      <x v="1"/>
    </i>
    <i r="1">
      <x v="7"/>
    </i>
    <i r="2">
      <x v="1"/>
    </i>
    <i r="3">
      <x v="6"/>
    </i>
    <i>
      <x v="2"/>
    </i>
    <i r="1">
      <x/>
    </i>
    <i r="2">
      <x v="2"/>
    </i>
    <i r="3">
      <x v="10"/>
    </i>
    <i>
      <x v="3"/>
    </i>
    <i r="1">
      <x v="1"/>
    </i>
    <i r="2">
      <x/>
    </i>
    <i r="3">
      <x/>
    </i>
    <i r="3">
      <x v="2"/>
    </i>
    <i>
      <x v="4"/>
    </i>
    <i r="1">
      <x v="6"/>
    </i>
    <i r="2">
      <x v="1"/>
    </i>
    <i r="3">
      <x v="5"/>
    </i>
    <i r="3">
      <x v="6"/>
    </i>
    <i r="2">
      <x v="2"/>
    </i>
    <i r="3">
      <x v="12"/>
    </i>
    <i>
      <x v="5"/>
    </i>
    <i r="1">
      <x v="3"/>
    </i>
    <i r="2">
      <x v="1"/>
    </i>
    <i r="3">
      <x v="5"/>
    </i>
    <i r="3">
      <x v="6"/>
    </i>
    <i>
      <x v="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5f2d1b1467a1a91b6c4af36e&amp;username=ubu05291" TargetMode="External"/><Relationship Id="rId39" Type="http://schemas.openxmlformats.org/officeDocument/2006/relationships/hyperlink" Target="https://emenscr.nesdc.go.th/viewer/view.html?id=611a79b6e587a9706c8ae36b&amp;username=tcg1" TargetMode="Externa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0d2fee3d6b15e36c5904444&amp;username=bot3" TargetMode="External"/><Relationship Id="rId42" Type="http://schemas.openxmlformats.org/officeDocument/2006/relationships/hyperlink" Target="https://emenscr.nesdc.go.th/viewer/view.html?id=6183c67a0f6a4831a38bf727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124251dca25b658e8ee48b&amp;username=smebank1" TargetMode="External"/><Relationship Id="rId41" Type="http://schemas.openxmlformats.org/officeDocument/2006/relationships/hyperlink" Target="https://emenscr.nesdc.go.th/viewer/view.html?id=61836e37f1b02731a2313276&amp;username=smebank1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5f2a6ac3adc5890c1c144dba&amp;username=moc08081" TargetMode="External"/><Relationship Id="rId32" Type="http://schemas.openxmlformats.org/officeDocument/2006/relationships/hyperlink" Target="https://emenscr.nesdc.go.th/viewer/view.html?id=60b44e88d88a3742e427020f&amp;username=tcg1" TargetMode="External"/><Relationship Id="rId37" Type="http://schemas.openxmlformats.org/officeDocument/2006/relationships/hyperlink" Target="https://emenscr.nesdc.go.th/viewer/view.html?id=6118fc6cee6abd1f9490292f&amp;username=rru054801021" TargetMode="External"/><Relationship Id="rId40" Type="http://schemas.openxmlformats.org/officeDocument/2006/relationships/hyperlink" Target="https://emenscr.nesdc.go.th/viewer/view.html?id=617badc0cfa3f00d7e2e7a59&amp;username=moc0820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5f2a4ec7adc5890c1c144d1f&amp;username=moc08081" TargetMode="External"/><Relationship Id="rId28" Type="http://schemas.openxmlformats.org/officeDocument/2006/relationships/hyperlink" Target="https://emenscr.nesdc.go.th/viewer/view.html?id=600566806bbd3e1ca33a79ab&amp;username=tcg1" TargetMode="External"/><Relationship Id="rId36" Type="http://schemas.openxmlformats.org/officeDocument/2006/relationships/hyperlink" Target="https://emenscr.nesdc.go.th/viewer/view.html?id=61162befe303335e1a75e7b8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01cee67cb34a615b0f6fa01&amp;username=bot021" TargetMode="External"/><Relationship Id="rId44" Type="http://schemas.openxmlformats.org/officeDocument/2006/relationships/hyperlink" Target="https://emenscr.nesdc.go.th/viewer/view.html?id=61f337279fe28a31fa08d32c&amp;username=industry0315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5f21363b4d7f042741c56fae&amp;username=exim1" TargetMode="External"/><Relationship Id="rId27" Type="http://schemas.openxmlformats.org/officeDocument/2006/relationships/hyperlink" Target="https://emenscr.nesdc.go.th/viewer/view.html?id=60055e434c8c2f1ca150daf9&amp;username=tcg1" TargetMode="External"/><Relationship Id="rId30" Type="http://schemas.openxmlformats.org/officeDocument/2006/relationships/hyperlink" Target="https://emenscr.nesdc.go.th/viewer/view.html?id=60182e7eb9d9366e127fd60b&amp;username=smebank1" TargetMode="External"/><Relationship Id="rId35" Type="http://schemas.openxmlformats.org/officeDocument/2006/relationships/hyperlink" Target="https://emenscr.nesdc.go.th/viewer/view.html?id=60deb9b475014657e04d9dc4&amp;username=bot2" TargetMode="External"/><Relationship Id="rId43" Type="http://schemas.openxmlformats.org/officeDocument/2006/relationships/hyperlink" Target="https://emenscr.nesdc.go.th/viewer/view.html?id=6184ee77cf0a5831abe26125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5f2be4a4ab9aa9251e67f703&amp;username=tcg1" TargetMode="External"/><Relationship Id="rId33" Type="http://schemas.openxmlformats.org/officeDocument/2006/relationships/hyperlink" Target="https://emenscr.nesdc.go.th/viewer/view.html?id=60d2f2c2eb717d36c65ee98d&amp;username=bot1" TargetMode="External"/><Relationship Id="rId38" Type="http://schemas.openxmlformats.org/officeDocument/2006/relationships/hyperlink" Target="https://emenscr.nesdc.go.th/viewer/view.html?id=611a715583a6677074486350&amp;username=tcg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60b44e88d88a3742e427020f&amp;username=tcg1" TargetMode="External"/><Relationship Id="rId39" Type="http://schemas.openxmlformats.org/officeDocument/2006/relationships/drawing" Target="../drawings/drawing6.xm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1836e37f1b02731a2313276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601cee67cb34a615b0f6fa01&amp;username=bot021" TargetMode="External"/><Relationship Id="rId33" Type="http://schemas.openxmlformats.org/officeDocument/2006/relationships/hyperlink" Target="https://emenscr.nesdc.go.th/viewer/view.html?id=617badc0cfa3f00d7e2e7a59&amp;username=moc08201" TargetMode="External"/><Relationship Id="rId38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deb9b475014657e04d9dc4&amp;username=bot2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60182e7eb9d9366e127fd60b&amp;username=smebank1" TargetMode="External"/><Relationship Id="rId32" Type="http://schemas.openxmlformats.org/officeDocument/2006/relationships/hyperlink" Target="https://emenscr.nesdc.go.th/viewer/view.html?id=611a79b6e587a9706c8ae36b&amp;username=tcg1" TargetMode="External"/><Relationship Id="rId37" Type="http://schemas.openxmlformats.org/officeDocument/2006/relationships/hyperlink" Target="https://emenscr.nesdc.go.th/viewer/view.html?id=61f337279fe28a31fa08d32c&amp;username=industry0315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60124251dca25b658e8ee48b&amp;username=smebank1" TargetMode="External"/><Relationship Id="rId28" Type="http://schemas.openxmlformats.org/officeDocument/2006/relationships/hyperlink" Target="https://emenscr.nesdc.go.th/viewer/view.html?id=60d2fee3d6b15e36c5904444&amp;username=bot3" TargetMode="External"/><Relationship Id="rId36" Type="http://schemas.openxmlformats.org/officeDocument/2006/relationships/hyperlink" Target="https://emenscr.nesdc.go.th/viewer/view.html?id=6184ee77cf0a5831abe26125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11a715583a6677074486350&amp;username=tcg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600566806bbd3e1ca33a79ab&amp;username=tcg1" TargetMode="External"/><Relationship Id="rId27" Type="http://schemas.openxmlformats.org/officeDocument/2006/relationships/hyperlink" Target="https://emenscr.nesdc.go.th/viewer/view.html?id=60d2f2c2eb717d36c65ee98d&amp;username=bot1" TargetMode="External"/><Relationship Id="rId30" Type="http://schemas.openxmlformats.org/officeDocument/2006/relationships/hyperlink" Target="https://emenscr.nesdc.go.th/viewer/view.html?id=61162befe303335e1a75e7b8&amp;username=smebank1" TargetMode="External"/><Relationship Id="rId35" Type="http://schemas.openxmlformats.org/officeDocument/2006/relationships/hyperlink" Target="https://emenscr.nesdc.go.th/viewer/view.html?id=6183c67a0f6a4831a38bf727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60b44e88d88a3742e427020f&amp;username=tcg1" TargetMode="Externa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1836e37f1b02731a2313276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601cee67cb34a615b0f6fa01&amp;username=bot021" TargetMode="External"/><Relationship Id="rId33" Type="http://schemas.openxmlformats.org/officeDocument/2006/relationships/hyperlink" Target="https://emenscr.nesdc.go.th/viewer/view.html?id=617badc0cfa3f00d7e2e7a59&amp;username=moc08201" TargetMode="External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deb9b475014657e04d9dc4&amp;username=bot2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60182e7eb9d9366e127fd60b&amp;username=smebank1" TargetMode="External"/><Relationship Id="rId32" Type="http://schemas.openxmlformats.org/officeDocument/2006/relationships/hyperlink" Target="https://emenscr.nesdc.go.th/viewer/view.html?id=611a79b6e587a9706c8ae36b&amp;username=tcg1" TargetMode="External"/><Relationship Id="rId37" Type="http://schemas.openxmlformats.org/officeDocument/2006/relationships/hyperlink" Target="https://emenscr.nesdc.go.th/viewer/view.html?id=61f337279fe28a31fa08d32c&amp;username=industry0315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60124251dca25b658e8ee48b&amp;username=smebank1" TargetMode="External"/><Relationship Id="rId28" Type="http://schemas.openxmlformats.org/officeDocument/2006/relationships/hyperlink" Target="https://emenscr.nesdc.go.th/viewer/view.html?id=60d2fee3d6b15e36c5904444&amp;username=bot3" TargetMode="External"/><Relationship Id="rId36" Type="http://schemas.openxmlformats.org/officeDocument/2006/relationships/hyperlink" Target="https://emenscr.nesdc.go.th/viewer/view.html?id=6184ee77cf0a5831abe26125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11a715583a6677074486350&amp;username=tcg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600566806bbd3e1ca33a79ab&amp;username=tcg1" TargetMode="External"/><Relationship Id="rId27" Type="http://schemas.openxmlformats.org/officeDocument/2006/relationships/hyperlink" Target="https://emenscr.nesdc.go.th/viewer/view.html?id=60d2f2c2eb717d36c65ee98d&amp;username=bot1" TargetMode="External"/><Relationship Id="rId30" Type="http://schemas.openxmlformats.org/officeDocument/2006/relationships/hyperlink" Target="https://emenscr.nesdc.go.th/viewer/view.html?id=61162befe303335e1a75e7b8&amp;username=smebank1" TargetMode="External"/><Relationship Id="rId35" Type="http://schemas.openxmlformats.org/officeDocument/2006/relationships/hyperlink" Target="https://emenscr.nesdc.go.th/viewer/view.html?id=6183c67a0f6a4831a38bf727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01cee67cb34a615b0f6fa01&amp;username=bot021" TargetMode="External"/><Relationship Id="rId18" Type="http://schemas.openxmlformats.org/officeDocument/2006/relationships/hyperlink" Target="https://emenscr.nesdc.go.th/viewer/view.html?id=5e9715f5c6cc39562100d670&amp;username=bot021" TargetMode="External"/><Relationship Id="rId26" Type="http://schemas.openxmlformats.org/officeDocument/2006/relationships/hyperlink" Target="https://emenscr.nesdc.go.th/viewer/view.html?id=5c1c5df513e5f340d33cf8b0&amp;username=tcg1" TargetMode="External"/><Relationship Id="rId21" Type="http://schemas.openxmlformats.org/officeDocument/2006/relationships/hyperlink" Target="https://emenscr.nesdc.go.th/viewer/view.html?id=5de626b309987646b1c793dd&amp;username=moc08201" TargetMode="External"/><Relationship Id="rId34" Type="http://schemas.openxmlformats.org/officeDocument/2006/relationships/hyperlink" Target="https://emenscr.nesdc.go.th/viewer/view.html?id=5b20cb6dea79507e38d7c8d5&amp;username=mof10031" TargetMode="External"/><Relationship Id="rId7" Type="http://schemas.openxmlformats.org/officeDocument/2006/relationships/hyperlink" Target="https://emenscr.nesdc.go.th/viewer/view.html?id=611a715583a6677074486350&amp;username=tcg1" TargetMode="External"/><Relationship Id="rId12" Type="http://schemas.openxmlformats.org/officeDocument/2006/relationships/hyperlink" Target="https://emenscr.nesdc.go.th/viewer/view.html?id=60b44e88d88a3742e427020f&amp;username=tcg1" TargetMode="External"/><Relationship Id="rId17" Type="http://schemas.openxmlformats.org/officeDocument/2006/relationships/hyperlink" Target="https://emenscr.nesdc.go.th/viewer/view.html?id=5ed11a7e1509637ddb3b77e2&amp;username=osmep53111" TargetMode="External"/><Relationship Id="rId25" Type="http://schemas.openxmlformats.org/officeDocument/2006/relationships/hyperlink" Target="https://emenscr.nesdc.go.th/viewer/view.html?id=5d64a1bbac810e7c85cce97d&amp;username=tcg1" TargetMode="External"/><Relationship Id="rId33" Type="http://schemas.openxmlformats.org/officeDocument/2006/relationships/hyperlink" Target="https://emenscr.nesdc.go.th/viewer/view.html?id=5b21f1bb7587e67e2e721331&amp;username=tcg1" TargetMode="External"/><Relationship Id="rId2" Type="http://schemas.openxmlformats.org/officeDocument/2006/relationships/hyperlink" Target="https://emenscr.nesdc.go.th/viewer/view.html?id=6184ee77cf0a5831abe26125&amp;username=smebank1" TargetMode="External"/><Relationship Id="rId16" Type="http://schemas.openxmlformats.org/officeDocument/2006/relationships/hyperlink" Target="https://emenscr.nesdc.go.th/viewer/view.html?id=600566806bbd3e1ca33a79ab&amp;username=tcg1" TargetMode="External"/><Relationship Id="rId20" Type="http://schemas.openxmlformats.org/officeDocument/2006/relationships/hyperlink" Target="https://emenscr.nesdc.go.th/viewer/view.html?id=5df0b17f11e6364ece801e31&amp;username=smebank1" TargetMode="External"/><Relationship Id="rId29" Type="http://schemas.openxmlformats.org/officeDocument/2006/relationships/hyperlink" Target="https://emenscr.nesdc.go.th/viewer/view.html?id=5c12014913e5f340d33cf886&amp;username=tcg1" TargetMode="External"/><Relationship Id="rId1" Type="http://schemas.openxmlformats.org/officeDocument/2006/relationships/hyperlink" Target="https://emenscr.nesdc.go.th/viewer/view.html?id=61f337279fe28a31fa08d32c&amp;username=industry03151" TargetMode="External"/><Relationship Id="rId6" Type="http://schemas.openxmlformats.org/officeDocument/2006/relationships/hyperlink" Target="https://emenscr.nesdc.go.th/viewer/view.html?id=611a79b6e587a9706c8ae36b&amp;username=tcg1" TargetMode="External"/><Relationship Id="rId11" Type="http://schemas.openxmlformats.org/officeDocument/2006/relationships/hyperlink" Target="https://emenscr.nesdc.go.th/viewer/view.html?id=60d2f2c2eb717d36c65ee98d&amp;username=bot1" TargetMode="External"/><Relationship Id="rId24" Type="http://schemas.openxmlformats.org/officeDocument/2006/relationships/hyperlink" Target="https://emenscr.nesdc.go.th/viewer/view.html?id=5d64aad5d2f5cc7c82447d7a&amp;username=tcg1" TargetMode="External"/><Relationship Id="rId32" Type="http://schemas.openxmlformats.org/officeDocument/2006/relationships/hyperlink" Target="https://emenscr.nesdc.go.th/viewer/view.html?id=5b21f683bdb2d17e2f9a1aa1&amp;username=tcg1" TargetMode="External"/><Relationship Id="rId37" Type="http://schemas.openxmlformats.org/officeDocument/2006/relationships/hyperlink" Target="https://emenscr.nesdc.go.th/viewer/view.html?id=5b1f4f2abdb2d17e2f9a16cb&amp;username=industry03091" TargetMode="External"/><Relationship Id="rId5" Type="http://schemas.openxmlformats.org/officeDocument/2006/relationships/hyperlink" Target="https://emenscr.nesdc.go.th/viewer/view.html?id=617badc0cfa3f00d7e2e7a59&amp;username=moc08201" TargetMode="External"/><Relationship Id="rId15" Type="http://schemas.openxmlformats.org/officeDocument/2006/relationships/hyperlink" Target="https://emenscr.nesdc.go.th/viewer/view.html?id=60124251dca25b658e8ee48b&amp;username=smebank1" TargetMode="External"/><Relationship Id="rId23" Type="http://schemas.openxmlformats.org/officeDocument/2006/relationships/hyperlink" Target="https://emenscr.nesdc.go.th/viewer/view.html?id=5d68ed9ed2f5cc7c82447f15&amp;username=bot021" TargetMode="External"/><Relationship Id="rId28" Type="http://schemas.openxmlformats.org/officeDocument/2006/relationships/hyperlink" Target="https://emenscr.nesdc.go.th/viewer/view.html?id=5c1b4f84b5776840dd12a31e&amp;username=tcg1" TargetMode="External"/><Relationship Id="rId36" Type="http://schemas.openxmlformats.org/officeDocument/2006/relationships/hyperlink" Target="https://emenscr.nesdc.go.th/viewer/view.html?id=5b209646ea79507e38d7c813&amp;username=osmep53111" TargetMode="External"/><Relationship Id="rId10" Type="http://schemas.openxmlformats.org/officeDocument/2006/relationships/hyperlink" Target="https://emenscr.nesdc.go.th/viewer/view.html?id=60d2fee3d6b15e36c5904444&amp;username=bot3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5b2b1e93a26675329346949a&amp;username=tcg1" TargetMode="External"/><Relationship Id="rId4" Type="http://schemas.openxmlformats.org/officeDocument/2006/relationships/hyperlink" Target="https://emenscr.nesdc.go.th/viewer/view.html?id=61836e37f1b02731a2313276&amp;username=smebank1" TargetMode="External"/><Relationship Id="rId9" Type="http://schemas.openxmlformats.org/officeDocument/2006/relationships/hyperlink" Target="https://emenscr.nesdc.go.th/viewer/view.html?id=60deb9b475014657e04d9dc4&amp;username=bot2" TargetMode="External"/><Relationship Id="rId14" Type="http://schemas.openxmlformats.org/officeDocument/2006/relationships/hyperlink" Target="https://emenscr.nesdc.go.th/viewer/view.html?id=60182e7eb9d9366e127fd60b&amp;username=smebank1" TargetMode="External"/><Relationship Id="rId22" Type="http://schemas.openxmlformats.org/officeDocument/2006/relationships/hyperlink" Target="https://emenscr.nesdc.go.th/viewer/view.html?id=5d808565c9040805a02867ce&amp;username=moc08201" TargetMode="External"/><Relationship Id="rId27" Type="http://schemas.openxmlformats.org/officeDocument/2006/relationships/hyperlink" Target="https://emenscr.nesdc.go.th/viewer/view.html?id=5c1b604913e5f340d33cf8a9&amp;username=tcg1" TargetMode="External"/><Relationship Id="rId30" Type="http://schemas.openxmlformats.org/officeDocument/2006/relationships/hyperlink" Target="https://emenscr.nesdc.go.th/viewer/view.html?id=5baf1503e8a05d0f344e4e1f&amp;username=mdes06031" TargetMode="External"/><Relationship Id="rId35" Type="http://schemas.openxmlformats.org/officeDocument/2006/relationships/hyperlink" Target="https://emenscr.nesdc.go.th/viewer/view.html?id=5b209c91ea79507e38d7c82f&amp;username=osmep53111" TargetMode="External"/><Relationship Id="rId8" Type="http://schemas.openxmlformats.org/officeDocument/2006/relationships/hyperlink" Target="https://emenscr.nesdc.go.th/viewer/view.html?id=61162befe303335e1a75e7b8&amp;username=smebank1" TargetMode="External"/><Relationship Id="rId3" Type="http://schemas.openxmlformats.org/officeDocument/2006/relationships/hyperlink" Target="https://emenscr.nesdc.go.th/viewer/view.html?id=6183c67a0f6a4831a38bf727&amp;username=smebank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5f2d1b1467a1a91b6c4af36e&amp;username=ubu05291" TargetMode="External"/><Relationship Id="rId39" Type="http://schemas.openxmlformats.org/officeDocument/2006/relationships/hyperlink" Target="https://emenscr.nesdc.go.th/viewer/view.html?id=611a79b6e587a9706c8ae36b&amp;username=tcg1" TargetMode="Externa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0d2fee3d6b15e36c5904444&amp;username=bot3" TargetMode="External"/><Relationship Id="rId42" Type="http://schemas.openxmlformats.org/officeDocument/2006/relationships/hyperlink" Target="https://emenscr.nesdc.go.th/viewer/view.html?id=6183c67a0f6a4831a38bf727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124251dca25b658e8ee48b&amp;username=smebank1" TargetMode="External"/><Relationship Id="rId41" Type="http://schemas.openxmlformats.org/officeDocument/2006/relationships/hyperlink" Target="https://emenscr.nesdc.go.th/viewer/view.html?id=61836e37f1b02731a2313276&amp;username=smebank1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5f2a6ac3adc5890c1c144dba&amp;username=moc08081" TargetMode="External"/><Relationship Id="rId32" Type="http://schemas.openxmlformats.org/officeDocument/2006/relationships/hyperlink" Target="https://emenscr.nesdc.go.th/viewer/view.html?id=60b44e88d88a3742e427020f&amp;username=tcg1" TargetMode="External"/><Relationship Id="rId37" Type="http://schemas.openxmlformats.org/officeDocument/2006/relationships/hyperlink" Target="https://emenscr.nesdc.go.th/viewer/view.html?id=6118fc6cee6abd1f9490292f&amp;username=rru054801021" TargetMode="External"/><Relationship Id="rId40" Type="http://schemas.openxmlformats.org/officeDocument/2006/relationships/hyperlink" Target="https://emenscr.nesdc.go.th/viewer/view.html?id=617badc0cfa3f00d7e2e7a59&amp;username=moc0820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5f2a4ec7adc5890c1c144d1f&amp;username=moc08081" TargetMode="External"/><Relationship Id="rId28" Type="http://schemas.openxmlformats.org/officeDocument/2006/relationships/hyperlink" Target="https://emenscr.nesdc.go.th/viewer/view.html?id=600566806bbd3e1ca33a79ab&amp;username=tcg1" TargetMode="External"/><Relationship Id="rId36" Type="http://schemas.openxmlformats.org/officeDocument/2006/relationships/hyperlink" Target="https://emenscr.nesdc.go.th/viewer/view.html?id=61162befe303335e1a75e7b8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01cee67cb34a615b0f6fa01&amp;username=bot021" TargetMode="External"/><Relationship Id="rId44" Type="http://schemas.openxmlformats.org/officeDocument/2006/relationships/hyperlink" Target="https://emenscr.nesdc.go.th/viewer/view.html?id=61f337279fe28a31fa08d32c&amp;username=industry0315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5f21363b4d7f042741c56fae&amp;username=exim1" TargetMode="External"/><Relationship Id="rId27" Type="http://schemas.openxmlformats.org/officeDocument/2006/relationships/hyperlink" Target="https://emenscr.nesdc.go.th/viewer/view.html?id=60055e434c8c2f1ca150daf9&amp;username=tcg1" TargetMode="External"/><Relationship Id="rId30" Type="http://schemas.openxmlformats.org/officeDocument/2006/relationships/hyperlink" Target="https://emenscr.nesdc.go.th/viewer/view.html?id=60182e7eb9d9366e127fd60b&amp;username=smebank1" TargetMode="External"/><Relationship Id="rId35" Type="http://schemas.openxmlformats.org/officeDocument/2006/relationships/hyperlink" Target="https://emenscr.nesdc.go.th/viewer/view.html?id=60deb9b475014657e04d9dc4&amp;username=bot2" TargetMode="External"/><Relationship Id="rId43" Type="http://schemas.openxmlformats.org/officeDocument/2006/relationships/hyperlink" Target="https://emenscr.nesdc.go.th/viewer/view.html?id=6184ee77cf0a5831abe26125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5f2be4a4ab9aa9251e67f703&amp;username=tcg1" TargetMode="External"/><Relationship Id="rId33" Type="http://schemas.openxmlformats.org/officeDocument/2006/relationships/hyperlink" Target="https://emenscr.nesdc.go.th/viewer/view.html?id=60d2f2c2eb717d36c65ee98d&amp;username=bot1" TargetMode="External"/><Relationship Id="rId38" Type="http://schemas.openxmlformats.org/officeDocument/2006/relationships/hyperlink" Target="https://emenscr.nesdc.go.th/viewer/view.html?id=611a715583a6677074486350&amp;username=tcg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60b44e88d88a3742e427020f&amp;username=tcg1" TargetMode="External"/><Relationship Id="rId39" Type="http://schemas.openxmlformats.org/officeDocument/2006/relationships/drawing" Target="../drawings/drawing3.xm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1836e37f1b02731a2313276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601cee67cb34a615b0f6fa01&amp;username=bot021" TargetMode="External"/><Relationship Id="rId33" Type="http://schemas.openxmlformats.org/officeDocument/2006/relationships/hyperlink" Target="https://emenscr.nesdc.go.th/viewer/view.html?id=617badc0cfa3f00d7e2e7a59&amp;username=moc08201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deb9b475014657e04d9dc4&amp;username=bot2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60182e7eb9d9366e127fd60b&amp;username=smebank1" TargetMode="External"/><Relationship Id="rId32" Type="http://schemas.openxmlformats.org/officeDocument/2006/relationships/hyperlink" Target="https://emenscr.nesdc.go.th/viewer/view.html?id=611a79b6e587a9706c8ae36b&amp;username=tcg1" TargetMode="External"/><Relationship Id="rId37" Type="http://schemas.openxmlformats.org/officeDocument/2006/relationships/hyperlink" Target="https://emenscr.nesdc.go.th/viewer/view.html?id=61f337279fe28a31fa08d32c&amp;username=industry0315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60124251dca25b658e8ee48b&amp;username=smebank1" TargetMode="External"/><Relationship Id="rId28" Type="http://schemas.openxmlformats.org/officeDocument/2006/relationships/hyperlink" Target="https://emenscr.nesdc.go.th/viewer/view.html?id=60d2fee3d6b15e36c5904444&amp;username=bot3" TargetMode="External"/><Relationship Id="rId36" Type="http://schemas.openxmlformats.org/officeDocument/2006/relationships/hyperlink" Target="https://emenscr.nesdc.go.th/viewer/view.html?id=6184ee77cf0a5831abe26125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11a715583a6677074486350&amp;username=tcg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600566806bbd3e1ca33a79ab&amp;username=tcg1" TargetMode="External"/><Relationship Id="rId27" Type="http://schemas.openxmlformats.org/officeDocument/2006/relationships/hyperlink" Target="https://emenscr.nesdc.go.th/viewer/view.html?id=60d2f2c2eb717d36c65ee98d&amp;username=bot1" TargetMode="External"/><Relationship Id="rId30" Type="http://schemas.openxmlformats.org/officeDocument/2006/relationships/hyperlink" Target="https://emenscr.nesdc.go.th/viewer/view.html?id=61162befe303335e1a75e7b8&amp;username=smebank1" TargetMode="External"/><Relationship Id="rId35" Type="http://schemas.openxmlformats.org/officeDocument/2006/relationships/hyperlink" Target="https://emenscr.nesdc.go.th/viewer/view.html?id=6183c67a0f6a4831a38bf727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64a1bbac810e7c85cce97d&amp;username=tcg1" TargetMode="External"/><Relationship Id="rId18" Type="http://schemas.openxmlformats.org/officeDocument/2006/relationships/hyperlink" Target="https://emenscr.nesdc.go.th/viewer/view.html?id=5df0b17f11e6364ece801e31&amp;username=smebank1" TargetMode="External"/><Relationship Id="rId26" Type="http://schemas.openxmlformats.org/officeDocument/2006/relationships/hyperlink" Target="https://emenscr.nesdc.go.th/viewer/view.html?id=60b44e88d88a3742e427020f&amp;username=tcg1" TargetMode="External"/><Relationship Id="rId21" Type="http://schemas.openxmlformats.org/officeDocument/2006/relationships/hyperlink" Target="https://emenscr.nesdc.go.th/viewer/view.html?id=5ed11a7e1509637ddb3b77e2&amp;username=osmep53111" TargetMode="External"/><Relationship Id="rId34" Type="http://schemas.openxmlformats.org/officeDocument/2006/relationships/hyperlink" Target="https://emenscr.nesdc.go.th/viewer/view.html?id=61836e37f1b02731a2313276&amp;username=smebank1" TargetMode="External"/><Relationship Id="rId7" Type="http://schemas.openxmlformats.org/officeDocument/2006/relationships/hyperlink" Target="https://emenscr.nesdc.go.th/viewer/view.html?id=5b2b1e93a26675329346949a&amp;username=tcg1" TargetMode="External"/><Relationship Id="rId12" Type="http://schemas.openxmlformats.org/officeDocument/2006/relationships/hyperlink" Target="https://emenscr.nesdc.go.th/viewer/view.html?id=5c1c5df513e5f340d33cf8b0&amp;username=tcg1" TargetMode="External"/><Relationship Id="rId17" Type="http://schemas.openxmlformats.org/officeDocument/2006/relationships/hyperlink" Target="https://emenscr.nesdc.go.th/viewer/view.html?id=5de626b309987646b1c793dd&amp;username=moc08201" TargetMode="External"/><Relationship Id="rId25" Type="http://schemas.openxmlformats.org/officeDocument/2006/relationships/hyperlink" Target="https://emenscr.nesdc.go.th/viewer/view.html?id=601cee67cb34a615b0f6fa01&amp;username=bot021" TargetMode="External"/><Relationship Id="rId33" Type="http://schemas.openxmlformats.org/officeDocument/2006/relationships/hyperlink" Target="https://emenscr.nesdc.go.th/viewer/view.html?id=617badc0cfa3f00d7e2e7a59&amp;username=moc08201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209646ea79507e38d7c813&amp;username=osmep53111" TargetMode="External"/><Relationship Id="rId16" Type="http://schemas.openxmlformats.org/officeDocument/2006/relationships/hyperlink" Target="https://emenscr.nesdc.go.th/viewer/view.html?id=5d808565c9040805a02867ce&amp;username=moc08201" TargetMode="External"/><Relationship Id="rId20" Type="http://schemas.openxmlformats.org/officeDocument/2006/relationships/hyperlink" Target="https://emenscr.nesdc.go.th/viewer/view.html?id=5e9715f5c6cc39562100d670&amp;username=bot021" TargetMode="External"/><Relationship Id="rId29" Type="http://schemas.openxmlformats.org/officeDocument/2006/relationships/hyperlink" Target="https://emenscr.nesdc.go.th/viewer/view.html?id=60deb9b475014657e04d9dc4&amp;username=bot2" TargetMode="External"/><Relationship Id="rId1" Type="http://schemas.openxmlformats.org/officeDocument/2006/relationships/hyperlink" Target="https://emenscr.nesdc.go.th/viewer/view.html?id=5b1f4f2abdb2d17e2f9a16cb&amp;username=industry03091" TargetMode="External"/><Relationship Id="rId6" Type="http://schemas.openxmlformats.org/officeDocument/2006/relationships/hyperlink" Target="https://emenscr.nesdc.go.th/viewer/view.html?id=5b21f683bdb2d17e2f9a1aa1&amp;username=tcg1" TargetMode="External"/><Relationship Id="rId11" Type="http://schemas.openxmlformats.org/officeDocument/2006/relationships/hyperlink" Target="https://emenscr.nesdc.go.th/viewer/view.html?id=5c1b604913e5f340d33cf8a9&amp;username=tcg1" TargetMode="External"/><Relationship Id="rId24" Type="http://schemas.openxmlformats.org/officeDocument/2006/relationships/hyperlink" Target="https://emenscr.nesdc.go.th/viewer/view.html?id=60182e7eb9d9366e127fd60b&amp;username=smebank1" TargetMode="External"/><Relationship Id="rId32" Type="http://schemas.openxmlformats.org/officeDocument/2006/relationships/hyperlink" Target="https://emenscr.nesdc.go.th/viewer/view.html?id=611a79b6e587a9706c8ae36b&amp;username=tcg1" TargetMode="External"/><Relationship Id="rId37" Type="http://schemas.openxmlformats.org/officeDocument/2006/relationships/hyperlink" Target="https://emenscr.nesdc.go.th/viewer/view.html?id=61f337279fe28a31fa08d32c&amp;username=industry03151" TargetMode="External"/><Relationship Id="rId5" Type="http://schemas.openxmlformats.org/officeDocument/2006/relationships/hyperlink" Target="https://emenscr.nesdc.go.th/viewer/view.html?id=5b21f1bb7587e67e2e721331&amp;username=tcg1" TargetMode="External"/><Relationship Id="rId15" Type="http://schemas.openxmlformats.org/officeDocument/2006/relationships/hyperlink" Target="https://emenscr.nesdc.go.th/viewer/view.html?id=5d68ed9ed2f5cc7c82447f15&amp;username=bot021" TargetMode="External"/><Relationship Id="rId23" Type="http://schemas.openxmlformats.org/officeDocument/2006/relationships/hyperlink" Target="https://emenscr.nesdc.go.th/viewer/view.html?id=60124251dca25b658e8ee48b&amp;username=smebank1" TargetMode="External"/><Relationship Id="rId28" Type="http://schemas.openxmlformats.org/officeDocument/2006/relationships/hyperlink" Target="https://emenscr.nesdc.go.th/viewer/view.html?id=60d2fee3d6b15e36c5904444&amp;username=bot3" TargetMode="External"/><Relationship Id="rId36" Type="http://schemas.openxmlformats.org/officeDocument/2006/relationships/hyperlink" Target="https://emenscr.nesdc.go.th/viewer/view.html?id=6184ee77cf0a5831abe26125&amp;username=smebank1" TargetMode="External"/><Relationship Id="rId10" Type="http://schemas.openxmlformats.org/officeDocument/2006/relationships/hyperlink" Target="https://emenscr.nesdc.go.th/viewer/view.html?id=5c1b4f84b5776840dd12a31e&amp;username=tcg1" TargetMode="External"/><Relationship Id="rId19" Type="http://schemas.openxmlformats.org/officeDocument/2006/relationships/hyperlink" Target="https://emenscr.nesdc.go.th/viewer/view.html?id=5df1fa5721057f4ecfc9ee7e&amp;username=smebank1" TargetMode="External"/><Relationship Id="rId31" Type="http://schemas.openxmlformats.org/officeDocument/2006/relationships/hyperlink" Target="https://emenscr.nesdc.go.th/viewer/view.html?id=611a715583a6677074486350&amp;username=tcg1" TargetMode="External"/><Relationship Id="rId4" Type="http://schemas.openxmlformats.org/officeDocument/2006/relationships/hyperlink" Target="https://emenscr.nesdc.go.th/viewer/view.html?id=5b20cb6dea79507e38d7c8d5&amp;username=mof10031" TargetMode="External"/><Relationship Id="rId9" Type="http://schemas.openxmlformats.org/officeDocument/2006/relationships/hyperlink" Target="https://emenscr.nesdc.go.th/viewer/view.html?id=5c12014913e5f340d33cf886&amp;username=tcg1" TargetMode="External"/><Relationship Id="rId14" Type="http://schemas.openxmlformats.org/officeDocument/2006/relationships/hyperlink" Target="https://emenscr.nesdc.go.th/viewer/view.html?id=5d64aad5d2f5cc7c82447d7a&amp;username=tcg1" TargetMode="External"/><Relationship Id="rId22" Type="http://schemas.openxmlformats.org/officeDocument/2006/relationships/hyperlink" Target="https://emenscr.nesdc.go.th/viewer/view.html?id=600566806bbd3e1ca33a79ab&amp;username=tcg1" TargetMode="External"/><Relationship Id="rId27" Type="http://schemas.openxmlformats.org/officeDocument/2006/relationships/hyperlink" Target="https://emenscr.nesdc.go.th/viewer/view.html?id=60d2f2c2eb717d36c65ee98d&amp;username=bot1" TargetMode="External"/><Relationship Id="rId30" Type="http://schemas.openxmlformats.org/officeDocument/2006/relationships/hyperlink" Target="https://emenscr.nesdc.go.th/viewer/view.html?id=61162befe303335e1a75e7b8&amp;username=smebank1" TargetMode="External"/><Relationship Id="rId35" Type="http://schemas.openxmlformats.org/officeDocument/2006/relationships/hyperlink" Target="https://emenscr.nesdc.go.th/viewer/view.html?id=6183c67a0f6a4831a38bf727&amp;username=smebank1" TargetMode="External"/><Relationship Id="rId8" Type="http://schemas.openxmlformats.org/officeDocument/2006/relationships/hyperlink" Target="https://emenscr.nesdc.go.th/viewer/view.html?id=5baf1503e8a05d0f344e4e1f&amp;username=mdes06031" TargetMode="External"/><Relationship Id="rId3" Type="http://schemas.openxmlformats.org/officeDocument/2006/relationships/hyperlink" Target="https://emenscr.nesdc.go.th/viewer/view.html?id=5b209c91ea79507e38d7c82f&amp;username=osmep5311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611a79b6e587a9706c8ae36b&amp;username=tcg1" TargetMode="External"/><Relationship Id="rId1" Type="http://schemas.openxmlformats.org/officeDocument/2006/relationships/hyperlink" Target="https://emenscr.nesdc.go.th/viewer/view.html?id=611a715583a6677074486350&amp;username=tcg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46"/>
  <sheetViews>
    <sheetView zoomScale="90" zoomScaleNormal="90" workbookViewId="0">
      <selection sqref="A1:XFD1048576"/>
    </sheetView>
  </sheetViews>
  <sheetFormatPr defaultColWidth="9.140625" defaultRowHeight="15"/>
  <cols>
    <col min="1" max="1" width="17.57031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44.5703125" customWidth="1"/>
    <col min="19" max="21" width="54" customWidth="1"/>
    <col min="22" max="22" width="16.140625" customWidth="1"/>
    <col min="23" max="23" width="20.28515625" customWidth="1"/>
    <col min="24" max="24" width="17.5703125" customWidth="1"/>
    <col min="25" max="25" width="31.140625" customWidth="1"/>
  </cols>
  <sheetData>
    <row r="1" spans="1:25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276</v>
      </c>
      <c r="Y2" s="1" t="s">
        <v>272</v>
      </c>
    </row>
    <row r="3" spans="1:25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12520900</v>
      </c>
      <c r="Q3" s="2">
        <v>12520900</v>
      </c>
      <c r="R3" t="s">
        <v>36</v>
      </c>
      <c r="S3" t="s">
        <v>37</v>
      </c>
      <c r="T3" t="s">
        <v>38</v>
      </c>
      <c r="Y3" s="6" t="s">
        <v>26</v>
      </c>
    </row>
    <row r="4" spans="1:25" ht="15.75" thickBot="1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42</v>
      </c>
      <c r="I4" t="s">
        <v>27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Y4" s="7" t="s">
        <v>41</v>
      </c>
    </row>
    <row r="5" spans="1:25" ht="15.75" thickBot="1">
      <c r="A5" t="s">
        <v>39</v>
      </c>
      <c r="B5" t="s">
        <v>49</v>
      </c>
      <c r="C5" t="s">
        <v>50</v>
      </c>
      <c r="F5" t="s">
        <v>27</v>
      </c>
      <c r="G5" t="s">
        <v>28</v>
      </c>
      <c r="H5" t="s">
        <v>42</v>
      </c>
      <c r="I5" t="s">
        <v>27</v>
      </c>
      <c r="J5" t="s">
        <v>30</v>
      </c>
      <c r="K5" t="s">
        <v>31</v>
      </c>
      <c r="L5" t="s">
        <v>51</v>
      </c>
      <c r="M5" t="s">
        <v>33</v>
      </c>
      <c r="N5" t="s">
        <v>44</v>
      </c>
      <c r="O5" t="s">
        <v>45</v>
      </c>
      <c r="P5" s="4">
        <v>0</v>
      </c>
      <c r="Q5" s="4">
        <v>0</v>
      </c>
      <c r="R5" t="s">
        <v>46</v>
      </c>
      <c r="S5" t="s">
        <v>47</v>
      </c>
      <c r="T5" t="s">
        <v>48</v>
      </c>
      <c r="Y5" s="7" t="s">
        <v>50</v>
      </c>
    </row>
    <row r="6" spans="1:25" ht="15.75" thickBot="1">
      <c r="A6" t="s">
        <v>52</v>
      </c>
      <c r="B6" t="s">
        <v>53</v>
      </c>
      <c r="C6" t="s">
        <v>54</v>
      </c>
      <c r="F6" t="s">
        <v>27</v>
      </c>
      <c r="G6" t="s">
        <v>28</v>
      </c>
      <c r="H6" t="s">
        <v>55</v>
      </c>
      <c r="I6" t="s">
        <v>27</v>
      </c>
      <c r="J6" t="s">
        <v>30</v>
      </c>
      <c r="K6" t="s">
        <v>31</v>
      </c>
      <c r="L6" t="s">
        <v>56</v>
      </c>
      <c r="M6" t="s">
        <v>33</v>
      </c>
      <c r="N6" t="s">
        <v>44</v>
      </c>
      <c r="O6" t="s">
        <v>57</v>
      </c>
      <c r="P6" s="4">
        <v>0</v>
      </c>
      <c r="Q6" s="4">
        <v>0</v>
      </c>
      <c r="R6" t="s">
        <v>58</v>
      </c>
      <c r="S6" t="s">
        <v>59</v>
      </c>
      <c r="T6" t="s">
        <v>60</v>
      </c>
      <c r="Y6" s="7" t="s">
        <v>54</v>
      </c>
    </row>
    <row r="7" spans="1:25" ht="15.75" thickBot="1">
      <c r="A7" t="s">
        <v>61</v>
      </c>
      <c r="B7" t="s">
        <v>62</v>
      </c>
      <c r="C7" t="s">
        <v>63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64</v>
      </c>
      <c r="M7" t="s">
        <v>33</v>
      </c>
      <c r="N7" t="s">
        <v>65</v>
      </c>
      <c r="O7" t="s">
        <v>66</v>
      </c>
      <c r="P7" s="2">
        <v>8545121300</v>
      </c>
      <c r="Q7" s="2">
        <v>8545121300</v>
      </c>
      <c r="S7" t="s">
        <v>67</v>
      </c>
      <c r="T7" t="s">
        <v>60</v>
      </c>
      <c r="Y7" s="7" t="s">
        <v>63</v>
      </c>
    </row>
    <row r="8" spans="1:25" ht="15.75" thickBot="1">
      <c r="A8" t="s">
        <v>61</v>
      </c>
      <c r="B8" t="s">
        <v>68</v>
      </c>
      <c r="C8" t="s">
        <v>69</v>
      </c>
      <c r="F8" t="s">
        <v>27</v>
      </c>
      <c r="G8" t="s">
        <v>28</v>
      </c>
      <c r="I8" t="s">
        <v>27</v>
      </c>
      <c r="J8" t="s">
        <v>30</v>
      </c>
      <c r="K8" t="s">
        <v>31</v>
      </c>
      <c r="L8" t="s">
        <v>70</v>
      </c>
      <c r="M8" t="s">
        <v>33</v>
      </c>
      <c r="N8" t="s">
        <v>71</v>
      </c>
      <c r="O8" t="s">
        <v>72</v>
      </c>
      <c r="P8" s="2">
        <v>2871962740</v>
      </c>
      <c r="Q8" s="2">
        <v>2871962740</v>
      </c>
      <c r="S8" t="s">
        <v>67</v>
      </c>
      <c r="T8" t="s">
        <v>60</v>
      </c>
      <c r="Y8" s="7" t="s">
        <v>69</v>
      </c>
    </row>
    <row r="9" spans="1:25" ht="15.75" thickBot="1">
      <c r="A9" t="s">
        <v>61</v>
      </c>
      <c r="B9" t="s">
        <v>73</v>
      </c>
      <c r="C9" t="s">
        <v>74</v>
      </c>
      <c r="F9" t="s">
        <v>27</v>
      </c>
      <c r="G9" t="s">
        <v>28</v>
      </c>
      <c r="I9" t="s">
        <v>27</v>
      </c>
      <c r="J9" t="s">
        <v>30</v>
      </c>
      <c r="K9" t="s">
        <v>31</v>
      </c>
      <c r="L9" t="s">
        <v>75</v>
      </c>
      <c r="M9" t="s">
        <v>33</v>
      </c>
      <c r="N9" t="s">
        <v>76</v>
      </c>
      <c r="O9" t="s">
        <v>77</v>
      </c>
      <c r="P9" s="2">
        <v>1349971100</v>
      </c>
      <c r="Q9" s="2">
        <v>1349971100</v>
      </c>
      <c r="S9" t="s">
        <v>67</v>
      </c>
      <c r="T9" t="s">
        <v>60</v>
      </c>
      <c r="Y9" s="7" t="s">
        <v>74</v>
      </c>
    </row>
    <row r="10" spans="1:25" ht="15.75" thickBot="1">
      <c r="A10" t="s">
        <v>78</v>
      </c>
      <c r="B10" t="s">
        <v>79</v>
      </c>
      <c r="C10" t="s">
        <v>80</v>
      </c>
      <c r="F10" t="s">
        <v>27</v>
      </c>
      <c r="G10" t="s">
        <v>28</v>
      </c>
      <c r="H10" t="s">
        <v>29</v>
      </c>
      <c r="I10" t="s">
        <v>27</v>
      </c>
      <c r="J10" t="s">
        <v>30</v>
      </c>
      <c r="K10" t="s">
        <v>31</v>
      </c>
      <c r="L10" t="s">
        <v>81</v>
      </c>
      <c r="M10" t="s">
        <v>33</v>
      </c>
      <c r="N10" t="s">
        <v>82</v>
      </c>
      <c r="O10" t="s">
        <v>83</v>
      </c>
      <c r="P10" s="2">
        <v>5281300</v>
      </c>
      <c r="Q10" s="2">
        <v>5281300</v>
      </c>
      <c r="R10" t="s">
        <v>84</v>
      </c>
      <c r="S10" t="s">
        <v>85</v>
      </c>
      <c r="T10" t="s">
        <v>86</v>
      </c>
      <c r="Y10" s="7" t="s">
        <v>80</v>
      </c>
    </row>
    <row r="11" spans="1:25" ht="15.75" thickBot="1">
      <c r="A11" t="s">
        <v>61</v>
      </c>
      <c r="B11" t="s">
        <v>87</v>
      </c>
      <c r="C11" t="s">
        <v>88</v>
      </c>
      <c r="F11" t="s">
        <v>27</v>
      </c>
      <c r="G11" t="s">
        <v>28</v>
      </c>
      <c r="I11" t="s">
        <v>27</v>
      </c>
      <c r="J11" t="s">
        <v>30</v>
      </c>
      <c r="K11" t="s">
        <v>31</v>
      </c>
      <c r="L11" t="s">
        <v>89</v>
      </c>
      <c r="M11" t="s">
        <v>33</v>
      </c>
      <c r="N11" t="s">
        <v>90</v>
      </c>
      <c r="O11" t="s">
        <v>91</v>
      </c>
      <c r="P11" s="2">
        <v>340030000</v>
      </c>
      <c r="Q11" s="2">
        <v>340030000</v>
      </c>
      <c r="S11" t="s">
        <v>67</v>
      </c>
      <c r="T11" t="s">
        <v>60</v>
      </c>
      <c r="Y11" s="7" t="s">
        <v>88</v>
      </c>
    </row>
    <row r="12" spans="1:25" ht="15.75" thickBot="1">
      <c r="A12" t="s">
        <v>61</v>
      </c>
      <c r="B12" t="s">
        <v>92</v>
      </c>
      <c r="C12" t="s">
        <v>93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94</v>
      </c>
      <c r="M12" t="s">
        <v>33</v>
      </c>
      <c r="N12" t="s">
        <v>65</v>
      </c>
      <c r="O12" t="s">
        <v>95</v>
      </c>
      <c r="P12" s="2">
        <v>210210740</v>
      </c>
      <c r="Q12" s="2">
        <v>210210740</v>
      </c>
      <c r="S12" t="s">
        <v>67</v>
      </c>
      <c r="T12" t="s">
        <v>60</v>
      </c>
      <c r="Y12" s="7" t="s">
        <v>93</v>
      </c>
    </row>
    <row r="13" spans="1:25" ht="15.75" thickBot="1">
      <c r="A13" t="s">
        <v>61</v>
      </c>
      <c r="B13" t="s">
        <v>96</v>
      </c>
      <c r="C13" t="s">
        <v>97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98</v>
      </c>
      <c r="M13" t="s">
        <v>33</v>
      </c>
      <c r="N13" t="s">
        <v>99</v>
      </c>
      <c r="O13" t="s">
        <v>100</v>
      </c>
      <c r="P13" s="2">
        <v>7039521940</v>
      </c>
      <c r="Q13" s="2">
        <v>7039521940</v>
      </c>
      <c r="S13" t="s">
        <v>67</v>
      </c>
      <c r="T13" t="s">
        <v>60</v>
      </c>
      <c r="Y13" s="7" t="s">
        <v>97</v>
      </c>
    </row>
    <row r="14" spans="1:25" ht="15.75" thickBot="1">
      <c r="A14" t="s">
        <v>61</v>
      </c>
      <c r="B14" t="s">
        <v>101</v>
      </c>
      <c r="C14" t="s">
        <v>102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103</v>
      </c>
      <c r="M14" t="s">
        <v>33</v>
      </c>
      <c r="N14" t="s">
        <v>99</v>
      </c>
      <c r="O14" t="s">
        <v>104</v>
      </c>
      <c r="P14" s="2">
        <v>3000001700</v>
      </c>
      <c r="Q14" s="2">
        <v>3000001700</v>
      </c>
      <c r="S14" t="s">
        <v>67</v>
      </c>
      <c r="T14" t="s">
        <v>60</v>
      </c>
      <c r="Y14" s="7" t="s">
        <v>102</v>
      </c>
    </row>
    <row r="15" spans="1:25" ht="15.75" thickBot="1">
      <c r="A15" t="s">
        <v>61</v>
      </c>
      <c r="B15" t="s">
        <v>105</v>
      </c>
      <c r="C15" t="s">
        <v>106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107</v>
      </c>
      <c r="M15" t="s">
        <v>33</v>
      </c>
      <c r="N15" t="s">
        <v>45</v>
      </c>
      <c r="O15" t="s">
        <v>108</v>
      </c>
      <c r="P15" s="2">
        <v>24000000000</v>
      </c>
      <c r="Q15" s="2">
        <v>24000000000</v>
      </c>
      <c r="S15" t="s">
        <v>67</v>
      </c>
      <c r="T15" t="s">
        <v>60</v>
      </c>
      <c r="Y15" s="7" t="s">
        <v>106</v>
      </c>
    </row>
    <row r="16" spans="1:25" ht="15.75" thickBot="1">
      <c r="A16" t="s">
        <v>61</v>
      </c>
      <c r="B16" t="s">
        <v>109</v>
      </c>
      <c r="C16" t="s">
        <v>110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111</v>
      </c>
      <c r="M16" t="s">
        <v>33</v>
      </c>
      <c r="N16" t="s">
        <v>112</v>
      </c>
      <c r="O16" t="s">
        <v>113</v>
      </c>
      <c r="P16" s="2">
        <v>1360000000</v>
      </c>
      <c r="Q16" s="2">
        <v>1360000000</v>
      </c>
      <c r="S16" t="s">
        <v>67</v>
      </c>
      <c r="T16" t="s">
        <v>60</v>
      </c>
      <c r="Y16" s="7" t="s">
        <v>110</v>
      </c>
    </row>
    <row r="17" spans="1:25" ht="15.75" thickBot="1">
      <c r="A17" t="s">
        <v>114</v>
      </c>
      <c r="B17" t="s">
        <v>115</v>
      </c>
      <c r="C17" t="s">
        <v>116</v>
      </c>
      <c r="F17" t="s">
        <v>27</v>
      </c>
      <c r="G17" t="s">
        <v>28</v>
      </c>
      <c r="H17" t="s">
        <v>42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118</v>
      </c>
      <c r="O17" t="s">
        <v>34</v>
      </c>
      <c r="P17" s="4">
        <v>0</v>
      </c>
      <c r="Q17" s="4">
        <v>0</v>
      </c>
      <c r="R17" t="s">
        <v>119</v>
      </c>
      <c r="S17" t="s">
        <v>120</v>
      </c>
      <c r="T17" t="s">
        <v>121</v>
      </c>
      <c r="Y17" s="7" t="s">
        <v>116</v>
      </c>
    </row>
    <row r="18" spans="1:25" ht="15.75" thickBot="1">
      <c r="A18" t="s">
        <v>122</v>
      </c>
      <c r="B18" t="s">
        <v>123</v>
      </c>
      <c r="C18" t="s">
        <v>124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125</v>
      </c>
      <c r="M18" t="s">
        <v>33</v>
      </c>
      <c r="N18" t="s">
        <v>126</v>
      </c>
      <c r="O18" t="s">
        <v>45</v>
      </c>
      <c r="P18" s="2">
        <v>1344000</v>
      </c>
      <c r="Q18" s="3">
        <v>1339033.24</v>
      </c>
      <c r="R18" t="s">
        <v>127</v>
      </c>
      <c r="S18" t="s">
        <v>128</v>
      </c>
      <c r="T18" t="s">
        <v>129</v>
      </c>
      <c r="Y18" s="7" t="s">
        <v>124</v>
      </c>
    </row>
    <row r="19" spans="1:25" ht="15.75" thickBot="1">
      <c r="A19" t="s">
        <v>122</v>
      </c>
      <c r="B19" t="s">
        <v>130</v>
      </c>
      <c r="C19" t="s">
        <v>131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132</v>
      </c>
      <c r="M19" t="s">
        <v>33</v>
      </c>
      <c r="N19" t="s">
        <v>133</v>
      </c>
      <c r="O19" t="s">
        <v>134</v>
      </c>
      <c r="P19" s="2">
        <v>779900</v>
      </c>
      <c r="Q19" s="2">
        <v>779900</v>
      </c>
      <c r="R19" t="s">
        <v>127</v>
      </c>
      <c r="S19" t="s">
        <v>128</v>
      </c>
      <c r="T19" t="s">
        <v>129</v>
      </c>
      <c r="Y19" s="7" t="s">
        <v>131</v>
      </c>
    </row>
    <row r="20" spans="1:25" ht="15.75" thickBot="1">
      <c r="A20" t="s">
        <v>135</v>
      </c>
      <c r="B20" t="s">
        <v>136</v>
      </c>
      <c r="C20" t="s">
        <v>137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138</v>
      </c>
      <c r="M20" t="s">
        <v>33</v>
      </c>
      <c r="N20" t="s">
        <v>139</v>
      </c>
      <c r="O20" t="s">
        <v>140</v>
      </c>
      <c r="P20" s="2">
        <v>4890000000</v>
      </c>
      <c r="Q20" s="2">
        <v>4890000000</v>
      </c>
      <c r="S20" t="s">
        <v>141</v>
      </c>
      <c r="T20" t="s">
        <v>60</v>
      </c>
      <c r="Y20" s="7" t="s">
        <v>137</v>
      </c>
    </row>
    <row r="21" spans="1:25" ht="15.75" thickBot="1">
      <c r="A21" t="s">
        <v>135</v>
      </c>
      <c r="B21" t="s">
        <v>142</v>
      </c>
      <c r="C21" t="s">
        <v>143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144</v>
      </c>
      <c r="M21" t="s">
        <v>33</v>
      </c>
      <c r="N21" t="s">
        <v>145</v>
      </c>
      <c r="O21" t="s">
        <v>146</v>
      </c>
      <c r="P21" s="2">
        <v>3000000000</v>
      </c>
      <c r="Q21" s="2">
        <v>3000000000</v>
      </c>
      <c r="S21" t="s">
        <v>141</v>
      </c>
      <c r="T21" t="s">
        <v>60</v>
      </c>
      <c r="Y21" s="7" t="s">
        <v>143</v>
      </c>
    </row>
    <row r="22" spans="1:25" ht="15.75" thickBot="1">
      <c r="A22" t="s">
        <v>114</v>
      </c>
      <c r="B22" t="s">
        <v>147</v>
      </c>
      <c r="C22" t="s">
        <v>148</v>
      </c>
      <c r="F22" t="s">
        <v>27</v>
      </c>
      <c r="G22" t="s">
        <v>28</v>
      </c>
      <c r="H22" t="s">
        <v>29</v>
      </c>
      <c r="I22" t="s">
        <v>27</v>
      </c>
      <c r="J22" t="s">
        <v>30</v>
      </c>
      <c r="K22" t="s">
        <v>31</v>
      </c>
      <c r="L22" t="s">
        <v>149</v>
      </c>
      <c r="M22" t="s">
        <v>33</v>
      </c>
      <c r="N22" t="s">
        <v>150</v>
      </c>
      <c r="O22" t="s">
        <v>151</v>
      </c>
      <c r="P22" s="4">
        <v>0</v>
      </c>
      <c r="Q22" s="4">
        <v>0</v>
      </c>
      <c r="R22" t="s">
        <v>119</v>
      </c>
      <c r="S22" t="s">
        <v>120</v>
      </c>
      <c r="T22" t="s">
        <v>121</v>
      </c>
      <c r="Y22" s="7" t="s">
        <v>148</v>
      </c>
    </row>
    <row r="23" spans="1:25" ht="15.75" thickBot="1">
      <c r="A23" t="s">
        <v>39</v>
      </c>
      <c r="B23" t="s">
        <v>152</v>
      </c>
      <c r="C23" t="s">
        <v>153</v>
      </c>
      <c r="F23" t="s">
        <v>27</v>
      </c>
      <c r="G23" t="s">
        <v>28</v>
      </c>
      <c r="H23" t="s">
        <v>29</v>
      </c>
      <c r="I23" t="s">
        <v>27</v>
      </c>
      <c r="J23" t="s">
        <v>30</v>
      </c>
      <c r="K23" t="s">
        <v>31</v>
      </c>
      <c r="L23" t="s">
        <v>154</v>
      </c>
      <c r="M23" t="s">
        <v>33</v>
      </c>
      <c r="N23" t="s">
        <v>155</v>
      </c>
      <c r="O23" t="s">
        <v>156</v>
      </c>
      <c r="P23" s="2">
        <v>20000000</v>
      </c>
      <c r="Q23" s="2">
        <v>20000000</v>
      </c>
      <c r="R23" t="s">
        <v>46</v>
      </c>
      <c r="S23" t="s">
        <v>47</v>
      </c>
      <c r="T23" t="s">
        <v>48</v>
      </c>
      <c r="Y23" s="7" t="s">
        <v>153</v>
      </c>
    </row>
    <row r="24" spans="1:25" ht="15.75" thickBot="1">
      <c r="A24" t="s">
        <v>157</v>
      </c>
      <c r="B24" t="s">
        <v>158</v>
      </c>
      <c r="C24" t="s">
        <v>159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160</v>
      </c>
      <c r="M24" t="s">
        <v>33</v>
      </c>
      <c r="N24" t="s">
        <v>161</v>
      </c>
      <c r="O24" t="s">
        <v>162</v>
      </c>
      <c r="P24" s="4">
        <v>0</v>
      </c>
      <c r="Q24" s="4">
        <v>0</v>
      </c>
      <c r="S24" t="s">
        <v>163</v>
      </c>
      <c r="T24" t="s">
        <v>60</v>
      </c>
      <c r="U24" t="s">
        <v>164</v>
      </c>
      <c r="V24" t="s">
        <v>165</v>
      </c>
      <c r="W24" t="s">
        <v>166</v>
      </c>
      <c r="Y24" s="7" t="s">
        <v>159</v>
      </c>
    </row>
    <row r="25" spans="1:25" ht="15.75" thickBot="1">
      <c r="A25" t="s">
        <v>167</v>
      </c>
      <c r="B25" t="s">
        <v>168</v>
      </c>
      <c r="C25" t="s">
        <v>169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170</v>
      </c>
      <c r="M25" t="s">
        <v>33</v>
      </c>
      <c r="N25" t="s">
        <v>171</v>
      </c>
      <c r="O25" t="s">
        <v>172</v>
      </c>
      <c r="P25" s="2">
        <v>23000000</v>
      </c>
      <c r="Q25" s="2">
        <v>23000000</v>
      </c>
      <c r="R25" t="s">
        <v>173</v>
      </c>
      <c r="S25" t="s">
        <v>128</v>
      </c>
      <c r="T25" t="s">
        <v>129</v>
      </c>
      <c r="U25" t="s">
        <v>174</v>
      </c>
      <c r="V25" t="s">
        <v>165</v>
      </c>
      <c r="W25" t="s">
        <v>175</v>
      </c>
      <c r="Y25" s="7" t="s">
        <v>169</v>
      </c>
    </row>
    <row r="26" spans="1:25" ht="15.75" thickBot="1">
      <c r="A26" t="s">
        <v>167</v>
      </c>
      <c r="B26" t="s">
        <v>176</v>
      </c>
      <c r="C26" t="s">
        <v>177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178</v>
      </c>
      <c r="M26" t="s">
        <v>33</v>
      </c>
      <c r="N26" t="s">
        <v>171</v>
      </c>
      <c r="O26" t="s">
        <v>172</v>
      </c>
      <c r="P26" s="2">
        <v>5100000</v>
      </c>
      <c r="Q26" s="2">
        <v>5100000</v>
      </c>
      <c r="R26" t="s">
        <v>173</v>
      </c>
      <c r="S26" t="s">
        <v>128</v>
      </c>
      <c r="T26" t="s">
        <v>129</v>
      </c>
      <c r="U26" t="s">
        <v>174</v>
      </c>
      <c r="V26" t="s">
        <v>179</v>
      </c>
      <c r="W26" t="s">
        <v>180</v>
      </c>
      <c r="Y26" s="7" t="s">
        <v>177</v>
      </c>
    </row>
    <row r="27" spans="1:25" ht="15.75" thickBot="1">
      <c r="A27" t="s">
        <v>61</v>
      </c>
      <c r="B27" t="s">
        <v>181</v>
      </c>
      <c r="C27" t="s">
        <v>182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183</v>
      </c>
      <c r="M27" t="s">
        <v>33</v>
      </c>
      <c r="N27" t="s">
        <v>184</v>
      </c>
      <c r="O27" t="s">
        <v>185</v>
      </c>
      <c r="P27" s="2">
        <v>12000000000</v>
      </c>
      <c r="Q27" s="2">
        <v>12000000000</v>
      </c>
      <c r="S27" t="s">
        <v>67</v>
      </c>
      <c r="T27" t="s">
        <v>60</v>
      </c>
      <c r="U27" t="s">
        <v>164</v>
      </c>
      <c r="V27" t="s">
        <v>165</v>
      </c>
      <c r="W27" t="s">
        <v>186</v>
      </c>
      <c r="Y27" s="7" t="s">
        <v>273</v>
      </c>
    </row>
    <row r="28" spans="1:25" ht="15.75" thickBot="1">
      <c r="A28" t="s">
        <v>187</v>
      </c>
      <c r="B28" t="s">
        <v>188</v>
      </c>
      <c r="C28" t="s">
        <v>189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190</v>
      </c>
      <c r="M28" t="s">
        <v>33</v>
      </c>
      <c r="N28" t="s">
        <v>171</v>
      </c>
      <c r="O28" t="s">
        <v>172</v>
      </c>
      <c r="P28" s="4">
        <v>0</v>
      </c>
      <c r="Q28" s="2">
        <v>2700000</v>
      </c>
      <c r="R28" t="s">
        <v>191</v>
      </c>
      <c r="S28" t="s">
        <v>191</v>
      </c>
      <c r="T28" t="s">
        <v>192</v>
      </c>
      <c r="U28" t="s">
        <v>174</v>
      </c>
      <c r="V28" t="s">
        <v>179</v>
      </c>
      <c r="W28" t="s">
        <v>193</v>
      </c>
      <c r="Y28" s="7" t="s">
        <v>189</v>
      </c>
    </row>
    <row r="29" spans="1:25" ht="15.75" thickBot="1">
      <c r="A29" t="s">
        <v>61</v>
      </c>
      <c r="B29" t="s">
        <v>194</v>
      </c>
      <c r="C29" t="s">
        <v>195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196</v>
      </c>
      <c r="M29" t="s">
        <v>33</v>
      </c>
      <c r="N29" t="s">
        <v>151</v>
      </c>
      <c r="O29" t="s">
        <v>197</v>
      </c>
      <c r="P29" s="2">
        <v>5750000000</v>
      </c>
      <c r="Q29" s="2">
        <v>5750000000</v>
      </c>
      <c r="S29" t="s">
        <v>67</v>
      </c>
      <c r="T29" t="s">
        <v>60</v>
      </c>
      <c r="U29" t="s">
        <v>198</v>
      </c>
      <c r="V29" t="s">
        <v>165</v>
      </c>
      <c r="W29" t="s">
        <v>186</v>
      </c>
      <c r="Y29" s="7" t="s">
        <v>195</v>
      </c>
    </row>
    <row r="30" spans="1:25" ht="15.75" thickBot="1">
      <c r="A30" t="s">
        <v>61</v>
      </c>
      <c r="B30" t="s">
        <v>199</v>
      </c>
      <c r="C30" t="s">
        <v>200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201</v>
      </c>
      <c r="M30" t="s">
        <v>33</v>
      </c>
      <c r="N30" t="s">
        <v>151</v>
      </c>
      <c r="O30" t="s">
        <v>197</v>
      </c>
      <c r="P30" s="2">
        <v>24000000000</v>
      </c>
      <c r="Q30" s="2">
        <v>24000000000</v>
      </c>
      <c r="S30" t="s">
        <v>67</v>
      </c>
      <c r="T30" t="s">
        <v>60</v>
      </c>
      <c r="U30" t="s">
        <v>202</v>
      </c>
      <c r="V30" t="s">
        <v>165</v>
      </c>
      <c r="W30" t="s">
        <v>186</v>
      </c>
      <c r="Y30" s="7" t="s">
        <v>200</v>
      </c>
    </row>
    <row r="31" spans="1:25" ht="15.75" thickBot="1">
      <c r="A31" t="s">
        <v>135</v>
      </c>
      <c r="B31" t="s">
        <v>203</v>
      </c>
      <c r="C31" t="s">
        <v>204</v>
      </c>
      <c r="F31" t="s">
        <v>27</v>
      </c>
      <c r="G31" t="s">
        <v>28</v>
      </c>
      <c r="H31" t="s">
        <v>29</v>
      </c>
      <c r="I31" t="s">
        <v>27</v>
      </c>
      <c r="J31" t="s">
        <v>30</v>
      </c>
      <c r="K31" t="s">
        <v>31</v>
      </c>
      <c r="L31" t="s">
        <v>205</v>
      </c>
      <c r="M31" t="s">
        <v>33</v>
      </c>
      <c r="N31" t="s">
        <v>184</v>
      </c>
      <c r="O31" t="s">
        <v>140</v>
      </c>
      <c r="P31" s="2">
        <v>1000000000</v>
      </c>
      <c r="Q31" s="2">
        <v>1000000000</v>
      </c>
      <c r="S31" t="s">
        <v>141</v>
      </c>
      <c r="T31" t="s">
        <v>60</v>
      </c>
      <c r="V31" t="s">
        <v>179</v>
      </c>
      <c r="W31" t="s">
        <v>193</v>
      </c>
      <c r="Y31" s="7" t="s">
        <v>204</v>
      </c>
    </row>
    <row r="32" spans="1:25" ht="15.75" thickBot="1">
      <c r="A32" t="s">
        <v>135</v>
      </c>
      <c r="B32" t="s">
        <v>206</v>
      </c>
      <c r="C32" t="s">
        <v>207</v>
      </c>
      <c r="F32" t="s">
        <v>27</v>
      </c>
      <c r="G32" t="s">
        <v>28</v>
      </c>
      <c r="H32" t="s">
        <v>29</v>
      </c>
      <c r="I32" t="s">
        <v>27</v>
      </c>
      <c r="J32" t="s">
        <v>30</v>
      </c>
      <c r="K32" t="s">
        <v>31</v>
      </c>
      <c r="L32" t="s">
        <v>201</v>
      </c>
      <c r="M32" t="s">
        <v>33</v>
      </c>
      <c r="N32" t="s">
        <v>146</v>
      </c>
      <c r="O32" t="s">
        <v>208</v>
      </c>
      <c r="P32" s="2">
        <v>10000000000</v>
      </c>
      <c r="Q32" s="2">
        <v>10000000000</v>
      </c>
      <c r="S32" t="s">
        <v>141</v>
      </c>
      <c r="T32" t="s">
        <v>60</v>
      </c>
      <c r="U32" t="s">
        <v>202</v>
      </c>
      <c r="V32" t="s">
        <v>165</v>
      </c>
      <c r="W32" t="s">
        <v>166</v>
      </c>
      <c r="Y32" s="7" t="s">
        <v>207</v>
      </c>
    </row>
    <row r="33" spans="1:25" ht="15.75" thickBot="1">
      <c r="A33" t="s">
        <v>114</v>
      </c>
      <c r="B33" t="s">
        <v>209</v>
      </c>
      <c r="C33" t="s">
        <v>148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210</v>
      </c>
      <c r="M33" t="s">
        <v>33</v>
      </c>
      <c r="N33" t="s">
        <v>184</v>
      </c>
      <c r="O33" t="s">
        <v>162</v>
      </c>
      <c r="P33" s="4">
        <v>0</v>
      </c>
      <c r="Q33" s="4">
        <v>0</v>
      </c>
      <c r="R33" t="s">
        <v>119</v>
      </c>
      <c r="S33" t="s">
        <v>120</v>
      </c>
      <c r="T33" t="s">
        <v>121</v>
      </c>
      <c r="V33" t="s">
        <v>165</v>
      </c>
      <c r="W33" t="s">
        <v>175</v>
      </c>
      <c r="Y33" s="7" t="s">
        <v>148</v>
      </c>
    </row>
    <row r="34" spans="1:25" ht="15.75" thickBot="1">
      <c r="A34" t="s">
        <v>61</v>
      </c>
      <c r="B34" t="s">
        <v>211</v>
      </c>
      <c r="C34" t="s">
        <v>195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201</v>
      </c>
      <c r="M34" t="s">
        <v>33</v>
      </c>
      <c r="N34" t="s">
        <v>151</v>
      </c>
      <c r="O34" t="s">
        <v>197</v>
      </c>
      <c r="P34" s="2">
        <v>5750000000</v>
      </c>
      <c r="Q34" s="2">
        <v>5750000000</v>
      </c>
      <c r="S34" t="s">
        <v>67</v>
      </c>
      <c r="T34" t="s">
        <v>60</v>
      </c>
      <c r="U34" t="s">
        <v>202</v>
      </c>
      <c r="V34" t="s">
        <v>165</v>
      </c>
      <c r="W34" t="s">
        <v>186</v>
      </c>
      <c r="Y34" s="7" t="s">
        <v>195</v>
      </c>
    </row>
    <row r="35" spans="1:25" ht="15.75" thickBot="1">
      <c r="A35" t="s">
        <v>212</v>
      </c>
      <c r="B35" t="s">
        <v>213</v>
      </c>
      <c r="C35" t="s">
        <v>214</v>
      </c>
      <c r="F35" t="s">
        <v>27</v>
      </c>
      <c r="G35" t="s">
        <v>28</v>
      </c>
      <c r="H35" t="s">
        <v>29</v>
      </c>
      <c r="I35" t="s">
        <v>27</v>
      </c>
      <c r="J35" t="s">
        <v>30</v>
      </c>
      <c r="K35" t="s">
        <v>31</v>
      </c>
      <c r="L35" t="s">
        <v>215</v>
      </c>
      <c r="M35" t="s">
        <v>33</v>
      </c>
      <c r="N35" t="s">
        <v>216</v>
      </c>
      <c r="O35" t="s">
        <v>208</v>
      </c>
      <c r="P35" s="4">
        <v>0</v>
      </c>
      <c r="Q35" s="4">
        <v>0</v>
      </c>
      <c r="R35" t="s">
        <v>217</v>
      </c>
      <c r="S35" t="s">
        <v>120</v>
      </c>
      <c r="T35" t="s">
        <v>121</v>
      </c>
      <c r="U35" t="s">
        <v>202</v>
      </c>
      <c r="V35" t="s">
        <v>165</v>
      </c>
      <c r="W35" t="s">
        <v>175</v>
      </c>
      <c r="Y35" s="7" t="s">
        <v>214</v>
      </c>
    </row>
    <row r="36" spans="1:25" ht="15.75" thickBot="1">
      <c r="A36" t="s">
        <v>218</v>
      </c>
      <c r="B36" t="s">
        <v>219</v>
      </c>
      <c r="C36" t="s">
        <v>220</v>
      </c>
      <c r="F36" t="s">
        <v>27</v>
      </c>
      <c r="G36" t="s">
        <v>28</v>
      </c>
      <c r="H36" t="s">
        <v>29</v>
      </c>
      <c r="I36" t="s">
        <v>27</v>
      </c>
      <c r="J36" t="s">
        <v>30</v>
      </c>
      <c r="K36" t="s">
        <v>31</v>
      </c>
      <c r="L36" t="s">
        <v>221</v>
      </c>
      <c r="M36" t="s">
        <v>33</v>
      </c>
      <c r="N36" t="s">
        <v>146</v>
      </c>
      <c r="O36" t="s">
        <v>222</v>
      </c>
      <c r="P36" s="4">
        <v>0</v>
      </c>
      <c r="Q36" s="4">
        <v>0</v>
      </c>
      <c r="R36" t="s">
        <v>223</v>
      </c>
      <c r="S36" t="s">
        <v>120</v>
      </c>
      <c r="T36" t="s">
        <v>121</v>
      </c>
      <c r="U36" t="s">
        <v>202</v>
      </c>
      <c r="V36" t="s">
        <v>165</v>
      </c>
      <c r="W36" t="s">
        <v>175</v>
      </c>
      <c r="Y36" s="7" t="s">
        <v>220</v>
      </c>
    </row>
    <row r="37" spans="1:25" ht="15.75" thickBot="1">
      <c r="A37" t="s">
        <v>224</v>
      </c>
      <c r="B37" t="s">
        <v>225</v>
      </c>
      <c r="C37" t="s">
        <v>226</v>
      </c>
      <c r="F37" t="s">
        <v>27</v>
      </c>
      <c r="G37" t="s">
        <v>28</v>
      </c>
      <c r="H37" t="s">
        <v>29</v>
      </c>
      <c r="I37" t="s">
        <v>27</v>
      </c>
      <c r="J37" t="s">
        <v>30</v>
      </c>
      <c r="K37" t="s">
        <v>31</v>
      </c>
      <c r="L37" t="s">
        <v>227</v>
      </c>
      <c r="M37" t="s">
        <v>33</v>
      </c>
      <c r="N37" t="s">
        <v>134</v>
      </c>
      <c r="O37" t="s">
        <v>228</v>
      </c>
      <c r="P37" s="4">
        <v>0</v>
      </c>
      <c r="Q37" s="4">
        <v>0</v>
      </c>
      <c r="R37" t="s">
        <v>229</v>
      </c>
      <c r="S37" t="s">
        <v>120</v>
      </c>
      <c r="T37" t="s">
        <v>121</v>
      </c>
      <c r="U37" t="s">
        <v>202</v>
      </c>
      <c r="V37" t="s">
        <v>165</v>
      </c>
      <c r="W37" t="s">
        <v>175</v>
      </c>
      <c r="Y37" s="7" t="s">
        <v>226</v>
      </c>
    </row>
    <row r="38" spans="1:25" ht="15.75" thickBot="1">
      <c r="A38" t="s">
        <v>135</v>
      </c>
      <c r="B38" t="s">
        <v>230</v>
      </c>
      <c r="C38" t="s">
        <v>231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232</v>
      </c>
      <c r="M38" t="s">
        <v>33</v>
      </c>
      <c r="N38" t="s">
        <v>151</v>
      </c>
      <c r="O38" t="s">
        <v>228</v>
      </c>
      <c r="P38" s="2">
        <v>9500000000</v>
      </c>
      <c r="Q38" s="2">
        <v>9500000000</v>
      </c>
      <c r="R38" t="s">
        <v>233</v>
      </c>
      <c r="S38" t="s">
        <v>141</v>
      </c>
      <c r="T38" t="s">
        <v>60</v>
      </c>
      <c r="V38" t="s">
        <v>165</v>
      </c>
      <c r="W38" t="s">
        <v>166</v>
      </c>
      <c r="Y38" s="7" t="s">
        <v>231</v>
      </c>
    </row>
    <row r="39" spans="1:25" ht="15.75" thickBot="1">
      <c r="A39" t="s">
        <v>234</v>
      </c>
      <c r="B39" t="s">
        <v>235</v>
      </c>
      <c r="C39" t="s">
        <v>236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237</v>
      </c>
      <c r="M39" t="s">
        <v>33</v>
      </c>
      <c r="N39" t="s">
        <v>238</v>
      </c>
      <c r="O39" t="s">
        <v>239</v>
      </c>
      <c r="P39" s="2">
        <v>400000</v>
      </c>
      <c r="Q39" s="2">
        <v>400000</v>
      </c>
      <c r="R39" t="s">
        <v>240</v>
      </c>
      <c r="S39" t="s">
        <v>241</v>
      </c>
      <c r="T39" t="s">
        <v>192</v>
      </c>
      <c r="U39" t="s">
        <v>242</v>
      </c>
      <c r="V39" s="5" t="s">
        <v>179</v>
      </c>
      <c r="W39" s="5" t="s">
        <v>193</v>
      </c>
      <c r="Y39" s="7" t="s">
        <v>236</v>
      </c>
    </row>
    <row r="40" spans="1:25" ht="15.75" thickBot="1">
      <c r="A40" t="s">
        <v>61</v>
      </c>
      <c r="B40" t="s">
        <v>243</v>
      </c>
      <c r="C40" t="s">
        <v>244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245</v>
      </c>
      <c r="M40" t="s">
        <v>33</v>
      </c>
      <c r="N40" t="s">
        <v>161</v>
      </c>
      <c r="O40" t="s">
        <v>108</v>
      </c>
      <c r="P40" s="2">
        <v>7200000000</v>
      </c>
      <c r="Q40" s="2">
        <v>7200000000</v>
      </c>
      <c r="S40" t="s">
        <v>67</v>
      </c>
      <c r="T40" t="s">
        <v>60</v>
      </c>
      <c r="U40" t="s">
        <v>246</v>
      </c>
      <c r="V40" s="5" t="s">
        <v>165</v>
      </c>
      <c r="W40" s="5" t="s">
        <v>186</v>
      </c>
      <c r="Y40" s="7" t="s">
        <v>274</v>
      </c>
    </row>
    <row r="41" spans="1:25" ht="15.75" thickBot="1">
      <c r="A41" t="s">
        <v>61</v>
      </c>
      <c r="B41" t="s">
        <v>247</v>
      </c>
      <c r="C41" t="s">
        <v>248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249</v>
      </c>
      <c r="M41" t="s">
        <v>33</v>
      </c>
      <c r="N41" t="s">
        <v>250</v>
      </c>
      <c r="O41" t="s">
        <v>251</v>
      </c>
      <c r="P41" s="2">
        <v>25500000000</v>
      </c>
      <c r="Q41" s="2">
        <v>25500000000</v>
      </c>
      <c r="S41" t="s">
        <v>67</v>
      </c>
      <c r="T41" t="s">
        <v>60</v>
      </c>
      <c r="U41" t="s">
        <v>246</v>
      </c>
      <c r="V41" s="5" t="s">
        <v>165</v>
      </c>
      <c r="W41" s="5" t="s">
        <v>186</v>
      </c>
      <c r="Y41" s="7" t="s">
        <v>275</v>
      </c>
    </row>
    <row r="42" spans="1:25" ht="15.75" thickBot="1">
      <c r="A42" t="s">
        <v>122</v>
      </c>
      <c r="B42" t="s">
        <v>252</v>
      </c>
      <c r="C42" t="s">
        <v>253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254</v>
      </c>
      <c r="M42" t="s">
        <v>33</v>
      </c>
      <c r="N42" t="s">
        <v>171</v>
      </c>
      <c r="O42" t="s">
        <v>172</v>
      </c>
      <c r="P42" s="2">
        <v>1000000</v>
      </c>
      <c r="Q42" s="2">
        <v>1000000</v>
      </c>
      <c r="R42" t="s">
        <v>127</v>
      </c>
      <c r="S42" t="s">
        <v>128</v>
      </c>
      <c r="T42" t="s">
        <v>129</v>
      </c>
      <c r="V42" t="s">
        <v>255</v>
      </c>
      <c r="W42" t="s">
        <v>256</v>
      </c>
      <c r="Y42" s="7" t="s">
        <v>253</v>
      </c>
    </row>
    <row r="43" spans="1:25" ht="15.75" thickBot="1">
      <c r="A43" t="s">
        <v>135</v>
      </c>
      <c r="B43" t="s">
        <v>257</v>
      </c>
      <c r="C43" t="s">
        <v>258</v>
      </c>
      <c r="F43" t="s">
        <v>27</v>
      </c>
      <c r="G43" t="s">
        <v>28</v>
      </c>
      <c r="H43" t="s">
        <v>29</v>
      </c>
      <c r="I43" t="s">
        <v>27</v>
      </c>
      <c r="J43" t="s">
        <v>30</v>
      </c>
      <c r="K43" t="s">
        <v>31</v>
      </c>
      <c r="L43" t="s">
        <v>259</v>
      </c>
      <c r="M43" t="s">
        <v>33</v>
      </c>
      <c r="N43" t="s">
        <v>260</v>
      </c>
      <c r="O43" t="s">
        <v>228</v>
      </c>
      <c r="P43" s="2">
        <v>2821000000</v>
      </c>
      <c r="Q43" s="2">
        <v>2821000000</v>
      </c>
      <c r="R43" t="s">
        <v>233</v>
      </c>
      <c r="S43" t="s">
        <v>141</v>
      </c>
      <c r="T43" t="s">
        <v>60</v>
      </c>
      <c r="V43" t="s">
        <v>179</v>
      </c>
      <c r="W43" t="s">
        <v>193</v>
      </c>
      <c r="Y43" s="7" t="s">
        <v>258</v>
      </c>
    </row>
    <row r="44" spans="1:25" ht="15.75" thickBot="1">
      <c r="A44" t="s">
        <v>135</v>
      </c>
      <c r="B44" t="s">
        <v>261</v>
      </c>
      <c r="C44" t="s">
        <v>262</v>
      </c>
      <c r="F44" t="s">
        <v>27</v>
      </c>
      <c r="G44" t="s">
        <v>28</v>
      </c>
      <c r="H44" t="s">
        <v>29</v>
      </c>
      <c r="I44" t="s">
        <v>27</v>
      </c>
      <c r="J44" t="s">
        <v>30</v>
      </c>
      <c r="K44" t="s">
        <v>31</v>
      </c>
      <c r="L44" t="s">
        <v>263</v>
      </c>
      <c r="M44" t="s">
        <v>33</v>
      </c>
      <c r="N44" t="s">
        <v>260</v>
      </c>
      <c r="O44" t="s">
        <v>228</v>
      </c>
      <c r="P44" s="2">
        <v>300000000</v>
      </c>
      <c r="Q44" s="2">
        <v>300000000</v>
      </c>
      <c r="R44" t="s">
        <v>233</v>
      </c>
      <c r="S44" t="s">
        <v>141</v>
      </c>
      <c r="T44" t="s">
        <v>60</v>
      </c>
      <c r="V44" t="s">
        <v>179</v>
      </c>
      <c r="W44" t="s">
        <v>193</v>
      </c>
      <c r="Y44" s="7" t="s">
        <v>262</v>
      </c>
    </row>
    <row r="45" spans="1:25" ht="15.75" thickBot="1">
      <c r="A45" t="s">
        <v>135</v>
      </c>
      <c r="B45" t="s">
        <v>264</v>
      </c>
      <c r="C45" t="s">
        <v>265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266</v>
      </c>
      <c r="M45" t="s">
        <v>33</v>
      </c>
      <c r="N45" t="s">
        <v>260</v>
      </c>
      <c r="O45" t="s">
        <v>140</v>
      </c>
      <c r="P45" s="2">
        <v>1200000000</v>
      </c>
      <c r="Q45" s="2">
        <v>1200000000</v>
      </c>
      <c r="R45" t="s">
        <v>233</v>
      </c>
      <c r="S45" t="s">
        <v>141</v>
      </c>
      <c r="T45" t="s">
        <v>60</v>
      </c>
      <c r="V45" t="s">
        <v>179</v>
      </c>
      <c r="W45" t="s">
        <v>193</v>
      </c>
      <c r="Y45" s="7" t="s">
        <v>265</v>
      </c>
    </row>
    <row r="46" spans="1:25" ht="15.75" thickBot="1">
      <c r="A46" t="s">
        <v>267</v>
      </c>
      <c r="B46" t="s">
        <v>268</v>
      </c>
      <c r="C46" t="s">
        <v>269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270</v>
      </c>
      <c r="M46" t="s">
        <v>33</v>
      </c>
      <c r="N46" t="s">
        <v>161</v>
      </c>
      <c r="O46" t="s">
        <v>172</v>
      </c>
      <c r="P46" s="2">
        <v>5294800</v>
      </c>
      <c r="Q46" s="2">
        <v>5294800</v>
      </c>
      <c r="R46" t="s">
        <v>271</v>
      </c>
      <c r="S46" t="s">
        <v>37</v>
      </c>
      <c r="T46" t="s">
        <v>38</v>
      </c>
      <c r="V46" t="s">
        <v>179</v>
      </c>
      <c r="W46" t="s">
        <v>193</v>
      </c>
      <c r="Y46" s="8" t="s">
        <v>269</v>
      </c>
    </row>
  </sheetData>
  <mergeCells count="1">
    <mergeCell ref="A1:X1"/>
  </mergeCells>
  <hyperlinks>
    <hyperlink ref="Y3" r:id="rId1" display="https://emenscr.nesdc.go.th/viewer/view.html?id=5b1f4f2abdb2d17e2f9a16cb&amp;username=industry03091" xr:uid="{00000000-0004-0000-0000-000000000000}"/>
    <hyperlink ref="Y4" r:id="rId2" display="https://emenscr.nesdc.go.th/viewer/view.html?id=5b209646ea79507e38d7c813&amp;username=osmep53111" xr:uid="{00000000-0004-0000-0000-000001000000}"/>
    <hyperlink ref="Y5" r:id="rId3" display="https://emenscr.nesdc.go.th/viewer/view.html?id=5b209c91ea79507e38d7c82f&amp;username=osmep53111" xr:uid="{00000000-0004-0000-0000-000002000000}"/>
    <hyperlink ref="Y6" r:id="rId4" display="https://emenscr.nesdc.go.th/viewer/view.html?id=5b20cb6dea79507e38d7c8d5&amp;username=mof10031" xr:uid="{00000000-0004-0000-0000-000003000000}"/>
    <hyperlink ref="Y7" r:id="rId5" display="https://emenscr.nesdc.go.th/viewer/view.html?id=5b21f1bb7587e67e2e721331&amp;username=tcg1" xr:uid="{00000000-0004-0000-0000-000004000000}"/>
    <hyperlink ref="Y8" r:id="rId6" display="https://emenscr.nesdc.go.th/viewer/view.html?id=5b21f683bdb2d17e2f9a1aa1&amp;username=tcg1" xr:uid="{00000000-0004-0000-0000-000005000000}"/>
    <hyperlink ref="Y9" r:id="rId7" display="https://emenscr.nesdc.go.th/viewer/view.html?id=5b2b1e93a26675329346949a&amp;username=tcg1" xr:uid="{00000000-0004-0000-0000-000006000000}"/>
    <hyperlink ref="Y10" r:id="rId8" display="https://emenscr.nesdc.go.th/viewer/view.html?id=5baf1503e8a05d0f344e4e1f&amp;username=mdes06031" xr:uid="{00000000-0004-0000-0000-000007000000}"/>
    <hyperlink ref="Y11" r:id="rId9" display="https://emenscr.nesdc.go.th/viewer/view.html?id=5c12014913e5f340d33cf886&amp;username=tcg1" xr:uid="{00000000-0004-0000-0000-000008000000}"/>
    <hyperlink ref="Y12" r:id="rId10" display="https://emenscr.nesdc.go.th/viewer/view.html?id=5c1b4f84b5776840dd12a31e&amp;username=tcg1" xr:uid="{00000000-0004-0000-0000-000009000000}"/>
    <hyperlink ref="Y13" r:id="rId11" display="https://emenscr.nesdc.go.th/viewer/view.html?id=5c1b604913e5f340d33cf8a9&amp;username=tcg1" xr:uid="{00000000-0004-0000-0000-00000A000000}"/>
    <hyperlink ref="Y14" r:id="rId12" display="https://emenscr.nesdc.go.th/viewer/view.html?id=5c1c5df513e5f340d33cf8b0&amp;username=tcg1" xr:uid="{00000000-0004-0000-0000-00000B000000}"/>
    <hyperlink ref="Y15" r:id="rId13" display="https://emenscr.nesdc.go.th/viewer/view.html?id=5d64a1bbac810e7c85cce97d&amp;username=tcg1" xr:uid="{00000000-0004-0000-0000-00000C000000}"/>
    <hyperlink ref="Y16" r:id="rId14" display="https://emenscr.nesdc.go.th/viewer/view.html?id=5d64aad5d2f5cc7c82447d7a&amp;username=tcg1" xr:uid="{00000000-0004-0000-0000-00000D000000}"/>
    <hyperlink ref="Y17" r:id="rId15" display="https://emenscr.nesdc.go.th/viewer/view.html?id=5d68ed9ed2f5cc7c82447f15&amp;username=bot021" xr:uid="{00000000-0004-0000-0000-00000E000000}"/>
    <hyperlink ref="Y18" r:id="rId16" display="https://emenscr.nesdc.go.th/viewer/view.html?id=5d808565c9040805a02867ce&amp;username=moc08201" xr:uid="{00000000-0004-0000-0000-00000F000000}"/>
    <hyperlink ref="Y19" r:id="rId17" display="https://emenscr.nesdc.go.th/viewer/view.html?id=5de626b309987646b1c793dd&amp;username=moc08201" xr:uid="{00000000-0004-0000-0000-000010000000}"/>
    <hyperlink ref="Y20" r:id="rId18" display="https://emenscr.nesdc.go.th/viewer/view.html?id=5df0b17f11e6364ece801e31&amp;username=smebank1" xr:uid="{00000000-0004-0000-0000-000011000000}"/>
    <hyperlink ref="Y21" r:id="rId19" display="https://emenscr.nesdc.go.th/viewer/view.html?id=5df1fa5721057f4ecfc9ee7e&amp;username=smebank1" xr:uid="{00000000-0004-0000-0000-000012000000}"/>
    <hyperlink ref="Y22" r:id="rId20" display="https://emenscr.nesdc.go.th/viewer/view.html?id=5e9715f5c6cc39562100d670&amp;username=bot021" xr:uid="{00000000-0004-0000-0000-000013000000}"/>
    <hyperlink ref="Y23" r:id="rId21" display="https://emenscr.nesdc.go.th/viewer/view.html?id=5ed11a7e1509637ddb3b77e2&amp;username=osmep53111" xr:uid="{00000000-0004-0000-0000-000014000000}"/>
    <hyperlink ref="Y24" r:id="rId22" display="https://emenscr.nesdc.go.th/viewer/view.html?id=5f21363b4d7f042741c56fae&amp;username=exim1" xr:uid="{00000000-0004-0000-0000-000015000000}"/>
    <hyperlink ref="Y25" r:id="rId23" display="https://emenscr.nesdc.go.th/viewer/view.html?id=5f2a4ec7adc5890c1c144d1f&amp;username=moc08081" xr:uid="{00000000-0004-0000-0000-000016000000}"/>
    <hyperlink ref="Y26" r:id="rId24" display="https://emenscr.nesdc.go.th/viewer/view.html?id=5f2a6ac3adc5890c1c144dba&amp;username=moc08081" xr:uid="{00000000-0004-0000-0000-000017000000}"/>
    <hyperlink ref="Y27" r:id="rId25" display="https://emenscr.nesdc.go.th/viewer/view.html?id=5f2be4a4ab9aa9251e67f703&amp;username=tcg1" xr:uid="{00000000-0004-0000-0000-000018000000}"/>
    <hyperlink ref="Y28" r:id="rId26" display="https://emenscr.nesdc.go.th/viewer/view.html?id=5f2d1b1467a1a91b6c4af36e&amp;username=ubu05291" xr:uid="{00000000-0004-0000-0000-000019000000}"/>
    <hyperlink ref="Y29" r:id="rId27" display="https://emenscr.nesdc.go.th/viewer/view.html?id=60055e434c8c2f1ca150daf9&amp;username=tcg1" xr:uid="{00000000-0004-0000-0000-00001A000000}"/>
    <hyperlink ref="Y30" r:id="rId28" display="https://emenscr.nesdc.go.th/viewer/view.html?id=600566806bbd3e1ca33a79ab&amp;username=tcg1" xr:uid="{00000000-0004-0000-0000-00001B000000}"/>
    <hyperlink ref="Y31" r:id="rId29" display="https://emenscr.nesdc.go.th/viewer/view.html?id=60124251dca25b658e8ee48b&amp;username=smebank1" xr:uid="{00000000-0004-0000-0000-00001C000000}"/>
    <hyperlink ref="Y32" r:id="rId30" display="https://emenscr.nesdc.go.th/viewer/view.html?id=60182e7eb9d9366e127fd60b&amp;username=smebank1" xr:uid="{00000000-0004-0000-0000-00001D000000}"/>
    <hyperlink ref="Y33" r:id="rId31" display="https://emenscr.nesdc.go.th/viewer/view.html?id=601cee67cb34a615b0f6fa01&amp;username=bot021" xr:uid="{00000000-0004-0000-0000-00001E000000}"/>
    <hyperlink ref="Y34" r:id="rId32" display="https://emenscr.nesdc.go.th/viewer/view.html?id=60b44e88d88a3742e427020f&amp;username=tcg1" xr:uid="{00000000-0004-0000-0000-00001F000000}"/>
    <hyperlink ref="Y35" r:id="rId33" display="https://emenscr.nesdc.go.th/viewer/view.html?id=60d2f2c2eb717d36c65ee98d&amp;username=bot1" xr:uid="{00000000-0004-0000-0000-000020000000}"/>
    <hyperlink ref="Y36" r:id="rId34" display="https://emenscr.nesdc.go.th/viewer/view.html?id=60d2fee3d6b15e36c5904444&amp;username=bot3" xr:uid="{00000000-0004-0000-0000-000021000000}"/>
    <hyperlink ref="Y37" r:id="rId35" display="https://emenscr.nesdc.go.th/viewer/view.html?id=60deb9b475014657e04d9dc4&amp;username=bot2" xr:uid="{00000000-0004-0000-0000-000022000000}"/>
    <hyperlink ref="Y38" r:id="rId36" display="https://emenscr.nesdc.go.th/viewer/view.html?id=61162befe303335e1a75e7b8&amp;username=smebank1" xr:uid="{00000000-0004-0000-0000-000023000000}"/>
    <hyperlink ref="Y39" r:id="rId37" display="https://emenscr.nesdc.go.th/viewer/view.html?id=6118fc6cee6abd1f9490292f&amp;username=rru054801021" xr:uid="{00000000-0004-0000-0000-000024000000}"/>
    <hyperlink ref="Y40" r:id="rId38" display="https://emenscr.nesdc.go.th/viewer/view.html?id=611a715583a6677074486350&amp;username=tcg1" xr:uid="{00000000-0004-0000-0000-000025000000}"/>
    <hyperlink ref="Y41" r:id="rId39" display="https://emenscr.nesdc.go.th/viewer/view.html?id=611a79b6e587a9706c8ae36b&amp;username=tcg1" xr:uid="{00000000-0004-0000-0000-000026000000}"/>
    <hyperlink ref="Y42" r:id="rId40" display="https://emenscr.nesdc.go.th/viewer/view.html?id=617badc0cfa3f00d7e2e7a59&amp;username=moc08201" xr:uid="{00000000-0004-0000-0000-000027000000}"/>
    <hyperlink ref="Y43" r:id="rId41" display="https://emenscr.nesdc.go.th/viewer/view.html?id=61836e37f1b02731a2313276&amp;username=smebank1" xr:uid="{00000000-0004-0000-0000-000028000000}"/>
    <hyperlink ref="Y44" r:id="rId42" display="https://emenscr.nesdc.go.th/viewer/view.html?id=6183c67a0f6a4831a38bf727&amp;username=smebank1" xr:uid="{00000000-0004-0000-0000-000029000000}"/>
    <hyperlink ref="Y45" r:id="rId43" display="https://emenscr.nesdc.go.th/viewer/view.html?id=6184ee77cf0a5831abe26125&amp;username=smebank1" xr:uid="{00000000-0004-0000-0000-00002A000000}"/>
    <hyperlink ref="Y46" r:id="rId44" display="https://emenscr.nesdc.go.th/viewer/view.html?id=61f337279fe28a31fa08d32c&amp;username=industry03151" xr:uid="{00000000-0004-0000-0000-00002B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11B1-D0D5-4D33-9980-FDADBA05EBD6}">
  <sheetPr filterMode="1"/>
  <dimension ref="A1:N7"/>
  <sheetViews>
    <sheetView topLeftCell="I1" zoomScale="70" zoomScaleNormal="70" workbookViewId="0">
      <selection activeCell="A3" sqref="A3:N7"/>
    </sheetView>
  </sheetViews>
  <sheetFormatPr defaultColWidth="8.7109375" defaultRowHeight="21"/>
  <cols>
    <col min="1" max="2" width="29.7109375" style="79" customWidth="1"/>
    <col min="3" max="4" width="54" style="79" customWidth="1"/>
    <col min="5" max="5" width="13.42578125" style="79" customWidth="1"/>
    <col min="6" max="6" width="28.42578125" style="79" customWidth="1"/>
    <col min="7" max="7" width="27" style="79" customWidth="1"/>
    <col min="8" max="11" width="54" style="79" customWidth="1"/>
    <col min="12" max="12" width="13.42578125" style="79" customWidth="1"/>
    <col min="13" max="13" width="16.140625" style="79" customWidth="1"/>
    <col min="14" max="14" width="54" style="79" customWidth="1"/>
    <col min="15" max="16384" width="8.7109375" style="79"/>
  </cols>
  <sheetData>
    <row r="1" spans="1:14">
      <c r="A1" s="78" t="s">
        <v>2</v>
      </c>
      <c r="B1" s="78"/>
      <c r="C1" s="78" t="s">
        <v>3</v>
      </c>
      <c r="D1" s="78" t="s">
        <v>7</v>
      </c>
      <c r="E1" s="78" t="s">
        <v>279</v>
      </c>
      <c r="F1" s="78" t="s">
        <v>14</v>
      </c>
      <c r="G1" s="78" t="s">
        <v>15</v>
      </c>
      <c r="H1" s="78" t="s">
        <v>18</v>
      </c>
      <c r="I1" s="78" t="s">
        <v>19</v>
      </c>
      <c r="J1" s="78" t="s">
        <v>20</v>
      </c>
      <c r="K1" s="78" t="s">
        <v>21</v>
      </c>
      <c r="L1" s="78" t="s">
        <v>22</v>
      </c>
      <c r="M1" s="78" t="s">
        <v>23</v>
      </c>
      <c r="N1" s="78" t="s">
        <v>305</v>
      </c>
    </row>
    <row r="2" spans="1:14" hidden="1">
      <c r="A2" s="79" t="s">
        <v>235</v>
      </c>
      <c r="C2" s="79" t="s">
        <v>236</v>
      </c>
      <c r="D2" s="79" t="s">
        <v>28</v>
      </c>
      <c r="E2" s="80">
        <v>2566</v>
      </c>
      <c r="F2" s="79" t="s">
        <v>238</v>
      </c>
      <c r="G2" s="79" t="s">
        <v>239</v>
      </c>
      <c r="H2" s="79" t="s">
        <v>240</v>
      </c>
      <c r="I2" s="79" t="s">
        <v>241</v>
      </c>
      <c r="J2" s="79" t="s">
        <v>192</v>
      </c>
      <c r="K2" s="79" t="s">
        <v>242</v>
      </c>
      <c r="L2" s="79" t="s">
        <v>179</v>
      </c>
      <c r="M2" s="79" t="s">
        <v>308</v>
      </c>
      <c r="N2" s="79" t="s">
        <v>317</v>
      </c>
    </row>
    <row r="3" spans="1:14">
      <c r="A3" s="79" t="s">
        <v>356</v>
      </c>
      <c r="C3" s="79" t="s">
        <v>357</v>
      </c>
      <c r="D3" s="79" t="s">
        <v>28</v>
      </c>
      <c r="E3" s="80">
        <v>2566</v>
      </c>
      <c r="F3" s="79" t="s">
        <v>315</v>
      </c>
      <c r="G3" s="79" t="s">
        <v>358</v>
      </c>
      <c r="H3" s="79" t="s">
        <v>119</v>
      </c>
      <c r="I3" s="79" t="s">
        <v>120</v>
      </c>
      <c r="J3" s="79" t="s">
        <v>121</v>
      </c>
      <c r="L3" s="79" t="s">
        <v>165</v>
      </c>
      <c r="M3" s="79" t="s">
        <v>320</v>
      </c>
      <c r="N3" s="79" t="s">
        <v>359</v>
      </c>
    </row>
    <row r="4" spans="1:14">
      <c r="A4" s="79" t="s">
        <v>360</v>
      </c>
      <c r="C4" s="79" t="s">
        <v>361</v>
      </c>
      <c r="D4" s="79" t="s">
        <v>28</v>
      </c>
      <c r="E4" s="80">
        <v>2566</v>
      </c>
      <c r="F4" s="79" t="s">
        <v>238</v>
      </c>
      <c r="G4" s="79" t="s">
        <v>239</v>
      </c>
      <c r="H4" s="79" t="s">
        <v>271</v>
      </c>
      <c r="I4" s="79" t="s">
        <v>37</v>
      </c>
      <c r="J4" s="79" t="s">
        <v>38</v>
      </c>
      <c r="L4" s="79" t="s">
        <v>179</v>
      </c>
      <c r="M4" s="79" t="s">
        <v>308</v>
      </c>
      <c r="N4" s="79" t="s">
        <v>362</v>
      </c>
    </row>
    <row r="5" spans="1:14">
      <c r="A5" s="79" t="s">
        <v>363</v>
      </c>
      <c r="C5" s="79" t="s">
        <v>364</v>
      </c>
      <c r="D5" s="79" t="s">
        <v>28</v>
      </c>
      <c r="E5" s="80">
        <v>2566</v>
      </c>
      <c r="F5" s="79" t="s">
        <v>238</v>
      </c>
      <c r="G5" s="79" t="s">
        <v>239</v>
      </c>
      <c r="H5" s="79" t="s">
        <v>127</v>
      </c>
      <c r="I5" s="79" t="s">
        <v>128</v>
      </c>
      <c r="J5" s="79" t="s">
        <v>129</v>
      </c>
      <c r="L5" s="79" t="s">
        <v>179</v>
      </c>
      <c r="M5" s="79" t="s">
        <v>308</v>
      </c>
      <c r="N5" s="79" t="s">
        <v>365</v>
      </c>
    </row>
    <row r="6" spans="1:14" hidden="1">
      <c r="A6" s="79" t="s">
        <v>366</v>
      </c>
      <c r="C6" s="79" t="s">
        <v>367</v>
      </c>
      <c r="D6" s="79" t="s">
        <v>28</v>
      </c>
      <c r="E6" s="80">
        <v>2566</v>
      </c>
      <c r="F6" s="79" t="s">
        <v>368</v>
      </c>
      <c r="G6" s="79" t="s">
        <v>369</v>
      </c>
      <c r="I6" s="79" t="s">
        <v>67</v>
      </c>
      <c r="J6" s="79" t="s">
        <v>60</v>
      </c>
      <c r="K6" s="79" t="s">
        <v>370</v>
      </c>
      <c r="L6" s="79" t="s">
        <v>165</v>
      </c>
      <c r="M6" s="79" t="s">
        <v>318</v>
      </c>
      <c r="N6" s="79" t="s">
        <v>371</v>
      </c>
    </row>
    <row r="7" spans="1:14">
      <c r="A7" s="79" t="s">
        <v>372</v>
      </c>
      <c r="C7" s="79" t="s">
        <v>373</v>
      </c>
      <c r="D7" s="79" t="s">
        <v>28</v>
      </c>
      <c r="E7" s="80">
        <v>2566</v>
      </c>
      <c r="F7" s="79" t="s">
        <v>315</v>
      </c>
      <c r="G7" s="79" t="s">
        <v>358</v>
      </c>
      <c r="H7" s="79" t="s">
        <v>374</v>
      </c>
      <c r="I7" s="79" t="s">
        <v>374</v>
      </c>
      <c r="J7" s="79" t="s">
        <v>60</v>
      </c>
      <c r="L7" s="79" t="s">
        <v>165</v>
      </c>
      <c r="M7" s="79" t="s">
        <v>320</v>
      </c>
      <c r="N7" s="79" t="s">
        <v>375</v>
      </c>
    </row>
  </sheetData>
  <autoFilter ref="A1:AX7" xr:uid="{56D711B1-D0D5-4D33-9980-FDADBA05EBD6}">
    <filterColumn colId="10">
      <filters blank="1"/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93751-70B6-4B4C-9E99-682882B942CA}">
  <sheetPr filterMode="1"/>
  <dimension ref="A1:Q6"/>
  <sheetViews>
    <sheetView topLeftCell="J1" zoomScale="55" zoomScaleNormal="55" workbookViewId="0">
      <selection activeCell="N15" sqref="N15"/>
    </sheetView>
  </sheetViews>
  <sheetFormatPr defaultColWidth="8.7109375" defaultRowHeight="21"/>
  <cols>
    <col min="1" max="2" width="20.28515625" style="79" customWidth="1"/>
    <col min="3" max="4" width="54" style="79" customWidth="1"/>
    <col min="5" max="5" width="13.42578125" style="79" customWidth="1"/>
    <col min="6" max="6" width="28.42578125" style="79" customWidth="1"/>
    <col min="7" max="7" width="27" style="79" customWidth="1"/>
    <col min="8" max="8" width="51.28515625" style="79" customWidth="1"/>
    <col min="9" max="9" width="39.140625" style="79" customWidth="1"/>
    <col min="10" max="10" width="44.5703125" style="79" customWidth="1"/>
    <col min="11" max="11" width="54" style="79" customWidth="1"/>
    <col min="12" max="12" width="13.42578125" style="79" customWidth="1"/>
    <col min="13" max="13" width="16.140625" style="79" customWidth="1"/>
    <col min="14" max="14" width="54" style="79" customWidth="1"/>
    <col min="15" max="15" width="8.7109375" style="79"/>
    <col min="16" max="16" width="33.7109375" style="79" customWidth="1"/>
    <col min="17" max="17" width="28.42578125" style="79" customWidth="1"/>
    <col min="18" max="16384" width="8.7109375" style="79"/>
  </cols>
  <sheetData>
    <row r="1" spans="1:17">
      <c r="A1" s="78" t="s">
        <v>2</v>
      </c>
      <c r="B1" s="78"/>
      <c r="C1" s="78" t="s">
        <v>3</v>
      </c>
      <c r="D1" s="78" t="s">
        <v>7</v>
      </c>
      <c r="E1" s="78" t="s">
        <v>279</v>
      </c>
      <c r="F1" s="78" t="s">
        <v>14</v>
      </c>
      <c r="G1" s="78" t="s">
        <v>15</v>
      </c>
      <c r="H1" s="78" t="s">
        <v>18</v>
      </c>
      <c r="I1" s="78" t="s">
        <v>19</v>
      </c>
      <c r="J1" s="78" t="s">
        <v>20</v>
      </c>
      <c r="K1" s="78" t="s">
        <v>21</v>
      </c>
      <c r="L1" s="78" t="s">
        <v>22</v>
      </c>
      <c r="M1" s="78" t="s">
        <v>23</v>
      </c>
      <c r="N1" s="78" t="s">
        <v>305</v>
      </c>
      <c r="P1" s="78" t="s">
        <v>327</v>
      </c>
      <c r="Q1" s="78" t="s">
        <v>328</v>
      </c>
    </row>
    <row r="2" spans="1:17" hidden="1">
      <c r="A2" s="79" t="s">
        <v>329</v>
      </c>
      <c r="C2" s="79" t="s">
        <v>330</v>
      </c>
      <c r="D2" s="79" t="s">
        <v>28</v>
      </c>
      <c r="E2" s="80">
        <v>2567</v>
      </c>
      <c r="F2" s="79" t="s">
        <v>331</v>
      </c>
      <c r="G2" s="79" t="s">
        <v>332</v>
      </c>
      <c r="H2" s="79" t="s">
        <v>127</v>
      </c>
      <c r="I2" s="79" t="s">
        <v>128</v>
      </c>
      <c r="J2" s="79" t="s">
        <v>129</v>
      </c>
      <c r="K2" s="79" t="s">
        <v>333</v>
      </c>
      <c r="L2" s="79" t="s">
        <v>179</v>
      </c>
      <c r="M2" s="79" t="s">
        <v>308</v>
      </c>
      <c r="N2" s="79" t="s">
        <v>336</v>
      </c>
      <c r="P2" s="79" t="s">
        <v>334</v>
      </c>
      <c r="Q2" s="79" t="s">
        <v>335</v>
      </c>
    </row>
    <row r="3" spans="1:17" hidden="1">
      <c r="A3" s="79" t="s">
        <v>337</v>
      </c>
      <c r="C3" s="79" t="s">
        <v>338</v>
      </c>
      <c r="D3" s="79" t="s">
        <v>28</v>
      </c>
      <c r="E3" s="80">
        <v>2567</v>
      </c>
      <c r="F3" s="79" t="s">
        <v>331</v>
      </c>
      <c r="G3" s="79" t="s">
        <v>332</v>
      </c>
      <c r="H3" s="79" t="s">
        <v>127</v>
      </c>
      <c r="I3" s="79" t="s">
        <v>128</v>
      </c>
      <c r="J3" s="79" t="s">
        <v>129</v>
      </c>
      <c r="K3" s="79" t="s">
        <v>333</v>
      </c>
      <c r="L3" s="79" t="s">
        <v>179</v>
      </c>
      <c r="M3" s="79" t="s">
        <v>308</v>
      </c>
      <c r="N3" s="79" t="s">
        <v>339</v>
      </c>
      <c r="P3" s="79" t="s">
        <v>334</v>
      </c>
      <c r="Q3" s="79" t="s">
        <v>335</v>
      </c>
    </row>
    <row r="4" spans="1:17">
      <c r="A4" s="79" t="s">
        <v>340</v>
      </c>
      <c r="C4" s="79" t="s">
        <v>341</v>
      </c>
      <c r="D4" s="79" t="s">
        <v>28</v>
      </c>
      <c r="E4" s="80">
        <v>2567</v>
      </c>
      <c r="F4" s="79" t="s">
        <v>331</v>
      </c>
      <c r="G4" s="79" t="s">
        <v>342</v>
      </c>
      <c r="H4" s="79" t="s">
        <v>127</v>
      </c>
      <c r="I4" s="79" t="s">
        <v>128</v>
      </c>
      <c r="J4" s="79" t="s">
        <v>129</v>
      </c>
      <c r="L4" s="79" t="s">
        <v>179</v>
      </c>
      <c r="M4" s="79" t="s">
        <v>308</v>
      </c>
      <c r="N4" s="79" t="s">
        <v>345</v>
      </c>
      <c r="P4" s="79" t="s">
        <v>343</v>
      </c>
      <c r="Q4" s="79" t="s">
        <v>344</v>
      </c>
    </row>
    <row r="5" spans="1:17">
      <c r="A5" s="79" t="s">
        <v>346</v>
      </c>
      <c r="C5" s="79" t="s">
        <v>347</v>
      </c>
      <c r="D5" s="79" t="s">
        <v>28</v>
      </c>
      <c r="E5" s="80">
        <v>2567</v>
      </c>
      <c r="F5" s="79" t="s">
        <v>331</v>
      </c>
      <c r="G5" s="79" t="s">
        <v>332</v>
      </c>
      <c r="H5" s="79" t="s">
        <v>348</v>
      </c>
      <c r="I5" s="79" t="s">
        <v>59</v>
      </c>
      <c r="J5" s="79" t="s">
        <v>60</v>
      </c>
      <c r="L5" s="79" t="s">
        <v>255</v>
      </c>
      <c r="M5" s="79" t="s">
        <v>351</v>
      </c>
      <c r="N5" s="79" t="s">
        <v>352</v>
      </c>
      <c r="P5" s="79" t="s">
        <v>349</v>
      </c>
      <c r="Q5" s="79" t="s">
        <v>350</v>
      </c>
    </row>
    <row r="6" spans="1:17">
      <c r="A6" s="79" t="s">
        <v>353</v>
      </c>
      <c r="C6" s="79" t="s">
        <v>354</v>
      </c>
      <c r="D6" s="79" t="s">
        <v>28</v>
      </c>
      <c r="E6" s="80">
        <v>2567</v>
      </c>
      <c r="F6" s="79" t="s">
        <v>331</v>
      </c>
      <c r="G6" s="79" t="s">
        <v>332</v>
      </c>
      <c r="H6" s="79" t="s">
        <v>271</v>
      </c>
      <c r="I6" s="79" t="s">
        <v>37</v>
      </c>
      <c r="J6" s="79" t="s">
        <v>38</v>
      </c>
      <c r="L6" s="79" t="s">
        <v>179</v>
      </c>
      <c r="M6" s="79" t="s">
        <v>308</v>
      </c>
      <c r="N6" s="79" t="s">
        <v>355</v>
      </c>
      <c r="P6" s="79" t="s">
        <v>343</v>
      </c>
      <c r="Q6" s="79" t="s">
        <v>344</v>
      </c>
    </row>
  </sheetData>
  <autoFilter ref="A1:AZ6" xr:uid="{11893751-70B6-4B4C-9E99-682882B942CA}">
    <filterColumn colId="10">
      <filters blank="1"/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3"/>
  <sheetViews>
    <sheetView zoomScale="85" zoomScaleNormal="85" workbookViewId="0">
      <selection activeCell="G13" sqref="G13"/>
    </sheetView>
  </sheetViews>
  <sheetFormatPr defaultColWidth="9.140625" defaultRowHeight="21"/>
  <cols>
    <col min="1" max="1" width="59" style="9" customWidth="1"/>
    <col min="2" max="2" width="30.7109375" style="9" customWidth="1"/>
    <col min="3" max="16384" width="9.140625" style="9"/>
  </cols>
  <sheetData>
    <row r="1" spans="1:2">
      <c r="A1" s="41" t="s">
        <v>288</v>
      </c>
      <c r="B1" s="42" t="s">
        <v>292</v>
      </c>
    </row>
    <row r="2" spans="1:2">
      <c r="A2" s="43" t="s">
        <v>60</v>
      </c>
      <c r="B2" s="42">
        <v>22</v>
      </c>
    </row>
    <row r="3" spans="1:2">
      <c r="A3" s="44" t="s">
        <v>141</v>
      </c>
      <c r="B3" s="42">
        <v>8</v>
      </c>
    </row>
    <row r="4" spans="1:2">
      <c r="A4" s="45" t="s">
        <v>179</v>
      </c>
      <c r="B4" s="42">
        <v>4</v>
      </c>
    </row>
    <row r="5" spans="1:2">
      <c r="A5" s="46" t="s">
        <v>193</v>
      </c>
      <c r="B5" s="42">
        <v>4</v>
      </c>
    </row>
    <row r="6" spans="1:2">
      <c r="A6" s="45" t="s">
        <v>165</v>
      </c>
      <c r="B6" s="42">
        <v>4</v>
      </c>
    </row>
    <row r="7" spans="1:2">
      <c r="A7" s="46" t="s">
        <v>166</v>
      </c>
      <c r="B7" s="42">
        <v>2</v>
      </c>
    </row>
    <row r="8" spans="1:2">
      <c r="A8" s="46" t="s">
        <v>175</v>
      </c>
      <c r="B8" s="42">
        <v>2</v>
      </c>
    </row>
    <row r="9" spans="1:2">
      <c r="A9" s="44" t="s">
        <v>67</v>
      </c>
      <c r="B9" s="42">
        <v>13</v>
      </c>
    </row>
    <row r="10" spans="1:2">
      <c r="A10" s="45" t="s">
        <v>165</v>
      </c>
      <c r="B10" s="42">
        <v>13</v>
      </c>
    </row>
    <row r="11" spans="1:2">
      <c r="A11" s="46" t="s">
        <v>186</v>
      </c>
      <c r="B11" s="42">
        <v>13</v>
      </c>
    </row>
    <row r="12" spans="1:2">
      <c r="A12" s="44" t="s">
        <v>59</v>
      </c>
      <c r="B12" s="42">
        <v>1</v>
      </c>
    </row>
    <row r="13" spans="1:2">
      <c r="A13" s="45" t="s">
        <v>255</v>
      </c>
      <c r="B13" s="42">
        <v>1</v>
      </c>
    </row>
    <row r="14" spans="1:2">
      <c r="A14" s="46" t="s">
        <v>256</v>
      </c>
      <c r="B14" s="42">
        <v>1</v>
      </c>
    </row>
    <row r="15" spans="1:2">
      <c r="A15" s="43" t="s">
        <v>86</v>
      </c>
      <c r="B15" s="42">
        <v>1</v>
      </c>
    </row>
    <row r="16" spans="1:2">
      <c r="A16" s="44" t="s">
        <v>85</v>
      </c>
      <c r="B16" s="42">
        <v>1</v>
      </c>
    </row>
    <row r="17" spans="1:2">
      <c r="A17" s="45" t="s">
        <v>165</v>
      </c>
      <c r="B17" s="42">
        <v>1</v>
      </c>
    </row>
    <row r="18" spans="1:2">
      <c r="A18" s="46" t="s">
        <v>277</v>
      </c>
      <c r="B18" s="42">
        <v>1</v>
      </c>
    </row>
    <row r="19" spans="1:2">
      <c r="A19" s="43" t="s">
        <v>129</v>
      </c>
      <c r="B19" s="42">
        <v>3</v>
      </c>
    </row>
    <row r="20" spans="1:2">
      <c r="A20" s="44" t="s">
        <v>128</v>
      </c>
      <c r="B20" s="42">
        <v>3</v>
      </c>
    </row>
    <row r="21" spans="1:2">
      <c r="A21" s="45" t="s">
        <v>255</v>
      </c>
      <c r="B21" s="42">
        <v>3</v>
      </c>
    </row>
    <row r="22" spans="1:2">
      <c r="A22" s="46" t="s">
        <v>256</v>
      </c>
      <c r="B22" s="42">
        <v>3</v>
      </c>
    </row>
    <row r="23" spans="1:2">
      <c r="A23" s="43" t="s">
        <v>38</v>
      </c>
      <c r="B23" s="42">
        <v>2</v>
      </c>
    </row>
    <row r="24" spans="1:2">
      <c r="A24" s="44" t="s">
        <v>37</v>
      </c>
      <c r="B24" s="42">
        <v>2</v>
      </c>
    </row>
    <row r="25" spans="1:2">
      <c r="A25" s="45" t="s">
        <v>179</v>
      </c>
      <c r="B25" s="42">
        <v>2</v>
      </c>
    </row>
    <row r="26" spans="1:2">
      <c r="A26" s="46" t="s">
        <v>193</v>
      </c>
      <c r="B26" s="42">
        <v>1</v>
      </c>
    </row>
    <row r="27" spans="1:2">
      <c r="A27" s="46" t="s">
        <v>180</v>
      </c>
      <c r="B27" s="42">
        <v>1</v>
      </c>
    </row>
    <row r="28" spans="1:2">
      <c r="A28" s="43" t="s">
        <v>48</v>
      </c>
      <c r="B28" s="42">
        <v>3</v>
      </c>
    </row>
    <row r="29" spans="1:2">
      <c r="A29" s="44" t="s">
        <v>47</v>
      </c>
      <c r="B29" s="42">
        <v>3</v>
      </c>
    </row>
    <row r="30" spans="1:2">
      <c r="A30" s="45" t="s">
        <v>165</v>
      </c>
      <c r="B30" s="42">
        <v>2</v>
      </c>
    </row>
    <row r="31" spans="1:2">
      <c r="A31" s="46" t="s">
        <v>175</v>
      </c>
      <c r="B31" s="42">
        <v>1</v>
      </c>
    </row>
    <row r="32" spans="1:2">
      <c r="A32" s="46" t="s">
        <v>277</v>
      </c>
      <c r="B32" s="42">
        <v>1</v>
      </c>
    </row>
    <row r="33" spans="1:2">
      <c r="A33" s="45" t="s">
        <v>255</v>
      </c>
      <c r="B33" s="42">
        <v>1</v>
      </c>
    </row>
    <row r="34" spans="1:2">
      <c r="A34" s="46" t="s">
        <v>278</v>
      </c>
      <c r="B34" s="42">
        <v>1</v>
      </c>
    </row>
    <row r="35" spans="1:2">
      <c r="A35" s="43" t="s">
        <v>121</v>
      </c>
      <c r="B35" s="42">
        <v>6</v>
      </c>
    </row>
    <row r="36" spans="1:2">
      <c r="A36" s="44" t="s">
        <v>120</v>
      </c>
      <c r="B36" s="42">
        <v>6</v>
      </c>
    </row>
    <row r="37" spans="1:2">
      <c r="A37" s="45" t="s">
        <v>165</v>
      </c>
      <c r="B37" s="42">
        <v>6</v>
      </c>
    </row>
    <row r="38" spans="1:2">
      <c r="A38" s="46" t="s">
        <v>175</v>
      </c>
      <c r="B38" s="42">
        <v>5</v>
      </c>
    </row>
    <row r="39" spans="1:2">
      <c r="A39" s="46" t="s">
        <v>277</v>
      </c>
      <c r="B39" s="42">
        <v>1</v>
      </c>
    </row>
    <row r="40" spans="1:2" hidden="1">
      <c r="A40" s="43" t="s">
        <v>285</v>
      </c>
      <c r="B40" s="42"/>
    </row>
    <row r="41" spans="1:2">
      <c r="A41" s="47" t="s">
        <v>289</v>
      </c>
      <c r="B41" s="48">
        <v>37</v>
      </c>
    </row>
    <row r="42" spans="1:2">
      <c r="A42"/>
      <c r="B42"/>
    </row>
    <row r="43" spans="1:2">
      <c r="A43"/>
      <c r="B43"/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074F1-E245-4CD1-A958-1206DB7E8FC1}">
  <dimension ref="A1:M53"/>
  <sheetViews>
    <sheetView topLeftCell="B1" zoomScale="55" zoomScaleNormal="55" workbookViewId="0">
      <selection activeCell="F12" sqref="F12"/>
    </sheetView>
  </sheetViews>
  <sheetFormatPr defaultColWidth="9.140625" defaultRowHeight="21"/>
  <cols>
    <col min="1" max="1" width="29.7109375" style="9" hidden="1" customWidth="1"/>
    <col min="2" max="2" width="54" style="9" customWidth="1"/>
    <col min="3" max="4" width="54" style="9" hidden="1" customWidth="1"/>
    <col min="5" max="5" width="28.28515625" style="10" customWidth="1"/>
    <col min="6" max="6" width="28.28515625" style="9" customWidth="1"/>
    <col min="7" max="7" width="27" style="9" customWidth="1"/>
    <col min="8" max="8" width="44.5703125" style="9" customWidth="1"/>
    <col min="9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 ht="33.75">
      <c r="B1" s="36" t="s">
        <v>290</v>
      </c>
      <c r="I1" s="36"/>
    </row>
    <row r="10" spans="1:13">
      <c r="A10" s="37" t="s">
        <v>2</v>
      </c>
      <c r="B10" s="38" t="s">
        <v>3</v>
      </c>
      <c r="C10" s="37" t="s">
        <v>3</v>
      </c>
      <c r="D10" s="37" t="s">
        <v>7</v>
      </c>
      <c r="E10" s="39" t="s">
        <v>279</v>
      </c>
      <c r="F10" s="38" t="s">
        <v>14</v>
      </c>
      <c r="G10" s="38" t="s">
        <v>15</v>
      </c>
      <c r="H10" s="38" t="s">
        <v>18</v>
      </c>
      <c r="I10" s="38" t="s">
        <v>19</v>
      </c>
      <c r="J10" s="38" t="s">
        <v>20</v>
      </c>
      <c r="K10" s="38" t="s">
        <v>21</v>
      </c>
      <c r="L10" s="38" t="s">
        <v>22</v>
      </c>
      <c r="M10" s="38" t="s">
        <v>23</v>
      </c>
    </row>
    <row r="11" spans="1:13" ht="21.75" thickBot="1">
      <c r="A11" s="9" t="s">
        <v>87</v>
      </c>
      <c r="B11" s="16" t="s">
        <v>88</v>
      </c>
      <c r="C11" s="9" t="s">
        <v>88</v>
      </c>
      <c r="D11" s="9" t="s">
        <v>28</v>
      </c>
      <c r="E11" s="40">
        <v>2559</v>
      </c>
      <c r="F11" s="17" t="s">
        <v>90</v>
      </c>
      <c r="G11" s="17" t="s">
        <v>91</v>
      </c>
      <c r="H11" s="17"/>
      <c r="I11" s="17" t="s">
        <v>67</v>
      </c>
      <c r="J11" s="17" t="s">
        <v>60</v>
      </c>
      <c r="K11" s="17"/>
      <c r="L11" s="17" t="s">
        <v>165</v>
      </c>
      <c r="M11" s="17" t="s">
        <v>186</v>
      </c>
    </row>
    <row r="12" spans="1:13" ht="21.75" thickBot="1">
      <c r="A12" s="9" t="s">
        <v>68</v>
      </c>
      <c r="B12" s="18" t="s">
        <v>69</v>
      </c>
      <c r="C12" s="9" t="s">
        <v>69</v>
      </c>
      <c r="D12" s="9" t="s">
        <v>28</v>
      </c>
      <c r="E12" s="40">
        <v>2559</v>
      </c>
      <c r="F12" s="17" t="s">
        <v>71</v>
      </c>
      <c r="G12" s="17" t="s">
        <v>72</v>
      </c>
      <c r="H12" s="17"/>
      <c r="I12" s="17" t="s">
        <v>67</v>
      </c>
      <c r="J12" s="17" t="s">
        <v>60</v>
      </c>
      <c r="K12" s="17"/>
      <c r="L12" s="17" t="s">
        <v>165</v>
      </c>
      <c r="M12" s="17" t="s">
        <v>186</v>
      </c>
    </row>
    <row r="13" spans="1:13" ht="21.75" thickBot="1">
      <c r="A13" s="9" t="s">
        <v>73</v>
      </c>
      <c r="B13" s="18" t="s">
        <v>74</v>
      </c>
      <c r="C13" s="9" t="s">
        <v>74</v>
      </c>
      <c r="D13" s="9" t="s">
        <v>28</v>
      </c>
      <c r="E13" s="40">
        <v>2560</v>
      </c>
      <c r="F13" s="17" t="s">
        <v>76</v>
      </c>
      <c r="G13" s="17" t="s">
        <v>77</v>
      </c>
      <c r="H13" s="17"/>
      <c r="I13" s="17" t="s">
        <v>67</v>
      </c>
      <c r="J13" s="17" t="s">
        <v>60</v>
      </c>
      <c r="K13" s="17"/>
      <c r="L13" s="17" t="s">
        <v>165</v>
      </c>
      <c r="M13" s="17" t="s">
        <v>186</v>
      </c>
    </row>
    <row r="14" spans="1:13" ht="21.75" thickBot="1">
      <c r="A14" s="9" t="s">
        <v>62</v>
      </c>
      <c r="B14" s="18" t="s">
        <v>63</v>
      </c>
      <c r="C14" s="9" t="s">
        <v>63</v>
      </c>
      <c r="D14" s="9" t="s">
        <v>28</v>
      </c>
      <c r="E14" s="40">
        <v>2560</v>
      </c>
      <c r="F14" s="17" t="s">
        <v>65</v>
      </c>
      <c r="G14" s="17" t="s">
        <v>66</v>
      </c>
      <c r="H14" s="17"/>
      <c r="I14" s="17" t="s">
        <v>67</v>
      </c>
      <c r="J14" s="17" t="s">
        <v>60</v>
      </c>
      <c r="K14" s="17"/>
      <c r="L14" s="17" t="s">
        <v>165</v>
      </c>
      <c r="M14" s="17" t="s">
        <v>186</v>
      </c>
    </row>
    <row r="15" spans="1:13" ht="21.75" thickBot="1">
      <c r="A15" s="9" t="s">
        <v>92</v>
      </c>
      <c r="B15" s="18" t="s">
        <v>93</v>
      </c>
      <c r="C15" s="9" t="s">
        <v>93</v>
      </c>
      <c r="D15" s="9" t="s">
        <v>28</v>
      </c>
      <c r="E15" s="40">
        <v>2560</v>
      </c>
      <c r="F15" s="17" t="s">
        <v>65</v>
      </c>
      <c r="G15" s="17" t="s">
        <v>95</v>
      </c>
      <c r="H15" s="17"/>
      <c r="I15" s="17" t="s">
        <v>67</v>
      </c>
      <c r="J15" s="17" t="s">
        <v>60</v>
      </c>
      <c r="K15" s="17"/>
      <c r="L15" s="17" t="s">
        <v>165</v>
      </c>
      <c r="M15" s="17" t="s">
        <v>186</v>
      </c>
    </row>
    <row r="16" spans="1:13" ht="21.75" thickBot="1">
      <c r="A16" s="9" t="s">
        <v>79</v>
      </c>
      <c r="B16" s="18" t="s">
        <v>80</v>
      </c>
      <c r="C16" s="9" t="s">
        <v>80</v>
      </c>
      <c r="D16" s="9" t="s">
        <v>28</v>
      </c>
      <c r="E16" s="40">
        <v>2561</v>
      </c>
      <c r="F16" s="17" t="s">
        <v>82</v>
      </c>
      <c r="G16" s="17" t="s">
        <v>83</v>
      </c>
      <c r="H16" s="17" t="s">
        <v>84</v>
      </c>
      <c r="I16" s="17" t="s">
        <v>85</v>
      </c>
      <c r="J16" s="17" t="s">
        <v>86</v>
      </c>
      <c r="K16" s="17"/>
      <c r="L16" s="17" t="s">
        <v>165</v>
      </c>
      <c r="M16" s="17" t="s">
        <v>277</v>
      </c>
    </row>
    <row r="17" spans="1:13" ht="21.75" thickBot="1">
      <c r="A17" s="9" t="s">
        <v>40</v>
      </c>
      <c r="B17" s="18" t="s">
        <v>41</v>
      </c>
      <c r="C17" s="9" t="s">
        <v>41</v>
      </c>
      <c r="D17" s="9" t="s">
        <v>28</v>
      </c>
      <c r="E17" s="40">
        <v>2561</v>
      </c>
      <c r="F17" s="17" t="s">
        <v>44</v>
      </c>
      <c r="G17" s="17" t="s">
        <v>45</v>
      </c>
      <c r="H17" s="17" t="s">
        <v>46</v>
      </c>
      <c r="I17" s="17" t="s">
        <v>47</v>
      </c>
      <c r="J17" s="17" t="s">
        <v>48</v>
      </c>
      <c r="K17" s="17"/>
      <c r="L17" s="17" t="s">
        <v>165</v>
      </c>
      <c r="M17" s="17" t="s">
        <v>277</v>
      </c>
    </row>
    <row r="18" spans="1:13" ht="21.75" thickBot="1">
      <c r="A18" s="9" t="s">
        <v>49</v>
      </c>
      <c r="B18" s="18" t="s">
        <v>50</v>
      </c>
      <c r="C18" s="9" t="s">
        <v>50</v>
      </c>
      <c r="D18" s="9" t="s">
        <v>28</v>
      </c>
      <c r="E18" s="40">
        <v>2561</v>
      </c>
      <c r="F18" s="17" t="s">
        <v>44</v>
      </c>
      <c r="G18" s="17" t="s">
        <v>45</v>
      </c>
      <c r="H18" s="17" t="s">
        <v>46</v>
      </c>
      <c r="I18" s="17" t="s">
        <v>47</v>
      </c>
      <c r="J18" s="17" t="s">
        <v>48</v>
      </c>
      <c r="K18" s="17"/>
      <c r="L18" s="17" t="s">
        <v>165</v>
      </c>
      <c r="M18" s="17" t="s">
        <v>175</v>
      </c>
    </row>
    <row r="19" spans="1:13" ht="21.75" thickBot="1">
      <c r="A19" s="9" t="s">
        <v>96</v>
      </c>
      <c r="B19" s="18" t="s">
        <v>97</v>
      </c>
      <c r="C19" s="9" t="s">
        <v>97</v>
      </c>
      <c r="D19" s="9" t="s">
        <v>28</v>
      </c>
      <c r="E19" s="40">
        <v>2561</v>
      </c>
      <c r="F19" s="17" t="s">
        <v>99</v>
      </c>
      <c r="G19" s="17" t="s">
        <v>100</v>
      </c>
      <c r="H19" s="17"/>
      <c r="I19" s="17" t="s">
        <v>67</v>
      </c>
      <c r="J19" s="17" t="s">
        <v>60</v>
      </c>
      <c r="K19" s="17"/>
      <c r="L19" s="17" t="s">
        <v>165</v>
      </c>
      <c r="M19" s="17" t="s">
        <v>186</v>
      </c>
    </row>
    <row r="20" spans="1:13" ht="21.75" thickBot="1">
      <c r="A20" s="9" t="s">
        <v>25</v>
      </c>
      <c r="B20" s="18" t="s">
        <v>26</v>
      </c>
      <c r="C20" s="9" t="s">
        <v>26</v>
      </c>
      <c r="D20" s="9" t="s">
        <v>28</v>
      </c>
      <c r="E20" s="40">
        <v>2561</v>
      </c>
      <c r="F20" s="17" t="s">
        <v>34</v>
      </c>
      <c r="G20" s="17" t="s">
        <v>35</v>
      </c>
      <c r="H20" s="17" t="s">
        <v>36</v>
      </c>
      <c r="I20" s="17" t="s">
        <v>37</v>
      </c>
      <c r="J20" s="17" t="s">
        <v>38</v>
      </c>
      <c r="K20" s="17"/>
      <c r="L20" s="17" t="s">
        <v>179</v>
      </c>
      <c r="M20" s="17" t="s">
        <v>180</v>
      </c>
    </row>
    <row r="21" spans="1:13" ht="21.75" thickBot="1">
      <c r="A21" s="9" t="s">
        <v>101</v>
      </c>
      <c r="B21" s="18" t="s">
        <v>102</v>
      </c>
      <c r="C21" s="9" t="s">
        <v>102</v>
      </c>
      <c r="D21" s="9" t="s">
        <v>28</v>
      </c>
      <c r="E21" s="40">
        <v>2561</v>
      </c>
      <c r="F21" s="17" t="s">
        <v>99</v>
      </c>
      <c r="G21" s="17" t="s">
        <v>104</v>
      </c>
      <c r="H21" s="17"/>
      <c r="I21" s="17" t="s">
        <v>67</v>
      </c>
      <c r="J21" s="17" t="s">
        <v>60</v>
      </c>
      <c r="K21" s="17"/>
      <c r="L21" s="17" t="s">
        <v>165</v>
      </c>
      <c r="M21" s="17" t="s">
        <v>186</v>
      </c>
    </row>
    <row r="22" spans="1:13" ht="21.75" thickBot="1">
      <c r="A22" s="9" t="s">
        <v>53</v>
      </c>
      <c r="B22" s="18" t="s">
        <v>54</v>
      </c>
      <c r="C22" s="9" t="s">
        <v>54</v>
      </c>
      <c r="D22" s="9" t="s">
        <v>28</v>
      </c>
      <c r="E22" s="40">
        <v>2561</v>
      </c>
      <c r="F22" s="17" t="s">
        <v>44</v>
      </c>
      <c r="G22" s="17" t="s">
        <v>57</v>
      </c>
      <c r="H22" s="17" t="s">
        <v>58</v>
      </c>
      <c r="I22" s="17" t="s">
        <v>59</v>
      </c>
      <c r="J22" s="17" t="s">
        <v>60</v>
      </c>
      <c r="K22" s="17"/>
      <c r="L22" s="17" t="s">
        <v>255</v>
      </c>
      <c r="M22" s="17" t="s">
        <v>256</v>
      </c>
    </row>
    <row r="23" spans="1:13" ht="21.75" thickBot="1">
      <c r="A23" s="9" t="s">
        <v>115</v>
      </c>
      <c r="B23" s="18" t="s">
        <v>116</v>
      </c>
      <c r="C23" s="9" t="s">
        <v>116</v>
      </c>
      <c r="D23" s="9" t="s">
        <v>28</v>
      </c>
      <c r="E23" s="40">
        <v>2561</v>
      </c>
      <c r="F23" s="17" t="s">
        <v>118</v>
      </c>
      <c r="G23" s="17" t="s">
        <v>34</v>
      </c>
      <c r="H23" s="17" t="s">
        <v>119</v>
      </c>
      <c r="I23" s="17" t="s">
        <v>120</v>
      </c>
      <c r="J23" s="17" t="s">
        <v>121</v>
      </c>
      <c r="K23" s="17"/>
      <c r="L23" s="17" t="s">
        <v>165</v>
      </c>
      <c r="M23" s="17" t="s">
        <v>277</v>
      </c>
    </row>
    <row r="24" spans="1:13" ht="21.75" thickBot="1">
      <c r="A24" s="9" t="s">
        <v>123</v>
      </c>
      <c r="B24" s="18" t="s">
        <v>124</v>
      </c>
      <c r="C24" s="9" t="s">
        <v>124</v>
      </c>
      <c r="D24" s="9" t="s">
        <v>28</v>
      </c>
      <c r="E24" s="40">
        <v>2562</v>
      </c>
      <c r="F24" s="17" t="s">
        <v>126</v>
      </c>
      <c r="G24" s="17" t="s">
        <v>45</v>
      </c>
      <c r="H24" s="17" t="s">
        <v>127</v>
      </c>
      <c r="I24" s="17" t="s">
        <v>128</v>
      </c>
      <c r="J24" s="17" t="s">
        <v>129</v>
      </c>
      <c r="K24" s="17"/>
      <c r="L24" s="17" t="s">
        <v>255</v>
      </c>
      <c r="M24" s="17" t="s">
        <v>256</v>
      </c>
    </row>
    <row r="25" spans="1:13" ht="21.75" thickBot="1">
      <c r="A25" s="9" t="s">
        <v>109</v>
      </c>
      <c r="B25" s="18" t="s">
        <v>110</v>
      </c>
      <c r="C25" s="9" t="s">
        <v>110</v>
      </c>
      <c r="D25" s="9" t="s">
        <v>28</v>
      </c>
      <c r="E25" s="40">
        <v>2562</v>
      </c>
      <c r="F25" s="17" t="s">
        <v>112</v>
      </c>
      <c r="G25" s="17" t="s">
        <v>113</v>
      </c>
      <c r="H25" s="17"/>
      <c r="I25" s="17" t="s">
        <v>67</v>
      </c>
      <c r="J25" s="17" t="s">
        <v>60</v>
      </c>
      <c r="K25" s="17"/>
      <c r="L25" s="17" t="s">
        <v>165</v>
      </c>
      <c r="M25" s="17" t="s">
        <v>186</v>
      </c>
    </row>
    <row r="26" spans="1:13" ht="21.75" thickBot="1">
      <c r="A26" s="9" t="s">
        <v>105</v>
      </c>
      <c r="B26" s="18" t="s">
        <v>106</v>
      </c>
      <c r="C26" s="9" t="s">
        <v>106</v>
      </c>
      <c r="D26" s="9" t="s">
        <v>28</v>
      </c>
      <c r="E26" s="40">
        <v>2562</v>
      </c>
      <c r="F26" s="17" t="s">
        <v>45</v>
      </c>
      <c r="G26" s="17" t="s">
        <v>108</v>
      </c>
      <c r="H26" s="17"/>
      <c r="I26" s="17" t="s">
        <v>67</v>
      </c>
      <c r="J26" s="17" t="s">
        <v>60</v>
      </c>
      <c r="K26" s="17"/>
      <c r="L26" s="17" t="s">
        <v>165</v>
      </c>
      <c r="M26" s="17" t="s">
        <v>186</v>
      </c>
    </row>
    <row r="27" spans="1:13" ht="21.75" thickBot="1">
      <c r="A27" s="9" t="s">
        <v>130</v>
      </c>
      <c r="B27" s="18" t="s">
        <v>131</v>
      </c>
      <c r="C27" s="9" t="s">
        <v>131</v>
      </c>
      <c r="D27" s="9" t="s">
        <v>28</v>
      </c>
      <c r="E27" s="40">
        <v>2563</v>
      </c>
      <c r="F27" s="17" t="s">
        <v>133</v>
      </c>
      <c r="G27" s="17" t="s">
        <v>134</v>
      </c>
      <c r="H27" s="17" t="s">
        <v>127</v>
      </c>
      <c r="I27" s="17" t="s">
        <v>128</v>
      </c>
      <c r="J27" s="17" t="s">
        <v>129</v>
      </c>
      <c r="K27" s="17"/>
      <c r="L27" s="17" t="s">
        <v>255</v>
      </c>
      <c r="M27" s="17" t="s">
        <v>256</v>
      </c>
    </row>
    <row r="28" spans="1:13" ht="21.75" thickBot="1">
      <c r="A28" s="9" t="s">
        <v>136</v>
      </c>
      <c r="B28" s="18" t="s">
        <v>137</v>
      </c>
      <c r="C28" s="9" t="s">
        <v>137</v>
      </c>
      <c r="D28" s="9" t="s">
        <v>28</v>
      </c>
      <c r="E28" s="40">
        <v>2563</v>
      </c>
      <c r="F28" s="17" t="s">
        <v>139</v>
      </c>
      <c r="G28" s="17" t="s">
        <v>140</v>
      </c>
      <c r="H28" s="17"/>
      <c r="I28" s="17" t="s">
        <v>141</v>
      </c>
      <c r="J28" s="17" t="s">
        <v>60</v>
      </c>
      <c r="K28" s="17"/>
      <c r="L28" s="17" t="s">
        <v>165</v>
      </c>
      <c r="M28" s="17" t="s">
        <v>175</v>
      </c>
    </row>
    <row r="29" spans="1:13" ht="21.75" thickBot="1">
      <c r="A29" s="9" t="s">
        <v>152</v>
      </c>
      <c r="B29" s="18" t="s">
        <v>153</v>
      </c>
      <c r="C29" s="9" t="s">
        <v>153</v>
      </c>
      <c r="D29" s="9" t="s">
        <v>28</v>
      </c>
      <c r="E29" s="40">
        <v>2563</v>
      </c>
      <c r="F29" s="17" t="s">
        <v>155</v>
      </c>
      <c r="G29" s="17" t="s">
        <v>156</v>
      </c>
      <c r="H29" s="17" t="s">
        <v>46</v>
      </c>
      <c r="I29" s="17" t="s">
        <v>47</v>
      </c>
      <c r="J29" s="17" t="s">
        <v>48</v>
      </c>
      <c r="K29" s="17"/>
      <c r="L29" s="17" t="s">
        <v>255</v>
      </c>
      <c r="M29" s="17" t="s">
        <v>278</v>
      </c>
    </row>
    <row r="30" spans="1:13" ht="21.75" thickBot="1">
      <c r="A30" s="9" t="s">
        <v>147</v>
      </c>
      <c r="B30" s="18" t="s">
        <v>148</v>
      </c>
      <c r="C30" s="9" t="s">
        <v>148</v>
      </c>
      <c r="D30" s="9" t="s">
        <v>28</v>
      </c>
      <c r="E30" s="40">
        <v>2563</v>
      </c>
      <c r="F30" s="17" t="s">
        <v>150</v>
      </c>
      <c r="G30" s="17" t="s">
        <v>151</v>
      </c>
      <c r="H30" s="17" t="s">
        <v>119</v>
      </c>
      <c r="I30" s="17" t="s">
        <v>120</v>
      </c>
      <c r="J30" s="17" t="s">
        <v>121</v>
      </c>
      <c r="K30" s="17"/>
      <c r="L30" s="17" t="s">
        <v>165</v>
      </c>
      <c r="M30" s="17" t="s">
        <v>175</v>
      </c>
    </row>
    <row r="31" spans="1:13" ht="21.75" thickBot="1">
      <c r="A31" s="9" t="s">
        <v>225</v>
      </c>
      <c r="B31" s="18" t="s">
        <v>226</v>
      </c>
      <c r="C31" s="9" t="s">
        <v>226</v>
      </c>
      <c r="D31" s="9" t="s">
        <v>28</v>
      </c>
      <c r="E31" s="10">
        <v>2563</v>
      </c>
      <c r="F31" s="9" t="s">
        <v>134</v>
      </c>
      <c r="G31" s="9" t="s">
        <v>228</v>
      </c>
      <c r="H31" s="9" t="s">
        <v>229</v>
      </c>
      <c r="I31" s="9" t="s">
        <v>120</v>
      </c>
      <c r="J31" s="9" t="s">
        <v>121</v>
      </c>
      <c r="K31" s="9" t="s">
        <v>202</v>
      </c>
      <c r="L31" s="9" t="s">
        <v>165</v>
      </c>
      <c r="M31" s="9" t="s">
        <v>175</v>
      </c>
    </row>
    <row r="32" spans="1:13" ht="21.75" thickBot="1">
      <c r="A32" s="9" t="s">
        <v>206</v>
      </c>
      <c r="B32" s="18" t="s">
        <v>207</v>
      </c>
      <c r="C32" s="9" t="s">
        <v>207</v>
      </c>
      <c r="D32" s="9" t="s">
        <v>28</v>
      </c>
      <c r="E32" s="10">
        <v>2563</v>
      </c>
      <c r="F32" s="9" t="s">
        <v>146</v>
      </c>
      <c r="G32" s="9" t="s">
        <v>208</v>
      </c>
      <c r="I32" s="9" t="s">
        <v>141</v>
      </c>
      <c r="J32" s="9" t="s">
        <v>60</v>
      </c>
      <c r="K32" s="9" t="s">
        <v>202</v>
      </c>
      <c r="L32" s="9" t="s">
        <v>165</v>
      </c>
      <c r="M32" s="9" t="s">
        <v>166</v>
      </c>
    </row>
    <row r="33" spans="1:13" ht="21.75" thickBot="1">
      <c r="A33" s="9" t="s">
        <v>142</v>
      </c>
      <c r="B33" s="18" t="s">
        <v>143</v>
      </c>
      <c r="C33" s="9" t="s">
        <v>143</v>
      </c>
      <c r="D33" s="9" t="s">
        <v>28</v>
      </c>
      <c r="E33" s="40">
        <v>2563</v>
      </c>
      <c r="F33" s="17" t="s">
        <v>145</v>
      </c>
      <c r="G33" s="17" t="s">
        <v>146</v>
      </c>
      <c r="H33" s="17"/>
      <c r="I33" s="17" t="s">
        <v>141</v>
      </c>
      <c r="J33" s="17" t="s">
        <v>60</v>
      </c>
      <c r="K33" s="17"/>
      <c r="L33" s="17" t="s">
        <v>165</v>
      </c>
      <c r="M33" s="17" t="s">
        <v>175</v>
      </c>
    </row>
    <row r="34" spans="1:13" ht="21.75" thickBot="1">
      <c r="A34" s="9" t="s">
        <v>219</v>
      </c>
      <c r="B34" s="18" t="s">
        <v>220</v>
      </c>
      <c r="C34" s="9" t="s">
        <v>220</v>
      </c>
      <c r="D34" s="9" t="s">
        <v>28</v>
      </c>
      <c r="E34" s="10">
        <v>2563</v>
      </c>
      <c r="F34" s="9" t="s">
        <v>146</v>
      </c>
      <c r="G34" s="9" t="s">
        <v>222</v>
      </c>
      <c r="H34" s="9" t="s">
        <v>223</v>
      </c>
      <c r="I34" s="9" t="s">
        <v>120</v>
      </c>
      <c r="J34" s="9" t="s">
        <v>121</v>
      </c>
      <c r="K34" s="9" t="s">
        <v>202</v>
      </c>
      <c r="L34" s="9" t="s">
        <v>165</v>
      </c>
      <c r="M34" s="9" t="s">
        <v>175</v>
      </c>
    </row>
    <row r="35" spans="1:13" ht="21.75" thickBot="1">
      <c r="A35" s="9" t="s">
        <v>203</v>
      </c>
      <c r="B35" s="18" t="s">
        <v>204</v>
      </c>
      <c r="C35" s="9" t="s">
        <v>204</v>
      </c>
      <c r="D35" s="9" t="s">
        <v>28</v>
      </c>
      <c r="E35" s="10">
        <v>2564</v>
      </c>
      <c r="F35" s="9" t="s">
        <v>184</v>
      </c>
      <c r="G35" s="9" t="s">
        <v>140</v>
      </c>
      <c r="I35" s="9" t="s">
        <v>141</v>
      </c>
      <c r="J35" s="9" t="s">
        <v>60</v>
      </c>
      <c r="L35" s="9" t="s">
        <v>179</v>
      </c>
      <c r="M35" s="9" t="s">
        <v>193</v>
      </c>
    </row>
    <row r="36" spans="1:13" ht="21.75" thickBot="1">
      <c r="A36" s="9" t="s">
        <v>264</v>
      </c>
      <c r="B36" s="18" t="s">
        <v>265</v>
      </c>
      <c r="C36" s="9" t="s">
        <v>265</v>
      </c>
      <c r="D36" s="9" t="s">
        <v>28</v>
      </c>
      <c r="E36" s="10">
        <v>2564</v>
      </c>
      <c r="F36" s="9" t="s">
        <v>260</v>
      </c>
      <c r="G36" s="9" t="s">
        <v>140</v>
      </c>
      <c r="H36" s="9" t="s">
        <v>233</v>
      </c>
      <c r="I36" s="9" t="s">
        <v>141</v>
      </c>
      <c r="J36" s="9" t="s">
        <v>60</v>
      </c>
      <c r="L36" s="9" t="s">
        <v>179</v>
      </c>
      <c r="M36" s="9" t="s">
        <v>193</v>
      </c>
    </row>
    <row r="37" spans="1:13" ht="21.75" thickBot="1">
      <c r="A37" s="9" t="s">
        <v>230</v>
      </c>
      <c r="B37" s="18" t="s">
        <v>231</v>
      </c>
      <c r="C37" s="9" t="s">
        <v>231</v>
      </c>
      <c r="D37" s="9" t="s">
        <v>28</v>
      </c>
      <c r="E37" s="10">
        <v>2564</v>
      </c>
      <c r="F37" s="9" t="s">
        <v>151</v>
      </c>
      <c r="G37" s="9" t="s">
        <v>228</v>
      </c>
      <c r="H37" s="9" t="s">
        <v>233</v>
      </c>
      <c r="I37" s="9" t="s">
        <v>141</v>
      </c>
      <c r="J37" s="9" t="s">
        <v>60</v>
      </c>
      <c r="L37" s="9" t="s">
        <v>165</v>
      </c>
      <c r="M37" s="9" t="s">
        <v>166</v>
      </c>
    </row>
    <row r="38" spans="1:13" ht="21.75" thickBot="1">
      <c r="A38" s="9" t="s">
        <v>257</v>
      </c>
      <c r="B38" s="18" t="s">
        <v>258</v>
      </c>
      <c r="C38" s="9" t="s">
        <v>258</v>
      </c>
      <c r="D38" s="9" t="s">
        <v>28</v>
      </c>
      <c r="E38" s="10">
        <v>2564</v>
      </c>
      <c r="F38" s="9" t="s">
        <v>260</v>
      </c>
      <c r="G38" s="9" t="s">
        <v>228</v>
      </c>
      <c r="H38" s="9" t="s">
        <v>233</v>
      </c>
      <c r="I38" s="9" t="s">
        <v>141</v>
      </c>
      <c r="J38" s="9" t="s">
        <v>60</v>
      </c>
      <c r="L38" s="9" t="s">
        <v>179</v>
      </c>
      <c r="M38" s="9" t="s">
        <v>193</v>
      </c>
    </row>
    <row r="39" spans="1:13" ht="21.75" thickBot="1">
      <c r="A39" s="9" t="s">
        <v>261</v>
      </c>
      <c r="B39" s="18" t="s">
        <v>262</v>
      </c>
      <c r="C39" s="9" t="s">
        <v>262</v>
      </c>
      <c r="D39" s="9" t="s">
        <v>28</v>
      </c>
      <c r="E39" s="10">
        <v>2564</v>
      </c>
      <c r="F39" s="9" t="s">
        <v>260</v>
      </c>
      <c r="G39" s="9" t="s">
        <v>228</v>
      </c>
      <c r="H39" s="9" t="s">
        <v>233</v>
      </c>
      <c r="I39" s="9" t="s">
        <v>141</v>
      </c>
      <c r="J39" s="9" t="s">
        <v>60</v>
      </c>
      <c r="L39" s="9" t="s">
        <v>179</v>
      </c>
      <c r="M39" s="9" t="s">
        <v>193</v>
      </c>
    </row>
    <row r="40" spans="1:13" ht="21.75" thickBot="1">
      <c r="A40" s="9" t="s">
        <v>209</v>
      </c>
      <c r="B40" s="18" t="s">
        <v>148</v>
      </c>
      <c r="C40" s="9" t="s">
        <v>148</v>
      </c>
      <c r="D40" s="9" t="s">
        <v>28</v>
      </c>
      <c r="E40" s="10">
        <v>2564</v>
      </c>
      <c r="F40" s="9" t="s">
        <v>184</v>
      </c>
      <c r="G40" s="9" t="s">
        <v>162</v>
      </c>
      <c r="H40" s="9" t="s">
        <v>119</v>
      </c>
      <c r="I40" s="9" t="s">
        <v>120</v>
      </c>
      <c r="J40" s="9" t="s">
        <v>121</v>
      </c>
      <c r="L40" s="9" t="s">
        <v>165</v>
      </c>
      <c r="M40" s="9" t="s">
        <v>175</v>
      </c>
    </row>
    <row r="41" spans="1:13" ht="21.75" thickBot="1">
      <c r="A41" s="9" t="s">
        <v>199</v>
      </c>
      <c r="B41" s="18" t="s">
        <v>200</v>
      </c>
      <c r="C41" s="9" t="s">
        <v>200</v>
      </c>
      <c r="D41" s="9" t="s">
        <v>28</v>
      </c>
      <c r="E41" s="10">
        <v>2564</v>
      </c>
      <c r="F41" s="9" t="s">
        <v>151</v>
      </c>
      <c r="G41" s="9" t="s">
        <v>197</v>
      </c>
      <c r="I41" s="9" t="s">
        <v>67</v>
      </c>
      <c r="J41" s="9" t="s">
        <v>60</v>
      </c>
      <c r="K41" s="9" t="s">
        <v>202</v>
      </c>
      <c r="L41" s="9" t="s">
        <v>165</v>
      </c>
      <c r="M41" s="9" t="s">
        <v>186</v>
      </c>
    </row>
    <row r="42" spans="1:13" ht="21.75" thickBot="1">
      <c r="A42" s="9" t="s">
        <v>211</v>
      </c>
      <c r="B42" s="18" t="s">
        <v>195</v>
      </c>
      <c r="C42" s="9" t="s">
        <v>195</v>
      </c>
      <c r="D42" s="9" t="s">
        <v>28</v>
      </c>
      <c r="E42" s="10">
        <v>2564</v>
      </c>
      <c r="F42" s="9" t="s">
        <v>151</v>
      </c>
      <c r="G42" s="9" t="s">
        <v>197</v>
      </c>
      <c r="I42" s="9" t="s">
        <v>67</v>
      </c>
      <c r="J42" s="9" t="s">
        <v>60</v>
      </c>
      <c r="K42" s="9" t="s">
        <v>202</v>
      </c>
      <c r="L42" s="9" t="s">
        <v>165</v>
      </c>
      <c r="M42" s="9" t="s">
        <v>186</v>
      </c>
    </row>
    <row r="43" spans="1:13" ht="21.75" thickBot="1">
      <c r="A43" s="9" t="s">
        <v>213</v>
      </c>
      <c r="B43" s="18" t="s">
        <v>214</v>
      </c>
      <c r="C43" s="9" t="s">
        <v>214</v>
      </c>
      <c r="D43" s="9" t="s">
        <v>28</v>
      </c>
      <c r="E43" s="10">
        <v>2564</v>
      </c>
      <c r="F43" s="9" t="s">
        <v>216</v>
      </c>
      <c r="G43" s="9" t="s">
        <v>208</v>
      </c>
      <c r="H43" s="9" t="s">
        <v>217</v>
      </c>
      <c r="I43" s="9" t="s">
        <v>120</v>
      </c>
      <c r="J43" s="9" t="s">
        <v>121</v>
      </c>
      <c r="K43" s="9" t="s">
        <v>202</v>
      </c>
      <c r="L43" s="9" t="s">
        <v>165</v>
      </c>
      <c r="M43" s="9" t="s">
        <v>175</v>
      </c>
    </row>
    <row r="44" spans="1:13" ht="21.75" thickBot="1">
      <c r="A44" s="9" t="s">
        <v>252</v>
      </c>
      <c r="B44" s="18" t="s">
        <v>253</v>
      </c>
      <c r="C44" s="9" t="s">
        <v>253</v>
      </c>
      <c r="D44" s="9" t="s">
        <v>28</v>
      </c>
      <c r="E44" s="10">
        <v>2565</v>
      </c>
      <c r="F44" s="9" t="s">
        <v>171</v>
      </c>
      <c r="G44" s="9" t="s">
        <v>172</v>
      </c>
      <c r="H44" s="9" t="s">
        <v>127</v>
      </c>
      <c r="I44" s="9" t="s">
        <v>128</v>
      </c>
      <c r="J44" s="9" t="s">
        <v>129</v>
      </c>
      <c r="L44" s="9" t="s">
        <v>255</v>
      </c>
      <c r="M44" s="9" t="s">
        <v>256</v>
      </c>
    </row>
    <row r="45" spans="1:13" ht="21.75" thickBot="1">
      <c r="A45" s="9" t="s">
        <v>268</v>
      </c>
      <c r="B45" s="18" t="s">
        <v>269</v>
      </c>
      <c r="C45" s="9" t="s">
        <v>269</v>
      </c>
      <c r="D45" s="9" t="s">
        <v>28</v>
      </c>
      <c r="E45" s="10">
        <v>2565</v>
      </c>
      <c r="F45" s="9" t="s">
        <v>161</v>
      </c>
      <c r="G45" s="9" t="s">
        <v>172</v>
      </c>
      <c r="H45" s="9" t="s">
        <v>271</v>
      </c>
      <c r="I45" s="9" t="s">
        <v>37</v>
      </c>
      <c r="J45" s="9" t="s">
        <v>38</v>
      </c>
      <c r="L45" s="9" t="s">
        <v>179</v>
      </c>
      <c r="M45" s="9" t="s">
        <v>193</v>
      </c>
    </row>
    <row r="46" spans="1:13" ht="21.75" thickBot="1">
      <c r="A46" s="9" t="s">
        <v>243</v>
      </c>
      <c r="B46" s="18" t="s">
        <v>274</v>
      </c>
      <c r="C46" s="9" t="s">
        <v>244</v>
      </c>
      <c r="D46" s="9" t="s">
        <v>28</v>
      </c>
      <c r="E46" s="49">
        <v>2565</v>
      </c>
      <c r="F46" s="50" t="s">
        <v>161</v>
      </c>
      <c r="G46" s="50" t="s">
        <v>108</v>
      </c>
      <c r="H46" s="50"/>
      <c r="I46" s="50" t="s">
        <v>67</v>
      </c>
      <c r="J46" s="50" t="s">
        <v>60</v>
      </c>
      <c r="K46" s="50" t="s">
        <v>246</v>
      </c>
      <c r="L46" s="50" t="s">
        <v>165</v>
      </c>
      <c r="M46" s="50" t="s">
        <v>186</v>
      </c>
    </row>
    <row r="47" spans="1:13" ht="21.75" thickBot="1">
      <c r="A47" s="9" t="s">
        <v>247</v>
      </c>
      <c r="B47" s="19" t="s">
        <v>275</v>
      </c>
      <c r="C47" s="9" t="s">
        <v>248</v>
      </c>
      <c r="D47" s="9" t="s">
        <v>28</v>
      </c>
      <c r="E47" s="49">
        <v>2565</v>
      </c>
      <c r="F47" s="50" t="s">
        <v>250</v>
      </c>
      <c r="G47" s="50" t="s">
        <v>251</v>
      </c>
      <c r="H47" s="50"/>
      <c r="I47" s="50" t="s">
        <v>67</v>
      </c>
      <c r="J47" s="50" t="s">
        <v>60</v>
      </c>
      <c r="K47" s="50" t="s">
        <v>246</v>
      </c>
      <c r="L47" s="50" t="s">
        <v>165</v>
      </c>
      <c r="M47" s="50" t="s">
        <v>186</v>
      </c>
    </row>
    <row r="48" spans="1:13">
      <c r="L48" s="20" t="s">
        <v>179</v>
      </c>
      <c r="M48" s="20" t="s">
        <v>280</v>
      </c>
    </row>
    <row r="49" spans="6:13">
      <c r="L49" s="20" t="s">
        <v>165</v>
      </c>
      <c r="M49" s="20" t="s">
        <v>281</v>
      </c>
    </row>
    <row r="50" spans="6:13">
      <c r="F50" s="9" t="s">
        <v>291</v>
      </c>
      <c r="L50" s="20" t="s">
        <v>165</v>
      </c>
      <c r="M50" s="20" t="s">
        <v>282</v>
      </c>
    </row>
    <row r="51" spans="6:13">
      <c r="L51" s="20" t="s">
        <v>255</v>
      </c>
      <c r="M51" s="20" t="s">
        <v>283</v>
      </c>
    </row>
    <row r="52" spans="6:13">
      <c r="L52" s="20" t="s">
        <v>255</v>
      </c>
      <c r="M52" s="20" t="s">
        <v>284</v>
      </c>
    </row>
    <row r="53" spans="6:13">
      <c r="L53" s="35"/>
      <c r="M53" s="35"/>
    </row>
  </sheetData>
  <autoFilter ref="A10:M10" xr:uid="{00000000-0009-0000-0000-000005000000}">
    <sortState ref="A11:M52">
      <sortCondition ref="E10"/>
    </sortState>
  </autoFilter>
  <hyperlinks>
    <hyperlink ref="B20" r:id="rId1" display="https://emenscr.nesdc.go.th/viewer/view.html?id=5b1f4f2abdb2d17e2f9a16cb&amp;username=industry03091" xr:uid="{90F26737-CFE8-46BC-98C2-31686C1E95F3}"/>
    <hyperlink ref="B17" r:id="rId2" display="https://emenscr.nesdc.go.th/viewer/view.html?id=5b209646ea79507e38d7c813&amp;username=osmep53111" xr:uid="{68E0D746-E5A8-4CFB-8507-3571D8C45F3D}"/>
    <hyperlink ref="B18" r:id="rId3" display="https://emenscr.nesdc.go.th/viewer/view.html?id=5b209c91ea79507e38d7c82f&amp;username=osmep53111" xr:uid="{4F36D9F4-E538-45D5-8EE3-B14E5073D85F}"/>
    <hyperlink ref="B22" r:id="rId4" display="https://emenscr.nesdc.go.th/viewer/view.html?id=5b20cb6dea79507e38d7c8d5&amp;username=mof10031" xr:uid="{7AAA7E45-B0E3-4DB9-A382-4E7CC38C4C3F}"/>
    <hyperlink ref="B14" r:id="rId5" display="https://emenscr.nesdc.go.th/viewer/view.html?id=5b21f1bb7587e67e2e721331&amp;username=tcg1" xr:uid="{B7AD7B6D-E170-4937-A22B-189436AD800E}"/>
    <hyperlink ref="B12" r:id="rId6" display="https://emenscr.nesdc.go.th/viewer/view.html?id=5b21f683bdb2d17e2f9a1aa1&amp;username=tcg1" xr:uid="{CDBE72E6-B7D2-499F-B842-2BF619247062}"/>
    <hyperlink ref="B13" r:id="rId7" display="https://emenscr.nesdc.go.th/viewer/view.html?id=5b2b1e93a26675329346949a&amp;username=tcg1" xr:uid="{9D80239E-25E6-43EC-B719-3E0D7AC226D8}"/>
    <hyperlink ref="B16" r:id="rId8" display="https://emenscr.nesdc.go.th/viewer/view.html?id=5baf1503e8a05d0f344e4e1f&amp;username=mdes06031" xr:uid="{A4350BB5-DFAE-41AA-93AE-4A334AC1933D}"/>
    <hyperlink ref="B11" r:id="rId9" display="https://emenscr.nesdc.go.th/viewer/view.html?id=5c12014913e5f340d33cf886&amp;username=tcg1" xr:uid="{3DEE4134-D18E-424D-B0A5-7F4CD8CCC716}"/>
    <hyperlink ref="B15" r:id="rId10" display="https://emenscr.nesdc.go.th/viewer/view.html?id=5c1b4f84b5776840dd12a31e&amp;username=tcg1" xr:uid="{8EDE5415-3108-471D-9169-AD933258DDC7}"/>
    <hyperlink ref="B19" r:id="rId11" display="https://emenscr.nesdc.go.th/viewer/view.html?id=5c1b604913e5f340d33cf8a9&amp;username=tcg1" xr:uid="{908244D2-E22F-4198-A219-552505BDB836}"/>
    <hyperlink ref="B21" r:id="rId12" display="https://emenscr.nesdc.go.th/viewer/view.html?id=5c1c5df513e5f340d33cf8b0&amp;username=tcg1" xr:uid="{FAEB2360-B91B-4835-87F0-931FF9995EF9}"/>
    <hyperlink ref="B26" r:id="rId13" display="https://emenscr.nesdc.go.th/viewer/view.html?id=5d64a1bbac810e7c85cce97d&amp;username=tcg1" xr:uid="{5690265C-4FE7-4D52-A7E9-FF6A0E0F4C12}"/>
    <hyperlink ref="B25" r:id="rId14" display="https://emenscr.nesdc.go.th/viewer/view.html?id=5d64aad5d2f5cc7c82447d7a&amp;username=tcg1" xr:uid="{7B313BD2-7BC3-463A-B2D7-497BB713F81D}"/>
    <hyperlink ref="B23" r:id="rId15" display="https://emenscr.nesdc.go.th/viewer/view.html?id=5d68ed9ed2f5cc7c82447f15&amp;username=bot021" xr:uid="{33B9297C-0A04-4A01-82BD-C67B88D4B2E8}"/>
    <hyperlink ref="B24" r:id="rId16" display="https://emenscr.nesdc.go.th/viewer/view.html?id=5d808565c9040805a02867ce&amp;username=moc08201" xr:uid="{F27FB021-1C3B-4A3B-81F8-983015131809}"/>
    <hyperlink ref="B27" r:id="rId17" display="https://emenscr.nesdc.go.th/viewer/view.html?id=5de626b309987646b1c793dd&amp;username=moc08201" xr:uid="{D5584A5E-72D4-46F5-A250-DE1C11FD06CC}"/>
    <hyperlink ref="B28" r:id="rId18" display="https://emenscr.nesdc.go.th/viewer/view.html?id=5df0b17f11e6364ece801e31&amp;username=smebank1" xr:uid="{7A4E109A-D9C7-48A2-8DFB-EB60C904740F}"/>
    <hyperlink ref="B33" r:id="rId19" display="https://emenscr.nesdc.go.th/viewer/view.html?id=5df1fa5721057f4ecfc9ee7e&amp;username=smebank1" xr:uid="{AD38C523-4C1D-42F3-96B3-375AFCD904A8}"/>
    <hyperlink ref="B30" r:id="rId20" display="https://emenscr.nesdc.go.th/viewer/view.html?id=5e9715f5c6cc39562100d670&amp;username=bot021" xr:uid="{3C45115F-E2B8-456A-A82C-DA2B002A3B79}"/>
    <hyperlink ref="B29" r:id="rId21" display="https://emenscr.nesdc.go.th/viewer/view.html?id=5ed11a7e1509637ddb3b77e2&amp;username=osmep53111" xr:uid="{B3C95BBF-8EC1-4AE8-8891-9BF3CB8E5971}"/>
    <hyperlink ref="B41" r:id="rId22" display="https://emenscr.nesdc.go.th/viewer/view.html?id=600566806bbd3e1ca33a79ab&amp;username=tcg1" xr:uid="{5A96235B-4DB7-4EC8-A6A6-2C6BE2CF5B96}"/>
    <hyperlink ref="B35" r:id="rId23" display="https://emenscr.nesdc.go.th/viewer/view.html?id=60124251dca25b658e8ee48b&amp;username=smebank1" xr:uid="{BBDF4CEA-84D9-49D1-AF01-B40C82EB62DC}"/>
    <hyperlink ref="B32" r:id="rId24" display="https://emenscr.nesdc.go.th/viewer/view.html?id=60182e7eb9d9366e127fd60b&amp;username=smebank1" xr:uid="{3913DEFD-129A-4CB8-9CEF-74249A4E24A4}"/>
    <hyperlink ref="B40" r:id="rId25" display="https://emenscr.nesdc.go.th/viewer/view.html?id=601cee67cb34a615b0f6fa01&amp;username=bot021" xr:uid="{8410FC11-5DBB-40B6-B006-B206271E2A0D}"/>
    <hyperlink ref="B42" r:id="rId26" display="https://emenscr.nesdc.go.th/viewer/view.html?id=60b44e88d88a3742e427020f&amp;username=tcg1" xr:uid="{27FA916C-2298-4879-BB46-D4A347E096BC}"/>
    <hyperlink ref="B43" r:id="rId27" display="https://emenscr.nesdc.go.th/viewer/view.html?id=60d2f2c2eb717d36c65ee98d&amp;username=bot1" xr:uid="{4E627AEC-F6E1-476D-8AB8-BCC36D4D739F}"/>
    <hyperlink ref="B34" r:id="rId28" display="https://emenscr.nesdc.go.th/viewer/view.html?id=60d2fee3d6b15e36c5904444&amp;username=bot3" xr:uid="{ECBCCF56-B554-47CD-AC14-3DC9EC4C3C34}"/>
    <hyperlink ref="B31" r:id="rId29" display="https://emenscr.nesdc.go.th/viewer/view.html?id=60deb9b475014657e04d9dc4&amp;username=bot2" xr:uid="{F6C1621D-4BF4-4C54-B983-C5D3C029A93D}"/>
    <hyperlink ref="B37" r:id="rId30" display="https://emenscr.nesdc.go.th/viewer/view.html?id=61162befe303335e1a75e7b8&amp;username=smebank1" xr:uid="{8AEEDE68-795D-4DC0-81AE-25922C9E1432}"/>
    <hyperlink ref="B46" r:id="rId31" display="https://emenscr.nesdc.go.th/viewer/view.html?id=611a715583a6677074486350&amp;username=tcg1" xr:uid="{47CE17F8-EB58-46FB-A9A5-1D306E39841A}"/>
    <hyperlink ref="B47" r:id="rId32" display="https://emenscr.nesdc.go.th/viewer/view.html?id=611a79b6e587a9706c8ae36b&amp;username=tcg1" xr:uid="{B797EB5F-5597-4FE3-8323-F745ACF98F6B}"/>
    <hyperlink ref="B44" r:id="rId33" display="https://emenscr.nesdc.go.th/viewer/view.html?id=617badc0cfa3f00d7e2e7a59&amp;username=moc08201" xr:uid="{07FD1653-85B5-4EE6-9B98-3C63DDD981F9}"/>
    <hyperlink ref="B38" r:id="rId34" display="https://emenscr.nesdc.go.th/viewer/view.html?id=61836e37f1b02731a2313276&amp;username=smebank1" xr:uid="{1A9A4AAA-7422-400A-8F2C-C6829E586160}"/>
    <hyperlink ref="B39" r:id="rId35" display="https://emenscr.nesdc.go.th/viewer/view.html?id=6183c67a0f6a4831a38bf727&amp;username=smebank1" xr:uid="{42353D6E-FF9C-4945-816D-06FA1C4BEE2D}"/>
    <hyperlink ref="B36" r:id="rId36" display="https://emenscr.nesdc.go.th/viewer/view.html?id=6184ee77cf0a5831abe26125&amp;username=smebank1" xr:uid="{5340D54A-C951-42A8-BAC7-61CAF73CCB78}"/>
    <hyperlink ref="B45" r:id="rId37" display="https://emenscr.nesdc.go.th/viewer/view.html?id=61f337279fe28a31fa08d32c&amp;username=industry03151" xr:uid="{234C0D15-BF93-454E-93ED-E8E448840B42}"/>
  </hyperlinks>
  <pageMargins left="0.7" right="0.7" top="0.75" bottom="0.75" header="0.3" footer="0.3"/>
  <pageSetup paperSize="9" orientation="portrait" r:id="rId38"/>
  <drawing r:id="rId3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BF210-D525-4055-8A5B-40A6ED2EDBFF}">
  <sheetPr>
    <tabColor rgb="FF0070C0"/>
  </sheetPr>
  <dimension ref="A1:M8"/>
  <sheetViews>
    <sheetView workbookViewId="0">
      <selection activeCell="A9" sqref="A9"/>
    </sheetView>
  </sheetViews>
  <sheetFormatPr defaultRowHeight="15"/>
  <cols>
    <col min="1" max="1" width="24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7" width="40.42578125" customWidth="1"/>
    <col min="8" max="9" width="54" customWidth="1"/>
    <col min="10" max="10" width="17.5703125" customWidth="1"/>
    <col min="11" max="11" width="13.42578125" customWidth="1"/>
    <col min="12" max="12" width="16.140625" customWidth="1"/>
    <col min="13" max="13" width="54" customWidth="1"/>
  </cols>
  <sheetData>
    <row r="1" spans="1:13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>
      <c r="A2" s="66" t="s">
        <v>2</v>
      </c>
      <c r="B2" s="66" t="s">
        <v>3</v>
      </c>
      <c r="C2" s="66" t="s">
        <v>7</v>
      </c>
      <c r="D2" s="66" t="s">
        <v>279</v>
      </c>
      <c r="E2" s="66" t="s">
        <v>14</v>
      </c>
      <c r="F2" s="66" t="s">
        <v>15</v>
      </c>
      <c r="G2" s="66" t="s">
        <v>18</v>
      </c>
      <c r="H2" s="66" t="s">
        <v>19</v>
      </c>
      <c r="I2" s="66" t="s">
        <v>20</v>
      </c>
      <c r="J2" s="66" t="s">
        <v>21</v>
      </c>
      <c r="K2" s="66" t="s">
        <v>22</v>
      </c>
      <c r="L2" s="66" t="s">
        <v>23</v>
      </c>
      <c r="M2" s="66" t="s">
        <v>305</v>
      </c>
    </row>
    <row r="3" spans="1:13">
      <c r="A3" t="s">
        <v>252</v>
      </c>
      <c r="B3" t="s">
        <v>253</v>
      </c>
      <c r="C3" t="s">
        <v>28</v>
      </c>
      <c r="D3" s="4">
        <v>2565</v>
      </c>
      <c r="E3" t="s">
        <v>171</v>
      </c>
      <c r="F3" t="s">
        <v>172</v>
      </c>
      <c r="G3" t="s">
        <v>127</v>
      </c>
      <c r="H3" t="s">
        <v>128</v>
      </c>
      <c r="I3" t="s">
        <v>129</v>
      </c>
      <c r="K3" t="s">
        <v>255</v>
      </c>
      <c r="L3" t="s">
        <v>306</v>
      </c>
      <c r="M3" t="s">
        <v>307</v>
      </c>
    </row>
    <row r="4" spans="1:13">
      <c r="A4" t="s">
        <v>257</v>
      </c>
      <c r="B4" t="s">
        <v>258</v>
      </c>
      <c r="C4" t="s">
        <v>28</v>
      </c>
      <c r="D4" s="4">
        <v>2565</v>
      </c>
      <c r="E4" t="s">
        <v>260</v>
      </c>
      <c r="F4" t="s">
        <v>228</v>
      </c>
      <c r="G4" t="s">
        <v>233</v>
      </c>
      <c r="H4" t="s">
        <v>141</v>
      </c>
      <c r="I4" t="s">
        <v>60</v>
      </c>
      <c r="K4" t="s">
        <v>179</v>
      </c>
      <c r="L4" t="s">
        <v>308</v>
      </c>
      <c r="M4" t="s">
        <v>309</v>
      </c>
    </row>
    <row r="5" spans="1:13">
      <c r="A5" t="s">
        <v>261</v>
      </c>
      <c r="B5" t="s">
        <v>262</v>
      </c>
      <c r="C5" t="s">
        <v>28</v>
      </c>
      <c r="D5" s="4">
        <v>2565</v>
      </c>
      <c r="E5" t="s">
        <v>260</v>
      </c>
      <c r="F5" t="s">
        <v>228</v>
      </c>
      <c r="G5" t="s">
        <v>233</v>
      </c>
      <c r="H5" t="s">
        <v>141</v>
      </c>
      <c r="I5" t="s">
        <v>60</v>
      </c>
      <c r="K5" t="s">
        <v>179</v>
      </c>
      <c r="L5" t="s">
        <v>308</v>
      </c>
      <c r="M5" t="s">
        <v>310</v>
      </c>
    </row>
    <row r="6" spans="1:13">
      <c r="A6" t="s">
        <v>264</v>
      </c>
      <c r="B6" t="s">
        <v>265</v>
      </c>
      <c r="C6" t="s">
        <v>28</v>
      </c>
      <c r="D6" s="4">
        <v>2565</v>
      </c>
      <c r="E6" t="s">
        <v>260</v>
      </c>
      <c r="F6" t="s">
        <v>140</v>
      </c>
      <c r="G6" t="s">
        <v>233</v>
      </c>
      <c r="H6" t="s">
        <v>141</v>
      </c>
      <c r="I6" t="s">
        <v>60</v>
      </c>
      <c r="K6" t="s">
        <v>179</v>
      </c>
      <c r="L6" t="s">
        <v>308</v>
      </c>
      <c r="M6" t="s">
        <v>311</v>
      </c>
    </row>
    <row r="7" spans="1:13">
      <c r="A7" t="s">
        <v>268</v>
      </c>
      <c r="B7" t="s">
        <v>269</v>
      </c>
      <c r="C7" t="s">
        <v>28</v>
      </c>
      <c r="D7" s="4">
        <v>2565</v>
      </c>
      <c r="E7" t="s">
        <v>161</v>
      </c>
      <c r="F7" t="s">
        <v>172</v>
      </c>
      <c r="G7" t="s">
        <v>271</v>
      </c>
      <c r="H7" t="s">
        <v>37</v>
      </c>
      <c r="I7" t="s">
        <v>38</v>
      </c>
      <c r="K7" t="s">
        <v>179</v>
      </c>
      <c r="L7" t="s">
        <v>308</v>
      </c>
      <c r="M7" t="s">
        <v>312</v>
      </c>
    </row>
    <row r="8" spans="1:13">
      <c r="A8" t="s">
        <v>313</v>
      </c>
      <c r="B8" t="s">
        <v>314</v>
      </c>
      <c r="C8" t="s">
        <v>28</v>
      </c>
      <c r="D8" s="4">
        <v>2565</v>
      </c>
      <c r="E8" t="s">
        <v>161</v>
      </c>
      <c r="F8" t="s">
        <v>315</v>
      </c>
      <c r="G8" t="s">
        <v>271</v>
      </c>
      <c r="H8" t="s">
        <v>37</v>
      </c>
      <c r="I8" t="s">
        <v>38</v>
      </c>
      <c r="K8" t="s">
        <v>179</v>
      </c>
      <c r="L8" t="s">
        <v>308</v>
      </c>
      <c r="M8" t="s">
        <v>316</v>
      </c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6F497-F4CD-4A46-A9E3-1434255DFE65}">
  <sheetPr filterMode="1">
    <tabColor rgb="FF0070C0"/>
  </sheetPr>
  <dimension ref="A1:N9"/>
  <sheetViews>
    <sheetView zoomScale="55" zoomScaleNormal="55" workbookViewId="0">
      <selection activeCell="C42" sqref="C42"/>
    </sheetView>
  </sheetViews>
  <sheetFormatPr defaultRowHeight="15"/>
  <cols>
    <col min="1" max="1" width="24.28515625" customWidth="1"/>
    <col min="2" max="2" width="33.8554687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4">
      <c r="A2" s="66" t="s">
        <v>2</v>
      </c>
      <c r="B2" s="67"/>
      <c r="C2" s="66" t="s">
        <v>3</v>
      </c>
      <c r="D2" s="66" t="s">
        <v>7</v>
      </c>
      <c r="E2" s="66" t="s">
        <v>279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305</v>
      </c>
    </row>
    <row r="3" spans="1:14">
      <c r="A3" t="s">
        <v>252</v>
      </c>
      <c r="B3" s="68" t="str">
        <f>HYPERLINK(N3,C3)</f>
        <v>โครงการผู้ประกอบการ SME เข้าถึงแหล่งทุนด้วยกฎหมายหลักประกันทางธุรกิจ</v>
      </c>
      <c r="C3" t="s">
        <v>253</v>
      </c>
      <c r="D3" t="s">
        <v>28</v>
      </c>
      <c r="E3" s="4">
        <v>2565</v>
      </c>
      <c r="F3" t="s">
        <v>171</v>
      </c>
      <c r="G3" t="s">
        <v>172</v>
      </c>
      <c r="H3" t="s">
        <v>127</v>
      </c>
      <c r="I3" t="s">
        <v>128</v>
      </c>
      <c r="J3" t="s">
        <v>129</v>
      </c>
      <c r="L3" t="s">
        <v>255</v>
      </c>
      <c r="M3" t="s">
        <v>306</v>
      </c>
      <c r="N3" t="s">
        <v>307</v>
      </c>
    </row>
    <row r="4" spans="1:14">
      <c r="A4" t="s">
        <v>257</v>
      </c>
      <c r="B4" s="68" t="str">
        <f t="shared" ref="B4:B9" si="0">HYPERLINK(N4,C4)</f>
        <v>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</v>
      </c>
      <c r="C4" t="s">
        <v>258</v>
      </c>
      <c r="D4" t="s">
        <v>28</v>
      </c>
      <c r="E4" s="4">
        <v>2565</v>
      </c>
      <c r="F4" t="s">
        <v>260</v>
      </c>
      <c r="G4" t="s">
        <v>228</v>
      </c>
      <c r="H4" t="s">
        <v>233</v>
      </c>
      <c r="I4" t="s">
        <v>141</v>
      </c>
      <c r="J4" t="s">
        <v>60</v>
      </c>
      <c r="L4" t="s">
        <v>179</v>
      </c>
      <c r="M4" t="s">
        <v>308</v>
      </c>
      <c r="N4" t="s">
        <v>309</v>
      </c>
    </row>
    <row r="5" spans="1:14">
      <c r="A5" t="s">
        <v>261</v>
      </c>
      <c r="B5" s="68" t="str">
        <f t="shared" si="0"/>
        <v>โครงการสินเชื่อ เสริมพลัง สร้างอนาคต SME ไทย (ระยะที่ 2) ภายใต้กองทุนพัฒนาเอสเอ็มอีตามแนวประชารัฐ</v>
      </c>
      <c r="C5" t="s">
        <v>262</v>
      </c>
      <c r="D5" t="s">
        <v>28</v>
      </c>
      <c r="E5" s="4">
        <v>2565</v>
      </c>
      <c r="F5" t="s">
        <v>260</v>
      </c>
      <c r="G5" t="s">
        <v>228</v>
      </c>
      <c r="H5" t="s">
        <v>233</v>
      </c>
      <c r="I5" t="s">
        <v>141</v>
      </c>
      <c r="J5" t="s">
        <v>60</v>
      </c>
      <c r="L5" t="s">
        <v>179</v>
      </c>
      <c r="M5" t="s">
        <v>308</v>
      </c>
      <c r="N5" t="s">
        <v>310</v>
      </c>
    </row>
    <row r="6" spans="1:14">
      <c r="A6" t="s">
        <v>264</v>
      </c>
      <c r="B6" s="68" t="str">
        <f t="shared" si="0"/>
        <v>โครงการสนับสนุน SMEs รายย่อย (ระยะที่ 2) ผ่านกองทุนส่งเสริมวิสาหกิจขนาดกลางและขนาดย่อม</v>
      </c>
      <c r="C6" t="s">
        <v>265</v>
      </c>
      <c r="D6" t="s">
        <v>28</v>
      </c>
      <c r="E6" s="4">
        <v>2565</v>
      </c>
      <c r="F6" t="s">
        <v>260</v>
      </c>
      <c r="G6" t="s">
        <v>140</v>
      </c>
      <c r="H6" t="s">
        <v>233</v>
      </c>
      <c r="I6" t="s">
        <v>141</v>
      </c>
      <c r="J6" t="s">
        <v>60</v>
      </c>
      <c r="L6" t="s">
        <v>179</v>
      </c>
      <c r="M6" t="s">
        <v>308</v>
      </c>
      <c r="N6" t="s">
        <v>311</v>
      </c>
    </row>
    <row r="7" spans="1:14">
      <c r="A7" t="s">
        <v>268</v>
      </c>
      <c r="B7" s="68" t="str">
        <f t="shared" si="0"/>
        <v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</v>
      </c>
      <c r="C7" t="s">
        <v>269</v>
      </c>
      <c r="D7" t="s">
        <v>28</v>
      </c>
      <c r="E7" s="4">
        <v>2565</v>
      </c>
      <c r="F7" t="s">
        <v>161</v>
      </c>
      <c r="G7" t="s">
        <v>172</v>
      </c>
      <c r="H7" t="s">
        <v>271</v>
      </c>
      <c r="I7" t="s">
        <v>37</v>
      </c>
      <c r="J7" t="s">
        <v>38</v>
      </c>
      <c r="L7" t="s">
        <v>179</v>
      </c>
      <c r="M7" t="s">
        <v>308</v>
      </c>
      <c r="N7" t="s">
        <v>312</v>
      </c>
    </row>
    <row r="8" spans="1:14">
      <c r="A8" t="s">
        <v>313</v>
      </c>
      <c r="B8" s="68" t="str">
        <f t="shared" si="0"/>
        <v>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</v>
      </c>
      <c r="C8" t="s">
        <v>314</v>
      </c>
      <c r="D8" t="s">
        <v>28</v>
      </c>
      <c r="E8" s="4">
        <v>2565</v>
      </c>
      <c r="F8" t="s">
        <v>161</v>
      </c>
      <c r="G8" t="s">
        <v>315</v>
      </c>
      <c r="H8" t="s">
        <v>271</v>
      </c>
      <c r="I8" t="s">
        <v>37</v>
      </c>
      <c r="J8" t="s">
        <v>38</v>
      </c>
      <c r="L8" t="s">
        <v>179</v>
      </c>
      <c r="M8" t="s">
        <v>308</v>
      </c>
      <c r="N8" t="s">
        <v>316</v>
      </c>
    </row>
    <row r="9" spans="1:14" hidden="1">
      <c r="A9" t="s">
        <v>235</v>
      </c>
      <c r="B9" s="68" t="str">
        <f t="shared" si="0"/>
        <v>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</v>
      </c>
      <c r="C9" t="s">
        <v>236</v>
      </c>
      <c r="D9" t="s">
        <v>28</v>
      </c>
      <c r="E9" s="4">
        <v>2566</v>
      </c>
      <c r="F9" t="s">
        <v>238</v>
      </c>
      <c r="G9" t="s">
        <v>239</v>
      </c>
      <c r="H9" t="s">
        <v>240</v>
      </c>
      <c r="I9" t="s">
        <v>241</v>
      </c>
      <c r="J9" t="s">
        <v>192</v>
      </c>
      <c r="K9" t="s">
        <v>242</v>
      </c>
      <c r="L9" t="s">
        <v>179</v>
      </c>
      <c r="M9" t="s">
        <v>308</v>
      </c>
      <c r="N9" t="s">
        <v>317</v>
      </c>
    </row>
  </sheetData>
  <autoFilter ref="A2:N9" xr:uid="{86F6F497-F4CD-4A46-A9E3-1434255DFE65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9"/>
  <sheetViews>
    <sheetView zoomScale="55" zoomScaleNormal="55" workbookViewId="0">
      <selection activeCell="G42" sqref="G42"/>
    </sheetView>
  </sheetViews>
  <sheetFormatPr defaultColWidth="9.140625" defaultRowHeight="21"/>
  <cols>
    <col min="1" max="1" width="28.28515625" style="10" customWidth="1"/>
    <col min="2" max="2" width="29.7109375" style="9" hidden="1" customWidth="1"/>
    <col min="3" max="3" width="54" style="9" customWidth="1"/>
    <col min="4" max="5" width="54" style="9" hidden="1" customWidth="1"/>
    <col min="6" max="6" width="28.28515625" style="9" customWidth="1"/>
    <col min="7" max="7" width="27" style="9" customWidth="1"/>
    <col min="8" max="8" width="44.5703125" style="9" customWidth="1"/>
    <col min="9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 ht="33.75">
      <c r="A1" s="36" t="s">
        <v>290</v>
      </c>
      <c r="F1" s="36"/>
    </row>
    <row r="2" spans="1:13">
      <c r="A2" s="15" t="s">
        <v>279</v>
      </c>
      <c r="B2" s="14" t="s">
        <v>2</v>
      </c>
      <c r="C2" s="14" t="s">
        <v>3</v>
      </c>
      <c r="D2" s="14" t="s">
        <v>3</v>
      </c>
      <c r="E2" s="14" t="s">
        <v>7</v>
      </c>
      <c r="F2" s="14" t="s">
        <v>14</v>
      </c>
      <c r="G2" s="14" t="s">
        <v>15</v>
      </c>
      <c r="H2" s="14" t="s">
        <v>18</v>
      </c>
      <c r="I2" s="14" t="s">
        <v>19</v>
      </c>
      <c r="J2" s="14" t="s">
        <v>20</v>
      </c>
      <c r="K2" s="14" t="s">
        <v>21</v>
      </c>
      <c r="L2" s="14" t="s">
        <v>22</v>
      </c>
      <c r="M2" s="14" t="s">
        <v>23</v>
      </c>
    </row>
    <row r="3" spans="1:13" ht="21.75" thickBot="1">
      <c r="A3" s="21">
        <v>2559</v>
      </c>
      <c r="B3" s="9" t="s">
        <v>68</v>
      </c>
      <c r="C3" s="16" t="s">
        <v>69</v>
      </c>
      <c r="D3" s="9" t="s">
        <v>69</v>
      </c>
      <c r="E3" s="9" t="s">
        <v>28</v>
      </c>
      <c r="F3" s="9" t="s">
        <v>71</v>
      </c>
      <c r="G3" s="9" t="s">
        <v>72</v>
      </c>
      <c r="I3" s="9" t="s">
        <v>67</v>
      </c>
      <c r="J3" s="9" t="s">
        <v>60</v>
      </c>
      <c r="L3" s="17" t="s">
        <v>165</v>
      </c>
      <c r="M3" s="17" t="s">
        <v>186</v>
      </c>
    </row>
    <row r="4" spans="1:13" ht="21.75" thickBot="1">
      <c r="A4" s="21">
        <v>2559</v>
      </c>
      <c r="B4" s="9" t="s">
        <v>87</v>
      </c>
      <c r="C4" s="18" t="s">
        <v>88</v>
      </c>
      <c r="D4" s="9" t="s">
        <v>88</v>
      </c>
      <c r="E4" s="9" t="s">
        <v>28</v>
      </c>
      <c r="F4" s="9" t="s">
        <v>90</v>
      </c>
      <c r="G4" s="9" t="s">
        <v>91</v>
      </c>
      <c r="I4" s="9" t="s">
        <v>67</v>
      </c>
      <c r="J4" s="9" t="s">
        <v>60</v>
      </c>
      <c r="L4" s="17" t="s">
        <v>165</v>
      </c>
      <c r="M4" s="17" t="s">
        <v>186</v>
      </c>
    </row>
    <row r="5" spans="1:13" ht="21.75" thickBot="1">
      <c r="A5" s="22">
        <v>2560</v>
      </c>
      <c r="B5" s="9" t="s">
        <v>62</v>
      </c>
      <c r="C5" s="18" t="s">
        <v>63</v>
      </c>
      <c r="D5" s="9" t="s">
        <v>63</v>
      </c>
      <c r="E5" s="9" t="s">
        <v>28</v>
      </c>
      <c r="F5" s="9" t="s">
        <v>65</v>
      </c>
      <c r="G5" s="9" t="s">
        <v>66</v>
      </c>
      <c r="I5" s="9" t="s">
        <v>67</v>
      </c>
      <c r="J5" s="9" t="s">
        <v>60</v>
      </c>
      <c r="L5" s="17" t="s">
        <v>165</v>
      </c>
      <c r="M5" s="17" t="s">
        <v>186</v>
      </c>
    </row>
    <row r="6" spans="1:13" ht="21.75" thickBot="1">
      <c r="A6" s="22">
        <v>2560</v>
      </c>
      <c r="B6" s="9" t="s">
        <v>73</v>
      </c>
      <c r="C6" s="18" t="s">
        <v>74</v>
      </c>
      <c r="D6" s="9" t="s">
        <v>74</v>
      </c>
      <c r="E6" s="9" t="s">
        <v>28</v>
      </c>
      <c r="F6" s="9" t="s">
        <v>76</v>
      </c>
      <c r="G6" s="9" t="s">
        <v>77</v>
      </c>
      <c r="I6" s="9" t="s">
        <v>67</v>
      </c>
      <c r="J6" s="9" t="s">
        <v>60</v>
      </c>
      <c r="L6" s="17" t="s">
        <v>165</v>
      </c>
      <c r="M6" s="17" t="s">
        <v>186</v>
      </c>
    </row>
    <row r="7" spans="1:13" ht="21.75" thickBot="1">
      <c r="A7" s="22">
        <v>2560</v>
      </c>
      <c r="B7" s="9" t="s">
        <v>92</v>
      </c>
      <c r="C7" s="18" t="s">
        <v>93</v>
      </c>
      <c r="D7" s="9" t="s">
        <v>93</v>
      </c>
      <c r="E7" s="9" t="s">
        <v>28</v>
      </c>
      <c r="F7" s="9" t="s">
        <v>65</v>
      </c>
      <c r="G7" s="9" t="s">
        <v>95</v>
      </c>
      <c r="I7" s="9" t="s">
        <v>67</v>
      </c>
      <c r="J7" s="9" t="s">
        <v>60</v>
      </c>
      <c r="L7" s="17" t="s">
        <v>165</v>
      </c>
      <c r="M7" s="17" t="s">
        <v>186</v>
      </c>
    </row>
    <row r="8" spans="1:13" ht="21.75" thickBot="1">
      <c r="A8" s="23">
        <v>2561</v>
      </c>
      <c r="B8" s="9" t="s">
        <v>25</v>
      </c>
      <c r="C8" s="18" t="s">
        <v>26</v>
      </c>
      <c r="D8" s="9" t="s">
        <v>26</v>
      </c>
      <c r="E8" s="9" t="s">
        <v>28</v>
      </c>
      <c r="F8" s="9" t="s">
        <v>34</v>
      </c>
      <c r="G8" s="9" t="s">
        <v>35</v>
      </c>
      <c r="H8" s="9" t="s">
        <v>36</v>
      </c>
      <c r="I8" s="9" t="s">
        <v>37</v>
      </c>
      <c r="J8" s="9" t="s">
        <v>38</v>
      </c>
      <c r="L8" s="17" t="s">
        <v>179</v>
      </c>
      <c r="M8" s="17" t="s">
        <v>180</v>
      </c>
    </row>
    <row r="9" spans="1:13" ht="21.75" thickBot="1">
      <c r="A9" s="23">
        <v>2561</v>
      </c>
      <c r="B9" s="9" t="s">
        <v>40</v>
      </c>
      <c r="C9" s="18" t="s">
        <v>41</v>
      </c>
      <c r="D9" s="9" t="s">
        <v>41</v>
      </c>
      <c r="E9" s="9" t="s">
        <v>28</v>
      </c>
      <c r="F9" s="9" t="s">
        <v>44</v>
      </c>
      <c r="G9" s="9" t="s">
        <v>45</v>
      </c>
      <c r="H9" s="9" t="s">
        <v>46</v>
      </c>
      <c r="I9" s="9" t="s">
        <v>47</v>
      </c>
      <c r="J9" s="9" t="s">
        <v>48</v>
      </c>
      <c r="L9" s="17" t="s">
        <v>165</v>
      </c>
      <c r="M9" s="17" t="s">
        <v>277</v>
      </c>
    </row>
    <row r="10" spans="1:13" ht="21.75" thickBot="1">
      <c r="A10" s="23">
        <v>2561</v>
      </c>
      <c r="B10" s="9" t="s">
        <v>49</v>
      </c>
      <c r="C10" s="18" t="s">
        <v>50</v>
      </c>
      <c r="D10" s="9" t="s">
        <v>50</v>
      </c>
      <c r="E10" s="9" t="s">
        <v>28</v>
      </c>
      <c r="F10" s="9" t="s">
        <v>44</v>
      </c>
      <c r="G10" s="9" t="s">
        <v>45</v>
      </c>
      <c r="H10" s="9" t="s">
        <v>46</v>
      </c>
      <c r="I10" s="9" t="s">
        <v>47</v>
      </c>
      <c r="J10" s="9" t="s">
        <v>48</v>
      </c>
      <c r="L10" s="17" t="s">
        <v>165</v>
      </c>
      <c r="M10" s="17" t="s">
        <v>175</v>
      </c>
    </row>
    <row r="11" spans="1:13" ht="21.75" thickBot="1">
      <c r="A11" s="23">
        <v>2561</v>
      </c>
      <c r="B11" s="9" t="s">
        <v>53</v>
      </c>
      <c r="C11" s="18" t="s">
        <v>54</v>
      </c>
      <c r="D11" s="9" t="s">
        <v>54</v>
      </c>
      <c r="E11" s="9" t="s">
        <v>28</v>
      </c>
      <c r="F11" s="9" t="s">
        <v>44</v>
      </c>
      <c r="G11" s="9" t="s">
        <v>57</v>
      </c>
      <c r="H11" s="9" t="s">
        <v>58</v>
      </c>
      <c r="I11" s="9" t="s">
        <v>59</v>
      </c>
      <c r="J11" s="9" t="s">
        <v>60</v>
      </c>
      <c r="L11" s="17" t="s">
        <v>255</v>
      </c>
      <c r="M11" s="17" t="s">
        <v>256</v>
      </c>
    </row>
    <row r="12" spans="1:13" ht="21.75" thickBot="1">
      <c r="A12" s="23">
        <v>2561</v>
      </c>
      <c r="B12" s="9" t="s">
        <v>79</v>
      </c>
      <c r="C12" s="18" t="s">
        <v>80</v>
      </c>
      <c r="D12" s="9" t="s">
        <v>80</v>
      </c>
      <c r="E12" s="9" t="s">
        <v>28</v>
      </c>
      <c r="F12" s="9" t="s">
        <v>82</v>
      </c>
      <c r="G12" s="9" t="s">
        <v>83</v>
      </c>
      <c r="H12" s="9" t="s">
        <v>84</v>
      </c>
      <c r="I12" s="9" t="s">
        <v>85</v>
      </c>
      <c r="J12" s="9" t="s">
        <v>86</v>
      </c>
      <c r="L12" s="17" t="s">
        <v>165</v>
      </c>
      <c r="M12" s="17" t="s">
        <v>277</v>
      </c>
    </row>
    <row r="13" spans="1:13" ht="21.75" thickBot="1">
      <c r="A13" s="23">
        <v>2561</v>
      </c>
      <c r="B13" s="9" t="s">
        <v>96</v>
      </c>
      <c r="C13" s="18" t="s">
        <v>97</v>
      </c>
      <c r="D13" s="9" t="s">
        <v>97</v>
      </c>
      <c r="E13" s="9" t="s">
        <v>28</v>
      </c>
      <c r="F13" s="9" t="s">
        <v>99</v>
      </c>
      <c r="G13" s="9" t="s">
        <v>100</v>
      </c>
      <c r="I13" s="9" t="s">
        <v>67</v>
      </c>
      <c r="J13" s="9" t="s">
        <v>60</v>
      </c>
      <c r="L13" s="17" t="s">
        <v>165</v>
      </c>
      <c r="M13" s="17" t="s">
        <v>186</v>
      </c>
    </row>
    <row r="14" spans="1:13" ht="21.75" thickBot="1">
      <c r="A14" s="23">
        <v>2561</v>
      </c>
      <c r="B14" s="9" t="s">
        <v>101</v>
      </c>
      <c r="C14" s="18" t="s">
        <v>102</v>
      </c>
      <c r="D14" s="9" t="s">
        <v>102</v>
      </c>
      <c r="E14" s="9" t="s">
        <v>28</v>
      </c>
      <c r="F14" s="9" t="s">
        <v>99</v>
      </c>
      <c r="G14" s="9" t="s">
        <v>104</v>
      </c>
      <c r="I14" s="9" t="s">
        <v>67</v>
      </c>
      <c r="J14" s="9" t="s">
        <v>60</v>
      </c>
      <c r="L14" s="17" t="s">
        <v>165</v>
      </c>
      <c r="M14" s="17" t="s">
        <v>186</v>
      </c>
    </row>
    <row r="15" spans="1:13" ht="21.75" thickBot="1">
      <c r="A15" s="23">
        <v>2561</v>
      </c>
      <c r="B15" s="9" t="s">
        <v>115</v>
      </c>
      <c r="C15" s="18" t="s">
        <v>116</v>
      </c>
      <c r="D15" s="9" t="s">
        <v>116</v>
      </c>
      <c r="E15" s="9" t="s">
        <v>28</v>
      </c>
      <c r="F15" s="9" t="s">
        <v>118</v>
      </c>
      <c r="G15" s="9" t="s">
        <v>34</v>
      </c>
      <c r="H15" s="9" t="s">
        <v>119</v>
      </c>
      <c r="I15" s="9" t="s">
        <v>120</v>
      </c>
      <c r="J15" s="9" t="s">
        <v>121</v>
      </c>
      <c r="L15" s="17" t="s">
        <v>165</v>
      </c>
      <c r="M15" s="17" t="s">
        <v>277</v>
      </c>
    </row>
    <row r="16" spans="1:13" ht="21.75" thickBot="1">
      <c r="A16" s="24">
        <v>2562</v>
      </c>
      <c r="B16" s="9" t="s">
        <v>105</v>
      </c>
      <c r="C16" s="18" t="s">
        <v>106</v>
      </c>
      <c r="D16" s="9" t="s">
        <v>106</v>
      </c>
      <c r="E16" s="9" t="s">
        <v>28</v>
      </c>
      <c r="F16" s="9" t="s">
        <v>45</v>
      </c>
      <c r="G16" s="9" t="s">
        <v>108</v>
      </c>
      <c r="I16" s="9" t="s">
        <v>67</v>
      </c>
      <c r="J16" s="9" t="s">
        <v>60</v>
      </c>
      <c r="L16" s="17" t="s">
        <v>165</v>
      </c>
      <c r="M16" s="17" t="s">
        <v>186</v>
      </c>
    </row>
    <row r="17" spans="1:13" ht="21.75" thickBot="1">
      <c r="A17" s="24">
        <v>2562</v>
      </c>
      <c r="B17" s="9" t="s">
        <v>109</v>
      </c>
      <c r="C17" s="18" t="s">
        <v>110</v>
      </c>
      <c r="D17" s="9" t="s">
        <v>110</v>
      </c>
      <c r="E17" s="9" t="s">
        <v>28</v>
      </c>
      <c r="F17" s="9" t="s">
        <v>112</v>
      </c>
      <c r="G17" s="9" t="s">
        <v>113</v>
      </c>
      <c r="I17" s="9" t="s">
        <v>67</v>
      </c>
      <c r="J17" s="9" t="s">
        <v>60</v>
      </c>
      <c r="L17" s="17" t="s">
        <v>165</v>
      </c>
      <c r="M17" s="17" t="s">
        <v>186</v>
      </c>
    </row>
    <row r="18" spans="1:13" ht="21.75" thickBot="1">
      <c r="A18" s="24">
        <v>2562</v>
      </c>
      <c r="B18" s="9" t="s">
        <v>123</v>
      </c>
      <c r="C18" s="18" t="s">
        <v>124</v>
      </c>
      <c r="D18" s="9" t="s">
        <v>124</v>
      </c>
      <c r="E18" s="9" t="s">
        <v>28</v>
      </c>
      <c r="F18" s="9" t="s">
        <v>126</v>
      </c>
      <c r="G18" s="9" t="s">
        <v>45</v>
      </c>
      <c r="H18" s="9" t="s">
        <v>127</v>
      </c>
      <c r="I18" s="9" t="s">
        <v>128</v>
      </c>
      <c r="J18" s="9" t="s">
        <v>129</v>
      </c>
      <c r="L18" s="17" t="s">
        <v>255</v>
      </c>
      <c r="M18" s="17" t="s">
        <v>256</v>
      </c>
    </row>
    <row r="19" spans="1:13" ht="21.75" thickBot="1">
      <c r="A19" s="25">
        <v>2563</v>
      </c>
      <c r="B19" s="9" t="s">
        <v>130</v>
      </c>
      <c r="C19" s="18" t="s">
        <v>131</v>
      </c>
      <c r="D19" s="9" t="s">
        <v>131</v>
      </c>
      <c r="E19" s="9" t="s">
        <v>28</v>
      </c>
      <c r="F19" s="9" t="s">
        <v>133</v>
      </c>
      <c r="G19" s="9" t="s">
        <v>134</v>
      </c>
      <c r="H19" s="9" t="s">
        <v>127</v>
      </c>
      <c r="I19" s="9" t="s">
        <v>128</v>
      </c>
      <c r="J19" s="9" t="s">
        <v>129</v>
      </c>
      <c r="L19" s="17" t="s">
        <v>255</v>
      </c>
      <c r="M19" s="17" t="s">
        <v>256</v>
      </c>
    </row>
    <row r="20" spans="1:13" ht="21.75" thickBot="1">
      <c r="A20" s="25">
        <v>2563</v>
      </c>
      <c r="B20" s="9" t="s">
        <v>136</v>
      </c>
      <c r="C20" s="18" t="s">
        <v>137</v>
      </c>
      <c r="D20" s="9" t="s">
        <v>137</v>
      </c>
      <c r="E20" s="9" t="s">
        <v>28</v>
      </c>
      <c r="F20" s="9" t="s">
        <v>139</v>
      </c>
      <c r="G20" s="9" t="s">
        <v>140</v>
      </c>
      <c r="I20" s="9" t="s">
        <v>141</v>
      </c>
      <c r="J20" s="9" t="s">
        <v>60</v>
      </c>
      <c r="L20" s="17" t="s">
        <v>165</v>
      </c>
      <c r="M20" s="17" t="s">
        <v>175</v>
      </c>
    </row>
    <row r="21" spans="1:13" ht="21.75" thickBot="1">
      <c r="A21" s="25">
        <v>2563</v>
      </c>
      <c r="B21" s="9" t="s">
        <v>142</v>
      </c>
      <c r="C21" s="18" t="s">
        <v>143</v>
      </c>
      <c r="D21" s="9" t="s">
        <v>143</v>
      </c>
      <c r="E21" s="9" t="s">
        <v>28</v>
      </c>
      <c r="F21" s="9" t="s">
        <v>145</v>
      </c>
      <c r="G21" s="9" t="s">
        <v>146</v>
      </c>
      <c r="I21" s="9" t="s">
        <v>141</v>
      </c>
      <c r="J21" s="9" t="s">
        <v>60</v>
      </c>
      <c r="L21" s="17" t="s">
        <v>165</v>
      </c>
      <c r="M21" s="17" t="s">
        <v>175</v>
      </c>
    </row>
    <row r="22" spans="1:13" ht="21.75" thickBot="1">
      <c r="A22" s="25">
        <v>2563</v>
      </c>
      <c r="B22" s="9" t="s">
        <v>147</v>
      </c>
      <c r="C22" s="18" t="s">
        <v>148</v>
      </c>
      <c r="D22" s="9" t="s">
        <v>148</v>
      </c>
      <c r="E22" s="9" t="s">
        <v>28</v>
      </c>
      <c r="F22" s="9" t="s">
        <v>150</v>
      </c>
      <c r="G22" s="9" t="s">
        <v>151</v>
      </c>
      <c r="H22" s="9" t="s">
        <v>119</v>
      </c>
      <c r="I22" s="9" t="s">
        <v>120</v>
      </c>
      <c r="J22" s="9" t="s">
        <v>121</v>
      </c>
      <c r="L22" s="17" t="s">
        <v>165</v>
      </c>
      <c r="M22" s="17" t="s">
        <v>175</v>
      </c>
    </row>
    <row r="23" spans="1:13" ht="21.75" thickBot="1">
      <c r="A23" s="25">
        <v>2563</v>
      </c>
      <c r="B23" s="9" t="s">
        <v>152</v>
      </c>
      <c r="C23" s="18" t="s">
        <v>153</v>
      </c>
      <c r="D23" s="9" t="s">
        <v>153</v>
      </c>
      <c r="E23" s="9" t="s">
        <v>28</v>
      </c>
      <c r="F23" s="9" t="s">
        <v>155</v>
      </c>
      <c r="G23" s="9" t="s">
        <v>156</v>
      </c>
      <c r="H23" s="9" t="s">
        <v>46</v>
      </c>
      <c r="I23" s="9" t="s">
        <v>47</v>
      </c>
      <c r="J23" s="9" t="s">
        <v>48</v>
      </c>
      <c r="L23" s="17" t="s">
        <v>255</v>
      </c>
      <c r="M23" s="17" t="s">
        <v>278</v>
      </c>
    </row>
    <row r="24" spans="1:13" ht="21.75" thickBot="1">
      <c r="A24" s="25">
        <v>2563</v>
      </c>
      <c r="B24" s="9" t="s">
        <v>206</v>
      </c>
      <c r="C24" s="18" t="s">
        <v>207</v>
      </c>
      <c r="D24" s="9" t="s">
        <v>207</v>
      </c>
      <c r="E24" s="9" t="s">
        <v>28</v>
      </c>
      <c r="F24" s="9" t="s">
        <v>146</v>
      </c>
      <c r="G24" s="9" t="s">
        <v>208</v>
      </c>
      <c r="I24" s="9" t="s">
        <v>141</v>
      </c>
      <c r="J24" s="9" t="s">
        <v>60</v>
      </c>
      <c r="K24" s="9" t="s">
        <v>202</v>
      </c>
      <c r="L24" s="9" t="s">
        <v>165</v>
      </c>
      <c r="M24" s="9" t="s">
        <v>166</v>
      </c>
    </row>
    <row r="25" spans="1:13" ht="21.75" thickBot="1">
      <c r="A25" s="25">
        <v>2563</v>
      </c>
      <c r="B25" s="9" t="s">
        <v>219</v>
      </c>
      <c r="C25" s="18" t="s">
        <v>220</v>
      </c>
      <c r="D25" s="9" t="s">
        <v>220</v>
      </c>
      <c r="E25" s="9" t="s">
        <v>28</v>
      </c>
      <c r="F25" s="9" t="s">
        <v>146</v>
      </c>
      <c r="G25" s="9" t="s">
        <v>222</v>
      </c>
      <c r="H25" s="9" t="s">
        <v>223</v>
      </c>
      <c r="I25" s="9" t="s">
        <v>120</v>
      </c>
      <c r="J25" s="9" t="s">
        <v>121</v>
      </c>
      <c r="K25" s="9" t="s">
        <v>202</v>
      </c>
      <c r="L25" s="9" t="s">
        <v>165</v>
      </c>
      <c r="M25" s="9" t="s">
        <v>175</v>
      </c>
    </row>
    <row r="26" spans="1:13" ht="21.75" thickBot="1">
      <c r="A26" s="25">
        <v>2563</v>
      </c>
      <c r="B26" s="9" t="s">
        <v>225</v>
      </c>
      <c r="C26" s="18" t="s">
        <v>226</v>
      </c>
      <c r="D26" s="9" t="s">
        <v>226</v>
      </c>
      <c r="E26" s="9" t="s">
        <v>28</v>
      </c>
      <c r="F26" s="9" t="s">
        <v>134</v>
      </c>
      <c r="G26" s="9" t="s">
        <v>228</v>
      </c>
      <c r="H26" s="9" t="s">
        <v>229</v>
      </c>
      <c r="I26" s="9" t="s">
        <v>120</v>
      </c>
      <c r="J26" s="9" t="s">
        <v>121</v>
      </c>
      <c r="K26" s="9" t="s">
        <v>202</v>
      </c>
      <c r="L26" s="9" t="s">
        <v>165</v>
      </c>
      <c r="M26" s="9" t="s">
        <v>175</v>
      </c>
    </row>
    <row r="27" spans="1:13" ht="21.75" thickBot="1">
      <c r="A27" s="26">
        <v>2564</v>
      </c>
      <c r="B27" s="9" t="s">
        <v>199</v>
      </c>
      <c r="C27" s="18" t="s">
        <v>200</v>
      </c>
      <c r="D27" s="9" t="s">
        <v>200</v>
      </c>
      <c r="E27" s="9" t="s">
        <v>28</v>
      </c>
      <c r="F27" s="9" t="s">
        <v>151</v>
      </c>
      <c r="G27" s="9" t="s">
        <v>197</v>
      </c>
      <c r="I27" s="9" t="s">
        <v>67</v>
      </c>
      <c r="J27" s="9" t="s">
        <v>60</v>
      </c>
      <c r="K27" s="9" t="s">
        <v>202</v>
      </c>
      <c r="L27" s="9" t="s">
        <v>165</v>
      </c>
      <c r="M27" s="9" t="s">
        <v>186</v>
      </c>
    </row>
    <row r="28" spans="1:13" ht="21.75" thickBot="1">
      <c r="A28" s="26">
        <v>2564</v>
      </c>
      <c r="B28" s="9" t="s">
        <v>203</v>
      </c>
      <c r="C28" s="18" t="s">
        <v>204</v>
      </c>
      <c r="D28" s="9" t="s">
        <v>204</v>
      </c>
      <c r="E28" s="9" t="s">
        <v>28</v>
      </c>
      <c r="F28" s="9" t="s">
        <v>184</v>
      </c>
      <c r="G28" s="9" t="s">
        <v>140</v>
      </c>
      <c r="I28" s="9" t="s">
        <v>141</v>
      </c>
      <c r="J28" s="9" t="s">
        <v>60</v>
      </c>
      <c r="L28" s="9" t="s">
        <v>179</v>
      </c>
      <c r="M28" s="9" t="s">
        <v>193</v>
      </c>
    </row>
    <row r="29" spans="1:13" ht="21.75" thickBot="1">
      <c r="A29" s="26">
        <v>2564</v>
      </c>
      <c r="B29" s="9" t="s">
        <v>209</v>
      </c>
      <c r="C29" s="18" t="s">
        <v>148</v>
      </c>
      <c r="D29" s="9" t="s">
        <v>148</v>
      </c>
      <c r="E29" s="9" t="s">
        <v>28</v>
      </c>
      <c r="F29" s="9" t="s">
        <v>184</v>
      </c>
      <c r="G29" s="9" t="s">
        <v>162</v>
      </c>
      <c r="H29" s="9" t="s">
        <v>119</v>
      </c>
      <c r="I29" s="9" t="s">
        <v>120</v>
      </c>
      <c r="J29" s="9" t="s">
        <v>121</v>
      </c>
      <c r="L29" s="9" t="s">
        <v>165</v>
      </c>
      <c r="M29" s="9" t="s">
        <v>175</v>
      </c>
    </row>
    <row r="30" spans="1:13" ht="21.75" thickBot="1">
      <c r="A30" s="26">
        <v>2564</v>
      </c>
      <c r="B30" s="9" t="s">
        <v>211</v>
      </c>
      <c r="C30" s="18" t="s">
        <v>195</v>
      </c>
      <c r="D30" s="9" t="s">
        <v>195</v>
      </c>
      <c r="E30" s="9" t="s">
        <v>28</v>
      </c>
      <c r="F30" s="9" t="s">
        <v>151</v>
      </c>
      <c r="G30" s="9" t="s">
        <v>197</v>
      </c>
      <c r="I30" s="9" t="s">
        <v>67</v>
      </c>
      <c r="J30" s="9" t="s">
        <v>60</v>
      </c>
      <c r="K30" s="9" t="s">
        <v>202</v>
      </c>
      <c r="L30" s="9" t="s">
        <v>165</v>
      </c>
      <c r="M30" s="9" t="s">
        <v>186</v>
      </c>
    </row>
    <row r="31" spans="1:13" ht="21.75" thickBot="1">
      <c r="A31" s="26">
        <v>2564</v>
      </c>
      <c r="B31" s="9" t="s">
        <v>213</v>
      </c>
      <c r="C31" s="18" t="s">
        <v>214</v>
      </c>
      <c r="D31" s="9" t="s">
        <v>214</v>
      </c>
      <c r="E31" s="9" t="s">
        <v>28</v>
      </c>
      <c r="F31" s="9" t="s">
        <v>216</v>
      </c>
      <c r="G31" s="9" t="s">
        <v>208</v>
      </c>
      <c r="H31" s="9" t="s">
        <v>217</v>
      </c>
      <c r="I31" s="9" t="s">
        <v>120</v>
      </c>
      <c r="J31" s="9" t="s">
        <v>121</v>
      </c>
      <c r="K31" s="9" t="s">
        <v>202</v>
      </c>
      <c r="L31" s="9" t="s">
        <v>165</v>
      </c>
      <c r="M31" s="9" t="s">
        <v>175</v>
      </c>
    </row>
    <row r="32" spans="1:13" ht="21.75" thickBot="1">
      <c r="A32" s="26">
        <v>2564</v>
      </c>
      <c r="B32" s="9" t="s">
        <v>230</v>
      </c>
      <c r="C32" s="18" t="s">
        <v>231</v>
      </c>
      <c r="D32" s="9" t="s">
        <v>231</v>
      </c>
      <c r="E32" s="9" t="s">
        <v>28</v>
      </c>
      <c r="F32" s="9" t="s">
        <v>151</v>
      </c>
      <c r="G32" s="9" t="s">
        <v>228</v>
      </c>
      <c r="H32" s="9" t="s">
        <v>233</v>
      </c>
      <c r="I32" s="9" t="s">
        <v>141</v>
      </c>
      <c r="J32" s="9" t="s">
        <v>60</v>
      </c>
      <c r="L32" s="9" t="s">
        <v>165</v>
      </c>
      <c r="M32" s="9" t="s">
        <v>166</v>
      </c>
    </row>
    <row r="33" spans="1:13" ht="21.75" thickBot="1">
      <c r="A33" s="26">
        <v>2564</v>
      </c>
      <c r="B33" s="9" t="s">
        <v>257</v>
      </c>
      <c r="C33" s="18" t="s">
        <v>258</v>
      </c>
      <c r="D33" s="9" t="s">
        <v>258</v>
      </c>
      <c r="E33" s="9" t="s">
        <v>28</v>
      </c>
      <c r="F33" s="9" t="s">
        <v>260</v>
      </c>
      <c r="G33" s="9" t="s">
        <v>228</v>
      </c>
      <c r="H33" s="9" t="s">
        <v>233</v>
      </c>
      <c r="I33" s="9" t="s">
        <v>141</v>
      </c>
      <c r="J33" s="9" t="s">
        <v>60</v>
      </c>
      <c r="L33" s="9" t="s">
        <v>179</v>
      </c>
      <c r="M33" s="9" t="s">
        <v>193</v>
      </c>
    </row>
    <row r="34" spans="1:13" ht="21.75" thickBot="1">
      <c r="A34" s="26">
        <v>2564</v>
      </c>
      <c r="B34" s="9" t="s">
        <v>261</v>
      </c>
      <c r="C34" s="18" t="s">
        <v>262</v>
      </c>
      <c r="D34" s="9" t="s">
        <v>262</v>
      </c>
      <c r="E34" s="9" t="s">
        <v>28</v>
      </c>
      <c r="F34" s="9" t="s">
        <v>260</v>
      </c>
      <c r="G34" s="9" t="s">
        <v>228</v>
      </c>
      <c r="H34" s="9" t="s">
        <v>233</v>
      </c>
      <c r="I34" s="9" t="s">
        <v>141</v>
      </c>
      <c r="J34" s="9" t="s">
        <v>60</v>
      </c>
      <c r="L34" s="9" t="s">
        <v>179</v>
      </c>
      <c r="M34" s="9" t="s">
        <v>193</v>
      </c>
    </row>
    <row r="35" spans="1:13" ht="21.75" thickBot="1">
      <c r="A35" s="26">
        <v>2564</v>
      </c>
      <c r="B35" s="9" t="s">
        <v>264</v>
      </c>
      <c r="C35" s="18" t="s">
        <v>265</v>
      </c>
      <c r="D35" s="9" t="s">
        <v>265</v>
      </c>
      <c r="E35" s="9" t="s">
        <v>28</v>
      </c>
      <c r="F35" s="9" t="s">
        <v>260</v>
      </c>
      <c r="G35" s="9" t="s">
        <v>140</v>
      </c>
      <c r="H35" s="9" t="s">
        <v>233</v>
      </c>
      <c r="I35" s="9" t="s">
        <v>141</v>
      </c>
      <c r="J35" s="9" t="s">
        <v>60</v>
      </c>
      <c r="L35" s="9" t="s">
        <v>179</v>
      </c>
      <c r="M35" s="9" t="s">
        <v>193</v>
      </c>
    </row>
    <row r="36" spans="1:13" ht="21.75" thickBot="1">
      <c r="A36" s="27">
        <v>2565</v>
      </c>
      <c r="B36" s="9" t="s">
        <v>243</v>
      </c>
      <c r="C36" s="18" t="s">
        <v>274</v>
      </c>
      <c r="D36" s="9" t="s">
        <v>244</v>
      </c>
      <c r="E36" s="9" t="s">
        <v>28</v>
      </c>
      <c r="F36" s="9" t="s">
        <v>161</v>
      </c>
      <c r="G36" s="9" t="s">
        <v>108</v>
      </c>
      <c r="I36" s="9" t="s">
        <v>67</v>
      </c>
      <c r="J36" s="9" t="s">
        <v>60</v>
      </c>
      <c r="K36" s="9" t="s">
        <v>246</v>
      </c>
      <c r="L36" s="9" t="s">
        <v>165</v>
      </c>
      <c r="M36" s="9" t="s">
        <v>186</v>
      </c>
    </row>
    <row r="37" spans="1:13" ht="21.75" thickBot="1">
      <c r="A37" s="27">
        <v>2565</v>
      </c>
      <c r="B37" s="9" t="s">
        <v>247</v>
      </c>
      <c r="C37" s="18" t="s">
        <v>275</v>
      </c>
      <c r="D37" s="9" t="s">
        <v>248</v>
      </c>
      <c r="E37" s="9" t="s">
        <v>28</v>
      </c>
      <c r="F37" s="9" t="s">
        <v>250</v>
      </c>
      <c r="G37" s="9" t="s">
        <v>251</v>
      </c>
      <c r="I37" s="9" t="s">
        <v>67</v>
      </c>
      <c r="J37" s="9" t="s">
        <v>60</v>
      </c>
      <c r="K37" s="9" t="s">
        <v>246</v>
      </c>
      <c r="L37" s="9" t="s">
        <v>165</v>
      </c>
      <c r="M37" s="9" t="s">
        <v>186</v>
      </c>
    </row>
    <row r="38" spans="1:13" ht="21.75" thickBot="1">
      <c r="A38" s="27">
        <v>2565</v>
      </c>
      <c r="B38" s="9" t="s">
        <v>252</v>
      </c>
      <c r="C38" s="18" t="s">
        <v>253</v>
      </c>
      <c r="D38" s="9" t="s">
        <v>253</v>
      </c>
      <c r="E38" s="9" t="s">
        <v>28</v>
      </c>
      <c r="F38" s="9" t="s">
        <v>171</v>
      </c>
      <c r="G38" s="9" t="s">
        <v>172</v>
      </c>
      <c r="H38" s="9" t="s">
        <v>127</v>
      </c>
      <c r="I38" s="9" t="s">
        <v>128</v>
      </c>
      <c r="J38" s="9" t="s">
        <v>129</v>
      </c>
      <c r="L38" s="9" t="s">
        <v>255</v>
      </c>
      <c r="M38" s="9" t="s">
        <v>256</v>
      </c>
    </row>
    <row r="39" spans="1:13" ht="21.75" thickBot="1">
      <c r="A39" s="27">
        <v>2565</v>
      </c>
      <c r="B39" s="9" t="s">
        <v>268</v>
      </c>
      <c r="C39" s="19" t="s">
        <v>269</v>
      </c>
      <c r="D39" s="9" t="s">
        <v>269</v>
      </c>
      <c r="E39" s="9" t="s">
        <v>28</v>
      </c>
      <c r="F39" s="9" t="s">
        <v>161</v>
      </c>
      <c r="G39" s="9" t="s">
        <v>172</v>
      </c>
      <c r="H39" s="9" t="s">
        <v>271</v>
      </c>
      <c r="I39" s="9" t="s">
        <v>37</v>
      </c>
      <c r="J39" s="9" t="s">
        <v>38</v>
      </c>
      <c r="L39" s="9" t="s">
        <v>179</v>
      </c>
      <c r="M39" s="9" t="s">
        <v>193</v>
      </c>
    </row>
  </sheetData>
  <autoFilter ref="A2:M2" xr:uid="{00000000-0009-0000-0000-000006000000}">
    <sortState ref="A3:AF39">
      <sortCondition ref="A2"/>
    </sortState>
  </autoFilter>
  <hyperlinks>
    <hyperlink ref="C8" r:id="rId1" display="https://emenscr.nesdc.go.th/viewer/view.html?id=5b1f4f2abdb2d17e2f9a16cb&amp;username=industry03091" xr:uid="{00000000-0004-0000-0600-000000000000}"/>
    <hyperlink ref="C9" r:id="rId2" display="https://emenscr.nesdc.go.th/viewer/view.html?id=5b209646ea79507e38d7c813&amp;username=osmep53111" xr:uid="{00000000-0004-0000-0600-000001000000}"/>
    <hyperlink ref="C10" r:id="rId3" display="https://emenscr.nesdc.go.th/viewer/view.html?id=5b209c91ea79507e38d7c82f&amp;username=osmep53111" xr:uid="{00000000-0004-0000-0600-000002000000}"/>
    <hyperlink ref="C11" r:id="rId4" display="https://emenscr.nesdc.go.th/viewer/view.html?id=5b20cb6dea79507e38d7c8d5&amp;username=mof10031" xr:uid="{00000000-0004-0000-0600-000003000000}"/>
    <hyperlink ref="C5" r:id="rId5" display="https://emenscr.nesdc.go.th/viewer/view.html?id=5b21f1bb7587e67e2e721331&amp;username=tcg1" xr:uid="{00000000-0004-0000-0600-000004000000}"/>
    <hyperlink ref="C3" r:id="rId6" display="https://emenscr.nesdc.go.th/viewer/view.html?id=5b21f683bdb2d17e2f9a1aa1&amp;username=tcg1" xr:uid="{00000000-0004-0000-0600-000005000000}"/>
    <hyperlink ref="C6" r:id="rId7" display="https://emenscr.nesdc.go.th/viewer/view.html?id=5b2b1e93a26675329346949a&amp;username=tcg1" xr:uid="{00000000-0004-0000-0600-000006000000}"/>
    <hyperlink ref="C12" r:id="rId8" display="https://emenscr.nesdc.go.th/viewer/view.html?id=5baf1503e8a05d0f344e4e1f&amp;username=mdes06031" xr:uid="{00000000-0004-0000-0600-000007000000}"/>
    <hyperlink ref="C4" r:id="rId9" display="https://emenscr.nesdc.go.th/viewer/view.html?id=5c12014913e5f340d33cf886&amp;username=tcg1" xr:uid="{00000000-0004-0000-0600-000008000000}"/>
    <hyperlink ref="C7" r:id="rId10" display="https://emenscr.nesdc.go.th/viewer/view.html?id=5c1b4f84b5776840dd12a31e&amp;username=tcg1" xr:uid="{00000000-0004-0000-0600-000009000000}"/>
    <hyperlink ref="C13" r:id="rId11" display="https://emenscr.nesdc.go.th/viewer/view.html?id=5c1b604913e5f340d33cf8a9&amp;username=tcg1" xr:uid="{00000000-0004-0000-0600-00000A000000}"/>
    <hyperlink ref="C14" r:id="rId12" display="https://emenscr.nesdc.go.th/viewer/view.html?id=5c1c5df513e5f340d33cf8b0&amp;username=tcg1" xr:uid="{00000000-0004-0000-0600-00000B000000}"/>
    <hyperlink ref="C16" r:id="rId13" display="https://emenscr.nesdc.go.th/viewer/view.html?id=5d64a1bbac810e7c85cce97d&amp;username=tcg1" xr:uid="{00000000-0004-0000-0600-00000C000000}"/>
    <hyperlink ref="C17" r:id="rId14" display="https://emenscr.nesdc.go.th/viewer/view.html?id=5d64aad5d2f5cc7c82447d7a&amp;username=tcg1" xr:uid="{00000000-0004-0000-0600-00000D000000}"/>
    <hyperlink ref="C15" r:id="rId15" display="https://emenscr.nesdc.go.th/viewer/view.html?id=5d68ed9ed2f5cc7c82447f15&amp;username=bot021" xr:uid="{00000000-0004-0000-0600-00000E000000}"/>
    <hyperlink ref="C18" r:id="rId16" display="https://emenscr.nesdc.go.th/viewer/view.html?id=5d808565c9040805a02867ce&amp;username=moc08201" xr:uid="{00000000-0004-0000-0600-00000F000000}"/>
    <hyperlink ref="C19" r:id="rId17" display="https://emenscr.nesdc.go.th/viewer/view.html?id=5de626b309987646b1c793dd&amp;username=moc08201" xr:uid="{00000000-0004-0000-0600-000010000000}"/>
    <hyperlink ref="C20" r:id="rId18" display="https://emenscr.nesdc.go.th/viewer/view.html?id=5df0b17f11e6364ece801e31&amp;username=smebank1" xr:uid="{00000000-0004-0000-0600-000011000000}"/>
    <hyperlink ref="C21" r:id="rId19" display="https://emenscr.nesdc.go.th/viewer/view.html?id=5df1fa5721057f4ecfc9ee7e&amp;username=smebank1" xr:uid="{00000000-0004-0000-0600-000012000000}"/>
    <hyperlink ref="C22" r:id="rId20" display="https://emenscr.nesdc.go.th/viewer/view.html?id=5e9715f5c6cc39562100d670&amp;username=bot021" xr:uid="{00000000-0004-0000-0600-000013000000}"/>
    <hyperlink ref="C23" r:id="rId21" display="https://emenscr.nesdc.go.th/viewer/view.html?id=5ed11a7e1509637ddb3b77e2&amp;username=osmep53111" xr:uid="{00000000-0004-0000-0600-000014000000}"/>
    <hyperlink ref="C27" r:id="rId22" display="https://emenscr.nesdc.go.th/viewer/view.html?id=600566806bbd3e1ca33a79ab&amp;username=tcg1" xr:uid="{00000000-0004-0000-0600-000015000000}"/>
    <hyperlink ref="C28" r:id="rId23" display="https://emenscr.nesdc.go.th/viewer/view.html?id=60124251dca25b658e8ee48b&amp;username=smebank1" xr:uid="{00000000-0004-0000-0600-000016000000}"/>
    <hyperlink ref="C24" r:id="rId24" display="https://emenscr.nesdc.go.th/viewer/view.html?id=60182e7eb9d9366e127fd60b&amp;username=smebank1" xr:uid="{00000000-0004-0000-0600-000017000000}"/>
    <hyperlink ref="C29" r:id="rId25" display="https://emenscr.nesdc.go.th/viewer/view.html?id=601cee67cb34a615b0f6fa01&amp;username=bot021" xr:uid="{00000000-0004-0000-0600-000018000000}"/>
    <hyperlink ref="C30" r:id="rId26" display="https://emenscr.nesdc.go.th/viewer/view.html?id=60b44e88d88a3742e427020f&amp;username=tcg1" xr:uid="{00000000-0004-0000-0600-000019000000}"/>
    <hyperlink ref="C31" r:id="rId27" display="https://emenscr.nesdc.go.th/viewer/view.html?id=60d2f2c2eb717d36c65ee98d&amp;username=bot1" xr:uid="{00000000-0004-0000-0600-00001A000000}"/>
    <hyperlink ref="C25" r:id="rId28" display="https://emenscr.nesdc.go.th/viewer/view.html?id=60d2fee3d6b15e36c5904444&amp;username=bot3" xr:uid="{00000000-0004-0000-0600-00001B000000}"/>
    <hyperlink ref="C26" r:id="rId29" display="https://emenscr.nesdc.go.th/viewer/view.html?id=60deb9b475014657e04d9dc4&amp;username=bot2" xr:uid="{00000000-0004-0000-0600-00001C000000}"/>
    <hyperlink ref="C32" r:id="rId30" display="https://emenscr.nesdc.go.th/viewer/view.html?id=61162befe303335e1a75e7b8&amp;username=smebank1" xr:uid="{00000000-0004-0000-0600-00001D000000}"/>
    <hyperlink ref="C36" r:id="rId31" display="https://emenscr.nesdc.go.th/viewer/view.html?id=611a715583a6677074486350&amp;username=tcg1" xr:uid="{00000000-0004-0000-0600-00001E000000}"/>
    <hyperlink ref="C37" r:id="rId32" display="https://emenscr.nesdc.go.th/viewer/view.html?id=611a79b6e587a9706c8ae36b&amp;username=tcg1" xr:uid="{00000000-0004-0000-0600-00001F000000}"/>
    <hyperlink ref="C38" r:id="rId33" display="https://emenscr.nesdc.go.th/viewer/view.html?id=617badc0cfa3f00d7e2e7a59&amp;username=moc08201" xr:uid="{00000000-0004-0000-0600-000020000000}"/>
    <hyperlink ref="C33" r:id="rId34" display="https://emenscr.nesdc.go.th/viewer/view.html?id=61836e37f1b02731a2313276&amp;username=smebank1" xr:uid="{00000000-0004-0000-0600-000021000000}"/>
    <hyperlink ref="C34" r:id="rId35" display="https://emenscr.nesdc.go.th/viewer/view.html?id=6183c67a0f6a4831a38bf727&amp;username=smebank1" xr:uid="{00000000-0004-0000-0600-000022000000}"/>
    <hyperlink ref="C35" r:id="rId36" display="https://emenscr.nesdc.go.th/viewer/view.html?id=6184ee77cf0a5831abe26125&amp;username=smebank1" xr:uid="{00000000-0004-0000-0600-000023000000}"/>
    <hyperlink ref="C39" r:id="rId37" display="https://emenscr.nesdc.go.th/viewer/view.html?id=61f337279fe28a31fa08d32c&amp;username=industry03151" xr:uid="{00000000-0004-0000-0600-00002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9"/>
  <sheetViews>
    <sheetView zoomScale="55" zoomScaleNormal="55" workbookViewId="0">
      <selection activeCell="I21" sqref="I21"/>
    </sheetView>
  </sheetViews>
  <sheetFormatPr defaultColWidth="9.140625" defaultRowHeight="21"/>
  <cols>
    <col min="1" max="1" width="16.140625" style="9" customWidth="1"/>
    <col min="2" max="2" width="20.28515625" style="9" customWidth="1"/>
    <col min="3" max="3" width="29.7109375" style="9" hidden="1" customWidth="1"/>
    <col min="4" max="4" width="54" style="9" customWidth="1"/>
    <col min="5" max="6" width="54" style="9" hidden="1" customWidth="1"/>
    <col min="7" max="7" width="28.28515625" style="10" customWidth="1"/>
    <col min="8" max="8" width="28.28515625" style="9" customWidth="1"/>
    <col min="9" max="9" width="27" style="9" customWidth="1"/>
    <col min="10" max="10" width="44.5703125" style="9" customWidth="1"/>
    <col min="11" max="13" width="54" style="9" customWidth="1"/>
    <col min="14" max="16384" width="9.140625" style="9"/>
  </cols>
  <sheetData>
    <row r="1" spans="1:13" ht="33.75">
      <c r="A1" s="36" t="s">
        <v>290</v>
      </c>
    </row>
    <row r="2" spans="1:13">
      <c r="A2" s="14" t="s">
        <v>22</v>
      </c>
      <c r="B2" s="14" t="s">
        <v>23</v>
      </c>
      <c r="C2" s="14" t="s">
        <v>2</v>
      </c>
      <c r="D2" s="14" t="s">
        <v>3</v>
      </c>
      <c r="E2" s="14" t="s">
        <v>3</v>
      </c>
      <c r="F2" s="14" t="s">
        <v>7</v>
      </c>
      <c r="G2" s="15" t="s">
        <v>279</v>
      </c>
      <c r="H2" s="14" t="s">
        <v>14</v>
      </c>
      <c r="I2" s="14" t="s">
        <v>15</v>
      </c>
      <c r="J2" s="14" t="s">
        <v>18</v>
      </c>
      <c r="K2" s="14" t="s">
        <v>19</v>
      </c>
      <c r="L2" s="14" t="s">
        <v>20</v>
      </c>
      <c r="M2" s="14" t="s">
        <v>21</v>
      </c>
    </row>
    <row r="3" spans="1:13" ht="21.75" thickBot="1">
      <c r="A3" s="28" t="s">
        <v>179</v>
      </c>
      <c r="B3" s="28" t="s">
        <v>193</v>
      </c>
      <c r="C3" s="9" t="s">
        <v>203</v>
      </c>
      <c r="D3" s="16" t="s">
        <v>204</v>
      </c>
      <c r="E3" s="9" t="s">
        <v>204</v>
      </c>
      <c r="F3" s="9" t="s">
        <v>28</v>
      </c>
      <c r="G3" s="10">
        <v>2564</v>
      </c>
      <c r="H3" s="9" t="s">
        <v>184</v>
      </c>
      <c r="I3" s="9" t="s">
        <v>140</v>
      </c>
      <c r="K3" s="9" t="s">
        <v>141</v>
      </c>
      <c r="L3" s="9" t="s">
        <v>60</v>
      </c>
    </row>
    <row r="4" spans="1:13" ht="21.75" thickBot="1">
      <c r="A4" s="28" t="s">
        <v>179</v>
      </c>
      <c r="B4" s="28" t="s">
        <v>193</v>
      </c>
      <c r="C4" s="9" t="s">
        <v>257</v>
      </c>
      <c r="D4" s="18" t="s">
        <v>258</v>
      </c>
      <c r="E4" s="9" t="s">
        <v>258</v>
      </c>
      <c r="F4" s="9" t="s">
        <v>28</v>
      </c>
      <c r="G4" s="10">
        <v>2564</v>
      </c>
      <c r="H4" s="9" t="s">
        <v>260</v>
      </c>
      <c r="I4" s="9" t="s">
        <v>228</v>
      </c>
      <c r="J4" s="9" t="s">
        <v>233</v>
      </c>
      <c r="K4" s="9" t="s">
        <v>141</v>
      </c>
      <c r="L4" s="9" t="s">
        <v>60</v>
      </c>
    </row>
    <row r="5" spans="1:13" ht="21.75" thickBot="1">
      <c r="A5" s="28" t="s">
        <v>179</v>
      </c>
      <c r="B5" s="28" t="s">
        <v>193</v>
      </c>
      <c r="C5" s="9" t="s">
        <v>261</v>
      </c>
      <c r="D5" s="18" t="s">
        <v>262</v>
      </c>
      <c r="E5" s="9" t="s">
        <v>262</v>
      </c>
      <c r="F5" s="9" t="s">
        <v>28</v>
      </c>
      <c r="G5" s="10">
        <v>2564</v>
      </c>
      <c r="H5" s="9" t="s">
        <v>260</v>
      </c>
      <c r="I5" s="9" t="s">
        <v>228</v>
      </c>
      <c r="J5" s="9" t="s">
        <v>233</v>
      </c>
      <c r="K5" s="9" t="s">
        <v>141</v>
      </c>
      <c r="L5" s="9" t="s">
        <v>60</v>
      </c>
    </row>
    <row r="6" spans="1:13" ht="21.75" thickBot="1">
      <c r="A6" s="28" t="s">
        <v>179</v>
      </c>
      <c r="B6" s="28" t="s">
        <v>193</v>
      </c>
      <c r="C6" s="9" t="s">
        <v>264</v>
      </c>
      <c r="D6" s="18" t="s">
        <v>265</v>
      </c>
      <c r="E6" s="9" t="s">
        <v>265</v>
      </c>
      <c r="F6" s="9" t="s">
        <v>28</v>
      </c>
      <c r="G6" s="10">
        <v>2564</v>
      </c>
      <c r="H6" s="9" t="s">
        <v>260</v>
      </c>
      <c r="I6" s="9" t="s">
        <v>140</v>
      </c>
      <c r="J6" s="9" t="s">
        <v>233</v>
      </c>
      <c r="K6" s="9" t="s">
        <v>141</v>
      </c>
      <c r="L6" s="9" t="s">
        <v>60</v>
      </c>
    </row>
    <row r="7" spans="1:13" ht="21.75" thickBot="1">
      <c r="A7" s="28" t="s">
        <v>179</v>
      </c>
      <c r="B7" s="28" t="s">
        <v>193</v>
      </c>
      <c r="C7" s="9" t="s">
        <v>268</v>
      </c>
      <c r="D7" s="18" t="s">
        <v>269</v>
      </c>
      <c r="E7" s="9" t="s">
        <v>269</v>
      </c>
      <c r="F7" s="9" t="s">
        <v>28</v>
      </c>
      <c r="G7" s="10">
        <v>2565</v>
      </c>
      <c r="H7" s="9" t="s">
        <v>161</v>
      </c>
      <c r="I7" s="9" t="s">
        <v>172</v>
      </c>
      <c r="J7" s="9" t="s">
        <v>271</v>
      </c>
      <c r="K7" s="9" t="s">
        <v>37</v>
      </c>
      <c r="L7" s="9" t="s">
        <v>38</v>
      </c>
    </row>
    <row r="8" spans="1:13" ht="21.75" thickBot="1">
      <c r="A8" s="29" t="s">
        <v>179</v>
      </c>
      <c r="B8" s="29" t="s">
        <v>180</v>
      </c>
      <c r="C8" s="9" t="s">
        <v>25</v>
      </c>
      <c r="D8" s="18" t="s">
        <v>26</v>
      </c>
      <c r="E8" s="17" t="s">
        <v>26</v>
      </c>
      <c r="F8" s="9" t="s">
        <v>28</v>
      </c>
      <c r="G8" s="10">
        <v>2561</v>
      </c>
      <c r="H8" s="9" t="s">
        <v>34</v>
      </c>
      <c r="I8" s="9" t="s">
        <v>35</v>
      </c>
      <c r="J8" s="9" t="s">
        <v>36</v>
      </c>
      <c r="K8" s="9" t="s">
        <v>37</v>
      </c>
      <c r="L8" s="9" t="s">
        <v>38</v>
      </c>
    </row>
    <row r="9" spans="1:13" ht="21.75" thickBot="1">
      <c r="A9" s="30" t="s">
        <v>165</v>
      </c>
      <c r="B9" s="30" t="s">
        <v>166</v>
      </c>
      <c r="C9" s="9" t="s">
        <v>206</v>
      </c>
      <c r="D9" s="18" t="s">
        <v>207</v>
      </c>
      <c r="E9" s="9" t="s">
        <v>207</v>
      </c>
      <c r="F9" s="9" t="s">
        <v>28</v>
      </c>
      <c r="G9" s="10">
        <v>2563</v>
      </c>
      <c r="H9" s="9" t="s">
        <v>146</v>
      </c>
      <c r="I9" s="9" t="s">
        <v>208</v>
      </c>
      <c r="K9" s="9" t="s">
        <v>141</v>
      </c>
      <c r="L9" s="9" t="s">
        <v>60</v>
      </c>
      <c r="M9" s="9" t="s">
        <v>202</v>
      </c>
    </row>
    <row r="10" spans="1:13" ht="21.75" thickBot="1">
      <c r="A10" s="30" t="s">
        <v>165</v>
      </c>
      <c r="B10" s="30" t="s">
        <v>166</v>
      </c>
      <c r="C10" s="9" t="s">
        <v>230</v>
      </c>
      <c r="D10" s="18" t="s">
        <v>231</v>
      </c>
      <c r="E10" s="9" t="s">
        <v>231</v>
      </c>
      <c r="F10" s="9" t="s">
        <v>28</v>
      </c>
      <c r="G10" s="10">
        <v>2564</v>
      </c>
      <c r="H10" s="9" t="s">
        <v>151</v>
      </c>
      <c r="I10" s="9" t="s">
        <v>228</v>
      </c>
      <c r="J10" s="9" t="s">
        <v>233</v>
      </c>
      <c r="K10" s="9" t="s">
        <v>141</v>
      </c>
      <c r="L10" s="9" t="s">
        <v>60</v>
      </c>
    </row>
    <row r="11" spans="1:13" ht="21.75" thickBot="1">
      <c r="A11" s="31" t="s">
        <v>165</v>
      </c>
      <c r="B11" s="31" t="s">
        <v>186</v>
      </c>
      <c r="C11" s="9" t="s">
        <v>62</v>
      </c>
      <c r="D11" s="18" t="s">
        <v>63</v>
      </c>
      <c r="E11" s="17" t="s">
        <v>63</v>
      </c>
      <c r="F11" s="9" t="s">
        <v>28</v>
      </c>
      <c r="G11" s="10">
        <v>2560</v>
      </c>
      <c r="H11" s="9" t="s">
        <v>65</v>
      </c>
      <c r="I11" s="9" t="s">
        <v>66</v>
      </c>
      <c r="K11" s="9" t="s">
        <v>67</v>
      </c>
      <c r="L11" s="9" t="s">
        <v>60</v>
      </c>
    </row>
    <row r="12" spans="1:13" ht="21.75" thickBot="1">
      <c r="A12" s="31" t="s">
        <v>165</v>
      </c>
      <c r="B12" s="31" t="s">
        <v>186</v>
      </c>
      <c r="C12" s="9" t="s">
        <v>68</v>
      </c>
      <c r="D12" s="18" t="s">
        <v>69</v>
      </c>
      <c r="E12" s="17" t="s">
        <v>69</v>
      </c>
      <c r="F12" s="9" t="s">
        <v>28</v>
      </c>
      <c r="G12" s="10">
        <v>2559</v>
      </c>
      <c r="H12" s="9" t="s">
        <v>71</v>
      </c>
      <c r="I12" s="9" t="s">
        <v>72</v>
      </c>
      <c r="K12" s="9" t="s">
        <v>67</v>
      </c>
      <c r="L12" s="9" t="s">
        <v>60</v>
      </c>
    </row>
    <row r="13" spans="1:13" ht="21.75" thickBot="1">
      <c r="A13" s="31" t="s">
        <v>165</v>
      </c>
      <c r="B13" s="31" t="s">
        <v>186</v>
      </c>
      <c r="C13" s="9" t="s">
        <v>73</v>
      </c>
      <c r="D13" s="18" t="s">
        <v>74</v>
      </c>
      <c r="E13" s="17" t="s">
        <v>74</v>
      </c>
      <c r="F13" s="9" t="s">
        <v>28</v>
      </c>
      <c r="G13" s="10">
        <v>2560</v>
      </c>
      <c r="H13" s="9" t="s">
        <v>76</v>
      </c>
      <c r="I13" s="9" t="s">
        <v>77</v>
      </c>
      <c r="K13" s="9" t="s">
        <v>67</v>
      </c>
      <c r="L13" s="9" t="s">
        <v>60</v>
      </c>
    </row>
    <row r="14" spans="1:13" ht="21.75" thickBot="1">
      <c r="A14" s="31" t="s">
        <v>165</v>
      </c>
      <c r="B14" s="31" t="s">
        <v>186</v>
      </c>
      <c r="C14" s="9" t="s">
        <v>87</v>
      </c>
      <c r="D14" s="18" t="s">
        <v>88</v>
      </c>
      <c r="E14" s="17" t="s">
        <v>88</v>
      </c>
      <c r="F14" s="9" t="s">
        <v>28</v>
      </c>
      <c r="G14" s="10">
        <v>2559</v>
      </c>
      <c r="H14" s="9" t="s">
        <v>90</v>
      </c>
      <c r="I14" s="9" t="s">
        <v>91</v>
      </c>
      <c r="K14" s="9" t="s">
        <v>67</v>
      </c>
      <c r="L14" s="9" t="s">
        <v>60</v>
      </c>
    </row>
    <row r="15" spans="1:13" ht="21.75" thickBot="1">
      <c r="A15" s="31" t="s">
        <v>165</v>
      </c>
      <c r="B15" s="31" t="s">
        <v>186</v>
      </c>
      <c r="C15" s="9" t="s">
        <v>92</v>
      </c>
      <c r="D15" s="18" t="s">
        <v>93</v>
      </c>
      <c r="E15" s="17" t="s">
        <v>93</v>
      </c>
      <c r="F15" s="9" t="s">
        <v>28</v>
      </c>
      <c r="G15" s="10">
        <v>2560</v>
      </c>
      <c r="H15" s="9" t="s">
        <v>65</v>
      </c>
      <c r="I15" s="9" t="s">
        <v>95</v>
      </c>
      <c r="K15" s="9" t="s">
        <v>67</v>
      </c>
      <c r="L15" s="9" t="s">
        <v>60</v>
      </c>
    </row>
    <row r="16" spans="1:13" ht="21.75" thickBot="1">
      <c r="A16" s="31" t="s">
        <v>165</v>
      </c>
      <c r="B16" s="31" t="s">
        <v>186</v>
      </c>
      <c r="C16" s="9" t="s">
        <v>96</v>
      </c>
      <c r="D16" s="18" t="s">
        <v>97</v>
      </c>
      <c r="E16" s="17" t="s">
        <v>97</v>
      </c>
      <c r="F16" s="9" t="s">
        <v>28</v>
      </c>
      <c r="G16" s="10">
        <v>2561</v>
      </c>
      <c r="H16" s="9" t="s">
        <v>99</v>
      </c>
      <c r="I16" s="9" t="s">
        <v>100</v>
      </c>
      <c r="K16" s="9" t="s">
        <v>67</v>
      </c>
      <c r="L16" s="9" t="s">
        <v>60</v>
      </c>
    </row>
    <row r="17" spans="1:13" ht="21.75" thickBot="1">
      <c r="A17" s="31" t="s">
        <v>165</v>
      </c>
      <c r="B17" s="31" t="s">
        <v>186</v>
      </c>
      <c r="C17" s="9" t="s">
        <v>101</v>
      </c>
      <c r="D17" s="18" t="s">
        <v>102</v>
      </c>
      <c r="E17" s="17" t="s">
        <v>102</v>
      </c>
      <c r="F17" s="9" t="s">
        <v>28</v>
      </c>
      <c r="G17" s="10">
        <v>2561</v>
      </c>
      <c r="H17" s="9" t="s">
        <v>99</v>
      </c>
      <c r="I17" s="9" t="s">
        <v>104</v>
      </c>
      <c r="K17" s="9" t="s">
        <v>67</v>
      </c>
      <c r="L17" s="9" t="s">
        <v>60</v>
      </c>
    </row>
    <row r="18" spans="1:13" ht="21.75" thickBot="1">
      <c r="A18" s="31" t="s">
        <v>165</v>
      </c>
      <c r="B18" s="31" t="s">
        <v>186</v>
      </c>
      <c r="C18" s="9" t="s">
        <v>105</v>
      </c>
      <c r="D18" s="18" t="s">
        <v>106</v>
      </c>
      <c r="E18" s="17" t="s">
        <v>106</v>
      </c>
      <c r="F18" s="9" t="s">
        <v>28</v>
      </c>
      <c r="G18" s="10">
        <v>2562</v>
      </c>
      <c r="H18" s="9" t="s">
        <v>45</v>
      </c>
      <c r="I18" s="9" t="s">
        <v>108</v>
      </c>
      <c r="K18" s="9" t="s">
        <v>67</v>
      </c>
      <c r="L18" s="9" t="s">
        <v>60</v>
      </c>
    </row>
    <row r="19" spans="1:13" ht="21.75" thickBot="1">
      <c r="A19" s="31" t="s">
        <v>165</v>
      </c>
      <c r="B19" s="31" t="s">
        <v>186</v>
      </c>
      <c r="C19" s="9" t="s">
        <v>109</v>
      </c>
      <c r="D19" s="18" t="s">
        <v>110</v>
      </c>
      <c r="E19" s="17" t="s">
        <v>110</v>
      </c>
      <c r="F19" s="9" t="s">
        <v>28</v>
      </c>
      <c r="G19" s="10">
        <v>2562</v>
      </c>
      <c r="H19" s="9" t="s">
        <v>112</v>
      </c>
      <c r="I19" s="9" t="s">
        <v>113</v>
      </c>
      <c r="K19" s="9" t="s">
        <v>67</v>
      </c>
      <c r="L19" s="9" t="s">
        <v>60</v>
      </c>
    </row>
    <row r="20" spans="1:13" ht="21.75" thickBot="1">
      <c r="A20" s="31" t="s">
        <v>165</v>
      </c>
      <c r="B20" s="31" t="s">
        <v>186</v>
      </c>
      <c r="C20" s="9" t="s">
        <v>199</v>
      </c>
      <c r="D20" s="18" t="s">
        <v>200</v>
      </c>
      <c r="E20" s="9" t="s">
        <v>200</v>
      </c>
      <c r="F20" s="9" t="s">
        <v>28</v>
      </c>
      <c r="G20" s="10">
        <v>2564</v>
      </c>
      <c r="H20" s="9" t="s">
        <v>151</v>
      </c>
      <c r="I20" s="9" t="s">
        <v>197</v>
      </c>
      <c r="K20" s="9" t="s">
        <v>67</v>
      </c>
      <c r="L20" s="9" t="s">
        <v>60</v>
      </c>
      <c r="M20" s="9" t="s">
        <v>202</v>
      </c>
    </row>
    <row r="21" spans="1:13" ht="21.75" thickBot="1">
      <c r="A21" s="31" t="s">
        <v>165</v>
      </c>
      <c r="B21" s="31" t="s">
        <v>186</v>
      </c>
      <c r="C21" s="9" t="s">
        <v>211</v>
      </c>
      <c r="D21" s="18" t="s">
        <v>195</v>
      </c>
      <c r="E21" s="9" t="s">
        <v>195</v>
      </c>
      <c r="F21" s="9" t="s">
        <v>28</v>
      </c>
      <c r="G21" s="10">
        <v>2564</v>
      </c>
      <c r="H21" s="9" t="s">
        <v>151</v>
      </c>
      <c r="I21" s="9" t="s">
        <v>197</v>
      </c>
      <c r="K21" s="9" t="s">
        <v>67</v>
      </c>
      <c r="L21" s="9" t="s">
        <v>60</v>
      </c>
      <c r="M21" s="9" t="s">
        <v>202</v>
      </c>
    </row>
    <row r="22" spans="1:13" ht="21.75" thickBot="1">
      <c r="A22" s="31" t="s">
        <v>165</v>
      </c>
      <c r="B22" s="31" t="s">
        <v>186</v>
      </c>
      <c r="C22" s="9" t="s">
        <v>243</v>
      </c>
      <c r="D22" s="18" t="s">
        <v>274</v>
      </c>
      <c r="E22" s="9" t="s">
        <v>244</v>
      </c>
      <c r="F22" s="9" t="s">
        <v>28</v>
      </c>
      <c r="G22" s="10">
        <v>2565</v>
      </c>
      <c r="H22" s="9" t="s">
        <v>161</v>
      </c>
      <c r="I22" s="9" t="s">
        <v>108</v>
      </c>
      <c r="K22" s="9" t="s">
        <v>67</v>
      </c>
      <c r="L22" s="9" t="s">
        <v>60</v>
      </c>
      <c r="M22" s="9" t="s">
        <v>246</v>
      </c>
    </row>
    <row r="23" spans="1:13" ht="21.75" thickBot="1">
      <c r="A23" s="31" t="s">
        <v>165</v>
      </c>
      <c r="B23" s="31" t="s">
        <v>186</v>
      </c>
      <c r="C23" s="9" t="s">
        <v>247</v>
      </c>
      <c r="D23" s="18" t="s">
        <v>275</v>
      </c>
      <c r="E23" s="9" t="s">
        <v>248</v>
      </c>
      <c r="F23" s="9" t="s">
        <v>28</v>
      </c>
      <c r="G23" s="10">
        <v>2565</v>
      </c>
      <c r="H23" s="9" t="s">
        <v>250</v>
      </c>
      <c r="I23" s="9" t="s">
        <v>251</v>
      </c>
      <c r="K23" s="9" t="s">
        <v>67</v>
      </c>
      <c r="L23" s="9" t="s">
        <v>60</v>
      </c>
      <c r="M23" s="9" t="s">
        <v>246</v>
      </c>
    </row>
    <row r="24" spans="1:13" ht="21.75" thickBot="1">
      <c r="A24" s="32" t="s">
        <v>165</v>
      </c>
      <c r="B24" s="32" t="s">
        <v>175</v>
      </c>
      <c r="C24" s="9" t="s">
        <v>49</v>
      </c>
      <c r="D24" s="18" t="s">
        <v>50</v>
      </c>
      <c r="E24" s="17" t="s">
        <v>50</v>
      </c>
      <c r="F24" s="9" t="s">
        <v>28</v>
      </c>
      <c r="G24" s="10">
        <v>2561</v>
      </c>
      <c r="H24" s="9" t="s">
        <v>44</v>
      </c>
      <c r="I24" s="9" t="s">
        <v>45</v>
      </c>
      <c r="J24" s="9" t="s">
        <v>46</v>
      </c>
      <c r="K24" s="9" t="s">
        <v>47</v>
      </c>
      <c r="L24" s="9" t="s">
        <v>48</v>
      </c>
    </row>
    <row r="25" spans="1:13" ht="21.75" thickBot="1">
      <c r="A25" s="32" t="s">
        <v>165</v>
      </c>
      <c r="B25" s="32" t="s">
        <v>175</v>
      </c>
      <c r="C25" s="9" t="s">
        <v>136</v>
      </c>
      <c r="D25" s="18" t="s">
        <v>137</v>
      </c>
      <c r="E25" s="17" t="s">
        <v>137</v>
      </c>
      <c r="F25" s="9" t="s">
        <v>28</v>
      </c>
      <c r="G25" s="10">
        <v>2563</v>
      </c>
      <c r="H25" s="9" t="s">
        <v>139</v>
      </c>
      <c r="I25" s="9" t="s">
        <v>140</v>
      </c>
      <c r="K25" s="9" t="s">
        <v>141</v>
      </c>
      <c r="L25" s="9" t="s">
        <v>60</v>
      </c>
    </row>
    <row r="26" spans="1:13" ht="21.75" thickBot="1">
      <c r="A26" s="32" t="s">
        <v>165</v>
      </c>
      <c r="B26" s="32" t="s">
        <v>175</v>
      </c>
      <c r="C26" s="9" t="s">
        <v>142</v>
      </c>
      <c r="D26" s="18" t="s">
        <v>143</v>
      </c>
      <c r="E26" s="17" t="s">
        <v>143</v>
      </c>
      <c r="F26" s="9" t="s">
        <v>28</v>
      </c>
      <c r="G26" s="10">
        <v>2563</v>
      </c>
      <c r="H26" s="9" t="s">
        <v>145</v>
      </c>
      <c r="I26" s="9" t="s">
        <v>146</v>
      </c>
      <c r="K26" s="9" t="s">
        <v>141</v>
      </c>
      <c r="L26" s="9" t="s">
        <v>60</v>
      </c>
    </row>
    <row r="27" spans="1:13" ht="21.75" thickBot="1">
      <c r="A27" s="32" t="s">
        <v>165</v>
      </c>
      <c r="B27" s="32" t="s">
        <v>175</v>
      </c>
      <c r="C27" s="9" t="s">
        <v>147</v>
      </c>
      <c r="D27" s="18" t="s">
        <v>148</v>
      </c>
      <c r="E27" s="17" t="s">
        <v>148</v>
      </c>
      <c r="F27" s="9" t="s">
        <v>28</v>
      </c>
      <c r="G27" s="10">
        <v>2563</v>
      </c>
      <c r="H27" s="9" t="s">
        <v>150</v>
      </c>
      <c r="I27" s="9" t="s">
        <v>151</v>
      </c>
      <c r="J27" s="9" t="s">
        <v>119</v>
      </c>
      <c r="K27" s="9" t="s">
        <v>120</v>
      </c>
      <c r="L27" s="9" t="s">
        <v>121</v>
      </c>
    </row>
    <row r="28" spans="1:13" ht="21.75" thickBot="1">
      <c r="A28" s="32" t="s">
        <v>165</v>
      </c>
      <c r="B28" s="32" t="s">
        <v>175</v>
      </c>
      <c r="C28" s="9" t="s">
        <v>209</v>
      </c>
      <c r="D28" s="18" t="s">
        <v>148</v>
      </c>
      <c r="E28" s="9" t="s">
        <v>148</v>
      </c>
      <c r="F28" s="9" t="s">
        <v>28</v>
      </c>
      <c r="G28" s="10">
        <v>2564</v>
      </c>
      <c r="H28" s="9" t="s">
        <v>184</v>
      </c>
      <c r="I28" s="9" t="s">
        <v>162</v>
      </c>
      <c r="J28" s="9" t="s">
        <v>119</v>
      </c>
      <c r="K28" s="9" t="s">
        <v>120</v>
      </c>
      <c r="L28" s="9" t="s">
        <v>121</v>
      </c>
    </row>
    <row r="29" spans="1:13" ht="21.75" thickBot="1">
      <c r="A29" s="32" t="s">
        <v>165</v>
      </c>
      <c r="B29" s="32" t="s">
        <v>175</v>
      </c>
      <c r="C29" s="9" t="s">
        <v>213</v>
      </c>
      <c r="D29" s="18" t="s">
        <v>214</v>
      </c>
      <c r="E29" s="9" t="s">
        <v>214</v>
      </c>
      <c r="F29" s="9" t="s">
        <v>28</v>
      </c>
      <c r="G29" s="10">
        <v>2564</v>
      </c>
      <c r="H29" s="9" t="s">
        <v>216</v>
      </c>
      <c r="I29" s="9" t="s">
        <v>208</v>
      </c>
      <c r="J29" s="9" t="s">
        <v>217</v>
      </c>
      <c r="K29" s="9" t="s">
        <v>120</v>
      </c>
      <c r="L29" s="9" t="s">
        <v>121</v>
      </c>
      <c r="M29" s="9" t="s">
        <v>202</v>
      </c>
    </row>
    <row r="30" spans="1:13" ht="21.75" thickBot="1">
      <c r="A30" s="32" t="s">
        <v>165</v>
      </c>
      <c r="B30" s="32" t="s">
        <v>175</v>
      </c>
      <c r="C30" s="9" t="s">
        <v>219</v>
      </c>
      <c r="D30" s="18" t="s">
        <v>220</v>
      </c>
      <c r="E30" s="9" t="s">
        <v>220</v>
      </c>
      <c r="F30" s="9" t="s">
        <v>28</v>
      </c>
      <c r="G30" s="10">
        <v>2563</v>
      </c>
      <c r="H30" s="9" t="s">
        <v>146</v>
      </c>
      <c r="I30" s="9" t="s">
        <v>222</v>
      </c>
      <c r="J30" s="9" t="s">
        <v>223</v>
      </c>
      <c r="K30" s="9" t="s">
        <v>120</v>
      </c>
      <c r="L30" s="9" t="s">
        <v>121</v>
      </c>
      <c r="M30" s="9" t="s">
        <v>202</v>
      </c>
    </row>
    <row r="31" spans="1:13" ht="21.75" thickBot="1">
      <c r="A31" s="32" t="s">
        <v>165</v>
      </c>
      <c r="B31" s="32" t="s">
        <v>175</v>
      </c>
      <c r="C31" s="9" t="s">
        <v>225</v>
      </c>
      <c r="D31" s="18" t="s">
        <v>226</v>
      </c>
      <c r="E31" s="9" t="s">
        <v>226</v>
      </c>
      <c r="F31" s="9" t="s">
        <v>28</v>
      </c>
      <c r="G31" s="10">
        <v>2563</v>
      </c>
      <c r="H31" s="9" t="s">
        <v>134</v>
      </c>
      <c r="I31" s="9" t="s">
        <v>228</v>
      </c>
      <c r="J31" s="9" t="s">
        <v>229</v>
      </c>
      <c r="K31" s="9" t="s">
        <v>120</v>
      </c>
      <c r="L31" s="9" t="s">
        <v>121</v>
      </c>
      <c r="M31" s="9" t="s">
        <v>202</v>
      </c>
    </row>
    <row r="32" spans="1:13" ht="21.75" thickBot="1">
      <c r="A32" s="33" t="s">
        <v>165</v>
      </c>
      <c r="B32" s="33" t="s">
        <v>277</v>
      </c>
      <c r="C32" s="9" t="s">
        <v>40</v>
      </c>
      <c r="D32" s="18" t="s">
        <v>41</v>
      </c>
      <c r="E32" s="17" t="s">
        <v>41</v>
      </c>
      <c r="F32" s="9" t="s">
        <v>28</v>
      </c>
      <c r="G32" s="10">
        <v>2561</v>
      </c>
      <c r="H32" s="9" t="s">
        <v>44</v>
      </c>
      <c r="I32" s="9" t="s">
        <v>45</v>
      </c>
      <c r="J32" s="9" t="s">
        <v>46</v>
      </c>
      <c r="K32" s="9" t="s">
        <v>47</v>
      </c>
      <c r="L32" s="9" t="s">
        <v>48</v>
      </c>
    </row>
    <row r="33" spans="1:12" ht="21.75" thickBot="1">
      <c r="A33" s="33" t="s">
        <v>165</v>
      </c>
      <c r="B33" s="33" t="s">
        <v>277</v>
      </c>
      <c r="C33" s="9" t="s">
        <v>79</v>
      </c>
      <c r="D33" s="18" t="s">
        <v>80</v>
      </c>
      <c r="E33" s="17" t="s">
        <v>80</v>
      </c>
      <c r="F33" s="9" t="s">
        <v>28</v>
      </c>
      <c r="G33" s="10">
        <v>2561</v>
      </c>
      <c r="H33" s="9" t="s">
        <v>82</v>
      </c>
      <c r="I33" s="9" t="s">
        <v>83</v>
      </c>
      <c r="J33" s="9" t="s">
        <v>84</v>
      </c>
      <c r="K33" s="9" t="s">
        <v>85</v>
      </c>
      <c r="L33" s="9" t="s">
        <v>86</v>
      </c>
    </row>
    <row r="34" spans="1:12" ht="21.75" thickBot="1">
      <c r="A34" s="33" t="s">
        <v>165</v>
      </c>
      <c r="B34" s="33" t="s">
        <v>277</v>
      </c>
      <c r="C34" s="9" t="s">
        <v>115</v>
      </c>
      <c r="D34" s="18" t="s">
        <v>116</v>
      </c>
      <c r="E34" s="17" t="s">
        <v>116</v>
      </c>
      <c r="F34" s="9" t="s">
        <v>28</v>
      </c>
      <c r="G34" s="10">
        <v>2561</v>
      </c>
      <c r="H34" s="9" t="s">
        <v>118</v>
      </c>
      <c r="I34" s="9" t="s">
        <v>34</v>
      </c>
      <c r="J34" s="9" t="s">
        <v>119</v>
      </c>
      <c r="K34" s="9" t="s">
        <v>120</v>
      </c>
      <c r="L34" s="9" t="s">
        <v>121</v>
      </c>
    </row>
    <row r="35" spans="1:12" ht="21.75" thickBot="1">
      <c r="A35" s="34" t="s">
        <v>255</v>
      </c>
      <c r="B35" s="34" t="s">
        <v>256</v>
      </c>
      <c r="C35" s="9" t="s">
        <v>53</v>
      </c>
      <c r="D35" s="18" t="s">
        <v>54</v>
      </c>
      <c r="E35" s="17" t="s">
        <v>54</v>
      </c>
      <c r="F35" s="9" t="s">
        <v>28</v>
      </c>
      <c r="G35" s="10">
        <v>2561</v>
      </c>
      <c r="H35" s="9" t="s">
        <v>44</v>
      </c>
      <c r="I35" s="9" t="s">
        <v>57</v>
      </c>
      <c r="J35" s="9" t="s">
        <v>58</v>
      </c>
      <c r="K35" s="9" t="s">
        <v>59</v>
      </c>
      <c r="L35" s="9" t="s">
        <v>60</v>
      </c>
    </row>
    <row r="36" spans="1:12" ht="21.75" thickBot="1">
      <c r="A36" s="34" t="s">
        <v>255</v>
      </c>
      <c r="B36" s="34" t="s">
        <v>256</v>
      </c>
      <c r="C36" s="9" t="s">
        <v>123</v>
      </c>
      <c r="D36" s="18" t="s">
        <v>124</v>
      </c>
      <c r="E36" s="17" t="s">
        <v>124</v>
      </c>
      <c r="F36" s="9" t="s">
        <v>28</v>
      </c>
      <c r="G36" s="10">
        <v>2562</v>
      </c>
      <c r="H36" s="9" t="s">
        <v>126</v>
      </c>
      <c r="I36" s="9" t="s">
        <v>45</v>
      </c>
      <c r="J36" s="9" t="s">
        <v>127</v>
      </c>
      <c r="K36" s="9" t="s">
        <v>128</v>
      </c>
      <c r="L36" s="9" t="s">
        <v>129</v>
      </c>
    </row>
    <row r="37" spans="1:12" ht="21.75" thickBot="1">
      <c r="A37" s="34" t="s">
        <v>255</v>
      </c>
      <c r="B37" s="34" t="s">
        <v>256</v>
      </c>
      <c r="C37" s="9" t="s">
        <v>130</v>
      </c>
      <c r="D37" s="18" t="s">
        <v>131</v>
      </c>
      <c r="E37" s="17" t="s">
        <v>131</v>
      </c>
      <c r="F37" s="9" t="s">
        <v>28</v>
      </c>
      <c r="G37" s="10">
        <v>2563</v>
      </c>
      <c r="H37" s="9" t="s">
        <v>133</v>
      </c>
      <c r="I37" s="9" t="s">
        <v>134</v>
      </c>
      <c r="J37" s="9" t="s">
        <v>127</v>
      </c>
      <c r="K37" s="9" t="s">
        <v>128</v>
      </c>
      <c r="L37" s="9" t="s">
        <v>129</v>
      </c>
    </row>
    <row r="38" spans="1:12" ht="21.75" thickBot="1">
      <c r="A38" s="34" t="s">
        <v>255</v>
      </c>
      <c r="B38" s="34" t="s">
        <v>256</v>
      </c>
      <c r="C38" s="9" t="s">
        <v>252</v>
      </c>
      <c r="D38" s="18" t="s">
        <v>253</v>
      </c>
      <c r="E38" s="9" t="s">
        <v>253</v>
      </c>
      <c r="F38" s="9" t="s">
        <v>28</v>
      </c>
      <c r="G38" s="10">
        <v>2565</v>
      </c>
      <c r="H38" s="9" t="s">
        <v>171</v>
      </c>
      <c r="I38" s="9" t="s">
        <v>172</v>
      </c>
      <c r="J38" s="9" t="s">
        <v>127</v>
      </c>
      <c r="K38" s="9" t="s">
        <v>128</v>
      </c>
      <c r="L38" s="9" t="s">
        <v>129</v>
      </c>
    </row>
    <row r="39" spans="1:12" ht="21.75" thickBot="1">
      <c r="A39" s="30" t="s">
        <v>255</v>
      </c>
      <c r="B39" s="30" t="s">
        <v>278</v>
      </c>
      <c r="C39" s="9" t="s">
        <v>152</v>
      </c>
      <c r="D39" s="19" t="s">
        <v>153</v>
      </c>
      <c r="E39" s="17" t="s">
        <v>153</v>
      </c>
      <c r="F39" s="9" t="s">
        <v>28</v>
      </c>
      <c r="G39" s="10">
        <v>2563</v>
      </c>
      <c r="H39" s="9" t="s">
        <v>155</v>
      </c>
      <c r="I39" s="9" t="s">
        <v>156</v>
      </c>
      <c r="J39" s="9" t="s">
        <v>46</v>
      </c>
      <c r="K39" s="9" t="s">
        <v>47</v>
      </c>
      <c r="L39" s="9" t="s">
        <v>48</v>
      </c>
    </row>
  </sheetData>
  <autoFilter ref="A2:M2" xr:uid="{00000000-0009-0000-0000-000007000000}">
    <sortState ref="A3:AG39">
      <sortCondition ref="B2"/>
    </sortState>
  </autoFilter>
  <hyperlinks>
    <hyperlink ref="D7" r:id="rId1" display="https://emenscr.nesdc.go.th/viewer/view.html?id=61f337279fe28a31fa08d32c&amp;username=industry03151" xr:uid="{00000000-0004-0000-0700-000000000000}"/>
    <hyperlink ref="D6" r:id="rId2" display="https://emenscr.nesdc.go.th/viewer/view.html?id=6184ee77cf0a5831abe26125&amp;username=smebank1" xr:uid="{00000000-0004-0000-0700-000001000000}"/>
    <hyperlink ref="D5" r:id="rId3" display="https://emenscr.nesdc.go.th/viewer/view.html?id=6183c67a0f6a4831a38bf727&amp;username=smebank1" xr:uid="{00000000-0004-0000-0700-000002000000}"/>
    <hyperlink ref="D4" r:id="rId4" display="https://emenscr.nesdc.go.th/viewer/view.html?id=61836e37f1b02731a2313276&amp;username=smebank1" xr:uid="{00000000-0004-0000-0700-000003000000}"/>
    <hyperlink ref="D38" r:id="rId5" display="https://emenscr.nesdc.go.th/viewer/view.html?id=617badc0cfa3f00d7e2e7a59&amp;username=moc08201" xr:uid="{00000000-0004-0000-0700-000004000000}"/>
    <hyperlink ref="D23" r:id="rId6" display="https://emenscr.nesdc.go.th/viewer/view.html?id=611a79b6e587a9706c8ae36b&amp;username=tcg1" xr:uid="{00000000-0004-0000-0700-000005000000}"/>
    <hyperlink ref="D22" r:id="rId7" display="https://emenscr.nesdc.go.th/viewer/view.html?id=611a715583a6677074486350&amp;username=tcg1" xr:uid="{00000000-0004-0000-0700-000006000000}"/>
    <hyperlink ref="D10" r:id="rId8" display="https://emenscr.nesdc.go.th/viewer/view.html?id=61162befe303335e1a75e7b8&amp;username=smebank1" xr:uid="{00000000-0004-0000-0700-000007000000}"/>
    <hyperlink ref="D31" r:id="rId9" display="https://emenscr.nesdc.go.th/viewer/view.html?id=60deb9b475014657e04d9dc4&amp;username=bot2" xr:uid="{00000000-0004-0000-0700-000008000000}"/>
    <hyperlink ref="D30" r:id="rId10" display="https://emenscr.nesdc.go.th/viewer/view.html?id=60d2fee3d6b15e36c5904444&amp;username=bot3" xr:uid="{00000000-0004-0000-0700-000009000000}"/>
    <hyperlink ref="D29" r:id="rId11" display="https://emenscr.nesdc.go.th/viewer/view.html?id=60d2f2c2eb717d36c65ee98d&amp;username=bot1" xr:uid="{00000000-0004-0000-0700-00000A000000}"/>
    <hyperlink ref="D21" r:id="rId12" display="https://emenscr.nesdc.go.th/viewer/view.html?id=60b44e88d88a3742e427020f&amp;username=tcg1" xr:uid="{00000000-0004-0000-0700-00000B000000}"/>
    <hyperlink ref="D28" r:id="rId13" display="https://emenscr.nesdc.go.th/viewer/view.html?id=601cee67cb34a615b0f6fa01&amp;username=bot021" xr:uid="{00000000-0004-0000-0700-00000C000000}"/>
    <hyperlink ref="D9" r:id="rId14" display="https://emenscr.nesdc.go.th/viewer/view.html?id=60182e7eb9d9366e127fd60b&amp;username=smebank1" xr:uid="{00000000-0004-0000-0700-00000D000000}"/>
    <hyperlink ref="D3" r:id="rId15" display="https://emenscr.nesdc.go.th/viewer/view.html?id=60124251dca25b658e8ee48b&amp;username=smebank1" xr:uid="{00000000-0004-0000-0700-00000E000000}"/>
    <hyperlink ref="D20" r:id="rId16" display="https://emenscr.nesdc.go.th/viewer/view.html?id=600566806bbd3e1ca33a79ab&amp;username=tcg1" xr:uid="{00000000-0004-0000-0700-00000F000000}"/>
    <hyperlink ref="D39" r:id="rId17" display="https://emenscr.nesdc.go.th/viewer/view.html?id=5ed11a7e1509637ddb3b77e2&amp;username=osmep53111" xr:uid="{00000000-0004-0000-0700-000010000000}"/>
    <hyperlink ref="D27" r:id="rId18" display="https://emenscr.nesdc.go.th/viewer/view.html?id=5e9715f5c6cc39562100d670&amp;username=bot021" xr:uid="{00000000-0004-0000-0700-000011000000}"/>
    <hyperlink ref="D26" r:id="rId19" display="https://emenscr.nesdc.go.th/viewer/view.html?id=5df1fa5721057f4ecfc9ee7e&amp;username=smebank1" xr:uid="{00000000-0004-0000-0700-000012000000}"/>
    <hyperlink ref="D25" r:id="rId20" display="https://emenscr.nesdc.go.th/viewer/view.html?id=5df0b17f11e6364ece801e31&amp;username=smebank1" xr:uid="{00000000-0004-0000-0700-000013000000}"/>
    <hyperlink ref="D37" r:id="rId21" display="https://emenscr.nesdc.go.th/viewer/view.html?id=5de626b309987646b1c793dd&amp;username=moc08201" xr:uid="{00000000-0004-0000-0700-000014000000}"/>
    <hyperlink ref="D36" r:id="rId22" display="https://emenscr.nesdc.go.th/viewer/view.html?id=5d808565c9040805a02867ce&amp;username=moc08201" xr:uid="{00000000-0004-0000-0700-000015000000}"/>
    <hyperlink ref="D34" r:id="rId23" display="https://emenscr.nesdc.go.th/viewer/view.html?id=5d68ed9ed2f5cc7c82447f15&amp;username=bot021" xr:uid="{00000000-0004-0000-0700-000016000000}"/>
    <hyperlink ref="D19" r:id="rId24" display="https://emenscr.nesdc.go.th/viewer/view.html?id=5d64aad5d2f5cc7c82447d7a&amp;username=tcg1" xr:uid="{00000000-0004-0000-0700-000017000000}"/>
    <hyperlink ref="D18" r:id="rId25" display="https://emenscr.nesdc.go.th/viewer/view.html?id=5d64a1bbac810e7c85cce97d&amp;username=tcg1" xr:uid="{00000000-0004-0000-0700-000018000000}"/>
    <hyperlink ref="D17" r:id="rId26" display="https://emenscr.nesdc.go.th/viewer/view.html?id=5c1c5df513e5f340d33cf8b0&amp;username=tcg1" xr:uid="{00000000-0004-0000-0700-000019000000}"/>
    <hyperlink ref="D16" r:id="rId27" display="https://emenscr.nesdc.go.th/viewer/view.html?id=5c1b604913e5f340d33cf8a9&amp;username=tcg1" xr:uid="{00000000-0004-0000-0700-00001A000000}"/>
    <hyperlink ref="D15" r:id="rId28" display="https://emenscr.nesdc.go.th/viewer/view.html?id=5c1b4f84b5776840dd12a31e&amp;username=tcg1" xr:uid="{00000000-0004-0000-0700-00001B000000}"/>
    <hyperlink ref="D14" r:id="rId29" display="https://emenscr.nesdc.go.th/viewer/view.html?id=5c12014913e5f340d33cf886&amp;username=tcg1" xr:uid="{00000000-0004-0000-0700-00001C000000}"/>
    <hyperlink ref="D33" r:id="rId30" display="https://emenscr.nesdc.go.th/viewer/view.html?id=5baf1503e8a05d0f344e4e1f&amp;username=mdes06031" xr:uid="{00000000-0004-0000-0700-00001D000000}"/>
    <hyperlink ref="D13" r:id="rId31" display="https://emenscr.nesdc.go.th/viewer/view.html?id=5b2b1e93a26675329346949a&amp;username=tcg1" xr:uid="{00000000-0004-0000-0700-00001E000000}"/>
    <hyperlink ref="D12" r:id="rId32" display="https://emenscr.nesdc.go.th/viewer/view.html?id=5b21f683bdb2d17e2f9a1aa1&amp;username=tcg1" xr:uid="{00000000-0004-0000-0700-00001F000000}"/>
    <hyperlink ref="D11" r:id="rId33" display="https://emenscr.nesdc.go.th/viewer/view.html?id=5b21f1bb7587e67e2e721331&amp;username=tcg1" xr:uid="{00000000-0004-0000-0700-000020000000}"/>
    <hyperlink ref="D35" r:id="rId34" display="https://emenscr.nesdc.go.th/viewer/view.html?id=5b20cb6dea79507e38d7c8d5&amp;username=mof10031" xr:uid="{00000000-0004-0000-0700-000021000000}"/>
    <hyperlink ref="D24" r:id="rId35" display="https://emenscr.nesdc.go.th/viewer/view.html?id=5b209c91ea79507e38d7c82f&amp;username=osmep53111" xr:uid="{00000000-0004-0000-0700-000022000000}"/>
    <hyperlink ref="D32" r:id="rId36" display="https://emenscr.nesdc.go.th/viewer/view.html?id=5b209646ea79507e38d7c813&amp;username=osmep53111" xr:uid="{00000000-0004-0000-0700-000023000000}"/>
    <hyperlink ref="D8" r:id="rId37" display="https://emenscr.nesdc.go.th/viewer/view.html?id=5b1f4f2abdb2d17e2f9a16cb&amp;username=industry03091" xr:uid="{00000000-0004-0000-0700-00002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M46"/>
  <sheetViews>
    <sheetView zoomScale="55" zoomScaleNormal="55" workbookViewId="0">
      <selection activeCell="C68" sqref="C68"/>
    </sheetView>
  </sheetViews>
  <sheetFormatPr defaultColWidth="9.140625" defaultRowHeight="15"/>
  <cols>
    <col min="1" max="1" width="29.7109375" customWidth="1"/>
    <col min="2" max="3" width="54" customWidth="1"/>
    <col min="4" max="4" width="28.28515625" customWidth="1"/>
    <col min="5" max="5" width="27" customWidth="1"/>
    <col min="6" max="6" width="44.5703125" customWidth="1"/>
    <col min="7" max="9" width="54" customWidth="1"/>
    <col min="10" max="10" width="16.140625" customWidth="1"/>
    <col min="11" max="11" width="20.28515625" customWidth="1"/>
    <col min="12" max="12" width="17.5703125" customWidth="1"/>
    <col min="13" max="13" width="31.140625" customWidth="1"/>
  </cols>
  <sheetData>
    <row r="1" spans="1:13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</row>
    <row r="2" spans="1:1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276</v>
      </c>
      <c r="M2" s="1" t="s">
        <v>272</v>
      </c>
    </row>
    <row r="3" spans="1:13" ht="15.75" thickBot="1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M3" s="6" t="s">
        <v>26</v>
      </c>
    </row>
    <row r="4" spans="1:13" ht="15.75" thickBot="1">
      <c r="A4" t="s">
        <v>40</v>
      </c>
      <c r="B4" t="s">
        <v>41</v>
      </c>
      <c r="C4" t="s">
        <v>28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  <c r="M4" s="7" t="s">
        <v>41</v>
      </c>
    </row>
    <row r="5" spans="1:13" ht="15.75" thickBot="1">
      <c r="A5" t="s">
        <v>49</v>
      </c>
      <c r="B5" t="s">
        <v>50</v>
      </c>
      <c r="C5" t="s">
        <v>28</v>
      </c>
      <c r="D5" t="s">
        <v>44</v>
      </c>
      <c r="E5" t="s">
        <v>45</v>
      </c>
      <c r="F5" t="s">
        <v>46</v>
      </c>
      <c r="G5" t="s">
        <v>47</v>
      </c>
      <c r="H5" t="s">
        <v>48</v>
      </c>
      <c r="M5" s="7" t="s">
        <v>50</v>
      </c>
    </row>
    <row r="6" spans="1:13" ht="15.75" thickBot="1">
      <c r="A6" t="s">
        <v>53</v>
      </c>
      <c r="B6" t="s">
        <v>54</v>
      </c>
      <c r="C6" t="s">
        <v>28</v>
      </c>
      <c r="D6" t="s">
        <v>44</v>
      </c>
      <c r="E6" t="s">
        <v>57</v>
      </c>
      <c r="F6" t="s">
        <v>58</v>
      </c>
      <c r="G6" t="s">
        <v>59</v>
      </c>
      <c r="H6" t="s">
        <v>60</v>
      </c>
      <c r="M6" s="7" t="s">
        <v>54</v>
      </c>
    </row>
    <row r="7" spans="1:13" ht="15.75" thickBot="1">
      <c r="A7" t="s">
        <v>62</v>
      </c>
      <c r="B7" t="s">
        <v>63</v>
      </c>
      <c r="C7" t="s">
        <v>28</v>
      </c>
      <c r="D7" t="s">
        <v>65</v>
      </c>
      <c r="E7" t="s">
        <v>66</v>
      </c>
      <c r="G7" t="s">
        <v>67</v>
      </c>
      <c r="H7" t="s">
        <v>60</v>
      </c>
      <c r="M7" s="7" t="s">
        <v>63</v>
      </c>
    </row>
    <row r="8" spans="1:13" ht="15.75" thickBot="1">
      <c r="A8" t="s">
        <v>68</v>
      </c>
      <c r="B8" t="s">
        <v>69</v>
      </c>
      <c r="C8" t="s">
        <v>28</v>
      </c>
      <c r="D8" t="s">
        <v>71</v>
      </c>
      <c r="E8" t="s">
        <v>72</v>
      </c>
      <c r="G8" t="s">
        <v>67</v>
      </c>
      <c r="H8" t="s">
        <v>60</v>
      </c>
      <c r="M8" s="7" t="s">
        <v>69</v>
      </c>
    </row>
    <row r="9" spans="1:13" ht="15.75" thickBot="1">
      <c r="A9" t="s">
        <v>73</v>
      </c>
      <c r="B9" t="s">
        <v>74</v>
      </c>
      <c r="C9" t="s">
        <v>28</v>
      </c>
      <c r="D9" t="s">
        <v>76</v>
      </c>
      <c r="E9" t="s">
        <v>77</v>
      </c>
      <c r="G9" t="s">
        <v>67</v>
      </c>
      <c r="H9" t="s">
        <v>60</v>
      </c>
      <c r="M9" s="7" t="s">
        <v>74</v>
      </c>
    </row>
    <row r="10" spans="1:13" ht="15.75" thickBot="1">
      <c r="A10" t="s">
        <v>79</v>
      </c>
      <c r="B10" t="s">
        <v>80</v>
      </c>
      <c r="C10" t="s">
        <v>28</v>
      </c>
      <c r="D10" t="s">
        <v>82</v>
      </c>
      <c r="E10" t="s">
        <v>83</v>
      </c>
      <c r="F10" t="s">
        <v>84</v>
      </c>
      <c r="G10" t="s">
        <v>85</v>
      </c>
      <c r="H10" t="s">
        <v>86</v>
      </c>
      <c r="M10" s="7" t="s">
        <v>80</v>
      </c>
    </row>
    <row r="11" spans="1:13" ht="15.75" thickBot="1">
      <c r="A11" t="s">
        <v>87</v>
      </c>
      <c r="B11" t="s">
        <v>88</v>
      </c>
      <c r="C11" t="s">
        <v>28</v>
      </c>
      <c r="D11" t="s">
        <v>90</v>
      </c>
      <c r="E11" t="s">
        <v>91</v>
      </c>
      <c r="G11" t="s">
        <v>67</v>
      </c>
      <c r="H11" t="s">
        <v>60</v>
      </c>
      <c r="M11" s="7" t="s">
        <v>88</v>
      </c>
    </row>
    <row r="12" spans="1:13" ht="15.75" thickBot="1">
      <c r="A12" t="s">
        <v>92</v>
      </c>
      <c r="B12" t="s">
        <v>93</v>
      </c>
      <c r="C12" t="s">
        <v>28</v>
      </c>
      <c r="D12" t="s">
        <v>65</v>
      </c>
      <c r="E12" t="s">
        <v>95</v>
      </c>
      <c r="G12" t="s">
        <v>67</v>
      </c>
      <c r="H12" t="s">
        <v>60</v>
      </c>
      <c r="M12" s="7" t="s">
        <v>93</v>
      </c>
    </row>
    <row r="13" spans="1:13" ht="15.75" thickBot="1">
      <c r="A13" t="s">
        <v>96</v>
      </c>
      <c r="B13" t="s">
        <v>97</v>
      </c>
      <c r="C13" t="s">
        <v>28</v>
      </c>
      <c r="D13" t="s">
        <v>99</v>
      </c>
      <c r="E13" t="s">
        <v>100</v>
      </c>
      <c r="G13" t="s">
        <v>67</v>
      </c>
      <c r="H13" t="s">
        <v>60</v>
      </c>
      <c r="M13" s="7" t="s">
        <v>97</v>
      </c>
    </row>
    <row r="14" spans="1:13" ht="15.75" thickBot="1">
      <c r="A14" t="s">
        <v>101</v>
      </c>
      <c r="B14" t="s">
        <v>102</v>
      </c>
      <c r="C14" t="s">
        <v>28</v>
      </c>
      <c r="D14" t="s">
        <v>99</v>
      </c>
      <c r="E14" t="s">
        <v>104</v>
      </c>
      <c r="G14" t="s">
        <v>67</v>
      </c>
      <c r="H14" t="s">
        <v>60</v>
      </c>
      <c r="M14" s="7" t="s">
        <v>102</v>
      </c>
    </row>
    <row r="15" spans="1:13" ht="15.75" thickBot="1">
      <c r="A15" t="s">
        <v>105</v>
      </c>
      <c r="B15" t="s">
        <v>106</v>
      </c>
      <c r="C15" t="s">
        <v>28</v>
      </c>
      <c r="D15" t="s">
        <v>45</v>
      </c>
      <c r="E15" t="s">
        <v>108</v>
      </c>
      <c r="G15" t="s">
        <v>67</v>
      </c>
      <c r="H15" t="s">
        <v>60</v>
      </c>
      <c r="M15" s="7" t="s">
        <v>106</v>
      </c>
    </row>
    <row r="16" spans="1:13" ht="15.75" thickBot="1">
      <c r="A16" t="s">
        <v>109</v>
      </c>
      <c r="B16" t="s">
        <v>110</v>
      </c>
      <c r="C16" t="s">
        <v>28</v>
      </c>
      <c r="D16" t="s">
        <v>112</v>
      </c>
      <c r="E16" t="s">
        <v>113</v>
      </c>
      <c r="G16" t="s">
        <v>67</v>
      </c>
      <c r="H16" t="s">
        <v>60</v>
      </c>
      <c r="M16" s="7" t="s">
        <v>110</v>
      </c>
    </row>
    <row r="17" spans="1:13" ht="15.75" thickBot="1">
      <c r="A17" t="s">
        <v>115</v>
      </c>
      <c r="B17" t="s">
        <v>116</v>
      </c>
      <c r="C17" t="s">
        <v>28</v>
      </c>
      <c r="D17" t="s">
        <v>118</v>
      </c>
      <c r="E17" t="s">
        <v>34</v>
      </c>
      <c r="F17" t="s">
        <v>119</v>
      </c>
      <c r="G17" t="s">
        <v>120</v>
      </c>
      <c r="H17" t="s">
        <v>121</v>
      </c>
      <c r="M17" s="7" t="s">
        <v>116</v>
      </c>
    </row>
    <row r="18" spans="1:13" ht="15.75" thickBot="1">
      <c r="A18" t="s">
        <v>123</v>
      </c>
      <c r="B18" t="s">
        <v>124</v>
      </c>
      <c r="C18" t="s">
        <v>28</v>
      </c>
      <c r="D18" t="s">
        <v>126</v>
      </c>
      <c r="E18" t="s">
        <v>45</v>
      </c>
      <c r="F18" t="s">
        <v>127</v>
      </c>
      <c r="G18" t="s">
        <v>128</v>
      </c>
      <c r="H18" t="s">
        <v>129</v>
      </c>
      <c r="M18" s="7" t="s">
        <v>124</v>
      </c>
    </row>
    <row r="19" spans="1:13" ht="15.75" thickBot="1">
      <c r="A19" t="s">
        <v>130</v>
      </c>
      <c r="B19" t="s">
        <v>131</v>
      </c>
      <c r="C19" t="s">
        <v>28</v>
      </c>
      <c r="D19" t="s">
        <v>133</v>
      </c>
      <c r="E19" t="s">
        <v>134</v>
      </c>
      <c r="F19" t="s">
        <v>127</v>
      </c>
      <c r="G19" t="s">
        <v>128</v>
      </c>
      <c r="H19" t="s">
        <v>129</v>
      </c>
      <c r="M19" s="7" t="s">
        <v>131</v>
      </c>
    </row>
    <row r="20" spans="1:13" ht="15.75" thickBot="1">
      <c r="A20" t="s">
        <v>136</v>
      </c>
      <c r="B20" t="s">
        <v>137</v>
      </c>
      <c r="C20" t="s">
        <v>28</v>
      </c>
      <c r="D20" t="s">
        <v>139</v>
      </c>
      <c r="E20" t="s">
        <v>140</v>
      </c>
      <c r="G20" t="s">
        <v>141</v>
      </c>
      <c r="H20" t="s">
        <v>60</v>
      </c>
      <c r="M20" s="7" t="s">
        <v>137</v>
      </c>
    </row>
    <row r="21" spans="1:13" ht="15.75" thickBot="1">
      <c r="A21" t="s">
        <v>142</v>
      </c>
      <c r="B21" t="s">
        <v>143</v>
      </c>
      <c r="C21" t="s">
        <v>28</v>
      </c>
      <c r="D21" t="s">
        <v>145</v>
      </c>
      <c r="E21" t="s">
        <v>146</v>
      </c>
      <c r="G21" t="s">
        <v>141</v>
      </c>
      <c r="H21" t="s">
        <v>60</v>
      </c>
      <c r="M21" s="7" t="s">
        <v>143</v>
      </c>
    </row>
    <row r="22" spans="1:13" ht="15.75" thickBot="1">
      <c r="A22" t="s">
        <v>147</v>
      </c>
      <c r="B22" t="s">
        <v>148</v>
      </c>
      <c r="C22" t="s">
        <v>28</v>
      </c>
      <c r="D22" t="s">
        <v>150</v>
      </c>
      <c r="E22" t="s">
        <v>151</v>
      </c>
      <c r="F22" t="s">
        <v>119</v>
      </c>
      <c r="G22" t="s">
        <v>120</v>
      </c>
      <c r="H22" t="s">
        <v>121</v>
      </c>
      <c r="M22" s="7" t="s">
        <v>148</v>
      </c>
    </row>
    <row r="23" spans="1:13" ht="15.75" thickBot="1">
      <c r="A23" t="s">
        <v>152</v>
      </c>
      <c r="B23" t="s">
        <v>153</v>
      </c>
      <c r="C23" t="s">
        <v>28</v>
      </c>
      <c r="D23" t="s">
        <v>155</v>
      </c>
      <c r="E23" t="s">
        <v>156</v>
      </c>
      <c r="F23" t="s">
        <v>46</v>
      </c>
      <c r="G23" t="s">
        <v>47</v>
      </c>
      <c r="H23" t="s">
        <v>48</v>
      </c>
      <c r="M23" s="7" t="s">
        <v>153</v>
      </c>
    </row>
    <row r="24" spans="1:13" ht="15.75" hidden="1" thickBot="1">
      <c r="A24" t="s">
        <v>158</v>
      </c>
      <c r="B24" t="s">
        <v>159</v>
      </c>
      <c r="C24" t="s">
        <v>28</v>
      </c>
      <c r="D24" t="s">
        <v>161</v>
      </c>
      <c r="E24" t="s">
        <v>162</v>
      </c>
      <c r="G24" t="s">
        <v>163</v>
      </c>
      <c r="H24" t="s">
        <v>60</v>
      </c>
      <c r="I24" t="s">
        <v>164</v>
      </c>
      <c r="J24" t="s">
        <v>165</v>
      </c>
      <c r="K24" t="s">
        <v>166</v>
      </c>
      <c r="M24" s="7" t="s">
        <v>159</v>
      </c>
    </row>
    <row r="25" spans="1:13" ht="15.75" hidden="1" thickBot="1">
      <c r="A25" t="s">
        <v>168</v>
      </c>
      <c r="B25" t="s">
        <v>169</v>
      </c>
      <c r="C25" t="s">
        <v>28</v>
      </c>
      <c r="D25" t="s">
        <v>171</v>
      </c>
      <c r="E25" t="s">
        <v>172</v>
      </c>
      <c r="F25" t="s">
        <v>173</v>
      </c>
      <c r="G25" t="s">
        <v>128</v>
      </c>
      <c r="H25" t="s">
        <v>129</v>
      </c>
      <c r="I25" t="s">
        <v>174</v>
      </c>
      <c r="J25" t="s">
        <v>165</v>
      </c>
      <c r="K25" t="s">
        <v>175</v>
      </c>
      <c r="M25" s="7" t="s">
        <v>169</v>
      </c>
    </row>
    <row r="26" spans="1:13" ht="15.75" hidden="1" thickBot="1">
      <c r="A26" t="s">
        <v>176</v>
      </c>
      <c r="B26" t="s">
        <v>177</v>
      </c>
      <c r="C26" t="s">
        <v>28</v>
      </c>
      <c r="D26" t="s">
        <v>171</v>
      </c>
      <c r="E26" t="s">
        <v>172</v>
      </c>
      <c r="F26" t="s">
        <v>173</v>
      </c>
      <c r="G26" t="s">
        <v>128</v>
      </c>
      <c r="H26" t="s">
        <v>129</v>
      </c>
      <c r="I26" t="s">
        <v>174</v>
      </c>
      <c r="J26" t="s">
        <v>179</v>
      </c>
      <c r="K26" t="s">
        <v>180</v>
      </c>
      <c r="M26" s="7" t="s">
        <v>177</v>
      </c>
    </row>
    <row r="27" spans="1:13" ht="15.75" hidden="1" thickBot="1">
      <c r="A27" t="s">
        <v>181</v>
      </c>
      <c r="B27" t="s">
        <v>182</v>
      </c>
      <c r="C27" t="s">
        <v>28</v>
      </c>
      <c r="D27" t="s">
        <v>184</v>
      </c>
      <c r="E27" t="s">
        <v>185</v>
      </c>
      <c r="G27" t="s">
        <v>67</v>
      </c>
      <c r="H27" t="s">
        <v>60</v>
      </c>
      <c r="I27" t="s">
        <v>164</v>
      </c>
      <c r="J27" t="s">
        <v>165</v>
      </c>
      <c r="K27" t="s">
        <v>186</v>
      </c>
      <c r="M27" s="7" t="s">
        <v>273</v>
      </c>
    </row>
    <row r="28" spans="1:13" ht="15.75" hidden="1" thickBot="1">
      <c r="A28" t="s">
        <v>188</v>
      </c>
      <c r="B28" t="s">
        <v>189</v>
      </c>
      <c r="C28" t="s">
        <v>28</v>
      </c>
      <c r="D28" t="s">
        <v>171</v>
      </c>
      <c r="E28" t="s">
        <v>172</v>
      </c>
      <c r="F28" t="s">
        <v>191</v>
      </c>
      <c r="G28" t="s">
        <v>191</v>
      </c>
      <c r="H28" t="s">
        <v>192</v>
      </c>
      <c r="I28" t="s">
        <v>174</v>
      </c>
      <c r="J28" t="s">
        <v>179</v>
      </c>
      <c r="K28" t="s">
        <v>193</v>
      </c>
      <c r="M28" s="7" t="s">
        <v>189</v>
      </c>
    </row>
    <row r="29" spans="1:13" ht="15.75" hidden="1" thickBot="1">
      <c r="A29" t="s">
        <v>194</v>
      </c>
      <c r="B29" t="s">
        <v>195</v>
      </c>
      <c r="C29" t="s">
        <v>28</v>
      </c>
      <c r="D29" t="s">
        <v>151</v>
      </c>
      <c r="E29" t="s">
        <v>197</v>
      </c>
      <c r="G29" t="s">
        <v>67</v>
      </c>
      <c r="H29" t="s">
        <v>60</v>
      </c>
      <c r="I29" t="s">
        <v>198</v>
      </c>
      <c r="J29" t="s">
        <v>165</v>
      </c>
      <c r="K29" t="s">
        <v>186</v>
      </c>
      <c r="M29" s="7" t="s">
        <v>195</v>
      </c>
    </row>
    <row r="30" spans="1:13" ht="15.75" thickBot="1">
      <c r="A30" t="s">
        <v>199</v>
      </c>
      <c r="B30" t="s">
        <v>200</v>
      </c>
      <c r="C30" t="s">
        <v>28</v>
      </c>
      <c r="D30" t="s">
        <v>151</v>
      </c>
      <c r="E30" t="s">
        <v>197</v>
      </c>
      <c r="G30" t="s">
        <v>67</v>
      </c>
      <c r="H30" t="s">
        <v>60</v>
      </c>
      <c r="I30" t="s">
        <v>202</v>
      </c>
      <c r="J30" t="s">
        <v>165</v>
      </c>
      <c r="K30" t="s">
        <v>186</v>
      </c>
      <c r="M30" s="7" t="s">
        <v>200</v>
      </c>
    </row>
    <row r="31" spans="1:13" ht="15.75" thickBot="1">
      <c r="A31" t="s">
        <v>203</v>
      </c>
      <c r="B31" t="s">
        <v>204</v>
      </c>
      <c r="C31" t="s">
        <v>28</v>
      </c>
      <c r="D31" t="s">
        <v>184</v>
      </c>
      <c r="E31" t="s">
        <v>140</v>
      </c>
      <c r="G31" t="s">
        <v>141</v>
      </c>
      <c r="H31" t="s">
        <v>60</v>
      </c>
      <c r="J31" t="s">
        <v>179</v>
      </c>
      <c r="K31" t="s">
        <v>193</v>
      </c>
      <c r="M31" s="7" t="s">
        <v>204</v>
      </c>
    </row>
    <row r="32" spans="1:13" ht="15.75" thickBot="1">
      <c r="A32" t="s">
        <v>206</v>
      </c>
      <c r="B32" t="s">
        <v>207</v>
      </c>
      <c r="C32" t="s">
        <v>28</v>
      </c>
      <c r="D32" t="s">
        <v>146</v>
      </c>
      <c r="E32" t="s">
        <v>208</v>
      </c>
      <c r="G32" t="s">
        <v>141</v>
      </c>
      <c r="H32" t="s">
        <v>60</v>
      </c>
      <c r="I32" t="s">
        <v>202</v>
      </c>
      <c r="J32" t="s">
        <v>165</v>
      </c>
      <c r="K32" t="s">
        <v>166</v>
      </c>
      <c r="M32" s="7" t="s">
        <v>207</v>
      </c>
    </row>
    <row r="33" spans="1:13" ht="15.75" thickBot="1">
      <c r="A33" t="s">
        <v>209</v>
      </c>
      <c r="B33" t="s">
        <v>148</v>
      </c>
      <c r="C33" t="s">
        <v>28</v>
      </c>
      <c r="D33" t="s">
        <v>184</v>
      </c>
      <c r="E33" t="s">
        <v>162</v>
      </c>
      <c r="F33" t="s">
        <v>119</v>
      </c>
      <c r="G33" t="s">
        <v>120</v>
      </c>
      <c r="H33" t="s">
        <v>121</v>
      </c>
      <c r="J33" t="s">
        <v>165</v>
      </c>
      <c r="K33" t="s">
        <v>175</v>
      </c>
      <c r="M33" s="7" t="s">
        <v>148</v>
      </c>
    </row>
    <row r="34" spans="1:13" ht="15.75" thickBot="1">
      <c r="A34" t="s">
        <v>211</v>
      </c>
      <c r="B34" t="s">
        <v>195</v>
      </c>
      <c r="C34" t="s">
        <v>28</v>
      </c>
      <c r="D34" t="s">
        <v>151</v>
      </c>
      <c r="E34" t="s">
        <v>197</v>
      </c>
      <c r="G34" t="s">
        <v>67</v>
      </c>
      <c r="H34" t="s">
        <v>60</v>
      </c>
      <c r="I34" t="s">
        <v>202</v>
      </c>
      <c r="J34" t="s">
        <v>165</v>
      </c>
      <c r="K34" t="s">
        <v>186</v>
      </c>
      <c r="M34" s="7" t="s">
        <v>195</v>
      </c>
    </row>
    <row r="35" spans="1:13" ht="15.75" thickBot="1">
      <c r="A35" t="s">
        <v>213</v>
      </c>
      <c r="B35" t="s">
        <v>214</v>
      </c>
      <c r="C35" t="s">
        <v>28</v>
      </c>
      <c r="D35" t="s">
        <v>216</v>
      </c>
      <c r="E35" t="s">
        <v>208</v>
      </c>
      <c r="F35" t="s">
        <v>217</v>
      </c>
      <c r="G35" t="s">
        <v>120</v>
      </c>
      <c r="H35" t="s">
        <v>121</v>
      </c>
      <c r="I35" t="s">
        <v>202</v>
      </c>
      <c r="J35" t="s">
        <v>165</v>
      </c>
      <c r="K35" t="s">
        <v>175</v>
      </c>
      <c r="M35" s="7" t="s">
        <v>214</v>
      </c>
    </row>
    <row r="36" spans="1:13" ht="15.75" thickBot="1">
      <c r="A36" t="s">
        <v>219</v>
      </c>
      <c r="B36" t="s">
        <v>220</v>
      </c>
      <c r="C36" t="s">
        <v>28</v>
      </c>
      <c r="D36" t="s">
        <v>146</v>
      </c>
      <c r="E36" t="s">
        <v>222</v>
      </c>
      <c r="F36" t="s">
        <v>223</v>
      </c>
      <c r="G36" t="s">
        <v>120</v>
      </c>
      <c r="H36" t="s">
        <v>121</v>
      </c>
      <c r="I36" t="s">
        <v>202</v>
      </c>
      <c r="J36" t="s">
        <v>165</v>
      </c>
      <c r="K36" t="s">
        <v>175</v>
      </c>
      <c r="M36" s="7" t="s">
        <v>220</v>
      </c>
    </row>
    <row r="37" spans="1:13" ht="15.75" thickBot="1">
      <c r="A37" t="s">
        <v>225</v>
      </c>
      <c r="B37" t="s">
        <v>226</v>
      </c>
      <c r="C37" t="s">
        <v>28</v>
      </c>
      <c r="D37" t="s">
        <v>134</v>
      </c>
      <c r="E37" t="s">
        <v>228</v>
      </c>
      <c r="F37" t="s">
        <v>229</v>
      </c>
      <c r="G37" t="s">
        <v>120</v>
      </c>
      <c r="H37" t="s">
        <v>121</v>
      </c>
      <c r="I37" t="s">
        <v>202</v>
      </c>
      <c r="J37" t="s">
        <v>165</v>
      </c>
      <c r="K37" t="s">
        <v>175</v>
      </c>
      <c r="M37" s="7" t="s">
        <v>226</v>
      </c>
    </row>
    <row r="38" spans="1:13" ht="15.75" thickBot="1">
      <c r="A38" t="s">
        <v>230</v>
      </c>
      <c r="B38" t="s">
        <v>231</v>
      </c>
      <c r="C38" t="s">
        <v>28</v>
      </c>
      <c r="D38" t="s">
        <v>151</v>
      </c>
      <c r="E38" t="s">
        <v>228</v>
      </c>
      <c r="F38" t="s">
        <v>233</v>
      </c>
      <c r="G38" t="s">
        <v>141</v>
      </c>
      <c r="H38" t="s">
        <v>60</v>
      </c>
      <c r="J38" t="s">
        <v>165</v>
      </c>
      <c r="K38" t="s">
        <v>166</v>
      </c>
      <c r="M38" s="7" t="s">
        <v>231</v>
      </c>
    </row>
    <row r="39" spans="1:13" ht="15.75" hidden="1" thickBot="1">
      <c r="A39" t="s">
        <v>235</v>
      </c>
      <c r="B39" t="s">
        <v>236</v>
      </c>
      <c r="C39" t="s">
        <v>28</v>
      </c>
      <c r="D39" t="s">
        <v>238</v>
      </c>
      <c r="E39" t="s">
        <v>239</v>
      </c>
      <c r="F39" t="s">
        <v>240</v>
      </c>
      <c r="G39" t="s">
        <v>241</v>
      </c>
      <c r="H39" t="s">
        <v>192</v>
      </c>
      <c r="I39" t="s">
        <v>242</v>
      </c>
      <c r="J39" s="5" t="s">
        <v>179</v>
      </c>
      <c r="K39" s="5" t="s">
        <v>193</v>
      </c>
      <c r="M39" s="7" t="s">
        <v>236</v>
      </c>
    </row>
    <row r="40" spans="1:13" ht="15.75" thickBot="1">
      <c r="A40" t="s">
        <v>243</v>
      </c>
      <c r="B40" t="s">
        <v>244</v>
      </c>
      <c r="C40" t="s">
        <v>28</v>
      </c>
      <c r="D40" t="s">
        <v>161</v>
      </c>
      <c r="E40" t="s">
        <v>108</v>
      </c>
      <c r="G40" t="s">
        <v>67</v>
      </c>
      <c r="H40" t="s">
        <v>60</v>
      </c>
      <c r="I40" t="s">
        <v>246</v>
      </c>
      <c r="J40" s="5" t="s">
        <v>165</v>
      </c>
      <c r="K40" s="5" t="s">
        <v>186</v>
      </c>
      <c r="M40" s="7" t="s">
        <v>274</v>
      </c>
    </row>
    <row r="41" spans="1:13" ht="15.75" thickBot="1">
      <c r="A41" t="s">
        <v>247</v>
      </c>
      <c r="B41" t="s">
        <v>248</v>
      </c>
      <c r="C41" t="s">
        <v>28</v>
      </c>
      <c r="D41" t="s">
        <v>250</v>
      </c>
      <c r="E41" t="s">
        <v>251</v>
      </c>
      <c r="G41" t="s">
        <v>67</v>
      </c>
      <c r="H41" t="s">
        <v>60</v>
      </c>
      <c r="I41" t="s">
        <v>246</v>
      </c>
      <c r="J41" s="5" t="s">
        <v>165</v>
      </c>
      <c r="K41" s="5" t="s">
        <v>186</v>
      </c>
      <c r="M41" s="7" t="s">
        <v>275</v>
      </c>
    </row>
    <row r="42" spans="1:13" ht="15.75" thickBot="1">
      <c r="A42" t="s">
        <v>252</v>
      </c>
      <c r="B42" t="s">
        <v>253</v>
      </c>
      <c r="C42" t="s">
        <v>28</v>
      </c>
      <c r="D42" t="s">
        <v>171</v>
      </c>
      <c r="E42" t="s">
        <v>172</v>
      </c>
      <c r="F42" t="s">
        <v>127</v>
      </c>
      <c r="G42" t="s">
        <v>128</v>
      </c>
      <c r="H42" t="s">
        <v>129</v>
      </c>
      <c r="J42" t="s">
        <v>255</v>
      </c>
      <c r="K42" t="s">
        <v>256</v>
      </c>
      <c r="M42" s="7" t="s">
        <v>253</v>
      </c>
    </row>
    <row r="43" spans="1:13" ht="15.75" thickBot="1">
      <c r="A43" t="s">
        <v>257</v>
      </c>
      <c r="B43" t="s">
        <v>258</v>
      </c>
      <c r="C43" t="s">
        <v>28</v>
      </c>
      <c r="D43" t="s">
        <v>260</v>
      </c>
      <c r="E43" t="s">
        <v>228</v>
      </c>
      <c r="F43" t="s">
        <v>233</v>
      </c>
      <c r="G43" t="s">
        <v>141</v>
      </c>
      <c r="H43" t="s">
        <v>60</v>
      </c>
      <c r="J43" t="s">
        <v>179</v>
      </c>
      <c r="K43" t="s">
        <v>193</v>
      </c>
      <c r="M43" s="7" t="s">
        <v>258</v>
      </c>
    </row>
    <row r="44" spans="1:13" ht="15.75" thickBot="1">
      <c r="A44" t="s">
        <v>261</v>
      </c>
      <c r="B44" t="s">
        <v>262</v>
      </c>
      <c r="C44" t="s">
        <v>28</v>
      </c>
      <c r="D44" t="s">
        <v>260</v>
      </c>
      <c r="E44" t="s">
        <v>228</v>
      </c>
      <c r="F44" t="s">
        <v>233</v>
      </c>
      <c r="G44" t="s">
        <v>141</v>
      </c>
      <c r="H44" t="s">
        <v>60</v>
      </c>
      <c r="J44" t="s">
        <v>179</v>
      </c>
      <c r="K44" t="s">
        <v>193</v>
      </c>
      <c r="M44" s="7" t="s">
        <v>262</v>
      </c>
    </row>
    <row r="45" spans="1:13" ht="15.75" thickBot="1">
      <c r="A45" t="s">
        <v>264</v>
      </c>
      <c r="B45" t="s">
        <v>265</v>
      </c>
      <c r="C45" t="s">
        <v>28</v>
      </c>
      <c r="D45" t="s">
        <v>260</v>
      </c>
      <c r="E45" t="s">
        <v>140</v>
      </c>
      <c r="F45" t="s">
        <v>233</v>
      </c>
      <c r="G45" t="s">
        <v>141</v>
      </c>
      <c r="H45" t="s">
        <v>60</v>
      </c>
      <c r="J45" t="s">
        <v>179</v>
      </c>
      <c r="K45" t="s">
        <v>193</v>
      </c>
      <c r="M45" s="7" t="s">
        <v>265</v>
      </c>
    </row>
    <row r="46" spans="1:13" ht="15.75" thickBot="1">
      <c r="A46" t="s">
        <v>268</v>
      </c>
      <c r="B46" t="s">
        <v>269</v>
      </c>
      <c r="C46" t="s">
        <v>28</v>
      </c>
      <c r="D46" t="s">
        <v>161</v>
      </c>
      <c r="E46" t="s">
        <v>172</v>
      </c>
      <c r="F46" t="s">
        <v>271</v>
      </c>
      <c r="G46" t="s">
        <v>37</v>
      </c>
      <c r="H46" t="s">
        <v>38</v>
      </c>
      <c r="J46" t="s">
        <v>179</v>
      </c>
      <c r="K46" t="s">
        <v>193</v>
      </c>
      <c r="M46" s="8" t="s">
        <v>269</v>
      </c>
    </row>
  </sheetData>
  <autoFilter ref="A2:Y46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M3" r:id="rId1" display="https://emenscr.nesdc.go.th/viewer/view.html?id=5b1f4f2abdb2d17e2f9a16cb&amp;username=industry03091" xr:uid="{00000000-0004-0000-0100-000000000000}"/>
    <hyperlink ref="M4" r:id="rId2" display="https://emenscr.nesdc.go.th/viewer/view.html?id=5b209646ea79507e38d7c813&amp;username=osmep53111" xr:uid="{00000000-0004-0000-0100-000001000000}"/>
    <hyperlink ref="M5" r:id="rId3" display="https://emenscr.nesdc.go.th/viewer/view.html?id=5b209c91ea79507e38d7c82f&amp;username=osmep53111" xr:uid="{00000000-0004-0000-0100-000002000000}"/>
    <hyperlink ref="M6" r:id="rId4" display="https://emenscr.nesdc.go.th/viewer/view.html?id=5b20cb6dea79507e38d7c8d5&amp;username=mof10031" xr:uid="{00000000-0004-0000-0100-000003000000}"/>
    <hyperlink ref="M7" r:id="rId5" display="https://emenscr.nesdc.go.th/viewer/view.html?id=5b21f1bb7587e67e2e721331&amp;username=tcg1" xr:uid="{00000000-0004-0000-0100-000004000000}"/>
    <hyperlink ref="M8" r:id="rId6" display="https://emenscr.nesdc.go.th/viewer/view.html?id=5b21f683bdb2d17e2f9a1aa1&amp;username=tcg1" xr:uid="{00000000-0004-0000-0100-000005000000}"/>
    <hyperlink ref="M9" r:id="rId7" display="https://emenscr.nesdc.go.th/viewer/view.html?id=5b2b1e93a26675329346949a&amp;username=tcg1" xr:uid="{00000000-0004-0000-0100-000006000000}"/>
    <hyperlink ref="M10" r:id="rId8" display="https://emenscr.nesdc.go.th/viewer/view.html?id=5baf1503e8a05d0f344e4e1f&amp;username=mdes06031" xr:uid="{00000000-0004-0000-0100-000007000000}"/>
    <hyperlink ref="M11" r:id="rId9" display="https://emenscr.nesdc.go.th/viewer/view.html?id=5c12014913e5f340d33cf886&amp;username=tcg1" xr:uid="{00000000-0004-0000-0100-000008000000}"/>
    <hyperlink ref="M12" r:id="rId10" display="https://emenscr.nesdc.go.th/viewer/view.html?id=5c1b4f84b5776840dd12a31e&amp;username=tcg1" xr:uid="{00000000-0004-0000-0100-000009000000}"/>
    <hyperlink ref="M13" r:id="rId11" display="https://emenscr.nesdc.go.th/viewer/view.html?id=5c1b604913e5f340d33cf8a9&amp;username=tcg1" xr:uid="{00000000-0004-0000-0100-00000A000000}"/>
    <hyperlink ref="M14" r:id="rId12" display="https://emenscr.nesdc.go.th/viewer/view.html?id=5c1c5df513e5f340d33cf8b0&amp;username=tcg1" xr:uid="{00000000-0004-0000-0100-00000B000000}"/>
    <hyperlink ref="M15" r:id="rId13" display="https://emenscr.nesdc.go.th/viewer/view.html?id=5d64a1bbac810e7c85cce97d&amp;username=tcg1" xr:uid="{00000000-0004-0000-0100-00000C000000}"/>
    <hyperlink ref="M16" r:id="rId14" display="https://emenscr.nesdc.go.th/viewer/view.html?id=5d64aad5d2f5cc7c82447d7a&amp;username=tcg1" xr:uid="{00000000-0004-0000-0100-00000D000000}"/>
    <hyperlink ref="M17" r:id="rId15" display="https://emenscr.nesdc.go.th/viewer/view.html?id=5d68ed9ed2f5cc7c82447f15&amp;username=bot021" xr:uid="{00000000-0004-0000-0100-00000E000000}"/>
    <hyperlink ref="M18" r:id="rId16" display="https://emenscr.nesdc.go.th/viewer/view.html?id=5d808565c9040805a02867ce&amp;username=moc08201" xr:uid="{00000000-0004-0000-0100-00000F000000}"/>
    <hyperlink ref="M19" r:id="rId17" display="https://emenscr.nesdc.go.th/viewer/view.html?id=5de626b309987646b1c793dd&amp;username=moc08201" xr:uid="{00000000-0004-0000-0100-000010000000}"/>
    <hyperlink ref="M20" r:id="rId18" display="https://emenscr.nesdc.go.th/viewer/view.html?id=5df0b17f11e6364ece801e31&amp;username=smebank1" xr:uid="{00000000-0004-0000-0100-000011000000}"/>
    <hyperlink ref="M21" r:id="rId19" display="https://emenscr.nesdc.go.th/viewer/view.html?id=5df1fa5721057f4ecfc9ee7e&amp;username=smebank1" xr:uid="{00000000-0004-0000-0100-000012000000}"/>
    <hyperlink ref="M22" r:id="rId20" display="https://emenscr.nesdc.go.th/viewer/view.html?id=5e9715f5c6cc39562100d670&amp;username=bot021" xr:uid="{00000000-0004-0000-0100-000013000000}"/>
    <hyperlink ref="M23" r:id="rId21" display="https://emenscr.nesdc.go.th/viewer/view.html?id=5ed11a7e1509637ddb3b77e2&amp;username=osmep53111" xr:uid="{00000000-0004-0000-0100-000014000000}"/>
    <hyperlink ref="M24" r:id="rId22" display="https://emenscr.nesdc.go.th/viewer/view.html?id=5f21363b4d7f042741c56fae&amp;username=exim1" xr:uid="{00000000-0004-0000-0100-000015000000}"/>
    <hyperlink ref="M25" r:id="rId23" display="https://emenscr.nesdc.go.th/viewer/view.html?id=5f2a4ec7adc5890c1c144d1f&amp;username=moc08081" xr:uid="{00000000-0004-0000-0100-000016000000}"/>
    <hyperlink ref="M26" r:id="rId24" display="https://emenscr.nesdc.go.th/viewer/view.html?id=5f2a6ac3adc5890c1c144dba&amp;username=moc08081" xr:uid="{00000000-0004-0000-0100-000017000000}"/>
    <hyperlink ref="M27" r:id="rId25" display="https://emenscr.nesdc.go.th/viewer/view.html?id=5f2be4a4ab9aa9251e67f703&amp;username=tcg1" xr:uid="{00000000-0004-0000-0100-000018000000}"/>
    <hyperlink ref="M28" r:id="rId26" display="https://emenscr.nesdc.go.th/viewer/view.html?id=5f2d1b1467a1a91b6c4af36e&amp;username=ubu05291" xr:uid="{00000000-0004-0000-0100-000019000000}"/>
    <hyperlink ref="M29" r:id="rId27" display="https://emenscr.nesdc.go.th/viewer/view.html?id=60055e434c8c2f1ca150daf9&amp;username=tcg1" xr:uid="{00000000-0004-0000-0100-00001A000000}"/>
    <hyperlink ref="M30" r:id="rId28" display="https://emenscr.nesdc.go.th/viewer/view.html?id=600566806bbd3e1ca33a79ab&amp;username=tcg1" xr:uid="{00000000-0004-0000-0100-00001B000000}"/>
    <hyperlink ref="M31" r:id="rId29" display="https://emenscr.nesdc.go.th/viewer/view.html?id=60124251dca25b658e8ee48b&amp;username=smebank1" xr:uid="{00000000-0004-0000-0100-00001C000000}"/>
    <hyperlink ref="M32" r:id="rId30" display="https://emenscr.nesdc.go.th/viewer/view.html?id=60182e7eb9d9366e127fd60b&amp;username=smebank1" xr:uid="{00000000-0004-0000-0100-00001D000000}"/>
    <hyperlink ref="M33" r:id="rId31" display="https://emenscr.nesdc.go.th/viewer/view.html?id=601cee67cb34a615b0f6fa01&amp;username=bot021" xr:uid="{00000000-0004-0000-0100-00001E000000}"/>
    <hyperlink ref="M34" r:id="rId32" display="https://emenscr.nesdc.go.th/viewer/view.html?id=60b44e88d88a3742e427020f&amp;username=tcg1" xr:uid="{00000000-0004-0000-0100-00001F000000}"/>
    <hyperlink ref="M35" r:id="rId33" display="https://emenscr.nesdc.go.th/viewer/view.html?id=60d2f2c2eb717d36c65ee98d&amp;username=bot1" xr:uid="{00000000-0004-0000-0100-000020000000}"/>
    <hyperlink ref="M36" r:id="rId34" display="https://emenscr.nesdc.go.th/viewer/view.html?id=60d2fee3d6b15e36c5904444&amp;username=bot3" xr:uid="{00000000-0004-0000-0100-000021000000}"/>
    <hyperlink ref="M37" r:id="rId35" display="https://emenscr.nesdc.go.th/viewer/view.html?id=60deb9b475014657e04d9dc4&amp;username=bot2" xr:uid="{00000000-0004-0000-0100-000022000000}"/>
    <hyperlink ref="M38" r:id="rId36" display="https://emenscr.nesdc.go.th/viewer/view.html?id=61162befe303335e1a75e7b8&amp;username=smebank1" xr:uid="{00000000-0004-0000-0100-000023000000}"/>
    <hyperlink ref="M39" r:id="rId37" display="https://emenscr.nesdc.go.th/viewer/view.html?id=6118fc6cee6abd1f9490292f&amp;username=rru054801021" xr:uid="{00000000-0004-0000-0100-000024000000}"/>
    <hyperlink ref="M40" r:id="rId38" display="https://emenscr.nesdc.go.th/viewer/view.html?id=611a715583a6677074486350&amp;username=tcg1" xr:uid="{00000000-0004-0000-0100-000025000000}"/>
    <hyperlink ref="M41" r:id="rId39" display="https://emenscr.nesdc.go.th/viewer/view.html?id=611a79b6e587a9706c8ae36b&amp;username=tcg1" xr:uid="{00000000-0004-0000-0100-000026000000}"/>
    <hyperlink ref="M42" r:id="rId40" display="https://emenscr.nesdc.go.th/viewer/view.html?id=617badc0cfa3f00d7e2e7a59&amp;username=moc08201" xr:uid="{00000000-0004-0000-0100-000027000000}"/>
    <hyperlink ref="M43" r:id="rId41" display="https://emenscr.nesdc.go.th/viewer/view.html?id=61836e37f1b02731a2313276&amp;username=smebank1" xr:uid="{00000000-0004-0000-0100-000028000000}"/>
    <hyperlink ref="M44" r:id="rId42" display="https://emenscr.nesdc.go.th/viewer/view.html?id=6183c67a0f6a4831a38bf727&amp;username=smebank1" xr:uid="{00000000-0004-0000-0100-000029000000}"/>
    <hyperlink ref="M45" r:id="rId43" display="https://emenscr.nesdc.go.th/viewer/view.html?id=6184ee77cf0a5831abe26125&amp;username=smebank1" xr:uid="{00000000-0004-0000-0100-00002A000000}"/>
    <hyperlink ref="M46" r:id="rId44" display="https://emenscr.nesdc.go.th/viewer/view.html?id=61f337279fe28a31fa08d32c&amp;username=industry03151" xr:uid="{00000000-0004-0000-0100-00002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/>
  </sheetViews>
  <sheetFormatPr defaultColWidth="9.140625" defaultRowHeight="26.25"/>
  <cols>
    <col min="1" max="1" width="9.140625" style="54"/>
    <col min="2" max="2" width="115.85546875" style="65" customWidth="1"/>
    <col min="3" max="5" width="9.140625" style="54"/>
    <col min="6" max="6" width="13.5703125" style="54" customWidth="1"/>
    <col min="7" max="16384" width="9.140625" style="54"/>
  </cols>
  <sheetData>
    <row r="1" spans="1:18" ht="48.75" customHeight="1">
      <c r="A1" s="52"/>
      <c r="B1" s="53" t="s">
        <v>294</v>
      </c>
      <c r="C1" s="52"/>
      <c r="D1" s="52"/>
      <c r="E1" s="52"/>
      <c r="F1" s="52"/>
    </row>
    <row r="2" spans="1:18" ht="38.25" customHeight="1">
      <c r="B2" s="55" t="s">
        <v>295</v>
      </c>
    </row>
    <row r="3" spans="1:18">
      <c r="A3" s="56"/>
      <c r="B3" s="57" t="s">
        <v>296</v>
      </c>
      <c r="C3" s="58"/>
      <c r="D3" s="58"/>
    </row>
    <row r="4" spans="1:18">
      <c r="A4" s="59"/>
      <c r="B4" s="60" t="s">
        <v>297</v>
      </c>
      <c r="C4" s="61"/>
      <c r="D4" s="61"/>
      <c r="E4" s="61"/>
      <c r="F4" s="61"/>
    </row>
    <row r="5" spans="1:18" ht="61.5" customHeight="1">
      <c r="A5" s="59"/>
      <c r="B5" s="62" t="s">
        <v>298</v>
      </c>
      <c r="C5" s="61"/>
      <c r="D5" s="61"/>
      <c r="E5" s="61"/>
      <c r="F5" s="61"/>
    </row>
    <row r="6" spans="1:18" ht="115.5" customHeight="1">
      <c r="A6" s="59"/>
      <c r="B6" s="62" t="s">
        <v>299</v>
      </c>
      <c r="C6" s="61"/>
      <c r="D6" s="61"/>
      <c r="E6" s="61"/>
      <c r="F6" s="61"/>
    </row>
    <row r="7" spans="1:18" ht="115.5" customHeight="1">
      <c r="A7" s="59"/>
      <c r="B7" s="62" t="s">
        <v>300</v>
      </c>
      <c r="C7" s="61"/>
      <c r="D7" s="61"/>
      <c r="E7" s="61"/>
      <c r="F7" s="61"/>
    </row>
    <row r="8" spans="1:18" ht="30.75" customHeight="1">
      <c r="A8" s="59"/>
      <c r="B8" s="60"/>
      <c r="C8" s="61"/>
      <c r="D8" s="61"/>
      <c r="E8" s="61"/>
      <c r="F8" s="61"/>
    </row>
    <row r="9" spans="1:18" ht="30" customHeight="1">
      <c r="A9" s="59"/>
      <c r="B9" s="63" t="s">
        <v>301</v>
      </c>
      <c r="C9" s="64"/>
      <c r="D9" s="64"/>
    </row>
    <row r="10" spans="1:18">
      <c r="A10" s="59"/>
      <c r="B10" s="60" t="s">
        <v>297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</row>
    <row r="11" spans="1:18" ht="63" customHeight="1">
      <c r="A11" s="59"/>
      <c r="B11" s="62" t="s">
        <v>302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</row>
    <row r="12" spans="1:18" ht="52.5" customHeight="1">
      <c r="A12" s="59"/>
      <c r="B12" s="62" t="s">
        <v>303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</row>
    <row r="13" spans="1:18" ht="140.25" customHeight="1">
      <c r="A13" s="59"/>
      <c r="B13" s="62" t="s">
        <v>304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</row>
    <row r="14" spans="1:18">
      <c r="A14" s="59"/>
      <c r="B14" s="60"/>
    </row>
    <row r="15" spans="1:18">
      <c r="A15" s="59"/>
      <c r="B15" s="60"/>
      <c r="C15" s="61"/>
      <c r="D15" s="61"/>
      <c r="E15" s="61"/>
      <c r="F15" s="61"/>
    </row>
    <row r="16" spans="1:18" ht="43.9" customHeight="1">
      <c r="A16" s="59"/>
      <c r="B16" s="60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A593-0670-41BB-A40D-28E006524201}">
  <dimension ref="A1:L29"/>
  <sheetViews>
    <sheetView topLeftCell="A7" zoomScale="85" zoomScaleNormal="85" workbookViewId="0">
      <selection activeCell="G28" sqref="G28"/>
    </sheetView>
  </sheetViews>
  <sheetFormatPr defaultColWidth="9.140625" defaultRowHeight="21"/>
  <cols>
    <col min="1" max="1" width="25.85546875" style="9" customWidth="1"/>
    <col min="2" max="2" width="13.7109375" style="9" customWidth="1"/>
    <col min="3" max="8" width="5.5703125" style="9" bestFit="1" customWidth="1"/>
    <col min="9" max="9" width="7.28515625" style="9" hidden="1" customWidth="1"/>
    <col min="10" max="10" width="23.140625" style="9" customWidth="1"/>
    <col min="11" max="16384" width="9.140625" style="9"/>
  </cols>
  <sheetData>
    <row r="1" spans="1:10">
      <c r="A1" s="9" t="s">
        <v>286</v>
      </c>
      <c r="B1" s="9" t="s">
        <v>279</v>
      </c>
    </row>
    <row r="2" spans="1:10">
      <c r="A2" s="9" t="s">
        <v>287</v>
      </c>
      <c r="B2" s="9">
        <v>2559</v>
      </c>
      <c r="C2" s="9">
        <v>2560</v>
      </c>
      <c r="D2" s="9">
        <v>2561</v>
      </c>
      <c r="E2" s="9">
        <v>2562</v>
      </c>
      <c r="F2" s="9">
        <v>2563</v>
      </c>
      <c r="G2" s="9">
        <v>2564</v>
      </c>
      <c r="H2" s="9">
        <v>2565</v>
      </c>
      <c r="I2" s="9" t="s">
        <v>285</v>
      </c>
      <c r="J2" s="9" t="s">
        <v>289</v>
      </c>
    </row>
    <row r="3" spans="1:10">
      <c r="A3" s="10" t="s">
        <v>179</v>
      </c>
      <c r="D3" s="9">
        <v>1</v>
      </c>
      <c r="G3" s="9">
        <v>4</v>
      </c>
      <c r="H3" s="9">
        <v>1</v>
      </c>
      <c r="J3" s="9">
        <v>6</v>
      </c>
    </row>
    <row r="4" spans="1:10">
      <c r="A4" s="11" t="s">
        <v>193</v>
      </c>
      <c r="G4" s="9">
        <v>4</v>
      </c>
      <c r="H4" s="9">
        <v>1</v>
      </c>
      <c r="J4" s="9">
        <v>5</v>
      </c>
    </row>
    <row r="5" spans="1:10">
      <c r="A5" s="12" t="s">
        <v>280</v>
      </c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1" t="s">
        <v>180</v>
      </c>
      <c r="D6" s="9">
        <v>1</v>
      </c>
      <c r="J6" s="9">
        <v>1</v>
      </c>
    </row>
    <row r="7" spans="1:10">
      <c r="A7" s="10" t="s">
        <v>165</v>
      </c>
      <c r="B7" s="9">
        <v>2</v>
      </c>
      <c r="C7" s="9">
        <v>3</v>
      </c>
      <c r="D7" s="9">
        <v>6</v>
      </c>
      <c r="E7" s="9">
        <v>2</v>
      </c>
      <c r="F7" s="9">
        <v>6</v>
      </c>
      <c r="G7" s="9">
        <v>5</v>
      </c>
      <c r="H7" s="9">
        <v>2</v>
      </c>
      <c r="J7" s="9">
        <v>26</v>
      </c>
    </row>
    <row r="8" spans="1:10">
      <c r="A8" s="11" t="s">
        <v>166</v>
      </c>
      <c r="F8" s="9">
        <v>1</v>
      </c>
      <c r="G8" s="9">
        <v>1</v>
      </c>
      <c r="J8" s="9">
        <v>2</v>
      </c>
    </row>
    <row r="9" spans="1:10">
      <c r="A9" s="11" t="s">
        <v>186</v>
      </c>
      <c r="B9" s="9">
        <v>2</v>
      </c>
      <c r="C9" s="9">
        <v>3</v>
      </c>
      <c r="D9" s="9">
        <v>2</v>
      </c>
      <c r="E9" s="9">
        <v>2</v>
      </c>
      <c r="G9" s="9">
        <v>2</v>
      </c>
      <c r="H9" s="9">
        <v>2</v>
      </c>
      <c r="J9" s="9">
        <v>13</v>
      </c>
    </row>
    <row r="10" spans="1:10">
      <c r="A10" s="11" t="s">
        <v>175</v>
      </c>
      <c r="D10" s="9">
        <v>1</v>
      </c>
      <c r="F10" s="9">
        <v>5</v>
      </c>
      <c r="G10" s="9">
        <v>2</v>
      </c>
      <c r="J10" s="9">
        <v>8</v>
      </c>
    </row>
    <row r="11" spans="1:10">
      <c r="A11" s="11" t="s">
        <v>277</v>
      </c>
      <c r="D11" s="9">
        <v>3</v>
      </c>
      <c r="J11" s="9">
        <v>3</v>
      </c>
    </row>
    <row r="12" spans="1:10">
      <c r="A12" s="12" t="s">
        <v>281</v>
      </c>
      <c r="B12" s="13"/>
      <c r="C12" s="13"/>
      <c r="D12" s="13"/>
      <c r="E12" s="13"/>
      <c r="F12" s="13"/>
      <c r="G12" s="13"/>
      <c r="H12" s="13"/>
      <c r="I12" s="13"/>
      <c r="J12" s="13"/>
    </row>
    <row r="13" spans="1:10">
      <c r="A13" s="12" t="s">
        <v>282</v>
      </c>
      <c r="B13" s="13"/>
      <c r="C13" s="13"/>
      <c r="D13" s="13"/>
      <c r="E13" s="13"/>
      <c r="F13" s="13"/>
      <c r="G13" s="13"/>
      <c r="H13" s="13"/>
      <c r="I13" s="13"/>
      <c r="J13" s="13"/>
    </row>
    <row r="14" spans="1:10">
      <c r="A14" s="10" t="s">
        <v>255</v>
      </c>
      <c r="D14" s="9">
        <v>1</v>
      </c>
      <c r="E14" s="9">
        <v>1</v>
      </c>
      <c r="F14" s="9">
        <v>2</v>
      </c>
      <c r="H14" s="9">
        <v>1</v>
      </c>
      <c r="J14" s="9">
        <v>5</v>
      </c>
    </row>
    <row r="15" spans="1:10">
      <c r="A15" s="12" t="s">
        <v>283</v>
      </c>
      <c r="B15" s="13"/>
      <c r="C15" s="13"/>
      <c r="D15" s="13"/>
      <c r="E15" s="13"/>
      <c r="F15" s="13"/>
      <c r="G15" s="13"/>
      <c r="H15" s="13"/>
      <c r="I15" s="13"/>
      <c r="J15" s="13"/>
    </row>
    <row r="16" spans="1:10">
      <c r="A16" s="11" t="s">
        <v>256</v>
      </c>
      <c r="D16" s="9">
        <v>1</v>
      </c>
      <c r="E16" s="9">
        <v>1</v>
      </c>
      <c r="F16" s="9">
        <v>1</v>
      </c>
      <c r="H16" s="9">
        <v>1</v>
      </c>
      <c r="J16" s="9">
        <v>4</v>
      </c>
    </row>
    <row r="17" spans="1:12">
      <c r="A17" s="12" t="s">
        <v>284</v>
      </c>
      <c r="B17" s="13"/>
      <c r="C17" s="13"/>
      <c r="D17" s="13"/>
      <c r="E17" s="13"/>
      <c r="F17" s="13"/>
      <c r="G17" s="13"/>
      <c r="H17" s="13"/>
      <c r="I17" s="13"/>
      <c r="J17" s="13"/>
    </row>
    <row r="18" spans="1:12">
      <c r="A18" s="11" t="s">
        <v>278</v>
      </c>
      <c r="F18" s="9">
        <v>1</v>
      </c>
      <c r="J18" s="9">
        <v>1</v>
      </c>
    </row>
    <row r="19" spans="1:12">
      <c r="A19" s="10" t="s">
        <v>289</v>
      </c>
      <c r="B19" s="9">
        <v>2</v>
      </c>
      <c r="C19" s="9">
        <v>3</v>
      </c>
      <c r="D19" s="9">
        <v>8</v>
      </c>
      <c r="E19" s="9">
        <v>3</v>
      </c>
      <c r="F19" s="9">
        <v>8</v>
      </c>
      <c r="G19" s="9">
        <v>9</v>
      </c>
      <c r="H19" s="9">
        <v>4</v>
      </c>
      <c r="J19" s="9">
        <v>37</v>
      </c>
    </row>
    <row r="20" spans="1:12">
      <c r="A20"/>
      <c r="B20"/>
      <c r="C20"/>
      <c r="D20"/>
      <c r="E20"/>
      <c r="F20"/>
      <c r="G20"/>
      <c r="H20"/>
      <c r="I20"/>
      <c r="J20"/>
    </row>
    <row r="29" spans="1:12">
      <c r="L29" s="51" t="s">
        <v>293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Q60"/>
  <sheetViews>
    <sheetView tabSelected="1" topLeftCell="B1" zoomScale="70" zoomScaleNormal="70" workbookViewId="0">
      <selection activeCell="T70" sqref="T70"/>
    </sheetView>
  </sheetViews>
  <sheetFormatPr defaultColWidth="9.140625" defaultRowHeight="21.6" customHeight="1"/>
  <cols>
    <col min="1" max="1" width="29.7109375" style="70" hidden="1" customWidth="1"/>
    <col min="2" max="2" width="101" style="70" customWidth="1"/>
    <col min="3" max="4" width="54" style="70" hidden="1" customWidth="1"/>
    <col min="5" max="5" width="28.28515625" style="72" customWidth="1"/>
    <col min="6" max="6" width="28.28515625" style="70" customWidth="1"/>
    <col min="7" max="7" width="27" style="70" customWidth="1"/>
    <col min="8" max="8" width="44.5703125" style="70" customWidth="1"/>
    <col min="9" max="11" width="54" style="70" customWidth="1"/>
    <col min="12" max="12" width="16.140625" style="70" customWidth="1"/>
    <col min="13" max="13" width="20.28515625" style="70" customWidth="1"/>
    <col min="14" max="14" width="73.42578125" style="70" hidden="1" customWidth="1"/>
    <col min="15" max="15" width="15" style="70" hidden="1" customWidth="1"/>
    <col min="16" max="16" width="14.5703125" style="70" hidden="1" customWidth="1"/>
    <col min="17" max="17" width="18" style="70" hidden="1" customWidth="1"/>
    <col min="18" max="18" width="9.140625" style="70" customWidth="1"/>
    <col min="19" max="16384" width="9.140625" style="70"/>
  </cols>
  <sheetData>
    <row r="1" spans="1:15" ht="21.6" customHeight="1">
      <c r="B1" s="71" t="s">
        <v>324</v>
      </c>
      <c r="I1" s="71"/>
    </row>
    <row r="10" spans="1:15" ht="21.6" customHeight="1">
      <c r="A10" s="37" t="s">
        <v>2</v>
      </c>
      <c r="B10" s="37" t="s">
        <v>3</v>
      </c>
      <c r="C10" s="37" t="s">
        <v>3</v>
      </c>
      <c r="D10" s="37" t="s">
        <v>7</v>
      </c>
      <c r="E10" s="74" t="s">
        <v>279</v>
      </c>
      <c r="F10" s="71" t="s">
        <v>14</v>
      </c>
      <c r="G10" s="71" t="s">
        <v>15</v>
      </c>
      <c r="H10" s="71" t="s">
        <v>18</v>
      </c>
      <c r="I10" s="71" t="s">
        <v>19</v>
      </c>
      <c r="J10" s="71" t="s">
        <v>20</v>
      </c>
      <c r="K10" s="71" t="s">
        <v>21</v>
      </c>
      <c r="L10" s="71" t="s">
        <v>22</v>
      </c>
      <c r="M10" s="71" t="s">
        <v>23</v>
      </c>
      <c r="N10" s="77" t="s">
        <v>325</v>
      </c>
      <c r="O10" s="71" t="s">
        <v>326</v>
      </c>
    </row>
    <row r="11" spans="1:15" ht="21.6" customHeight="1" thickBot="1">
      <c r="A11" s="70" t="s">
        <v>87</v>
      </c>
      <c r="B11" s="16" t="s">
        <v>88</v>
      </c>
      <c r="C11" s="70" t="s">
        <v>88</v>
      </c>
      <c r="D11" s="70" t="s">
        <v>28</v>
      </c>
      <c r="E11" s="72">
        <v>2559</v>
      </c>
      <c r="F11" s="70" t="s">
        <v>90</v>
      </c>
      <c r="G11" s="70" t="s">
        <v>91</v>
      </c>
      <c r="I11" s="70" t="s">
        <v>67</v>
      </c>
      <c r="J11" s="70" t="s">
        <v>60</v>
      </c>
      <c r="L11" s="70" t="s">
        <v>165</v>
      </c>
      <c r="M11" s="70" t="s">
        <v>318</v>
      </c>
      <c r="O11" s="70" t="str">
        <f>IF(LEN(M11=11),_xlfn.CONCAT(L11,"F",RIGHT(M11,2)),M11)</f>
        <v>080201V02F02</v>
      </c>
    </row>
    <row r="12" spans="1:15" ht="21.6" customHeight="1" thickBot="1">
      <c r="A12" s="70" t="s">
        <v>68</v>
      </c>
      <c r="B12" s="18" t="s">
        <v>69</v>
      </c>
      <c r="C12" s="70" t="s">
        <v>69</v>
      </c>
      <c r="D12" s="70" t="s">
        <v>28</v>
      </c>
      <c r="E12" s="72">
        <v>2559</v>
      </c>
      <c r="F12" s="70" t="s">
        <v>71</v>
      </c>
      <c r="G12" s="70" t="s">
        <v>72</v>
      </c>
      <c r="I12" s="70" t="s">
        <v>67</v>
      </c>
      <c r="J12" s="70" t="s">
        <v>60</v>
      </c>
      <c r="L12" s="70" t="s">
        <v>165</v>
      </c>
      <c r="M12" s="70" t="s">
        <v>318</v>
      </c>
      <c r="O12" s="70" t="str">
        <f t="shared" ref="O12:O60" si="0">IF(LEN(M12=11),_xlfn.CONCAT(L12,"F",RIGHT(M12,2)),M12)</f>
        <v>080201V02F02</v>
      </c>
    </row>
    <row r="13" spans="1:15" ht="21.6" customHeight="1" thickBot="1">
      <c r="A13" s="70" t="s">
        <v>73</v>
      </c>
      <c r="B13" s="18" t="s">
        <v>74</v>
      </c>
      <c r="C13" s="70" t="s">
        <v>74</v>
      </c>
      <c r="D13" s="70" t="s">
        <v>28</v>
      </c>
      <c r="E13" s="72">
        <v>2560</v>
      </c>
      <c r="F13" s="70" t="s">
        <v>76</v>
      </c>
      <c r="G13" s="70" t="s">
        <v>77</v>
      </c>
      <c r="I13" s="70" t="s">
        <v>67</v>
      </c>
      <c r="J13" s="70" t="s">
        <v>60</v>
      </c>
      <c r="L13" s="70" t="s">
        <v>165</v>
      </c>
      <c r="M13" s="70" t="s">
        <v>318</v>
      </c>
      <c r="O13" s="70" t="str">
        <f t="shared" si="0"/>
        <v>080201V02F02</v>
      </c>
    </row>
    <row r="14" spans="1:15" ht="21.6" customHeight="1" thickBot="1">
      <c r="A14" s="70" t="s">
        <v>62</v>
      </c>
      <c r="B14" s="18" t="s">
        <v>63</v>
      </c>
      <c r="C14" s="70" t="s">
        <v>63</v>
      </c>
      <c r="D14" s="70" t="s">
        <v>28</v>
      </c>
      <c r="E14" s="72">
        <v>2560</v>
      </c>
      <c r="F14" s="70" t="s">
        <v>65</v>
      </c>
      <c r="G14" s="70" t="s">
        <v>66</v>
      </c>
      <c r="I14" s="70" t="s">
        <v>67</v>
      </c>
      <c r="J14" s="70" t="s">
        <v>60</v>
      </c>
      <c r="L14" s="70" t="s">
        <v>165</v>
      </c>
      <c r="M14" s="70" t="s">
        <v>318</v>
      </c>
      <c r="O14" s="70" t="str">
        <f t="shared" si="0"/>
        <v>080201V02F02</v>
      </c>
    </row>
    <row r="15" spans="1:15" ht="21.6" customHeight="1" thickBot="1">
      <c r="A15" s="70" t="s">
        <v>92</v>
      </c>
      <c r="B15" s="18" t="s">
        <v>93</v>
      </c>
      <c r="C15" s="70" t="s">
        <v>93</v>
      </c>
      <c r="D15" s="70" t="s">
        <v>28</v>
      </c>
      <c r="E15" s="72">
        <v>2560</v>
      </c>
      <c r="F15" s="70" t="s">
        <v>65</v>
      </c>
      <c r="G15" s="70" t="s">
        <v>95</v>
      </c>
      <c r="I15" s="70" t="s">
        <v>67</v>
      </c>
      <c r="J15" s="70" t="s">
        <v>60</v>
      </c>
      <c r="L15" s="70" t="s">
        <v>165</v>
      </c>
      <c r="M15" s="70" t="s">
        <v>318</v>
      </c>
      <c r="O15" s="70" t="str">
        <f t="shared" si="0"/>
        <v>080201V02F02</v>
      </c>
    </row>
    <row r="16" spans="1:15" ht="21.6" customHeight="1" thickBot="1">
      <c r="A16" s="70" t="s">
        <v>79</v>
      </c>
      <c r="B16" s="18" t="s">
        <v>80</v>
      </c>
      <c r="C16" s="70" t="s">
        <v>80</v>
      </c>
      <c r="D16" s="70" t="s">
        <v>28</v>
      </c>
      <c r="E16" s="72">
        <v>2561</v>
      </c>
      <c r="F16" s="70" t="s">
        <v>82</v>
      </c>
      <c r="G16" s="70" t="s">
        <v>83</v>
      </c>
      <c r="H16" s="70" t="s">
        <v>84</v>
      </c>
      <c r="I16" s="70" t="s">
        <v>85</v>
      </c>
      <c r="J16" s="70" t="s">
        <v>86</v>
      </c>
      <c r="L16" s="70" t="s">
        <v>165</v>
      </c>
      <c r="M16" s="70" t="s">
        <v>319</v>
      </c>
      <c r="O16" s="70" t="str">
        <f t="shared" si="0"/>
        <v>080201V02F04</v>
      </c>
    </row>
    <row r="17" spans="1:15" ht="21.6" customHeight="1" thickBot="1">
      <c r="A17" s="70" t="s">
        <v>40</v>
      </c>
      <c r="B17" s="18" t="s">
        <v>41</v>
      </c>
      <c r="C17" s="70" t="s">
        <v>41</v>
      </c>
      <c r="D17" s="70" t="s">
        <v>28</v>
      </c>
      <c r="E17" s="72">
        <v>2561</v>
      </c>
      <c r="F17" s="70" t="s">
        <v>44</v>
      </c>
      <c r="G17" s="70" t="s">
        <v>45</v>
      </c>
      <c r="H17" s="70" t="s">
        <v>46</v>
      </c>
      <c r="I17" s="70" t="s">
        <v>47</v>
      </c>
      <c r="J17" s="70" t="s">
        <v>48</v>
      </c>
      <c r="L17" s="70" t="s">
        <v>165</v>
      </c>
      <c r="M17" s="70" t="s">
        <v>319</v>
      </c>
      <c r="O17" s="70" t="str">
        <f t="shared" si="0"/>
        <v>080201V02F04</v>
      </c>
    </row>
    <row r="18" spans="1:15" ht="21.6" customHeight="1" thickBot="1">
      <c r="A18" s="70" t="s">
        <v>49</v>
      </c>
      <c r="B18" s="18" t="s">
        <v>50</v>
      </c>
      <c r="C18" s="70" t="s">
        <v>50</v>
      </c>
      <c r="D18" s="70" t="s">
        <v>28</v>
      </c>
      <c r="E18" s="72">
        <v>2561</v>
      </c>
      <c r="F18" s="70" t="s">
        <v>44</v>
      </c>
      <c r="G18" s="70" t="s">
        <v>45</v>
      </c>
      <c r="H18" s="70" t="s">
        <v>46</v>
      </c>
      <c r="I18" s="70" t="s">
        <v>47</v>
      </c>
      <c r="J18" s="70" t="s">
        <v>48</v>
      </c>
      <c r="L18" s="70" t="s">
        <v>165</v>
      </c>
      <c r="M18" s="70" t="s">
        <v>320</v>
      </c>
      <c r="O18" s="70" t="str">
        <f t="shared" si="0"/>
        <v>080201V02F03</v>
      </c>
    </row>
    <row r="19" spans="1:15" ht="21.6" customHeight="1" thickBot="1">
      <c r="A19" s="70" t="s">
        <v>96</v>
      </c>
      <c r="B19" s="18" t="s">
        <v>97</v>
      </c>
      <c r="C19" s="70" t="s">
        <v>97</v>
      </c>
      <c r="D19" s="70" t="s">
        <v>28</v>
      </c>
      <c r="E19" s="72">
        <v>2561</v>
      </c>
      <c r="F19" s="70" t="s">
        <v>99</v>
      </c>
      <c r="G19" s="70" t="s">
        <v>100</v>
      </c>
      <c r="I19" s="70" t="s">
        <v>67</v>
      </c>
      <c r="J19" s="70" t="s">
        <v>60</v>
      </c>
      <c r="L19" s="70" t="s">
        <v>165</v>
      </c>
      <c r="M19" s="70" t="s">
        <v>318</v>
      </c>
      <c r="O19" s="70" t="str">
        <f t="shared" si="0"/>
        <v>080201V02F02</v>
      </c>
    </row>
    <row r="20" spans="1:15" ht="21.6" customHeight="1" thickBot="1">
      <c r="A20" s="70" t="s">
        <v>25</v>
      </c>
      <c r="B20" s="18" t="s">
        <v>26</v>
      </c>
      <c r="C20" s="70" t="s">
        <v>26</v>
      </c>
      <c r="D20" s="70" t="s">
        <v>28</v>
      </c>
      <c r="E20" s="72">
        <v>2561</v>
      </c>
      <c r="F20" s="70" t="s">
        <v>34</v>
      </c>
      <c r="G20" s="70" t="s">
        <v>35</v>
      </c>
      <c r="H20" s="70" t="s">
        <v>36</v>
      </c>
      <c r="I20" s="70" t="s">
        <v>37</v>
      </c>
      <c r="J20" s="70" t="s">
        <v>38</v>
      </c>
      <c r="L20" s="70" t="s">
        <v>179</v>
      </c>
      <c r="M20" s="70" t="s">
        <v>321</v>
      </c>
      <c r="O20" s="70" t="str">
        <f t="shared" si="0"/>
        <v>080201V01F03</v>
      </c>
    </row>
    <row r="21" spans="1:15" ht="21.6" customHeight="1" thickBot="1">
      <c r="A21" s="70" t="s">
        <v>101</v>
      </c>
      <c r="B21" s="18" t="s">
        <v>102</v>
      </c>
      <c r="C21" s="70" t="s">
        <v>102</v>
      </c>
      <c r="D21" s="70" t="s">
        <v>28</v>
      </c>
      <c r="E21" s="72">
        <v>2561</v>
      </c>
      <c r="F21" s="70" t="s">
        <v>99</v>
      </c>
      <c r="G21" s="70" t="s">
        <v>104</v>
      </c>
      <c r="I21" s="70" t="s">
        <v>67</v>
      </c>
      <c r="J21" s="70" t="s">
        <v>60</v>
      </c>
      <c r="L21" s="70" t="s">
        <v>165</v>
      </c>
      <c r="M21" s="70" t="s">
        <v>318</v>
      </c>
      <c r="O21" s="70" t="str">
        <f t="shared" si="0"/>
        <v>080201V02F02</v>
      </c>
    </row>
    <row r="22" spans="1:15" ht="21.6" customHeight="1" thickBot="1">
      <c r="A22" s="70" t="s">
        <v>53</v>
      </c>
      <c r="B22" s="18" t="s">
        <v>54</v>
      </c>
      <c r="C22" s="70" t="s">
        <v>54</v>
      </c>
      <c r="D22" s="70" t="s">
        <v>28</v>
      </c>
      <c r="E22" s="72">
        <v>2561</v>
      </c>
      <c r="F22" s="70" t="s">
        <v>44</v>
      </c>
      <c r="G22" s="70" t="s">
        <v>57</v>
      </c>
      <c r="H22" s="70" t="s">
        <v>58</v>
      </c>
      <c r="I22" s="70" t="s">
        <v>59</v>
      </c>
      <c r="J22" s="70" t="s">
        <v>60</v>
      </c>
      <c r="L22" s="70" t="s">
        <v>255</v>
      </c>
      <c r="M22" s="70" t="s">
        <v>306</v>
      </c>
      <c r="O22" s="70" t="str">
        <f t="shared" si="0"/>
        <v>080201V03F02</v>
      </c>
    </row>
    <row r="23" spans="1:15" ht="21.6" customHeight="1" thickBot="1">
      <c r="A23" s="70" t="s">
        <v>115</v>
      </c>
      <c r="B23" s="18" t="s">
        <v>116</v>
      </c>
      <c r="C23" s="70" t="s">
        <v>116</v>
      </c>
      <c r="D23" s="70" t="s">
        <v>28</v>
      </c>
      <c r="E23" s="72">
        <v>2561</v>
      </c>
      <c r="F23" s="70" t="s">
        <v>118</v>
      </c>
      <c r="G23" s="70" t="s">
        <v>34</v>
      </c>
      <c r="H23" s="70" t="s">
        <v>119</v>
      </c>
      <c r="I23" s="70" t="s">
        <v>120</v>
      </c>
      <c r="J23" s="70" t="s">
        <v>121</v>
      </c>
      <c r="L23" s="70" t="s">
        <v>165</v>
      </c>
      <c r="M23" s="70" t="s">
        <v>319</v>
      </c>
      <c r="O23" s="70" t="str">
        <f t="shared" si="0"/>
        <v>080201V02F04</v>
      </c>
    </row>
    <row r="24" spans="1:15" ht="21.6" customHeight="1" thickBot="1">
      <c r="A24" s="70" t="s">
        <v>123</v>
      </c>
      <c r="B24" s="18" t="s">
        <v>124</v>
      </c>
      <c r="C24" s="70" t="s">
        <v>124</v>
      </c>
      <c r="D24" s="70" t="s">
        <v>28</v>
      </c>
      <c r="E24" s="72">
        <v>2562</v>
      </c>
      <c r="F24" s="70" t="s">
        <v>126</v>
      </c>
      <c r="G24" s="70" t="s">
        <v>45</v>
      </c>
      <c r="H24" s="70" t="s">
        <v>127</v>
      </c>
      <c r="I24" s="70" t="s">
        <v>128</v>
      </c>
      <c r="J24" s="70" t="s">
        <v>129</v>
      </c>
      <c r="L24" s="70" t="s">
        <v>255</v>
      </c>
      <c r="M24" s="70" t="s">
        <v>306</v>
      </c>
      <c r="O24" s="70" t="str">
        <f t="shared" si="0"/>
        <v>080201V03F02</v>
      </c>
    </row>
    <row r="25" spans="1:15" ht="21.6" customHeight="1" thickBot="1">
      <c r="A25" s="70" t="s">
        <v>109</v>
      </c>
      <c r="B25" s="18" t="s">
        <v>110</v>
      </c>
      <c r="C25" s="70" t="s">
        <v>110</v>
      </c>
      <c r="D25" s="70" t="s">
        <v>28</v>
      </c>
      <c r="E25" s="72">
        <v>2562</v>
      </c>
      <c r="F25" s="70" t="s">
        <v>112</v>
      </c>
      <c r="G25" s="70" t="s">
        <v>113</v>
      </c>
      <c r="I25" s="70" t="s">
        <v>67</v>
      </c>
      <c r="J25" s="70" t="s">
        <v>60</v>
      </c>
      <c r="L25" s="70" t="s">
        <v>165</v>
      </c>
      <c r="M25" s="70" t="s">
        <v>318</v>
      </c>
      <c r="O25" s="70" t="str">
        <f t="shared" si="0"/>
        <v>080201V02F02</v>
      </c>
    </row>
    <row r="26" spans="1:15" ht="21.6" customHeight="1" thickBot="1">
      <c r="A26" s="70" t="s">
        <v>105</v>
      </c>
      <c r="B26" s="18" t="s">
        <v>106</v>
      </c>
      <c r="C26" s="70" t="s">
        <v>106</v>
      </c>
      <c r="D26" s="70" t="s">
        <v>28</v>
      </c>
      <c r="E26" s="72">
        <v>2562</v>
      </c>
      <c r="F26" s="70" t="s">
        <v>45</v>
      </c>
      <c r="G26" s="70" t="s">
        <v>108</v>
      </c>
      <c r="I26" s="70" t="s">
        <v>67</v>
      </c>
      <c r="J26" s="70" t="s">
        <v>60</v>
      </c>
      <c r="L26" s="70" t="s">
        <v>165</v>
      </c>
      <c r="M26" s="70" t="s">
        <v>318</v>
      </c>
      <c r="O26" s="70" t="str">
        <f t="shared" si="0"/>
        <v>080201V02F02</v>
      </c>
    </row>
    <row r="27" spans="1:15" ht="21.6" customHeight="1" thickBot="1">
      <c r="A27" s="70" t="s">
        <v>130</v>
      </c>
      <c r="B27" s="18" t="s">
        <v>131</v>
      </c>
      <c r="C27" s="70" t="s">
        <v>131</v>
      </c>
      <c r="D27" s="70" t="s">
        <v>28</v>
      </c>
      <c r="E27" s="72">
        <v>2563</v>
      </c>
      <c r="F27" s="70" t="s">
        <v>133</v>
      </c>
      <c r="G27" s="70" t="s">
        <v>134</v>
      </c>
      <c r="H27" s="70" t="s">
        <v>127</v>
      </c>
      <c r="I27" s="70" t="s">
        <v>128</v>
      </c>
      <c r="J27" s="70" t="s">
        <v>129</v>
      </c>
      <c r="L27" s="70" t="s">
        <v>255</v>
      </c>
      <c r="M27" s="70" t="s">
        <v>306</v>
      </c>
      <c r="O27" s="70" t="str">
        <f t="shared" si="0"/>
        <v>080201V03F02</v>
      </c>
    </row>
    <row r="28" spans="1:15" ht="21.6" customHeight="1" thickBot="1">
      <c r="A28" s="70" t="s">
        <v>136</v>
      </c>
      <c r="B28" s="18" t="s">
        <v>137</v>
      </c>
      <c r="C28" s="70" t="s">
        <v>137</v>
      </c>
      <c r="D28" s="70" t="s">
        <v>28</v>
      </c>
      <c r="E28" s="72">
        <v>2563</v>
      </c>
      <c r="F28" s="70" t="s">
        <v>139</v>
      </c>
      <c r="G28" s="70" t="s">
        <v>140</v>
      </c>
      <c r="I28" s="70" t="s">
        <v>141</v>
      </c>
      <c r="J28" s="70" t="s">
        <v>60</v>
      </c>
      <c r="L28" s="70" t="s">
        <v>165</v>
      </c>
      <c r="M28" s="70" t="s">
        <v>320</v>
      </c>
      <c r="O28" s="70" t="str">
        <f t="shared" si="0"/>
        <v>080201V02F03</v>
      </c>
    </row>
    <row r="29" spans="1:15" ht="21.6" customHeight="1" thickBot="1">
      <c r="A29" s="70" t="s">
        <v>152</v>
      </c>
      <c r="B29" s="18" t="s">
        <v>153</v>
      </c>
      <c r="C29" s="70" t="s">
        <v>153</v>
      </c>
      <c r="D29" s="70" t="s">
        <v>28</v>
      </c>
      <c r="E29" s="72">
        <v>2563</v>
      </c>
      <c r="F29" s="70" t="s">
        <v>155</v>
      </c>
      <c r="G29" s="70" t="s">
        <v>156</v>
      </c>
      <c r="H29" s="70" t="s">
        <v>46</v>
      </c>
      <c r="I29" s="70" t="s">
        <v>47</v>
      </c>
      <c r="J29" s="70" t="s">
        <v>48</v>
      </c>
      <c r="L29" s="70" t="s">
        <v>255</v>
      </c>
      <c r="M29" s="70" t="s">
        <v>322</v>
      </c>
      <c r="O29" s="70" t="str">
        <f t="shared" si="0"/>
        <v>080201V03F04</v>
      </c>
    </row>
    <row r="30" spans="1:15" ht="21.6" customHeight="1" thickBot="1">
      <c r="A30" s="70" t="s">
        <v>147</v>
      </c>
      <c r="B30" s="18" t="s">
        <v>148</v>
      </c>
      <c r="C30" s="70" t="s">
        <v>148</v>
      </c>
      <c r="D30" s="70" t="s">
        <v>28</v>
      </c>
      <c r="E30" s="72">
        <v>2563</v>
      </c>
      <c r="F30" s="70" t="s">
        <v>150</v>
      </c>
      <c r="G30" s="70" t="s">
        <v>151</v>
      </c>
      <c r="H30" s="70" t="s">
        <v>119</v>
      </c>
      <c r="I30" s="70" t="s">
        <v>120</v>
      </c>
      <c r="J30" s="70" t="s">
        <v>121</v>
      </c>
      <c r="L30" s="70" t="s">
        <v>165</v>
      </c>
      <c r="M30" s="70" t="s">
        <v>320</v>
      </c>
      <c r="O30" s="70" t="str">
        <f t="shared" si="0"/>
        <v>080201V02F03</v>
      </c>
    </row>
    <row r="31" spans="1:15" ht="21.6" customHeight="1" thickBot="1">
      <c r="A31" s="70" t="s">
        <v>225</v>
      </c>
      <c r="B31" s="18" t="s">
        <v>226</v>
      </c>
      <c r="C31" s="70" t="s">
        <v>226</v>
      </c>
      <c r="D31" s="70" t="s">
        <v>28</v>
      </c>
      <c r="E31" s="72">
        <v>2563</v>
      </c>
      <c r="F31" s="70" t="s">
        <v>134</v>
      </c>
      <c r="G31" s="70" t="s">
        <v>228</v>
      </c>
      <c r="H31" s="70" t="s">
        <v>229</v>
      </c>
      <c r="I31" s="70" t="s">
        <v>120</v>
      </c>
      <c r="J31" s="70" t="s">
        <v>121</v>
      </c>
      <c r="K31" s="70" t="s">
        <v>202</v>
      </c>
      <c r="L31" s="70" t="s">
        <v>165</v>
      </c>
      <c r="M31" s="70" t="s">
        <v>320</v>
      </c>
      <c r="O31" s="70" t="str">
        <f t="shared" si="0"/>
        <v>080201V02F03</v>
      </c>
    </row>
    <row r="32" spans="1:15" ht="21.6" customHeight="1" thickBot="1">
      <c r="A32" s="70" t="s">
        <v>206</v>
      </c>
      <c r="B32" s="18" t="s">
        <v>207</v>
      </c>
      <c r="C32" s="70" t="s">
        <v>207</v>
      </c>
      <c r="D32" s="70" t="s">
        <v>28</v>
      </c>
      <c r="E32" s="72">
        <v>2563</v>
      </c>
      <c r="F32" s="70" t="s">
        <v>146</v>
      </c>
      <c r="G32" s="70" t="s">
        <v>208</v>
      </c>
      <c r="I32" s="70" t="s">
        <v>141</v>
      </c>
      <c r="J32" s="70" t="s">
        <v>60</v>
      </c>
      <c r="K32" s="70" t="s">
        <v>202</v>
      </c>
      <c r="L32" s="70" t="s">
        <v>165</v>
      </c>
      <c r="M32" s="70" t="s">
        <v>323</v>
      </c>
      <c r="O32" s="70" t="str">
        <f t="shared" si="0"/>
        <v>080201V02F01</v>
      </c>
    </row>
    <row r="33" spans="1:15" ht="21.6" customHeight="1" thickBot="1">
      <c r="A33" s="70" t="s">
        <v>142</v>
      </c>
      <c r="B33" s="18" t="s">
        <v>143</v>
      </c>
      <c r="C33" s="70" t="s">
        <v>143</v>
      </c>
      <c r="D33" s="70" t="s">
        <v>28</v>
      </c>
      <c r="E33" s="72">
        <v>2563</v>
      </c>
      <c r="F33" s="70" t="s">
        <v>145</v>
      </c>
      <c r="G33" s="70" t="s">
        <v>146</v>
      </c>
      <c r="I33" s="70" t="s">
        <v>141</v>
      </c>
      <c r="J33" s="70" t="s">
        <v>60</v>
      </c>
      <c r="L33" s="70" t="s">
        <v>165</v>
      </c>
      <c r="M33" s="70" t="s">
        <v>320</v>
      </c>
      <c r="O33" s="70" t="str">
        <f t="shared" si="0"/>
        <v>080201V02F03</v>
      </c>
    </row>
    <row r="34" spans="1:15" ht="21.6" customHeight="1" thickBot="1">
      <c r="A34" s="70" t="s">
        <v>219</v>
      </c>
      <c r="B34" s="18" t="s">
        <v>220</v>
      </c>
      <c r="C34" s="70" t="s">
        <v>220</v>
      </c>
      <c r="D34" s="70" t="s">
        <v>28</v>
      </c>
      <c r="E34" s="72">
        <v>2563</v>
      </c>
      <c r="F34" s="70" t="s">
        <v>146</v>
      </c>
      <c r="G34" s="70" t="s">
        <v>222</v>
      </c>
      <c r="H34" s="70" t="s">
        <v>223</v>
      </c>
      <c r="I34" s="70" t="s">
        <v>120</v>
      </c>
      <c r="J34" s="70" t="s">
        <v>121</v>
      </c>
      <c r="K34" s="70" t="s">
        <v>202</v>
      </c>
      <c r="L34" s="70" t="s">
        <v>165</v>
      </c>
      <c r="M34" s="70" t="s">
        <v>320</v>
      </c>
      <c r="O34" s="70" t="str">
        <f t="shared" si="0"/>
        <v>080201V02F03</v>
      </c>
    </row>
    <row r="35" spans="1:15" ht="21.6" customHeight="1" thickBot="1">
      <c r="A35" s="70" t="s">
        <v>203</v>
      </c>
      <c r="B35" s="18" t="s">
        <v>204</v>
      </c>
      <c r="C35" s="70" t="s">
        <v>204</v>
      </c>
      <c r="D35" s="70" t="s">
        <v>28</v>
      </c>
      <c r="E35" s="72">
        <v>2564</v>
      </c>
      <c r="F35" s="70" t="s">
        <v>184</v>
      </c>
      <c r="G35" s="70" t="s">
        <v>140</v>
      </c>
      <c r="I35" s="70" t="s">
        <v>141</v>
      </c>
      <c r="J35" s="70" t="s">
        <v>60</v>
      </c>
      <c r="L35" s="70" t="s">
        <v>179</v>
      </c>
      <c r="M35" s="70" t="s">
        <v>308</v>
      </c>
      <c r="O35" s="70" t="str">
        <f t="shared" si="0"/>
        <v>080201V01F01</v>
      </c>
    </row>
    <row r="36" spans="1:15" ht="21.6" customHeight="1" thickBot="1">
      <c r="A36" s="70" t="s">
        <v>264</v>
      </c>
      <c r="B36" s="18" t="s">
        <v>265</v>
      </c>
      <c r="C36" s="70" t="s">
        <v>265</v>
      </c>
      <c r="D36" s="70" t="s">
        <v>28</v>
      </c>
      <c r="E36" s="72">
        <v>2564</v>
      </c>
      <c r="F36" s="70" t="s">
        <v>260</v>
      </c>
      <c r="G36" s="70" t="s">
        <v>140</v>
      </c>
      <c r="H36" s="70" t="s">
        <v>233</v>
      </c>
      <c r="I36" s="70" t="s">
        <v>141</v>
      </c>
      <c r="J36" s="70" t="s">
        <v>60</v>
      </c>
      <c r="L36" s="70" t="s">
        <v>179</v>
      </c>
      <c r="M36" s="70" t="s">
        <v>308</v>
      </c>
      <c r="O36" s="70" t="str">
        <f t="shared" si="0"/>
        <v>080201V01F01</v>
      </c>
    </row>
    <row r="37" spans="1:15" ht="21.6" customHeight="1" thickBot="1">
      <c r="A37" s="70" t="s">
        <v>230</v>
      </c>
      <c r="B37" s="18" t="s">
        <v>231</v>
      </c>
      <c r="C37" s="70" t="s">
        <v>231</v>
      </c>
      <c r="D37" s="70" t="s">
        <v>28</v>
      </c>
      <c r="E37" s="72">
        <v>2564</v>
      </c>
      <c r="F37" s="70" t="s">
        <v>151</v>
      </c>
      <c r="G37" s="70" t="s">
        <v>228</v>
      </c>
      <c r="H37" s="70" t="s">
        <v>233</v>
      </c>
      <c r="I37" s="70" t="s">
        <v>141</v>
      </c>
      <c r="J37" s="70" t="s">
        <v>60</v>
      </c>
      <c r="L37" s="70" t="s">
        <v>165</v>
      </c>
      <c r="M37" s="70" t="s">
        <v>323</v>
      </c>
      <c r="O37" s="70" t="str">
        <f t="shared" si="0"/>
        <v>080201V02F01</v>
      </c>
    </row>
    <row r="38" spans="1:15" ht="21.6" customHeight="1" thickBot="1">
      <c r="A38" s="70" t="s">
        <v>257</v>
      </c>
      <c r="B38" s="18" t="s">
        <v>258</v>
      </c>
      <c r="C38" s="70" t="s">
        <v>258</v>
      </c>
      <c r="D38" s="70" t="s">
        <v>28</v>
      </c>
      <c r="E38" s="72">
        <v>2564</v>
      </c>
      <c r="F38" s="70" t="s">
        <v>260</v>
      </c>
      <c r="G38" s="70" t="s">
        <v>228</v>
      </c>
      <c r="H38" s="70" t="s">
        <v>233</v>
      </c>
      <c r="I38" s="70" t="s">
        <v>141</v>
      </c>
      <c r="J38" s="70" t="s">
        <v>60</v>
      </c>
      <c r="L38" s="70" t="s">
        <v>179</v>
      </c>
      <c r="M38" s="70" t="s">
        <v>308</v>
      </c>
      <c r="O38" s="70" t="str">
        <f t="shared" si="0"/>
        <v>080201V01F01</v>
      </c>
    </row>
    <row r="39" spans="1:15" ht="21.6" customHeight="1" thickBot="1">
      <c r="A39" s="70" t="s">
        <v>261</v>
      </c>
      <c r="B39" s="18" t="s">
        <v>262</v>
      </c>
      <c r="C39" s="70" t="s">
        <v>262</v>
      </c>
      <c r="D39" s="70" t="s">
        <v>28</v>
      </c>
      <c r="E39" s="72">
        <v>2564</v>
      </c>
      <c r="F39" s="70" t="s">
        <v>260</v>
      </c>
      <c r="G39" s="70" t="s">
        <v>228</v>
      </c>
      <c r="H39" s="70" t="s">
        <v>233</v>
      </c>
      <c r="I39" s="70" t="s">
        <v>141</v>
      </c>
      <c r="J39" s="70" t="s">
        <v>60</v>
      </c>
      <c r="L39" s="70" t="s">
        <v>179</v>
      </c>
      <c r="M39" s="70" t="s">
        <v>308</v>
      </c>
      <c r="O39" s="70" t="str">
        <f t="shared" si="0"/>
        <v>080201V01F01</v>
      </c>
    </row>
    <row r="40" spans="1:15" ht="21.6" customHeight="1" thickBot="1">
      <c r="A40" s="70" t="s">
        <v>209</v>
      </c>
      <c r="B40" s="18" t="s">
        <v>148</v>
      </c>
      <c r="C40" s="70" t="s">
        <v>148</v>
      </c>
      <c r="D40" s="70" t="s">
        <v>28</v>
      </c>
      <c r="E40" s="72">
        <v>2564</v>
      </c>
      <c r="F40" s="70" t="s">
        <v>184</v>
      </c>
      <c r="G40" s="70" t="s">
        <v>162</v>
      </c>
      <c r="H40" s="70" t="s">
        <v>119</v>
      </c>
      <c r="I40" s="70" t="s">
        <v>120</v>
      </c>
      <c r="J40" s="70" t="s">
        <v>121</v>
      </c>
      <c r="L40" s="70" t="s">
        <v>165</v>
      </c>
      <c r="M40" s="70" t="s">
        <v>320</v>
      </c>
      <c r="O40" s="70" t="str">
        <f t="shared" si="0"/>
        <v>080201V02F03</v>
      </c>
    </row>
    <row r="41" spans="1:15" ht="21.6" customHeight="1" thickBot="1">
      <c r="A41" s="70" t="s">
        <v>199</v>
      </c>
      <c r="B41" s="18" t="s">
        <v>200</v>
      </c>
      <c r="C41" s="70" t="s">
        <v>200</v>
      </c>
      <c r="D41" s="70" t="s">
        <v>28</v>
      </c>
      <c r="E41" s="72">
        <v>2564</v>
      </c>
      <c r="F41" s="70" t="s">
        <v>151</v>
      </c>
      <c r="G41" s="70" t="s">
        <v>197</v>
      </c>
      <c r="I41" s="70" t="s">
        <v>67</v>
      </c>
      <c r="J41" s="70" t="s">
        <v>60</v>
      </c>
      <c r="K41" s="70" t="s">
        <v>202</v>
      </c>
      <c r="L41" s="70" t="s">
        <v>165</v>
      </c>
      <c r="M41" s="70" t="s">
        <v>318</v>
      </c>
      <c r="O41" s="70" t="str">
        <f t="shared" si="0"/>
        <v>080201V02F02</v>
      </c>
    </row>
    <row r="42" spans="1:15" ht="21.6" customHeight="1" thickBot="1">
      <c r="A42" s="70" t="s">
        <v>211</v>
      </c>
      <c r="B42" s="18" t="s">
        <v>195</v>
      </c>
      <c r="C42" s="70" t="s">
        <v>195</v>
      </c>
      <c r="D42" s="70" t="s">
        <v>28</v>
      </c>
      <c r="E42" s="72">
        <v>2564</v>
      </c>
      <c r="F42" s="70" t="s">
        <v>151</v>
      </c>
      <c r="G42" s="70" t="s">
        <v>197</v>
      </c>
      <c r="I42" s="70" t="s">
        <v>67</v>
      </c>
      <c r="J42" s="70" t="s">
        <v>60</v>
      </c>
      <c r="K42" s="70" t="s">
        <v>202</v>
      </c>
      <c r="L42" s="70" t="s">
        <v>165</v>
      </c>
      <c r="M42" s="70" t="s">
        <v>318</v>
      </c>
      <c r="O42" s="70" t="str">
        <f t="shared" si="0"/>
        <v>080201V02F02</v>
      </c>
    </row>
    <row r="43" spans="1:15" ht="21.6" customHeight="1" thickBot="1">
      <c r="A43" s="70" t="s">
        <v>213</v>
      </c>
      <c r="B43" s="18" t="s">
        <v>214</v>
      </c>
      <c r="C43" s="70" t="s">
        <v>214</v>
      </c>
      <c r="D43" s="70" t="s">
        <v>28</v>
      </c>
      <c r="E43" s="72">
        <v>2564</v>
      </c>
      <c r="F43" s="70" t="s">
        <v>216</v>
      </c>
      <c r="G43" s="70" t="s">
        <v>208</v>
      </c>
      <c r="H43" s="70" t="s">
        <v>217</v>
      </c>
      <c r="I43" s="70" t="s">
        <v>120</v>
      </c>
      <c r="J43" s="70" t="s">
        <v>121</v>
      </c>
      <c r="K43" s="70" t="s">
        <v>202</v>
      </c>
      <c r="L43" s="70" t="s">
        <v>165</v>
      </c>
      <c r="M43" s="70" t="s">
        <v>320</v>
      </c>
      <c r="O43" s="70" t="str">
        <f t="shared" si="0"/>
        <v>080201V02F03</v>
      </c>
    </row>
    <row r="44" spans="1:15" ht="21.6" customHeight="1" thickBot="1">
      <c r="A44" s="70" t="s">
        <v>252</v>
      </c>
      <c r="B44" s="18" t="s">
        <v>253</v>
      </c>
      <c r="C44" s="70" t="s">
        <v>253</v>
      </c>
      <c r="D44" s="70" t="s">
        <v>28</v>
      </c>
      <c r="E44" s="72">
        <v>2565</v>
      </c>
      <c r="F44" s="70" t="s">
        <v>171</v>
      </c>
      <c r="G44" s="70" t="s">
        <v>172</v>
      </c>
      <c r="H44" s="70" t="s">
        <v>127</v>
      </c>
      <c r="I44" s="70" t="s">
        <v>128</v>
      </c>
      <c r="J44" s="70" t="s">
        <v>129</v>
      </c>
      <c r="L44" s="70" t="s">
        <v>255</v>
      </c>
      <c r="M44" s="70" t="s">
        <v>306</v>
      </c>
      <c r="O44" s="70" t="str">
        <f t="shared" si="0"/>
        <v>080201V03F02</v>
      </c>
    </row>
    <row r="45" spans="1:15" ht="21.6" customHeight="1" thickBot="1">
      <c r="A45" s="70" t="s">
        <v>268</v>
      </c>
      <c r="B45" s="18" t="s">
        <v>269</v>
      </c>
      <c r="C45" s="70" t="s">
        <v>269</v>
      </c>
      <c r="D45" s="70" t="s">
        <v>28</v>
      </c>
      <c r="E45" s="72">
        <v>2565</v>
      </c>
      <c r="F45" s="70" t="s">
        <v>161</v>
      </c>
      <c r="G45" s="70" t="s">
        <v>172</v>
      </c>
      <c r="H45" s="70" t="s">
        <v>271</v>
      </c>
      <c r="I45" s="70" t="s">
        <v>37</v>
      </c>
      <c r="J45" s="70" t="s">
        <v>38</v>
      </c>
      <c r="L45" s="70" t="s">
        <v>179</v>
      </c>
      <c r="M45" s="70" t="s">
        <v>308</v>
      </c>
      <c r="O45" s="70" t="str">
        <f t="shared" si="0"/>
        <v>080201V01F01</v>
      </c>
    </row>
    <row r="46" spans="1:15" ht="21.6" customHeight="1" thickBot="1">
      <c r="A46" s="70" t="s">
        <v>243</v>
      </c>
      <c r="B46" s="18" t="s">
        <v>274</v>
      </c>
      <c r="C46" s="70" t="s">
        <v>244</v>
      </c>
      <c r="D46" s="50" t="s">
        <v>28</v>
      </c>
      <c r="E46" s="49">
        <v>2565</v>
      </c>
      <c r="F46" s="50" t="s">
        <v>161</v>
      </c>
      <c r="G46" s="50" t="s">
        <v>108</v>
      </c>
      <c r="H46" s="50"/>
      <c r="I46" s="50" t="s">
        <v>67</v>
      </c>
      <c r="J46" s="50" t="s">
        <v>60</v>
      </c>
      <c r="K46" s="50" t="s">
        <v>246</v>
      </c>
      <c r="L46" s="50" t="s">
        <v>165</v>
      </c>
      <c r="M46" s="50" t="s">
        <v>318</v>
      </c>
      <c r="O46" s="70" t="str">
        <f t="shared" si="0"/>
        <v>080201V02F02</v>
      </c>
    </row>
    <row r="47" spans="1:15" ht="21.6" customHeight="1" thickBot="1">
      <c r="A47" s="70" t="s">
        <v>247</v>
      </c>
      <c r="B47" s="19" t="s">
        <v>275</v>
      </c>
      <c r="C47" s="70" t="s">
        <v>248</v>
      </c>
      <c r="D47" s="50" t="s">
        <v>28</v>
      </c>
      <c r="E47" s="49">
        <v>2565</v>
      </c>
      <c r="F47" s="50" t="s">
        <v>250</v>
      </c>
      <c r="G47" s="50" t="s">
        <v>251</v>
      </c>
      <c r="H47" s="50"/>
      <c r="I47" s="50" t="s">
        <v>67</v>
      </c>
      <c r="J47" s="50" t="s">
        <v>60</v>
      </c>
      <c r="K47" s="50" t="s">
        <v>246</v>
      </c>
      <c r="L47" s="50" t="s">
        <v>165</v>
      </c>
      <c r="M47" s="50" t="s">
        <v>318</v>
      </c>
      <c r="O47" s="70" t="str">
        <f t="shared" si="0"/>
        <v>080201V02F02</v>
      </c>
    </row>
    <row r="48" spans="1:15" ht="21.6" customHeight="1">
      <c r="A48" s="70" t="s">
        <v>252</v>
      </c>
      <c r="B48" s="75" t="str">
        <f>HYPERLINK(N48,C48)</f>
        <v>โครงการผู้ประกอบการ SME เข้าถึงแหล่งทุนด้วยกฎหมายหลักประกันทางธุรกิจ</v>
      </c>
      <c r="C48" s="70" t="s">
        <v>253</v>
      </c>
      <c r="D48" s="70" t="s">
        <v>28</v>
      </c>
      <c r="E48" s="76">
        <v>2565</v>
      </c>
      <c r="F48" s="70" t="s">
        <v>171</v>
      </c>
      <c r="G48" s="70" t="s">
        <v>172</v>
      </c>
      <c r="H48" s="70" t="s">
        <v>127</v>
      </c>
      <c r="I48" s="70" t="s">
        <v>128</v>
      </c>
      <c r="J48" s="70" t="s">
        <v>129</v>
      </c>
      <c r="L48" s="70" t="s">
        <v>255</v>
      </c>
      <c r="M48" s="70" t="s">
        <v>306</v>
      </c>
      <c r="N48" s="70" t="s">
        <v>307</v>
      </c>
      <c r="O48" s="70" t="str">
        <f t="shared" si="0"/>
        <v>080201V03F02</v>
      </c>
    </row>
    <row r="49" spans="1:17" ht="21.6" customHeight="1">
      <c r="A49" s="70" t="s">
        <v>257</v>
      </c>
      <c r="B49" s="75" t="str">
        <f t="shared" ref="B49:B60" si="1">HYPERLINK(N49,C49)</f>
        <v>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</v>
      </c>
      <c r="C49" s="70" t="s">
        <v>258</v>
      </c>
      <c r="D49" s="70" t="s">
        <v>28</v>
      </c>
      <c r="E49" s="76">
        <v>2565</v>
      </c>
      <c r="F49" s="70" t="s">
        <v>260</v>
      </c>
      <c r="G49" s="70" t="s">
        <v>228</v>
      </c>
      <c r="H49" s="70" t="s">
        <v>233</v>
      </c>
      <c r="I49" s="70" t="s">
        <v>141</v>
      </c>
      <c r="J49" s="70" t="s">
        <v>60</v>
      </c>
      <c r="L49" s="70" t="s">
        <v>179</v>
      </c>
      <c r="M49" s="70" t="s">
        <v>308</v>
      </c>
      <c r="N49" s="70" t="s">
        <v>309</v>
      </c>
      <c r="O49" s="70" t="str">
        <f t="shared" si="0"/>
        <v>080201V01F01</v>
      </c>
    </row>
    <row r="50" spans="1:17" ht="21.6" customHeight="1">
      <c r="A50" s="70" t="s">
        <v>261</v>
      </c>
      <c r="B50" s="75" t="str">
        <f t="shared" si="1"/>
        <v>โครงการสินเชื่อ เสริมพลัง สร้างอนาคต SME ไทย (ระยะที่ 2) ภายใต้กองทุนพัฒนาเอสเอ็มอีตามแนวประชารัฐ</v>
      </c>
      <c r="C50" s="70" t="s">
        <v>262</v>
      </c>
      <c r="D50" s="70" t="s">
        <v>28</v>
      </c>
      <c r="E50" s="76">
        <v>2565</v>
      </c>
      <c r="F50" s="70" t="s">
        <v>260</v>
      </c>
      <c r="G50" s="70" t="s">
        <v>228</v>
      </c>
      <c r="H50" s="70" t="s">
        <v>233</v>
      </c>
      <c r="I50" s="70" t="s">
        <v>141</v>
      </c>
      <c r="J50" s="70" t="s">
        <v>60</v>
      </c>
      <c r="L50" s="70" t="s">
        <v>179</v>
      </c>
      <c r="M50" s="70" t="s">
        <v>308</v>
      </c>
      <c r="N50" s="70" t="s">
        <v>310</v>
      </c>
      <c r="O50" s="70" t="str">
        <f t="shared" si="0"/>
        <v>080201V01F01</v>
      </c>
    </row>
    <row r="51" spans="1:17" ht="21.6" customHeight="1">
      <c r="A51" s="70" t="s">
        <v>264</v>
      </c>
      <c r="B51" s="75" t="str">
        <f t="shared" si="1"/>
        <v>โครงการสนับสนุน SMEs รายย่อย (ระยะที่ 2) ผ่านกองทุนส่งเสริมวิสาหกิจขนาดกลางและขนาดย่อม</v>
      </c>
      <c r="C51" s="70" t="s">
        <v>265</v>
      </c>
      <c r="D51" s="70" t="s">
        <v>28</v>
      </c>
      <c r="E51" s="76">
        <v>2565</v>
      </c>
      <c r="F51" s="70" t="s">
        <v>260</v>
      </c>
      <c r="G51" s="70" t="s">
        <v>140</v>
      </c>
      <c r="H51" s="70" t="s">
        <v>233</v>
      </c>
      <c r="I51" s="70" t="s">
        <v>141</v>
      </c>
      <c r="J51" s="70" t="s">
        <v>60</v>
      </c>
      <c r="L51" s="70" t="s">
        <v>179</v>
      </c>
      <c r="M51" s="70" t="s">
        <v>308</v>
      </c>
      <c r="N51" s="70" t="s">
        <v>311</v>
      </c>
      <c r="O51" s="70" t="str">
        <f t="shared" si="0"/>
        <v>080201V01F01</v>
      </c>
    </row>
    <row r="52" spans="1:17" ht="21.6" customHeight="1">
      <c r="A52" s="70" t="s">
        <v>268</v>
      </c>
      <c r="B52" s="75" t="str">
        <f t="shared" si="1"/>
        <v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</v>
      </c>
      <c r="C52" s="70" t="s">
        <v>269</v>
      </c>
      <c r="D52" s="70" t="s">
        <v>28</v>
      </c>
      <c r="E52" s="76">
        <v>2565</v>
      </c>
      <c r="F52" s="70" t="s">
        <v>161</v>
      </c>
      <c r="G52" s="70" t="s">
        <v>172</v>
      </c>
      <c r="H52" s="70" t="s">
        <v>271</v>
      </c>
      <c r="I52" s="70" t="s">
        <v>37</v>
      </c>
      <c r="J52" s="70" t="s">
        <v>38</v>
      </c>
      <c r="L52" s="70" t="s">
        <v>179</v>
      </c>
      <c r="M52" s="70" t="s">
        <v>308</v>
      </c>
      <c r="N52" s="70" t="s">
        <v>312</v>
      </c>
      <c r="O52" s="70" t="str">
        <f t="shared" si="0"/>
        <v>080201V01F01</v>
      </c>
    </row>
    <row r="53" spans="1:17" ht="21.6" customHeight="1">
      <c r="A53" s="70" t="s">
        <v>313</v>
      </c>
      <c r="B53" s="75" t="str">
        <f t="shared" si="1"/>
        <v>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</v>
      </c>
      <c r="C53" s="70" t="s">
        <v>314</v>
      </c>
      <c r="D53" s="70" t="s">
        <v>28</v>
      </c>
      <c r="E53" s="76">
        <v>2565</v>
      </c>
      <c r="F53" s="70" t="s">
        <v>161</v>
      </c>
      <c r="G53" s="70" t="s">
        <v>315</v>
      </c>
      <c r="H53" s="70" t="s">
        <v>271</v>
      </c>
      <c r="I53" s="70" t="s">
        <v>37</v>
      </c>
      <c r="J53" s="70" t="s">
        <v>38</v>
      </c>
      <c r="L53" s="70" t="s">
        <v>179</v>
      </c>
      <c r="M53" s="70" t="s">
        <v>308</v>
      </c>
      <c r="N53" s="70" t="s">
        <v>316</v>
      </c>
      <c r="O53" s="70" t="str">
        <f t="shared" si="0"/>
        <v>080201V01F01</v>
      </c>
    </row>
    <row r="54" spans="1:17" ht="21.6" customHeight="1">
      <c r="A54" s="70" t="s">
        <v>356</v>
      </c>
      <c r="B54" s="75" t="str">
        <f t="shared" si="1"/>
        <v>การพัฒนาโครงสร้างพื้นฐานทางการเงินและการชำระเงินดิจิทัลสำหรับภาคธุรกิจ (PromptBiz)</v>
      </c>
      <c r="C54" s="70" t="s">
        <v>357</v>
      </c>
      <c r="D54" s="70" t="s">
        <v>28</v>
      </c>
      <c r="E54" s="72">
        <v>2566</v>
      </c>
      <c r="F54" s="70" t="s">
        <v>315</v>
      </c>
      <c r="G54" s="70" t="s">
        <v>358</v>
      </c>
      <c r="H54" s="70" t="s">
        <v>119</v>
      </c>
      <c r="I54" s="70" t="s">
        <v>120</v>
      </c>
      <c r="J54" s="70" t="s">
        <v>121</v>
      </c>
      <c r="L54" s="70" t="s">
        <v>165</v>
      </c>
      <c r="M54" s="70" t="s">
        <v>320</v>
      </c>
      <c r="N54" s="70" t="s">
        <v>359</v>
      </c>
      <c r="O54" s="70" t="str">
        <f t="shared" si="0"/>
        <v>080201V02F03</v>
      </c>
    </row>
    <row r="55" spans="1:17" ht="21.6" customHeight="1">
      <c r="A55" s="70" t="s">
        <v>360</v>
      </c>
      <c r="B55" s="75" t="str">
        <f t="shared" si="1"/>
        <v>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 ปีงบประมาณ พ.ศ. 2566</v>
      </c>
      <c r="C55" s="70" t="s">
        <v>361</v>
      </c>
      <c r="D55" s="70" t="s">
        <v>28</v>
      </c>
      <c r="E55" s="72">
        <v>2566</v>
      </c>
      <c r="F55" s="70" t="s">
        <v>238</v>
      </c>
      <c r="G55" s="70" t="s">
        <v>239</v>
      </c>
      <c r="H55" s="70" t="s">
        <v>271</v>
      </c>
      <c r="I55" s="70" t="s">
        <v>37</v>
      </c>
      <c r="J55" s="70" t="s">
        <v>38</v>
      </c>
      <c r="L55" s="70" t="s">
        <v>179</v>
      </c>
      <c r="M55" s="70" t="s">
        <v>308</v>
      </c>
      <c r="N55" s="70" t="s">
        <v>362</v>
      </c>
      <c r="O55" s="70" t="str">
        <f t="shared" si="0"/>
        <v>080201V01F01</v>
      </c>
    </row>
    <row r="56" spans="1:17" ht="21.6" customHeight="1">
      <c r="A56" s="70" t="s">
        <v>363</v>
      </c>
      <c r="B56" s="75" t="str">
        <f t="shared" si="1"/>
        <v>โครงการส่งเสริม SME เข้าถึงแหล่งทุน</v>
      </c>
      <c r="C56" s="70" t="s">
        <v>364</v>
      </c>
      <c r="D56" s="70" t="s">
        <v>28</v>
      </c>
      <c r="E56" s="72">
        <v>2566</v>
      </c>
      <c r="F56" s="70" t="s">
        <v>238</v>
      </c>
      <c r="G56" s="70" t="s">
        <v>239</v>
      </c>
      <c r="H56" s="70" t="s">
        <v>127</v>
      </c>
      <c r="I56" s="70" t="s">
        <v>128</v>
      </c>
      <c r="J56" s="70" t="s">
        <v>129</v>
      </c>
      <c r="L56" s="70" t="s">
        <v>179</v>
      </c>
      <c r="M56" s="70" t="s">
        <v>308</v>
      </c>
      <c r="N56" s="70" t="s">
        <v>365</v>
      </c>
      <c r="O56" s="70" t="str">
        <f t="shared" si="0"/>
        <v>080201V01F01</v>
      </c>
    </row>
    <row r="57" spans="1:17" ht="21.6" customHeight="1">
      <c r="A57" s="70" t="s">
        <v>372</v>
      </c>
      <c r="B57" s="75" t="str">
        <f t="shared" si="1"/>
        <v>โครงการบริหารจัดการสินทรัพย์ด้อยคุณภาพและทรัพย์สินรอการขาย</v>
      </c>
      <c r="C57" s="70" t="s">
        <v>373</v>
      </c>
      <c r="D57" s="70" t="s">
        <v>28</v>
      </c>
      <c r="E57" s="72">
        <v>2566</v>
      </c>
      <c r="F57" s="70" t="s">
        <v>315</v>
      </c>
      <c r="G57" s="70" t="s">
        <v>358</v>
      </c>
      <c r="H57" s="70" t="s">
        <v>374</v>
      </c>
      <c r="I57" s="70" t="s">
        <v>374</v>
      </c>
      <c r="J57" s="70" t="s">
        <v>60</v>
      </c>
      <c r="L57" s="70" t="s">
        <v>165</v>
      </c>
      <c r="M57" s="70" t="s">
        <v>320</v>
      </c>
      <c r="N57" s="70" t="s">
        <v>375</v>
      </c>
      <c r="O57" s="70" t="str">
        <f t="shared" si="0"/>
        <v>080201V02F03</v>
      </c>
    </row>
    <row r="58" spans="1:17" ht="21.6" customHeight="1">
      <c r="A58" s="70" t="s">
        <v>340</v>
      </c>
      <c r="B58" s="75" t="str">
        <f t="shared" si="1"/>
        <v>โครงการส่งเสริม SME เข้าถึงแหล่งเงินทุน</v>
      </c>
      <c r="C58" s="70" t="s">
        <v>341</v>
      </c>
      <c r="D58" s="70" t="s">
        <v>28</v>
      </c>
      <c r="E58" s="72">
        <v>2567</v>
      </c>
      <c r="F58" s="70" t="s">
        <v>331</v>
      </c>
      <c r="G58" s="70" t="s">
        <v>342</v>
      </c>
      <c r="H58" s="70" t="s">
        <v>127</v>
      </c>
      <c r="I58" s="70" t="s">
        <v>128</v>
      </c>
      <c r="J58" s="70" t="s">
        <v>129</v>
      </c>
      <c r="L58" s="70" t="s">
        <v>179</v>
      </c>
      <c r="M58" s="70" t="s">
        <v>308</v>
      </c>
      <c r="N58" s="70" t="s">
        <v>345</v>
      </c>
      <c r="O58" s="70" t="str">
        <f t="shared" si="0"/>
        <v>080201V01F01</v>
      </c>
      <c r="P58" s="70" t="s">
        <v>343</v>
      </c>
      <c r="Q58" s="70" t="s">
        <v>344</v>
      </c>
    </row>
    <row r="59" spans="1:17" ht="21.6" customHeight="1">
      <c r="A59" s="70" t="s">
        <v>346</v>
      </c>
      <c r="B59" s="75" t="str">
        <f t="shared" si="1"/>
        <v>การพิจารณาให้ความเห็นชอบแผนธุรกิจของสถาบันการเงินเฉพาะกิจตามแนวนโยบาย การดำเนินงานของสถาบันการเงินเฉพาะกิจ</v>
      </c>
      <c r="C59" s="70" t="s">
        <v>347</v>
      </c>
      <c r="D59" s="70" t="s">
        <v>28</v>
      </c>
      <c r="E59" s="72">
        <v>2567</v>
      </c>
      <c r="F59" s="70" t="s">
        <v>331</v>
      </c>
      <c r="G59" s="70" t="s">
        <v>332</v>
      </c>
      <c r="H59" s="70" t="s">
        <v>348</v>
      </c>
      <c r="I59" s="70" t="s">
        <v>59</v>
      </c>
      <c r="J59" s="70" t="s">
        <v>60</v>
      </c>
      <c r="L59" s="70" t="s">
        <v>255</v>
      </c>
      <c r="M59" s="70" t="s">
        <v>351</v>
      </c>
      <c r="N59" s="70" t="s">
        <v>352</v>
      </c>
      <c r="O59" s="70" t="str">
        <f t="shared" si="0"/>
        <v>080201V03F01</v>
      </c>
      <c r="P59" s="70" t="s">
        <v>349</v>
      </c>
      <c r="Q59" s="70" t="s">
        <v>350</v>
      </c>
    </row>
    <row r="60" spans="1:17" ht="21.6" customHeight="1">
      <c r="A60" s="70" t="s">
        <v>353</v>
      </c>
      <c r="B60" s="75" t="str">
        <f t="shared" si="1"/>
        <v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ปีงบประมาณ พ.ศ. 2567</v>
      </c>
      <c r="C60" s="70" t="s">
        <v>354</v>
      </c>
      <c r="D60" s="70" t="s">
        <v>28</v>
      </c>
      <c r="E60" s="72">
        <v>2567</v>
      </c>
      <c r="F60" s="70" t="s">
        <v>331</v>
      </c>
      <c r="G60" s="70" t="s">
        <v>332</v>
      </c>
      <c r="H60" s="70" t="s">
        <v>271</v>
      </c>
      <c r="I60" s="70" t="s">
        <v>37</v>
      </c>
      <c r="J60" s="70" t="s">
        <v>38</v>
      </c>
      <c r="L60" s="70" t="s">
        <v>179</v>
      </c>
      <c r="M60" s="70" t="s">
        <v>308</v>
      </c>
      <c r="N60" s="70" t="s">
        <v>355</v>
      </c>
      <c r="O60" s="70" t="str">
        <f t="shared" si="0"/>
        <v>080201V01F01</v>
      </c>
      <c r="P60" s="70" t="s">
        <v>343</v>
      </c>
      <c r="Q60" s="70" t="s">
        <v>344</v>
      </c>
    </row>
  </sheetData>
  <autoFilter ref="A10:M60" xr:uid="{00000000-0009-0000-0000-000005000000}">
    <sortState ref="A11:M52">
      <sortCondition ref="E10"/>
    </sortState>
  </autoFilter>
  <hyperlinks>
    <hyperlink ref="B20" r:id="rId1" display="https://emenscr.nesdc.go.th/viewer/view.html?id=5b1f4f2abdb2d17e2f9a16cb&amp;username=industry03091" xr:uid="{00000000-0004-0000-0500-000000000000}"/>
    <hyperlink ref="B17" r:id="rId2" display="https://emenscr.nesdc.go.th/viewer/view.html?id=5b209646ea79507e38d7c813&amp;username=osmep53111" xr:uid="{00000000-0004-0000-0500-000001000000}"/>
    <hyperlink ref="B18" r:id="rId3" display="https://emenscr.nesdc.go.th/viewer/view.html?id=5b209c91ea79507e38d7c82f&amp;username=osmep53111" xr:uid="{00000000-0004-0000-0500-000002000000}"/>
    <hyperlink ref="B22" r:id="rId4" display="https://emenscr.nesdc.go.th/viewer/view.html?id=5b20cb6dea79507e38d7c8d5&amp;username=mof10031" xr:uid="{00000000-0004-0000-0500-000003000000}"/>
    <hyperlink ref="B14" r:id="rId5" display="https://emenscr.nesdc.go.th/viewer/view.html?id=5b21f1bb7587e67e2e721331&amp;username=tcg1" xr:uid="{00000000-0004-0000-0500-000004000000}"/>
    <hyperlink ref="B12" r:id="rId6" display="https://emenscr.nesdc.go.th/viewer/view.html?id=5b21f683bdb2d17e2f9a1aa1&amp;username=tcg1" xr:uid="{00000000-0004-0000-0500-000005000000}"/>
    <hyperlink ref="B13" r:id="rId7" display="https://emenscr.nesdc.go.th/viewer/view.html?id=5b2b1e93a26675329346949a&amp;username=tcg1" xr:uid="{00000000-0004-0000-0500-000006000000}"/>
    <hyperlink ref="B16" r:id="rId8" display="https://emenscr.nesdc.go.th/viewer/view.html?id=5baf1503e8a05d0f344e4e1f&amp;username=mdes06031" xr:uid="{00000000-0004-0000-0500-000007000000}"/>
    <hyperlink ref="B11" r:id="rId9" display="https://emenscr.nesdc.go.th/viewer/view.html?id=5c12014913e5f340d33cf886&amp;username=tcg1" xr:uid="{00000000-0004-0000-0500-000008000000}"/>
    <hyperlink ref="B15" r:id="rId10" display="https://emenscr.nesdc.go.th/viewer/view.html?id=5c1b4f84b5776840dd12a31e&amp;username=tcg1" xr:uid="{00000000-0004-0000-0500-000009000000}"/>
    <hyperlink ref="B19" r:id="rId11" display="https://emenscr.nesdc.go.th/viewer/view.html?id=5c1b604913e5f340d33cf8a9&amp;username=tcg1" xr:uid="{00000000-0004-0000-0500-00000A000000}"/>
    <hyperlink ref="B21" r:id="rId12" display="https://emenscr.nesdc.go.th/viewer/view.html?id=5c1c5df513e5f340d33cf8b0&amp;username=tcg1" xr:uid="{00000000-0004-0000-0500-00000B000000}"/>
    <hyperlink ref="B26" r:id="rId13" display="https://emenscr.nesdc.go.th/viewer/view.html?id=5d64a1bbac810e7c85cce97d&amp;username=tcg1" xr:uid="{00000000-0004-0000-0500-00000C000000}"/>
    <hyperlink ref="B25" r:id="rId14" display="https://emenscr.nesdc.go.th/viewer/view.html?id=5d64aad5d2f5cc7c82447d7a&amp;username=tcg1" xr:uid="{00000000-0004-0000-0500-00000D000000}"/>
    <hyperlink ref="B23" r:id="rId15" display="https://emenscr.nesdc.go.th/viewer/view.html?id=5d68ed9ed2f5cc7c82447f15&amp;username=bot021" xr:uid="{00000000-0004-0000-0500-00000E000000}"/>
    <hyperlink ref="B24" r:id="rId16" display="https://emenscr.nesdc.go.th/viewer/view.html?id=5d808565c9040805a02867ce&amp;username=moc08201" xr:uid="{00000000-0004-0000-0500-00000F000000}"/>
    <hyperlink ref="B27" r:id="rId17" display="https://emenscr.nesdc.go.th/viewer/view.html?id=5de626b309987646b1c793dd&amp;username=moc08201" xr:uid="{00000000-0004-0000-0500-000010000000}"/>
    <hyperlink ref="B28" r:id="rId18" display="https://emenscr.nesdc.go.th/viewer/view.html?id=5df0b17f11e6364ece801e31&amp;username=smebank1" xr:uid="{00000000-0004-0000-0500-000011000000}"/>
    <hyperlink ref="B33" r:id="rId19" display="https://emenscr.nesdc.go.th/viewer/view.html?id=5df1fa5721057f4ecfc9ee7e&amp;username=smebank1" xr:uid="{00000000-0004-0000-0500-000012000000}"/>
    <hyperlink ref="B30" r:id="rId20" display="https://emenscr.nesdc.go.th/viewer/view.html?id=5e9715f5c6cc39562100d670&amp;username=bot021" xr:uid="{00000000-0004-0000-0500-000013000000}"/>
    <hyperlink ref="B29" r:id="rId21" display="https://emenscr.nesdc.go.th/viewer/view.html?id=5ed11a7e1509637ddb3b77e2&amp;username=osmep53111" xr:uid="{00000000-0004-0000-0500-000014000000}"/>
    <hyperlink ref="B41" r:id="rId22" display="https://emenscr.nesdc.go.th/viewer/view.html?id=600566806bbd3e1ca33a79ab&amp;username=tcg1" xr:uid="{00000000-0004-0000-0500-000015000000}"/>
    <hyperlink ref="B35" r:id="rId23" display="https://emenscr.nesdc.go.th/viewer/view.html?id=60124251dca25b658e8ee48b&amp;username=smebank1" xr:uid="{00000000-0004-0000-0500-000016000000}"/>
    <hyperlink ref="B32" r:id="rId24" display="https://emenscr.nesdc.go.th/viewer/view.html?id=60182e7eb9d9366e127fd60b&amp;username=smebank1" xr:uid="{00000000-0004-0000-0500-000017000000}"/>
    <hyperlink ref="B40" r:id="rId25" display="https://emenscr.nesdc.go.th/viewer/view.html?id=601cee67cb34a615b0f6fa01&amp;username=bot021" xr:uid="{00000000-0004-0000-0500-000018000000}"/>
    <hyperlink ref="B42" r:id="rId26" display="https://emenscr.nesdc.go.th/viewer/view.html?id=60b44e88d88a3742e427020f&amp;username=tcg1" xr:uid="{00000000-0004-0000-0500-000019000000}"/>
    <hyperlink ref="B43" r:id="rId27" display="https://emenscr.nesdc.go.th/viewer/view.html?id=60d2f2c2eb717d36c65ee98d&amp;username=bot1" xr:uid="{00000000-0004-0000-0500-00001A000000}"/>
    <hyperlink ref="B34" r:id="rId28" display="https://emenscr.nesdc.go.th/viewer/view.html?id=60d2fee3d6b15e36c5904444&amp;username=bot3" xr:uid="{00000000-0004-0000-0500-00001B000000}"/>
    <hyperlink ref="B31" r:id="rId29" display="https://emenscr.nesdc.go.th/viewer/view.html?id=60deb9b475014657e04d9dc4&amp;username=bot2" xr:uid="{00000000-0004-0000-0500-00001C000000}"/>
    <hyperlink ref="B37" r:id="rId30" display="https://emenscr.nesdc.go.th/viewer/view.html?id=61162befe303335e1a75e7b8&amp;username=smebank1" xr:uid="{00000000-0004-0000-0500-00001D000000}"/>
    <hyperlink ref="B46" r:id="rId31" display="https://emenscr.nesdc.go.th/viewer/view.html?id=611a715583a6677074486350&amp;username=tcg1" xr:uid="{00000000-0004-0000-0500-00001E000000}"/>
    <hyperlink ref="B47" r:id="rId32" display="https://emenscr.nesdc.go.th/viewer/view.html?id=611a79b6e587a9706c8ae36b&amp;username=tcg1" xr:uid="{00000000-0004-0000-0500-00001F000000}"/>
    <hyperlink ref="B44" r:id="rId33" display="https://emenscr.nesdc.go.th/viewer/view.html?id=617badc0cfa3f00d7e2e7a59&amp;username=moc08201" xr:uid="{00000000-0004-0000-0500-000020000000}"/>
    <hyperlink ref="B38" r:id="rId34" display="https://emenscr.nesdc.go.th/viewer/view.html?id=61836e37f1b02731a2313276&amp;username=smebank1" xr:uid="{00000000-0004-0000-0500-000021000000}"/>
    <hyperlink ref="B39" r:id="rId35" display="https://emenscr.nesdc.go.th/viewer/view.html?id=6183c67a0f6a4831a38bf727&amp;username=smebank1" xr:uid="{00000000-0004-0000-0500-000022000000}"/>
    <hyperlink ref="B36" r:id="rId36" display="https://emenscr.nesdc.go.th/viewer/view.html?id=6184ee77cf0a5831abe26125&amp;username=smebank1" xr:uid="{00000000-0004-0000-0500-000023000000}"/>
    <hyperlink ref="B45" r:id="rId37" display="https://emenscr.nesdc.go.th/viewer/view.html?id=61f337279fe28a31fa08d32c&amp;username=industry03151" xr:uid="{00000000-0004-0000-0500-000024000000}"/>
  </hyperlinks>
  <pageMargins left="0.7" right="0.7" top="0.75" bottom="0.75" header="0.3" footer="0.3"/>
  <pageSetup paperSize="9" orientation="portrait" r:id="rId38"/>
  <drawing r:id="rId3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3969-D6A7-4D6C-9B1A-BA06AF2F9F04}">
  <sheetPr>
    <tabColor rgb="FF0070C0"/>
  </sheetPr>
  <dimension ref="A1:S53"/>
  <sheetViews>
    <sheetView topLeftCell="B34" zoomScale="85" zoomScaleNormal="85" workbookViewId="0">
      <selection activeCell="E1" sqref="E1:F1048576"/>
    </sheetView>
  </sheetViews>
  <sheetFormatPr defaultColWidth="9.140625" defaultRowHeight="21.6" customHeight="1"/>
  <cols>
    <col min="1" max="1" width="29.7109375" style="70" hidden="1" customWidth="1"/>
    <col min="2" max="2" width="16.140625" style="70" customWidth="1"/>
    <col min="3" max="3" width="20.28515625" style="70" customWidth="1"/>
    <col min="4" max="4" width="54" style="70" customWidth="1"/>
    <col min="5" max="6" width="54" style="70" hidden="1" customWidth="1"/>
    <col min="7" max="7" width="28.28515625" style="72" customWidth="1"/>
    <col min="8" max="8" width="28.28515625" style="70" customWidth="1"/>
    <col min="9" max="9" width="27" style="70" customWidth="1"/>
    <col min="10" max="10" width="44.5703125" style="70" customWidth="1"/>
    <col min="11" max="13" width="54" style="70" customWidth="1"/>
    <col min="14" max="14" width="16.140625" style="70" hidden="1" customWidth="1"/>
    <col min="15" max="15" width="20.28515625" style="70" hidden="1" customWidth="1"/>
    <col min="16" max="16" width="73.42578125" style="70" hidden="1" customWidth="1"/>
    <col min="17" max="17" width="15" style="70" hidden="1" customWidth="1"/>
    <col min="18" max="19" width="9.140625" style="70" hidden="1" customWidth="1"/>
    <col min="20" max="16384" width="9.140625" style="70"/>
  </cols>
  <sheetData>
    <row r="1" spans="1:17" ht="21.6" customHeight="1">
      <c r="D1" s="71" t="s">
        <v>324</v>
      </c>
      <c r="K1" s="71"/>
    </row>
    <row r="3" spans="1:17" ht="21.6" customHeight="1">
      <c r="A3" s="73" t="s">
        <v>2</v>
      </c>
      <c r="B3" s="37" t="s">
        <v>22</v>
      </c>
      <c r="C3" s="37" t="s">
        <v>23</v>
      </c>
      <c r="D3" s="37" t="s">
        <v>3</v>
      </c>
      <c r="E3" s="37" t="s">
        <v>3</v>
      </c>
      <c r="F3" s="37" t="s">
        <v>7</v>
      </c>
      <c r="G3" s="74" t="s">
        <v>279</v>
      </c>
      <c r="H3" s="71" t="s">
        <v>14</v>
      </c>
      <c r="I3" s="71" t="s">
        <v>15</v>
      </c>
      <c r="J3" s="71" t="s">
        <v>18</v>
      </c>
      <c r="K3" s="71" t="s">
        <v>19</v>
      </c>
      <c r="L3" s="71" t="s">
        <v>20</v>
      </c>
      <c r="M3" s="71" t="s">
        <v>21</v>
      </c>
      <c r="N3" s="71" t="s">
        <v>22</v>
      </c>
      <c r="O3" s="71" t="s">
        <v>23</v>
      </c>
      <c r="P3" s="77" t="s">
        <v>325</v>
      </c>
      <c r="Q3" s="71" t="s">
        <v>326</v>
      </c>
    </row>
    <row r="4" spans="1:17" ht="21.6" customHeight="1" thickBot="1">
      <c r="A4" s="70" t="s">
        <v>203</v>
      </c>
      <c r="B4" s="82" t="s">
        <v>179</v>
      </c>
      <c r="C4" s="82" t="s">
        <v>308</v>
      </c>
      <c r="D4" s="16" t="s">
        <v>204</v>
      </c>
      <c r="E4" s="70" t="s">
        <v>204</v>
      </c>
      <c r="F4" s="70" t="s">
        <v>28</v>
      </c>
      <c r="G4" s="72">
        <v>2564</v>
      </c>
      <c r="H4" s="70" t="s">
        <v>184</v>
      </c>
      <c r="I4" s="70" t="s">
        <v>140</v>
      </c>
      <c r="K4" s="70" t="s">
        <v>141</v>
      </c>
      <c r="L4" s="70" t="s">
        <v>60</v>
      </c>
      <c r="N4" s="70" t="s">
        <v>179</v>
      </c>
      <c r="O4" s="70" t="s">
        <v>308</v>
      </c>
      <c r="Q4" s="70" t="str">
        <f>IF(LEN(O4=11),_xlfn.CONCAT(N4,"F",RIGHT(O4,2)),O4)</f>
        <v>080201V01F01</v>
      </c>
    </row>
    <row r="5" spans="1:17" ht="21.6" customHeight="1" thickBot="1">
      <c r="A5" s="70" t="s">
        <v>264</v>
      </c>
      <c r="B5" s="82" t="s">
        <v>179</v>
      </c>
      <c r="C5" s="82" t="s">
        <v>308</v>
      </c>
      <c r="D5" s="18" t="s">
        <v>265</v>
      </c>
      <c r="E5" s="70" t="s">
        <v>265</v>
      </c>
      <c r="F5" s="70" t="s">
        <v>28</v>
      </c>
      <c r="G5" s="72">
        <v>2564</v>
      </c>
      <c r="H5" s="70" t="s">
        <v>260</v>
      </c>
      <c r="I5" s="70" t="s">
        <v>140</v>
      </c>
      <c r="J5" s="70" t="s">
        <v>233</v>
      </c>
      <c r="K5" s="70" t="s">
        <v>141</v>
      </c>
      <c r="L5" s="70" t="s">
        <v>60</v>
      </c>
      <c r="N5" s="70" t="s">
        <v>179</v>
      </c>
      <c r="O5" s="70" t="s">
        <v>308</v>
      </c>
      <c r="Q5" s="70" t="str">
        <f t="shared" ref="Q5:Q53" si="0">IF(LEN(O5=11),_xlfn.CONCAT(N5,"F",RIGHT(O5,2)),O5)</f>
        <v>080201V01F01</v>
      </c>
    </row>
    <row r="6" spans="1:17" ht="21.6" customHeight="1" thickBot="1">
      <c r="A6" s="70" t="s">
        <v>257</v>
      </c>
      <c r="B6" s="82" t="s">
        <v>179</v>
      </c>
      <c r="C6" s="82" t="s">
        <v>308</v>
      </c>
      <c r="D6" s="18" t="s">
        <v>258</v>
      </c>
      <c r="E6" s="70" t="s">
        <v>258</v>
      </c>
      <c r="F6" s="70" t="s">
        <v>28</v>
      </c>
      <c r="G6" s="72">
        <v>2564</v>
      </c>
      <c r="H6" s="70" t="s">
        <v>260</v>
      </c>
      <c r="I6" s="70" t="s">
        <v>228</v>
      </c>
      <c r="J6" s="70" t="s">
        <v>233</v>
      </c>
      <c r="K6" s="70" t="s">
        <v>141</v>
      </c>
      <c r="L6" s="70" t="s">
        <v>60</v>
      </c>
      <c r="N6" s="70" t="s">
        <v>179</v>
      </c>
      <c r="O6" s="70" t="s">
        <v>308</v>
      </c>
      <c r="Q6" s="70" t="str">
        <f t="shared" si="0"/>
        <v>080201V01F01</v>
      </c>
    </row>
    <row r="7" spans="1:17" ht="21.6" customHeight="1" thickBot="1">
      <c r="A7" s="70" t="s">
        <v>261</v>
      </c>
      <c r="B7" s="82" t="s">
        <v>179</v>
      </c>
      <c r="C7" s="82" t="s">
        <v>308</v>
      </c>
      <c r="D7" s="18" t="s">
        <v>262</v>
      </c>
      <c r="E7" s="70" t="s">
        <v>262</v>
      </c>
      <c r="F7" s="70" t="s">
        <v>28</v>
      </c>
      <c r="G7" s="72">
        <v>2564</v>
      </c>
      <c r="H7" s="70" t="s">
        <v>260</v>
      </c>
      <c r="I7" s="70" t="s">
        <v>228</v>
      </c>
      <c r="J7" s="70" t="s">
        <v>233</v>
      </c>
      <c r="K7" s="70" t="s">
        <v>141</v>
      </c>
      <c r="L7" s="70" t="s">
        <v>60</v>
      </c>
      <c r="N7" s="70" t="s">
        <v>179</v>
      </c>
      <c r="O7" s="70" t="s">
        <v>308</v>
      </c>
      <c r="Q7" s="70" t="str">
        <f t="shared" si="0"/>
        <v>080201V01F01</v>
      </c>
    </row>
    <row r="8" spans="1:17" ht="21.6" customHeight="1" thickBot="1">
      <c r="A8" s="70" t="s">
        <v>268</v>
      </c>
      <c r="B8" s="82" t="s">
        <v>179</v>
      </c>
      <c r="C8" s="82" t="s">
        <v>308</v>
      </c>
      <c r="D8" s="18" t="s">
        <v>269</v>
      </c>
      <c r="E8" s="70" t="s">
        <v>269</v>
      </c>
      <c r="F8" s="70" t="s">
        <v>28</v>
      </c>
      <c r="G8" s="72">
        <v>2565</v>
      </c>
      <c r="H8" s="70" t="s">
        <v>161</v>
      </c>
      <c r="I8" s="70" t="s">
        <v>172</v>
      </c>
      <c r="J8" s="70" t="s">
        <v>271</v>
      </c>
      <c r="K8" s="70" t="s">
        <v>37</v>
      </c>
      <c r="L8" s="70" t="s">
        <v>38</v>
      </c>
      <c r="N8" s="70" t="s">
        <v>179</v>
      </c>
      <c r="O8" s="70" t="s">
        <v>308</v>
      </c>
      <c r="Q8" s="70" t="str">
        <f t="shared" si="0"/>
        <v>080201V01F01</v>
      </c>
    </row>
    <row r="9" spans="1:17" ht="21.6" customHeight="1" thickBot="1">
      <c r="A9" s="70" t="s">
        <v>257</v>
      </c>
      <c r="B9" s="82" t="s">
        <v>179</v>
      </c>
      <c r="C9" s="82" t="s">
        <v>308</v>
      </c>
      <c r="D9" s="81" t="str">
        <f t="shared" ref="D9:D16" si="1">HYPERLINK(P9,E9)</f>
        <v>โครงการสินเชื่อเพื่อช่วยเหลือผู้ประกอบการรายย่อยที่ได้รับผลกระทบจากการระบาดของไวรัสโคโรนา (COVID-19) -รายเล็ก Extra Cash ระยะที่ 3</v>
      </c>
      <c r="E9" s="70" t="s">
        <v>258</v>
      </c>
      <c r="F9" s="70" t="s">
        <v>28</v>
      </c>
      <c r="G9" s="76">
        <v>2565</v>
      </c>
      <c r="H9" s="70" t="s">
        <v>260</v>
      </c>
      <c r="I9" s="70" t="s">
        <v>228</v>
      </c>
      <c r="J9" s="70" t="s">
        <v>233</v>
      </c>
      <c r="K9" s="70" t="s">
        <v>141</v>
      </c>
      <c r="L9" s="70" t="s">
        <v>60</v>
      </c>
      <c r="N9" s="70" t="s">
        <v>179</v>
      </c>
      <c r="O9" s="70" t="s">
        <v>308</v>
      </c>
      <c r="Q9" s="70" t="str">
        <f t="shared" si="0"/>
        <v>080201V01F01</v>
      </c>
    </row>
    <row r="10" spans="1:17" ht="21.6" customHeight="1" thickBot="1">
      <c r="A10" s="70" t="s">
        <v>261</v>
      </c>
      <c r="B10" s="82" t="s">
        <v>179</v>
      </c>
      <c r="C10" s="82" t="s">
        <v>308</v>
      </c>
      <c r="D10" s="81" t="str">
        <f t="shared" si="1"/>
        <v>โครงการสินเชื่อ เสริมพลัง สร้างอนาคต SME ไทย (ระยะที่ 2) ภายใต้กองทุนพัฒนาเอสเอ็มอีตามแนวประชารัฐ</v>
      </c>
      <c r="E10" s="70" t="s">
        <v>262</v>
      </c>
      <c r="F10" s="70" t="s">
        <v>28</v>
      </c>
      <c r="G10" s="76">
        <v>2565</v>
      </c>
      <c r="H10" s="70" t="s">
        <v>260</v>
      </c>
      <c r="I10" s="70" t="s">
        <v>228</v>
      </c>
      <c r="J10" s="70" t="s">
        <v>233</v>
      </c>
      <c r="K10" s="70" t="s">
        <v>141</v>
      </c>
      <c r="L10" s="70" t="s">
        <v>60</v>
      </c>
      <c r="N10" s="70" t="s">
        <v>179</v>
      </c>
      <c r="O10" s="70" t="s">
        <v>308</v>
      </c>
      <c r="Q10" s="70" t="str">
        <f t="shared" si="0"/>
        <v>080201V01F01</v>
      </c>
    </row>
    <row r="11" spans="1:17" ht="21.6" customHeight="1" thickBot="1">
      <c r="A11" s="70" t="s">
        <v>264</v>
      </c>
      <c r="B11" s="82" t="s">
        <v>179</v>
      </c>
      <c r="C11" s="82" t="s">
        <v>308</v>
      </c>
      <c r="D11" s="81" t="str">
        <f t="shared" si="1"/>
        <v>โครงการสนับสนุน SMEs รายย่อย (ระยะที่ 2) ผ่านกองทุนส่งเสริมวิสาหกิจขนาดกลางและขนาดย่อม</v>
      </c>
      <c r="E11" s="70" t="s">
        <v>265</v>
      </c>
      <c r="F11" s="70" t="s">
        <v>28</v>
      </c>
      <c r="G11" s="76">
        <v>2565</v>
      </c>
      <c r="H11" s="70" t="s">
        <v>260</v>
      </c>
      <c r="I11" s="70" t="s">
        <v>140</v>
      </c>
      <c r="J11" s="70" t="s">
        <v>233</v>
      </c>
      <c r="K11" s="70" t="s">
        <v>141</v>
      </c>
      <c r="L11" s="70" t="s">
        <v>60</v>
      </c>
      <c r="N11" s="70" t="s">
        <v>179</v>
      </c>
      <c r="O11" s="70" t="s">
        <v>308</v>
      </c>
      <c r="Q11" s="70" t="str">
        <f t="shared" si="0"/>
        <v>080201V01F01</v>
      </c>
    </row>
    <row r="12" spans="1:17" ht="21.6" customHeight="1" thickBot="1">
      <c r="A12" s="70" t="s">
        <v>268</v>
      </c>
      <c r="B12" s="82" t="s">
        <v>179</v>
      </c>
      <c r="C12" s="82" t="s">
        <v>308</v>
      </c>
      <c r="D12" s="81" t="str">
        <f t="shared" si="1"/>
        <v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 2565</v>
      </c>
      <c r="E12" s="70" t="s">
        <v>269</v>
      </c>
      <c r="F12" s="70" t="s">
        <v>28</v>
      </c>
      <c r="G12" s="76">
        <v>2565</v>
      </c>
      <c r="H12" s="70" t="s">
        <v>161</v>
      </c>
      <c r="I12" s="70" t="s">
        <v>172</v>
      </c>
      <c r="J12" s="70" t="s">
        <v>271</v>
      </c>
      <c r="K12" s="70" t="s">
        <v>37</v>
      </c>
      <c r="L12" s="70" t="s">
        <v>38</v>
      </c>
      <c r="N12" s="70" t="s">
        <v>179</v>
      </c>
      <c r="O12" s="70" t="s">
        <v>308</v>
      </c>
      <c r="Q12" s="70" t="str">
        <f t="shared" si="0"/>
        <v>080201V01F01</v>
      </c>
    </row>
    <row r="13" spans="1:17" ht="21.6" customHeight="1" thickBot="1">
      <c r="A13" s="70" t="s">
        <v>313</v>
      </c>
      <c r="B13" s="82" t="s">
        <v>179</v>
      </c>
      <c r="C13" s="82" t="s">
        <v>308</v>
      </c>
      <c r="D13" s="81" t="str">
        <f t="shared" si="1"/>
        <v>โครงการแปลงเครื่องจักรเป็นทุนและปรับเปลี่ยนเครื่องจักรเพื่อลดต้นทุนด้านพลังงานในภาคอุตสาหกรรม ประจำปีงบประมาณ พ.ศ. 2564</v>
      </c>
      <c r="E13" s="70" t="s">
        <v>314</v>
      </c>
      <c r="F13" s="70" t="s">
        <v>28</v>
      </c>
      <c r="G13" s="76">
        <v>2565</v>
      </c>
      <c r="H13" s="70" t="s">
        <v>161</v>
      </c>
      <c r="I13" s="70" t="s">
        <v>315</v>
      </c>
      <c r="J13" s="70" t="s">
        <v>271</v>
      </c>
      <c r="K13" s="70" t="s">
        <v>37</v>
      </c>
      <c r="L13" s="70" t="s">
        <v>38</v>
      </c>
      <c r="N13" s="70" t="s">
        <v>179</v>
      </c>
      <c r="O13" s="70" t="s">
        <v>308</v>
      </c>
      <c r="Q13" s="70" t="str">
        <f t="shared" si="0"/>
        <v>080201V01F01</v>
      </c>
    </row>
    <row r="14" spans="1:17" ht="21.6" customHeight="1" thickBot="1">
      <c r="A14" s="70" t="s">
        <v>360</v>
      </c>
      <c r="B14" s="82" t="s">
        <v>179</v>
      </c>
      <c r="C14" s="82" t="s">
        <v>308</v>
      </c>
      <c r="D14" s="81" t="str">
        <f>HYPERLINK(P14,E14)</f>
        <v>โครงการเร่งรัดการจดทะเบียนเครื่องจักรของวิสาหกิจขนาดกลางและขนาดย่อม(ภายใต้ค่าใช้จ่ายในการส่งเสริมปรับเปลี่ยนเครื่องจักรเพื่อเพิ่มประสิทธิภาพ) ปีงบประมาณ พ.ศ. 2566</v>
      </c>
      <c r="E14" s="70" t="s">
        <v>361</v>
      </c>
      <c r="F14" s="70" t="s">
        <v>28</v>
      </c>
      <c r="G14" s="72">
        <v>2566</v>
      </c>
      <c r="H14" s="70" t="s">
        <v>238</v>
      </c>
      <c r="I14" s="70" t="s">
        <v>239</v>
      </c>
      <c r="J14" s="70" t="s">
        <v>271</v>
      </c>
      <c r="K14" s="70" t="s">
        <v>37</v>
      </c>
      <c r="L14" s="70" t="s">
        <v>38</v>
      </c>
      <c r="N14" s="70" t="s">
        <v>179</v>
      </c>
      <c r="O14" s="70" t="s">
        <v>308</v>
      </c>
      <c r="P14" s="70" t="s">
        <v>362</v>
      </c>
      <c r="Q14" s="70" t="str">
        <f t="shared" si="0"/>
        <v>080201V01F01</v>
      </c>
    </row>
    <row r="15" spans="1:17" ht="21.6" customHeight="1" thickBot="1">
      <c r="A15" s="70" t="s">
        <v>363</v>
      </c>
      <c r="B15" s="82" t="s">
        <v>179</v>
      </c>
      <c r="C15" s="82" t="s">
        <v>308</v>
      </c>
      <c r="D15" s="81" t="str">
        <f t="shared" si="1"/>
        <v>โครงการส่งเสริม SME เข้าถึงแหล่งทุน</v>
      </c>
      <c r="E15" s="70" t="s">
        <v>364</v>
      </c>
      <c r="F15" s="70" t="s">
        <v>28</v>
      </c>
      <c r="G15" s="72">
        <v>2566</v>
      </c>
      <c r="H15" s="70" t="s">
        <v>238</v>
      </c>
      <c r="I15" s="70" t="s">
        <v>239</v>
      </c>
      <c r="J15" s="70" t="s">
        <v>127</v>
      </c>
      <c r="K15" s="70" t="s">
        <v>128</v>
      </c>
      <c r="L15" s="70" t="s">
        <v>129</v>
      </c>
      <c r="N15" s="70" t="s">
        <v>179</v>
      </c>
      <c r="O15" s="70" t="s">
        <v>308</v>
      </c>
      <c r="P15" s="70" t="s">
        <v>365</v>
      </c>
      <c r="Q15" s="70" t="str">
        <f t="shared" si="0"/>
        <v>080201V01F01</v>
      </c>
    </row>
    <row r="16" spans="1:17" ht="21.6" customHeight="1" thickBot="1">
      <c r="A16" s="70" t="s">
        <v>340</v>
      </c>
      <c r="B16" s="82" t="s">
        <v>179</v>
      </c>
      <c r="C16" s="82" t="s">
        <v>308</v>
      </c>
      <c r="D16" s="81" t="str">
        <f t="shared" si="1"/>
        <v>โครงการส่งเสริม SME เข้าถึงแหล่งเงินทุน</v>
      </c>
      <c r="E16" s="70" t="s">
        <v>341</v>
      </c>
      <c r="F16" s="70" t="s">
        <v>28</v>
      </c>
      <c r="G16" s="72">
        <v>2567</v>
      </c>
      <c r="H16" s="70" t="s">
        <v>331</v>
      </c>
      <c r="I16" s="70" t="s">
        <v>342</v>
      </c>
      <c r="J16" s="70" t="s">
        <v>127</v>
      </c>
      <c r="K16" s="70" t="s">
        <v>128</v>
      </c>
      <c r="L16" s="70" t="s">
        <v>129</v>
      </c>
      <c r="N16" s="70" t="s">
        <v>179</v>
      </c>
      <c r="O16" s="70" t="s">
        <v>308</v>
      </c>
      <c r="P16" s="70" t="s">
        <v>345</v>
      </c>
      <c r="Q16" s="70" t="str">
        <f t="shared" si="0"/>
        <v>080201V01F01</v>
      </c>
    </row>
    <row r="17" spans="1:17" ht="21.6" customHeight="1" thickBot="1">
      <c r="A17" s="70" t="s">
        <v>353</v>
      </c>
      <c r="B17" s="82" t="s">
        <v>179</v>
      </c>
      <c r="C17" s="82" t="s">
        <v>308</v>
      </c>
      <c r="D17" s="81" t="str">
        <f>HYPERLINK(P17,E17)</f>
        <v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 ปีงบประมาณ พ.ศ. 2567</v>
      </c>
      <c r="E17" s="70" t="s">
        <v>354</v>
      </c>
      <c r="F17" s="70" t="s">
        <v>28</v>
      </c>
      <c r="G17" s="72">
        <v>2567</v>
      </c>
      <c r="H17" s="70" t="s">
        <v>331</v>
      </c>
      <c r="I17" s="70" t="s">
        <v>332</v>
      </c>
      <c r="J17" s="70" t="s">
        <v>271</v>
      </c>
      <c r="K17" s="70" t="s">
        <v>37</v>
      </c>
      <c r="L17" s="70" t="s">
        <v>38</v>
      </c>
      <c r="N17" s="70" t="s">
        <v>179</v>
      </c>
      <c r="O17" s="70" t="s">
        <v>308</v>
      </c>
      <c r="P17" s="70" t="s">
        <v>355</v>
      </c>
      <c r="Q17" s="70" t="str">
        <f t="shared" si="0"/>
        <v>080201V01F01</v>
      </c>
    </row>
    <row r="18" spans="1:17" ht="21.6" customHeight="1" thickBot="1">
      <c r="A18" s="70" t="s">
        <v>25</v>
      </c>
      <c r="B18" s="83" t="s">
        <v>179</v>
      </c>
      <c r="C18" s="83" t="s">
        <v>321</v>
      </c>
      <c r="D18" s="18" t="s">
        <v>26</v>
      </c>
      <c r="E18" s="70" t="s">
        <v>26</v>
      </c>
      <c r="F18" s="70" t="s">
        <v>28</v>
      </c>
      <c r="G18" s="72">
        <v>2561</v>
      </c>
      <c r="H18" s="70" t="s">
        <v>34</v>
      </c>
      <c r="I18" s="70" t="s">
        <v>35</v>
      </c>
      <c r="J18" s="70" t="s">
        <v>36</v>
      </c>
      <c r="K18" s="70" t="s">
        <v>37</v>
      </c>
      <c r="L18" s="70" t="s">
        <v>38</v>
      </c>
      <c r="N18" s="70" t="s">
        <v>179</v>
      </c>
      <c r="O18" s="70" t="s">
        <v>321</v>
      </c>
      <c r="Q18" s="70" t="str">
        <f t="shared" si="0"/>
        <v>080201V01F03</v>
      </c>
    </row>
    <row r="19" spans="1:17" ht="21.6" customHeight="1" thickBot="1">
      <c r="A19" s="70" t="s">
        <v>206</v>
      </c>
      <c r="B19" s="84" t="s">
        <v>165</v>
      </c>
      <c r="C19" s="84" t="s">
        <v>323</v>
      </c>
      <c r="D19" s="18" t="s">
        <v>207</v>
      </c>
      <c r="E19" s="70" t="s">
        <v>207</v>
      </c>
      <c r="F19" s="70" t="s">
        <v>28</v>
      </c>
      <c r="G19" s="72">
        <v>2563</v>
      </c>
      <c r="H19" s="70" t="s">
        <v>146</v>
      </c>
      <c r="I19" s="70" t="s">
        <v>208</v>
      </c>
      <c r="K19" s="70" t="s">
        <v>141</v>
      </c>
      <c r="L19" s="70" t="s">
        <v>60</v>
      </c>
      <c r="M19" s="70" t="s">
        <v>202</v>
      </c>
      <c r="N19" s="70" t="s">
        <v>165</v>
      </c>
      <c r="O19" s="70" t="s">
        <v>323</v>
      </c>
      <c r="Q19" s="70" t="str">
        <f t="shared" si="0"/>
        <v>080201V02F01</v>
      </c>
    </row>
    <row r="20" spans="1:17" ht="21.6" customHeight="1" thickBot="1">
      <c r="A20" s="70" t="s">
        <v>230</v>
      </c>
      <c r="B20" s="84" t="s">
        <v>165</v>
      </c>
      <c r="C20" s="84" t="s">
        <v>323</v>
      </c>
      <c r="D20" s="18" t="s">
        <v>231</v>
      </c>
      <c r="E20" s="70" t="s">
        <v>231</v>
      </c>
      <c r="F20" s="70" t="s">
        <v>28</v>
      </c>
      <c r="G20" s="72">
        <v>2564</v>
      </c>
      <c r="H20" s="70" t="s">
        <v>151</v>
      </c>
      <c r="I20" s="70" t="s">
        <v>228</v>
      </c>
      <c r="J20" s="70" t="s">
        <v>233</v>
      </c>
      <c r="K20" s="70" t="s">
        <v>141</v>
      </c>
      <c r="L20" s="70" t="s">
        <v>60</v>
      </c>
      <c r="N20" s="70" t="s">
        <v>165</v>
      </c>
      <c r="O20" s="70" t="s">
        <v>323</v>
      </c>
      <c r="Q20" s="70" t="str">
        <f t="shared" si="0"/>
        <v>080201V02F01</v>
      </c>
    </row>
    <row r="21" spans="1:17" ht="21.6" customHeight="1" thickBot="1">
      <c r="A21" s="70" t="s">
        <v>87</v>
      </c>
      <c r="B21" s="85" t="s">
        <v>165</v>
      </c>
      <c r="C21" s="85" t="s">
        <v>318</v>
      </c>
      <c r="D21" s="18" t="s">
        <v>88</v>
      </c>
      <c r="E21" s="70" t="s">
        <v>88</v>
      </c>
      <c r="F21" s="70" t="s">
        <v>28</v>
      </c>
      <c r="G21" s="72">
        <v>2559</v>
      </c>
      <c r="H21" s="70" t="s">
        <v>90</v>
      </c>
      <c r="I21" s="70" t="s">
        <v>91</v>
      </c>
      <c r="K21" s="70" t="s">
        <v>67</v>
      </c>
      <c r="L21" s="70" t="s">
        <v>60</v>
      </c>
      <c r="N21" s="70" t="s">
        <v>165</v>
      </c>
      <c r="O21" s="70" t="s">
        <v>318</v>
      </c>
      <c r="Q21" s="70" t="str">
        <f t="shared" si="0"/>
        <v>080201V02F02</v>
      </c>
    </row>
    <row r="22" spans="1:17" ht="21.6" customHeight="1" thickBot="1">
      <c r="A22" s="70" t="s">
        <v>68</v>
      </c>
      <c r="B22" s="85" t="s">
        <v>165</v>
      </c>
      <c r="C22" s="85" t="s">
        <v>318</v>
      </c>
      <c r="D22" s="18" t="s">
        <v>69</v>
      </c>
      <c r="E22" s="70" t="s">
        <v>69</v>
      </c>
      <c r="F22" s="70" t="s">
        <v>28</v>
      </c>
      <c r="G22" s="72">
        <v>2559</v>
      </c>
      <c r="H22" s="70" t="s">
        <v>71</v>
      </c>
      <c r="I22" s="70" t="s">
        <v>72</v>
      </c>
      <c r="K22" s="70" t="s">
        <v>67</v>
      </c>
      <c r="L22" s="70" t="s">
        <v>60</v>
      </c>
      <c r="N22" s="70" t="s">
        <v>165</v>
      </c>
      <c r="O22" s="70" t="s">
        <v>318</v>
      </c>
      <c r="Q22" s="70" t="str">
        <f t="shared" si="0"/>
        <v>080201V02F02</v>
      </c>
    </row>
    <row r="23" spans="1:17" ht="21.6" customHeight="1" thickBot="1">
      <c r="A23" s="70" t="s">
        <v>73</v>
      </c>
      <c r="B23" s="85" t="s">
        <v>165</v>
      </c>
      <c r="C23" s="85" t="s">
        <v>318</v>
      </c>
      <c r="D23" s="18" t="s">
        <v>74</v>
      </c>
      <c r="E23" s="70" t="s">
        <v>74</v>
      </c>
      <c r="F23" s="70" t="s">
        <v>28</v>
      </c>
      <c r="G23" s="72">
        <v>2560</v>
      </c>
      <c r="H23" s="70" t="s">
        <v>76</v>
      </c>
      <c r="I23" s="70" t="s">
        <v>77</v>
      </c>
      <c r="K23" s="70" t="s">
        <v>67</v>
      </c>
      <c r="L23" s="70" t="s">
        <v>60</v>
      </c>
      <c r="N23" s="70" t="s">
        <v>165</v>
      </c>
      <c r="O23" s="70" t="s">
        <v>318</v>
      </c>
      <c r="Q23" s="70" t="str">
        <f t="shared" si="0"/>
        <v>080201V02F02</v>
      </c>
    </row>
    <row r="24" spans="1:17" ht="21.6" customHeight="1" thickBot="1">
      <c r="A24" s="70" t="s">
        <v>62</v>
      </c>
      <c r="B24" s="85" t="s">
        <v>165</v>
      </c>
      <c r="C24" s="85" t="s">
        <v>318</v>
      </c>
      <c r="D24" s="18" t="s">
        <v>63</v>
      </c>
      <c r="E24" s="70" t="s">
        <v>63</v>
      </c>
      <c r="F24" s="70" t="s">
        <v>28</v>
      </c>
      <c r="G24" s="72">
        <v>2560</v>
      </c>
      <c r="H24" s="70" t="s">
        <v>65</v>
      </c>
      <c r="I24" s="70" t="s">
        <v>66</v>
      </c>
      <c r="K24" s="70" t="s">
        <v>67</v>
      </c>
      <c r="L24" s="70" t="s">
        <v>60</v>
      </c>
      <c r="N24" s="70" t="s">
        <v>165</v>
      </c>
      <c r="O24" s="70" t="s">
        <v>318</v>
      </c>
      <c r="Q24" s="70" t="str">
        <f t="shared" si="0"/>
        <v>080201V02F02</v>
      </c>
    </row>
    <row r="25" spans="1:17" ht="21.6" customHeight="1" thickBot="1">
      <c r="A25" s="70" t="s">
        <v>92</v>
      </c>
      <c r="B25" s="85" t="s">
        <v>165</v>
      </c>
      <c r="C25" s="85" t="s">
        <v>318</v>
      </c>
      <c r="D25" s="18" t="s">
        <v>93</v>
      </c>
      <c r="E25" s="70" t="s">
        <v>93</v>
      </c>
      <c r="F25" s="70" t="s">
        <v>28</v>
      </c>
      <c r="G25" s="72">
        <v>2560</v>
      </c>
      <c r="H25" s="70" t="s">
        <v>65</v>
      </c>
      <c r="I25" s="70" t="s">
        <v>95</v>
      </c>
      <c r="K25" s="70" t="s">
        <v>67</v>
      </c>
      <c r="L25" s="70" t="s">
        <v>60</v>
      </c>
      <c r="N25" s="70" t="s">
        <v>165</v>
      </c>
      <c r="O25" s="70" t="s">
        <v>318</v>
      </c>
      <c r="Q25" s="70" t="str">
        <f t="shared" si="0"/>
        <v>080201V02F02</v>
      </c>
    </row>
    <row r="26" spans="1:17" ht="21.6" customHeight="1" thickBot="1">
      <c r="A26" s="70" t="s">
        <v>96</v>
      </c>
      <c r="B26" s="85" t="s">
        <v>165</v>
      </c>
      <c r="C26" s="85" t="s">
        <v>318</v>
      </c>
      <c r="D26" s="18" t="s">
        <v>97</v>
      </c>
      <c r="E26" s="70" t="s">
        <v>97</v>
      </c>
      <c r="F26" s="70" t="s">
        <v>28</v>
      </c>
      <c r="G26" s="72">
        <v>2561</v>
      </c>
      <c r="H26" s="70" t="s">
        <v>99</v>
      </c>
      <c r="I26" s="70" t="s">
        <v>100</v>
      </c>
      <c r="K26" s="70" t="s">
        <v>67</v>
      </c>
      <c r="L26" s="70" t="s">
        <v>60</v>
      </c>
      <c r="N26" s="70" t="s">
        <v>165</v>
      </c>
      <c r="O26" s="70" t="s">
        <v>318</v>
      </c>
      <c r="Q26" s="70" t="str">
        <f t="shared" si="0"/>
        <v>080201V02F02</v>
      </c>
    </row>
    <row r="27" spans="1:17" ht="21.6" customHeight="1" thickBot="1">
      <c r="A27" s="70" t="s">
        <v>101</v>
      </c>
      <c r="B27" s="85" t="s">
        <v>165</v>
      </c>
      <c r="C27" s="85" t="s">
        <v>318</v>
      </c>
      <c r="D27" s="18" t="s">
        <v>102</v>
      </c>
      <c r="E27" s="70" t="s">
        <v>102</v>
      </c>
      <c r="F27" s="70" t="s">
        <v>28</v>
      </c>
      <c r="G27" s="72">
        <v>2561</v>
      </c>
      <c r="H27" s="70" t="s">
        <v>99</v>
      </c>
      <c r="I27" s="70" t="s">
        <v>104</v>
      </c>
      <c r="K27" s="70" t="s">
        <v>67</v>
      </c>
      <c r="L27" s="70" t="s">
        <v>60</v>
      </c>
      <c r="N27" s="70" t="s">
        <v>165</v>
      </c>
      <c r="O27" s="70" t="s">
        <v>318</v>
      </c>
      <c r="Q27" s="70" t="str">
        <f t="shared" si="0"/>
        <v>080201V02F02</v>
      </c>
    </row>
    <row r="28" spans="1:17" ht="21.6" customHeight="1" thickBot="1">
      <c r="A28" s="70" t="s">
        <v>109</v>
      </c>
      <c r="B28" s="85" t="s">
        <v>165</v>
      </c>
      <c r="C28" s="85" t="s">
        <v>318</v>
      </c>
      <c r="D28" s="18" t="s">
        <v>110</v>
      </c>
      <c r="E28" s="70" t="s">
        <v>110</v>
      </c>
      <c r="F28" s="70" t="s">
        <v>28</v>
      </c>
      <c r="G28" s="72">
        <v>2562</v>
      </c>
      <c r="H28" s="70" t="s">
        <v>112</v>
      </c>
      <c r="I28" s="70" t="s">
        <v>113</v>
      </c>
      <c r="K28" s="70" t="s">
        <v>67</v>
      </c>
      <c r="L28" s="70" t="s">
        <v>60</v>
      </c>
      <c r="N28" s="70" t="s">
        <v>165</v>
      </c>
      <c r="O28" s="70" t="s">
        <v>318</v>
      </c>
      <c r="Q28" s="70" t="str">
        <f t="shared" si="0"/>
        <v>080201V02F02</v>
      </c>
    </row>
    <row r="29" spans="1:17" ht="21.6" customHeight="1" thickBot="1">
      <c r="A29" s="70" t="s">
        <v>105</v>
      </c>
      <c r="B29" s="85" t="s">
        <v>165</v>
      </c>
      <c r="C29" s="85" t="s">
        <v>318</v>
      </c>
      <c r="D29" s="18" t="s">
        <v>106</v>
      </c>
      <c r="E29" s="70" t="s">
        <v>106</v>
      </c>
      <c r="F29" s="70" t="s">
        <v>28</v>
      </c>
      <c r="G29" s="72">
        <v>2562</v>
      </c>
      <c r="H29" s="70" t="s">
        <v>45</v>
      </c>
      <c r="I29" s="70" t="s">
        <v>108</v>
      </c>
      <c r="K29" s="70" t="s">
        <v>67</v>
      </c>
      <c r="L29" s="70" t="s">
        <v>60</v>
      </c>
      <c r="N29" s="70" t="s">
        <v>165</v>
      </c>
      <c r="O29" s="70" t="s">
        <v>318</v>
      </c>
      <c r="Q29" s="70" t="str">
        <f t="shared" si="0"/>
        <v>080201V02F02</v>
      </c>
    </row>
    <row r="30" spans="1:17" ht="21.6" customHeight="1" thickBot="1">
      <c r="A30" s="70" t="s">
        <v>199</v>
      </c>
      <c r="B30" s="85" t="s">
        <v>165</v>
      </c>
      <c r="C30" s="85" t="s">
        <v>318</v>
      </c>
      <c r="D30" s="18" t="s">
        <v>200</v>
      </c>
      <c r="E30" s="70" t="s">
        <v>200</v>
      </c>
      <c r="F30" s="70" t="s">
        <v>28</v>
      </c>
      <c r="G30" s="72">
        <v>2564</v>
      </c>
      <c r="H30" s="70" t="s">
        <v>151</v>
      </c>
      <c r="I30" s="70" t="s">
        <v>197</v>
      </c>
      <c r="K30" s="70" t="s">
        <v>67</v>
      </c>
      <c r="L30" s="70" t="s">
        <v>60</v>
      </c>
      <c r="M30" s="70" t="s">
        <v>202</v>
      </c>
      <c r="N30" s="70" t="s">
        <v>165</v>
      </c>
      <c r="O30" s="70" t="s">
        <v>318</v>
      </c>
      <c r="Q30" s="70" t="str">
        <f t="shared" si="0"/>
        <v>080201V02F02</v>
      </c>
    </row>
    <row r="31" spans="1:17" ht="21.6" customHeight="1" thickBot="1">
      <c r="A31" s="70" t="s">
        <v>211</v>
      </c>
      <c r="B31" s="85" t="s">
        <v>165</v>
      </c>
      <c r="C31" s="85" t="s">
        <v>318</v>
      </c>
      <c r="D31" s="18" t="s">
        <v>195</v>
      </c>
      <c r="E31" s="70" t="s">
        <v>195</v>
      </c>
      <c r="F31" s="70" t="s">
        <v>28</v>
      </c>
      <c r="G31" s="72">
        <v>2564</v>
      </c>
      <c r="H31" s="70" t="s">
        <v>151</v>
      </c>
      <c r="I31" s="70" t="s">
        <v>197</v>
      </c>
      <c r="K31" s="70" t="s">
        <v>67</v>
      </c>
      <c r="L31" s="70" t="s">
        <v>60</v>
      </c>
      <c r="M31" s="70" t="s">
        <v>202</v>
      </c>
      <c r="N31" s="70" t="s">
        <v>165</v>
      </c>
      <c r="O31" s="70" t="s">
        <v>318</v>
      </c>
      <c r="Q31" s="70" t="str">
        <f t="shared" si="0"/>
        <v>080201V02F02</v>
      </c>
    </row>
    <row r="32" spans="1:17" ht="21.6" customHeight="1" thickBot="1">
      <c r="A32" s="70" t="s">
        <v>243</v>
      </c>
      <c r="B32" s="85" t="s">
        <v>165</v>
      </c>
      <c r="C32" s="85" t="s">
        <v>318</v>
      </c>
      <c r="D32" s="18" t="s">
        <v>274</v>
      </c>
      <c r="E32" s="70" t="s">
        <v>244</v>
      </c>
      <c r="F32" s="70" t="s">
        <v>28</v>
      </c>
      <c r="G32" s="72">
        <v>2565</v>
      </c>
      <c r="H32" s="70" t="s">
        <v>161</v>
      </c>
      <c r="I32" s="70" t="s">
        <v>108</v>
      </c>
      <c r="K32" s="70" t="s">
        <v>67</v>
      </c>
      <c r="L32" s="70" t="s">
        <v>60</v>
      </c>
      <c r="M32" s="70" t="s">
        <v>246</v>
      </c>
      <c r="N32" s="70" t="s">
        <v>165</v>
      </c>
      <c r="O32" s="70" t="s">
        <v>318</v>
      </c>
      <c r="Q32" s="70" t="str">
        <f t="shared" si="0"/>
        <v>080201V02F02</v>
      </c>
    </row>
    <row r="33" spans="1:17" ht="21.6" customHeight="1" thickBot="1">
      <c r="A33" s="70" t="s">
        <v>247</v>
      </c>
      <c r="B33" s="85" t="s">
        <v>165</v>
      </c>
      <c r="C33" s="85" t="s">
        <v>318</v>
      </c>
      <c r="D33" s="18" t="s">
        <v>275</v>
      </c>
      <c r="E33" s="70" t="s">
        <v>248</v>
      </c>
      <c r="F33" s="70" t="s">
        <v>28</v>
      </c>
      <c r="G33" s="72">
        <v>2565</v>
      </c>
      <c r="H33" s="70" t="s">
        <v>250</v>
      </c>
      <c r="I33" s="70" t="s">
        <v>251</v>
      </c>
      <c r="K33" s="70" t="s">
        <v>67</v>
      </c>
      <c r="L33" s="70" t="s">
        <v>60</v>
      </c>
      <c r="M33" s="70" t="s">
        <v>246</v>
      </c>
      <c r="N33" s="70" t="s">
        <v>165</v>
      </c>
      <c r="O33" s="70" t="s">
        <v>318</v>
      </c>
      <c r="Q33" s="70" t="str">
        <f t="shared" si="0"/>
        <v>080201V02F02</v>
      </c>
    </row>
    <row r="34" spans="1:17" ht="21.6" customHeight="1" thickBot="1">
      <c r="A34" s="70" t="s">
        <v>49</v>
      </c>
      <c r="B34" s="82" t="s">
        <v>165</v>
      </c>
      <c r="C34" s="82" t="s">
        <v>320</v>
      </c>
      <c r="D34" s="18" t="s">
        <v>50</v>
      </c>
      <c r="E34" s="70" t="s">
        <v>50</v>
      </c>
      <c r="F34" s="70" t="s">
        <v>28</v>
      </c>
      <c r="G34" s="72">
        <v>2561</v>
      </c>
      <c r="H34" s="70" t="s">
        <v>44</v>
      </c>
      <c r="I34" s="70" t="s">
        <v>45</v>
      </c>
      <c r="J34" s="70" t="s">
        <v>46</v>
      </c>
      <c r="K34" s="70" t="s">
        <v>47</v>
      </c>
      <c r="L34" s="70" t="s">
        <v>48</v>
      </c>
      <c r="N34" s="70" t="s">
        <v>165</v>
      </c>
      <c r="O34" s="70" t="s">
        <v>320</v>
      </c>
      <c r="Q34" s="70" t="str">
        <f t="shared" si="0"/>
        <v>080201V02F03</v>
      </c>
    </row>
    <row r="35" spans="1:17" ht="21.6" customHeight="1" thickBot="1">
      <c r="A35" s="70" t="s">
        <v>136</v>
      </c>
      <c r="B35" s="82" t="s">
        <v>165</v>
      </c>
      <c r="C35" s="82" t="s">
        <v>320</v>
      </c>
      <c r="D35" s="18" t="s">
        <v>137</v>
      </c>
      <c r="E35" s="70" t="s">
        <v>137</v>
      </c>
      <c r="F35" s="70" t="s">
        <v>28</v>
      </c>
      <c r="G35" s="72">
        <v>2563</v>
      </c>
      <c r="H35" s="70" t="s">
        <v>139</v>
      </c>
      <c r="I35" s="70" t="s">
        <v>140</v>
      </c>
      <c r="K35" s="70" t="s">
        <v>141</v>
      </c>
      <c r="L35" s="70" t="s">
        <v>60</v>
      </c>
      <c r="N35" s="70" t="s">
        <v>165</v>
      </c>
      <c r="O35" s="70" t="s">
        <v>320</v>
      </c>
      <c r="Q35" s="70" t="str">
        <f t="shared" si="0"/>
        <v>080201V02F03</v>
      </c>
    </row>
    <row r="36" spans="1:17" ht="21.6" customHeight="1" thickBot="1">
      <c r="A36" s="70" t="s">
        <v>147</v>
      </c>
      <c r="B36" s="82" t="s">
        <v>165</v>
      </c>
      <c r="C36" s="82" t="s">
        <v>320</v>
      </c>
      <c r="D36" s="18" t="s">
        <v>148</v>
      </c>
      <c r="E36" s="70" t="s">
        <v>148</v>
      </c>
      <c r="F36" s="70" t="s">
        <v>28</v>
      </c>
      <c r="G36" s="72">
        <v>2563</v>
      </c>
      <c r="H36" s="70" t="s">
        <v>150</v>
      </c>
      <c r="I36" s="70" t="s">
        <v>151</v>
      </c>
      <c r="J36" s="70" t="s">
        <v>119</v>
      </c>
      <c r="K36" s="70" t="s">
        <v>120</v>
      </c>
      <c r="L36" s="70" t="s">
        <v>121</v>
      </c>
      <c r="N36" s="70" t="s">
        <v>165</v>
      </c>
      <c r="O36" s="70" t="s">
        <v>320</v>
      </c>
      <c r="Q36" s="70" t="str">
        <f t="shared" si="0"/>
        <v>080201V02F03</v>
      </c>
    </row>
    <row r="37" spans="1:17" ht="21.6" customHeight="1" thickBot="1">
      <c r="A37" s="70" t="s">
        <v>225</v>
      </c>
      <c r="B37" s="82" t="s">
        <v>165</v>
      </c>
      <c r="C37" s="82" t="s">
        <v>320</v>
      </c>
      <c r="D37" s="18" t="s">
        <v>226</v>
      </c>
      <c r="E37" s="70" t="s">
        <v>226</v>
      </c>
      <c r="F37" s="70" t="s">
        <v>28</v>
      </c>
      <c r="G37" s="72">
        <v>2563</v>
      </c>
      <c r="H37" s="70" t="s">
        <v>134</v>
      </c>
      <c r="I37" s="70" t="s">
        <v>228</v>
      </c>
      <c r="J37" s="70" t="s">
        <v>229</v>
      </c>
      <c r="K37" s="70" t="s">
        <v>120</v>
      </c>
      <c r="L37" s="70" t="s">
        <v>121</v>
      </c>
      <c r="M37" s="70" t="s">
        <v>202</v>
      </c>
      <c r="N37" s="70" t="s">
        <v>165</v>
      </c>
      <c r="O37" s="70" t="s">
        <v>320</v>
      </c>
      <c r="Q37" s="70" t="str">
        <f t="shared" si="0"/>
        <v>080201V02F03</v>
      </c>
    </row>
    <row r="38" spans="1:17" ht="21.6" customHeight="1" thickBot="1">
      <c r="A38" s="70" t="s">
        <v>142</v>
      </c>
      <c r="B38" s="82" t="s">
        <v>165</v>
      </c>
      <c r="C38" s="82" t="s">
        <v>320</v>
      </c>
      <c r="D38" s="18" t="s">
        <v>143</v>
      </c>
      <c r="E38" s="70" t="s">
        <v>143</v>
      </c>
      <c r="F38" s="70" t="s">
        <v>28</v>
      </c>
      <c r="G38" s="72">
        <v>2563</v>
      </c>
      <c r="H38" s="70" t="s">
        <v>145</v>
      </c>
      <c r="I38" s="70" t="s">
        <v>146</v>
      </c>
      <c r="K38" s="70" t="s">
        <v>141</v>
      </c>
      <c r="L38" s="70" t="s">
        <v>60</v>
      </c>
      <c r="N38" s="70" t="s">
        <v>165</v>
      </c>
      <c r="O38" s="70" t="s">
        <v>320</v>
      </c>
      <c r="Q38" s="70" t="str">
        <f t="shared" si="0"/>
        <v>080201V02F03</v>
      </c>
    </row>
    <row r="39" spans="1:17" ht="21.6" customHeight="1" thickBot="1">
      <c r="A39" s="70" t="s">
        <v>219</v>
      </c>
      <c r="B39" s="82" t="s">
        <v>165</v>
      </c>
      <c r="C39" s="82" t="s">
        <v>320</v>
      </c>
      <c r="D39" s="18" t="s">
        <v>220</v>
      </c>
      <c r="E39" s="70" t="s">
        <v>220</v>
      </c>
      <c r="F39" s="70" t="s">
        <v>28</v>
      </c>
      <c r="G39" s="72">
        <v>2563</v>
      </c>
      <c r="H39" s="70" t="s">
        <v>146</v>
      </c>
      <c r="I39" s="70" t="s">
        <v>222</v>
      </c>
      <c r="J39" s="70" t="s">
        <v>223</v>
      </c>
      <c r="K39" s="70" t="s">
        <v>120</v>
      </c>
      <c r="L39" s="70" t="s">
        <v>121</v>
      </c>
      <c r="M39" s="70" t="s">
        <v>202</v>
      </c>
      <c r="N39" s="70" t="s">
        <v>165</v>
      </c>
      <c r="O39" s="70" t="s">
        <v>320</v>
      </c>
      <c r="Q39" s="70" t="str">
        <f t="shared" si="0"/>
        <v>080201V02F03</v>
      </c>
    </row>
    <row r="40" spans="1:17" ht="21.6" customHeight="1" thickBot="1">
      <c r="A40" s="70" t="s">
        <v>209</v>
      </c>
      <c r="B40" s="82" t="s">
        <v>165</v>
      </c>
      <c r="C40" s="82" t="s">
        <v>320</v>
      </c>
      <c r="D40" s="19" t="s">
        <v>148</v>
      </c>
      <c r="E40" s="70" t="s">
        <v>148</v>
      </c>
      <c r="F40" s="70" t="s">
        <v>28</v>
      </c>
      <c r="G40" s="72">
        <v>2564</v>
      </c>
      <c r="H40" s="70" t="s">
        <v>184</v>
      </c>
      <c r="I40" s="70" t="s">
        <v>162</v>
      </c>
      <c r="J40" s="70" t="s">
        <v>119</v>
      </c>
      <c r="K40" s="70" t="s">
        <v>120</v>
      </c>
      <c r="L40" s="70" t="s">
        <v>121</v>
      </c>
      <c r="N40" s="70" t="s">
        <v>165</v>
      </c>
      <c r="O40" s="70" t="s">
        <v>320</v>
      </c>
      <c r="Q40" s="70" t="str">
        <f t="shared" si="0"/>
        <v>080201V02F03</v>
      </c>
    </row>
    <row r="41" spans="1:17" ht="21.6" customHeight="1">
      <c r="A41" s="70" t="s">
        <v>213</v>
      </c>
      <c r="B41" s="82" t="s">
        <v>165</v>
      </c>
      <c r="C41" s="82" t="s">
        <v>320</v>
      </c>
      <c r="D41" s="69" t="s">
        <v>214</v>
      </c>
      <c r="E41" s="70" t="s">
        <v>214</v>
      </c>
      <c r="F41" s="70" t="s">
        <v>28</v>
      </c>
      <c r="G41" s="72">
        <v>2564</v>
      </c>
      <c r="H41" s="70" t="s">
        <v>216</v>
      </c>
      <c r="I41" s="70" t="s">
        <v>208</v>
      </c>
      <c r="J41" s="70" t="s">
        <v>217</v>
      </c>
      <c r="K41" s="70" t="s">
        <v>120</v>
      </c>
      <c r="L41" s="70" t="s">
        <v>121</v>
      </c>
      <c r="M41" s="70" t="s">
        <v>202</v>
      </c>
      <c r="N41" s="70" t="s">
        <v>165</v>
      </c>
      <c r="O41" s="70" t="s">
        <v>320</v>
      </c>
      <c r="P41" s="70" t="s">
        <v>307</v>
      </c>
      <c r="Q41" s="70" t="str">
        <f t="shared" si="0"/>
        <v>080201V02F03</v>
      </c>
    </row>
    <row r="42" spans="1:17" ht="21.6" customHeight="1">
      <c r="A42" s="70" t="s">
        <v>356</v>
      </c>
      <c r="B42" s="82" t="s">
        <v>165</v>
      </c>
      <c r="C42" s="82" t="s">
        <v>320</v>
      </c>
      <c r="D42" s="75" t="str">
        <f>HYPERLINK(P42,E42)</f>
        <v>การพัฒนาโครงสร้างพื้นฐานทางการเงินและการชำระเงินดิจิทัลสำหรับภาคธุรกิจ (PromptBiz)</v>
      </c>
      <c r="E42" s="70" t="s">
        <v>357</v>
      </c>
      <c r="F42" s="70" t="s">
        <v>28</v>
      </c>
      <c r="G42" s="72">
        <v>2566</v>
      </c>
      <c r="H42" s="70" t="s">
        <v>315</v>
      </c>
      <c r="I42" s="70" t="s">
        <v>358</v>
      </c>
      <c r="J42" s="70" t="s">
        <v>119</v>
      </c>
      <c r="K42" s="70" t="s">
        <v>120</v>
      </c>
      <c r="L42" s="70" t="s">
        <v>121</v>
      </c>
      <c r="N42" s="70" t="s">
        <v>165</v>
      </c>
      <c r="O42" s="70" t="s">
        <v>320</v>
      </c>
      <c r="P42" s="70" t="s">
        <v>359</v>
      </c>
      <c r="Q42" s="70" t="str">
        <f t="shared" si="0"/>
        <v>080201V02F03</v>
      </c>
    </row>
    <row r="43" spans="1:17" ht="21.6" customHeight="1">
      <c r="A43" s="70" t="s">
        <v>372</v>
      </c>
      <c r="B43" s="82" t="s">
        <v>165</v>
      </c>
      <c r="C43" s="82" t="s">
        <v>320</v>
      </c>
      <c r="D43" s="75" t="str">
        <f>HYPERLINK(P43,E43)</f>
        <v>โครงการบริหารจัดการสินทรัพย์ด้อยคุณภาพและทรัพย์สินรอการขาย</v>
      </c>
      <c r="E43" s="70" t="s">
        <v>373</v>
      </c>
      <c r="F43" s="70" t="s">
        <v>28</v>
      </c>
      <c r="G43" s="72">
        <v>2566</v>
      </c>
      <c r="H43" s="70" t="s">
        <v>315</v>
      </c>
      <c r="I43" s="70" t="s">
        <v>358</v>
      </c>
      <c r="J43" s="70" t="s">
        <v>374</v>
      </c>
      <c r="K43" s="70" t="s">
        <v>374</v>
      </c>
      <c r="L43" s="70" t="s">
        <v>60</v>
      </c>
      <c r="N43" s="70" t="s">
        <v>165</v>
      </c>
      <c r="O43" s="70" t="s">
        <v>320</v>
      </c>
      <c r="P43" s="70" t="s">
        <v>310</v>
      </c>
      <c r="Q43" s="70" t="str">
        <f t="shared" si="0"/>
        <v>080201V02F03</v>
      </c>
    </row>
    <row r="44" spans="1:17" ht="21.6" customHeight="1">
      <c r="A44" s="70" t="s">
        <v>79</v>
      </c>
      <c r="B44" s="17" t="s">
        <v>165</v>
      </c>
      <c r="C44" s="17" t="s">
        <v>319</v>
      </c>
      <c r="D44" s="69" t="s">
        <v>80</v>
      </c>
      <c r="E44" s="70" t="s">
        <v>80</v>
      </c>
      <c r="F44" s="70" t="s">
        <v>28</v>
      </c>
      <c r="G44" s="72">
        <v>2561</v>
      </c>
      <c r="H44" s="70" t="s">
        <v>82</v>
      </c>
      <c r="I44" s="70" t="s">
        <v>83</v>
      </c>
      <c r="J44" s="70" t="s">
        <v>84</v>
      </c>
      <c r="K44" s="70" t="s">
        <v>85</v>
      </c>
      <c r="L44" s="70" t="s">
        <v>86</v>
      </c>
      <c r="N44" s="70" t="s">
        <v>165</v>
      </c>
      <c r="O44" s="70" t="s">
        <v>319</v>
      </c>
      <c r="P44" s="70" t="s">
        <v>311</v>
      </c>
      <c r="Q44" s="70" t="str">
        <f t="shared" si="0"/>
        <v>080201V02F04</v>
      </c>
    </row>
    <row r="45" spans="1:17" ht="21.6" customHeight="1">
      <c r="A45" s="70" t="s">
        <v>40</v>
      </c>
      <c r="B45" s="17" t="s">
        <v>165</v>
      </c>
      <c r="C45" s="17" t="s">
        <v>319</v>
      </c>
      <c r="D45" s="69" t="s">
        <v>41</v>
      </c>
      <c r="E45" s="70" t="s">
        <v>41</v>
      </c>
      <c r="F45" s="70" t="s">
        <v>28</v>
      </c>
      <c r="G45" s="72">
        <v>2561</v>
      </c>
      <c r="H45" s="70" t="s">
        <v>44</v>
      </c>
      <c r="I45" s="70" t="s">
        <v>45</v>
      </c>
      <c r="J45" s="70" t="s">
        <v>46</v>
      </c>
      <c r="K45" s="70" t="s">
        <v>47</v>
      </c>
      <c r="L45" s="70" t="s">
        <v>48</v>
      </c>
      <c r="N45" s="70" t="s">
        <v>165</v>
      </c>
      <c r="O45" s="70" t="s">
        <v>319</v>
      </c>
      <c r="P45" s="70" t="s">
        <v>312</v>
      </c>
      <c r="Q45" s="70" t="str">
        <f t="shared" si="0"/>
        <v>080201V02F04</v>
      </c>
    </row>
    <row r="46" spans="1:17" ht="21.6" customHeight="1">
      <c r="A46" s="70" t="s">
        <v>115</v>
      </c>
      <c r="B46" s="17" t="s">
        <v>165</v>
      </c>
      <c r="C46" s="17" t="s">
        <v>319</v>
      </c>
      <c r="D46" s="69" t="s">
        <v>116</v>
      </c>
      <c r="E46" s="70" t="s">
        <v>116</v>
      </c>
      <c r="F46" s="70" t="s">
        <v>28</v>
      </c>
      <c r="G46" s="72">
        <v>2561</v>
      </c>
      <c r="H46" s="70" t="s">
        <v>118</v>
      </c>
      <c r="I46" s="70" t="s">
        <v>34</v>
      </c>
      <c r="J46" s="70" t="s">
        <v>119</v>
      </c>
      <c r="K46" s="70" t="s">
        <v>120</v>
      </c>
      <c r="L46" s="70" t="s">
        <v>121</v>
      </c>
      <c r="N46" s="70" t="s">
        <v>165</v>
      </c>
      <c r="O46" s="70" t="s">
        <v>319</v>
      </c>
      <c r="P46" s="70" t="s">
        <v>316</v>
      </c>
      <c r="Q46" s="70" t="str">
        <f t="shared" si="0"/>
        <v>080201V02F04</v>
      </c>
    </row>
    <row r="47" spans="1:17" ht="21.6" customHeight="1">
      <c r="A47" s="70" t="s">
        <v>346</v>
      </c>
      <c r="B47" s="83" t="s">
        <v>255</v>
      </c>
      <c r="C47" s="83" t="s">
        <v>351</v>
      </c>
      <c r="D47" s="75" t="str">
        <f>HYPERLINK(P47,E47)</f>
        <v>การพิจารณาให้ความเห็นชอบแผนธุรกิจของสถาบันการเงินเฉพาะกิจตามแนวนโยบาย การดำเนินงานของสถาบันการเงินเฉพาะกิจ</v>
      </c>
      <c r="E47" s="70" t="s">
        <v>347</v>
      </c>
      <c r="F47" s="70" t="s">
        <v>28</v>
      </c>
      <c r="G47" s="72">
        <v>2567</v>
      </c>
      <c r="H47" s="70" t="s">
        <v>331</v>
      </c>
      <c r="I47" s="70" t="s">
        <v>332</v>
      </c>
      <c r="J47" s="70" t="s">
        <v>348</v>
      </c>
      <c r="K47" s="70" t="s">
        <v>59</v>
      </c>
      <c r="L47" s="70" t="s">
        <v>60</v>
      </c>
      <c r="N47" s="70" t="s">
        <v>255</v>
      </c>
      <c r="O47" s="70" t="s">
        <v>351</v>
      </c>
      <c r="P47" s="70" t="s">
        <v>352</v>
      </c>
      <c r="Q47" s="70" t="str">
        <f t="shared" si="0"/>
        <v>080201V03F01</v>
      </c>
    </row>
    <row r="48" spans="1:17" ht="21.6" customHeight="1">
      <c r="A48" s="70" t="s">
        <v>53</v>
      </c>
      <c r="B48" s="85" t="s">
        <v>255</v>
      </c>
      <c r="C48" s="85" t="s">
        <v>306</v>
      </c>
      <c r="D48" s="69" t="s">
        <v>54</v>
      </c>
      <c r="E48" s="70" t="s">
        <v>54</v>
      </c>
      <c r="F48" s="70" t="s">
        <v>28</v>
      </c>
      <c r="G48" s="72">
        <v>2561</v>
      </c>
      <c r="H48" s="70" t="s">
        <v>44</v>
      </c>
      <c r="I48" s="70" t="s">
        <v>57</v>
      </c>
      <c r="J48" s="70" t="s">
        <v>58</v>
      </c>
      <c r="K48" s="70" t="s">
        <v>59</v>
      </c>
      <c r="L48" s="70" t="s">
        <v>60</v>
      </c>
      <c r="N48" s="70" t="s">
        <v>255</v>
      </c>
      <c r="O48" s="70" t="s">
        <v>306</v>
      </c>
      <c r="P48" s="70" t="s">
        <v>362</v>
      </c>
      <c r="Q48" s="70" t="str">
        <f t="shared" si="0"/>
        <v>080201V03F02</v>
      </c>
    </row>
    <row r="49" spans="1:19" ht="21.6" customHeight="1">
      <c r="A49" s="70" t="s">
        <v>123</v>
      </c>
      <c r="B49" s="85" t="s">
        <v>255</v>
      </c>
      <c r="C49" s="85" t="s">
        <v>306</v>
      </c>
      <c r="D49" s="69" t="s">
        <v>124</v>
      </c>
      <c r="E49" s="70" t="s">
        <v>124</v>
      </c>
      <c r="F49" s="70" t="s">
        <v>28</v>
      </c>
      <c r="G49" s="72">
        <v>2562</v>
      </c>
      <c r="H49" s="70" t="s">
        <v>126</v>
      </c>
      <c r="I49" s="70" t="s">
        <v>45</v>
      </c>
      <c r="J49" s="70" t="s">
        <v>127</v>
      </c>
      <c r="K49" s="70" t="s">
        <v>128</v>
      </c>
      <c r="L49" s="70" t="s">
        <v>129</v>
      </c>
      <c r="N49" s="70" t="s">
        <v>255</v>
      </c>
      <c r="O49" s="70" t="s">
        <v>306</v>
      </c>
      <c r="P49" s="70" t="s">
        <v>365</v>
      </c>
      <c r="Q49" s="70" t="str">
        <f t="shared" si="0"/>
        <v>080201V03F02</v>
      </c>
    </row>
    <row r="50" spans="1:19" ht="21.6" customHeight="1">
      <c r="A50" s="70" t="s">
        <v>130</v>
      </c>
      <c r="B50" s="85" t="s">
        <v>255</v>
      </c>
      <c r="C50" s="85" t="s">
        <v>306</v>
      </c>
      <c r="D50" s="69" t="s">
        <v>131</v>
      </c>
      <c r="E50" s="70" t="s">
        <v>131</v>
      </c>
      <c r="F50" s="70" t="s">
        <v>28</v>
      </c>
      <c r="G50" s="72">
        <v>2563</v>
      </c>
      <c r="H50" s="70" t="s">
        <v>133</v>
      </c>
      <c r="I50" s="70" t="s">
        <v>134</v>
      </c>
      <c r="J50" s="70" t="s">
        <v>127</v>
      </c>
      <c r="K50" s="70" t="s">
        <v>128</v>
      </c>
      <c r="L50" s="70" t="s">
        <v>129</v>
      </c>
      <c r="N50" s="70" t="s">
        <v>255</v>
      </c>
      <c r="O50" s="70" t="s">
        <v>306</v>
      </c>
      <c r="P50" s="70" t="s">
        <v>375</v>
      </c>
      <c r="Q50" s="70" t="str">
        <f t="shared" si="0"/>
        <v>080201V03F02</v>
      </c>
    </row>
    <row r="51" spans="1:19" ht="21.6" customHeight="1">
      <c r="A51" s="70" t="s">
        <v>252</v>
      </c>
      <c r="B51" s="85" t="s">
        <v>255</v>
      </c>
      <c r="C51" s="85" t="s">
        <v>306</v>
      </c>
      <c r="D51" s="69" t="s">
        <v>253</v>
      </c>
      <c r="E51" s="70" t="s">
        <v>253</v>
      </c>
      <c r="F51" s="70" t="s">
        <v>28</v>
      </c>
      <c r="G51" s="72">
        <v>2565</v>
      </c>
      <c r="H51" s="70" t="s">
        <v>171</v>
      </c>
      <c r="I51" s="70" t="s">
        <v>172</v>
      </c>
      <c r="J51" s="70" t="s">
        <v>127</v>
      </c>
      <c r="K51" s="70" t="s">
        <v>128</v>
      </c>
      <c r="L51" s="70" t="s">
        <v>129</v>
      </c>
      <c r="N51" s="70" t="s">
        <v>255</v>
      </c>
      <c r="O51" s="70" t="s">
        <v>306</v>
      </c>
      <c r="P51" s="70" t="s">
        <v>345</v>
      </c>
      <c r="Q51" s="70" t="str">
        <f t="shared" si="0"/>
        <v>080201V03F02</v>
      </c>
      <c r="R51" s="70" t="s">
        <v>343</v>
      </c>
      <c r="S51" s="70" t="s">
        <v>344</v>
      </c>
    </row>
    <row r="52" spans="1:19" ht="21.6" customHeight="1">
      <c r="A52" s="70" t="s">
        <v>252</v>
      </c>
      <c r="B52" s="85" t="s">
        <v>255</v>
      </c>
      <c r="C52" s="85" t="s">
        <v>306</v>
      </c>
      <c r="D52" s="75" t="str">
        <f>HYPERLINK(P52,E52)</f>
        <v>โครงการผู้ประกอบการ SME เข้าถึงแหล่งทุนด้วยกฎหมายหลักประกันทางธุรกิจ</v>
      </c>
      <c r="E52" s="70" t="s">
        <v>253</v>
      </c>
      <c r="F52" s="70" t="s">
        <v>28</v>
      </c>
      <c r="G52" s="76">
        <v>2565</v>
      </c>
      <c r="H52" s="70" t="s">
        <v>171</v>
      </c>
      <c r="I52" s="70" t="s">
        <v>172</v>
      </c>
      <c r="J52" s="70" t="s">
        <v>127</v>
      </c>
      <c r="K52" s="70" t="s">
        <v>128</v>
      </c>
      <c r="L52" s="70" t="s">
        <v>129</v>
      </c>
      <c r="N52" s="70" t="s">
        <v>255</v>
      </c>
      <c r="O52" s="70" t="s">
        <v>306</v>
      </c>
      <c r="P52" s="70" t="s">
        <v>352</v>
      </c>
      <c r="Q52" s="70" t="str">
        <f t="shared" si="0"/>
        <v>080201V03F02</v>
      </c>
      <c r="R52" s="70" t="s">
        <v>349</v>
      </c>
      <c r="S52" s="70" t="s">
        <v>350</v>
      </c>
    </row>
    <row r="53" spans="1:19" ht="21.6" customHeight="1">
      <c r="A53" s="70" t="s">
        <v>152</v>
      </c>
      <c r="B53" s="84" t="s">
        <v>255</v>
      </c>
      <c r="C53" s="84" t="s">
        <v>322</v>
      </c>
      <c r="D53" s="69" t="s">
        <v>153</v>
      </c>
      <c r="E53" s="70" t="s">
        <v>153</v>
      </c>
      <c r="F53" s="70" t="s">
        <v>28</v>
      </c>
      <c r="G53" s="72">
        <v>2563</v>
      </c>
      <c r="H53" s="70" t="s">
        <v>155</v>
      </c>
      <c r="I53" s="70" t="s">
        <v>156</v>
      </c>
      <c r="J53" s="70" t="s">
        <v>46</v>
      </c>
      <c r="K53" s="70" t="s">
        <v>47</v>
      </c>
      <c r="L53" s="70" t="s">
        <v>48</v>
      </c>
      <c r="N53" s="70" t="s">
        <v>255</v>
      </c>
      <c r="O53" s="70" t="s">
        <v>322</v>
      </c>
      <c r="P53" s="70" t="s">
        <v>355</v>
      </c>
      <c r="Q53" s="70" t="str">
        <f t="shared" si="0"/>
        <v>080201V03F04</v>
      </c>
      <c r="R53" s="70" t="s">
        <v>343</v>
      </c>
      <c r="S53" s="70" t="s">
        <v>344</v>
      </c>
    </row>
  </sheetData>
  <autoFilter ref="A3:O53" xr:uid="{00000000-0009-0000-0000-000005000000}">
    <sortState ref="A4:O53">
      <sortCondition ref="C3:C53"/>
    </sortState>
  </autoFilter>
  <hyperlinks>
    <hyperlink ref="D18" r:id="rId1" display="https://emenscr.nesdc.go.th/viewer/view.html?id=5b1f4f2abdb2d17e2f9a16cb&amp;username=industry03091" xr:uid="{C99873EF-E9CD-438A-B9A7-3055876849AC}"/>
    <hyperlink ref="D45" r:id="rId2" display="https://emenscr.nesdc.go.th/viewer/view.html?id=5b209646ea79507e38d7c813&amp;username=osmep53111" xr:uid="{41E89FE7-EC2A-4797-9846-5DC5224A1AF0}"/>
    <hyperlink ref="D34" r:id="rId3" display="https://emenscr.nesdc.go.th/viewer/view.html?id=5b209c91ea79507e38d7c82f&amp;username=osmep53111" xr:uid="{AAA07569-CD6B-42C5-A5D8-DC764B6F12B1}"/>
    <hyperlink ref="D48" r:id="rId4" display="https://emenscr.nesdc.go.th/viewer/view.html?id=5b20cb6dea79507e38d7c8d5&amp;username=mof10031" xr:uid="{2A91A6E6-9AC6-46BF-83F1-B2496FD7AC88}"/>
    <hyperlink ref="D24" r:id="rId5" display="https://emenscr.nesdc.go.th/viewer/view.html?id=5b21f1bb7587e67e2e721331&amp;username=tcg1" xr:uid="{6EB56D8C-EE71-4570-9062-772A5605F64B}"/>
    <hyperlink ref="D22" r:id="rId6" display="https://emenscr.nesdc.go.th/viewer/view.html?id=5b21f683bdb2d17e2f9a1aa1&amp;username=tcg1" xr:uid="{3CD6B405-32A2-47C3-A379-7351460065FF}"/>
    <hyperlink ref="D23" r:id="rId7" display="https://emenscr.nesdc.go.th/viewer/view.html?id=5b2b1e93a26675329346949a&amp;username=tcg1" xr:uid="{AAE6B7E0-1A22-4E07-828C-1349584341E7}"/>
    <hyperlink ref="D44" r:id="rId8" display="https://emenscr.nesdc.go.th/viewer/view.html?id=5baf1503e8a05d0f344e4e1f&amp;username=mdes06031" xr:uid="{15269B27-AB40-4DFC-87C8-CDA5CA726E12}"/>
    <hyperlink ref="D21" r:id="rId9" display="https://emenscr.nesdc.go.th/viewer/view.html?id=5c12014913e5f340d33cf886&amp;username=tcg1" xr:uid="{BD6E55D4-2542-4750-A6E1-9FCAC2A76D69}"/>
    <hyperlink ref="D25" r:id="rId10" display="https://emenscr.nesdc.go.th/viewer/view.html?id=5c1b4f84b5776840dd12a31e&amp;username=tcg1" xr:uid="{4E3788F8-9BF3-499E-9D41-57004785C72D}"/>
    <hyperlink ref="D26" r:id="rId11" display="https://emenscr.nesdc.go.th/viewer/view.html?id=5c1b604913e5f340d33cf8a9&amp;username=tcg1" xr:uid="{E4472656-9ECE-47CB-A978-23AC426A7208}"/>
    <hyperlink ref="D27" r:id="rId12" display="https://emenscr.nesdc.go.th/viewer/view.html?id=5c1c5df513e5f340d33cf8b0&amp;username=tcg1" xr:uid="{B2660E4E-496F-4A4E-95EF-9CA5C9A1945B}"/>
    <hyperlink ref="D29" r:id="rId13" display="https://emenscr.nesdc.go.th/viewer/view.html?id=5d64a1bbac810e7c85cce97d&amp;username=tcg1" xr:uid="{1D29ED2F-F1F2-4DCD-8478-F4731629A3AD}"/>
    <hyperlink ref="D28" r:id="rId14" display="https://emenscr.nesdc.go.th/viewer/view.html?id=5d64aad5d2f5cc7c82447d7a&amp;username=tcg1" xr:uid="{61AFECC4-1F3A-4A0D-B93A-6AF6B8EBF18A}"/>
    <hyperlink ref="D46" r:id="rId15" display="https://emenscr.nesdc.go.th/viewer/view.html?id=5d68ed9ed2f5cc7c82447f15&amp;username=bot021" xr:uid="{EB9CAB12-B48B-402E-A0EA-E3712B958D85}"/>
    <hyperlink ref="D49" r:id="rId16" display="https://emenscr.nesdc.go.th/viewer/view.html?id=5d808565c9040805a02867ce&amp;username=moc08201" xr:uid="{8C9496B0-F32C-4D24-9310-FC7425C63FDC}"/>
    <hyperlink ref="D50" r:id="rId17" display="https://emenscr.nesdc.go.th/viewer/view.html?id=5de626b309987646b1c793dd&amp;username=moc08201" xr:uid="{686BA07A-26C3-4043-A9BF-ACD4B8BF3A2F}"/>
    <hyperlink ref="D35" r:id="rId18" display="https://emenscr.nesdc.go.th/viewer/view.html?id=5df0b17f11e6364ece801e31&amp;username=smebank1" xr:uid="{A6B8B402-715A-4906-9AB0-9FF220A4CDAD}"/>
    <hyperlink ref="D38" r:id="rId19" display="https://emenscr.nesdc.go.th/viewer/view.html?id=5df1fa5721057f4ecfc9ee7e&amp;username=smebank1" xr:uid="{86C9E7A0-C7DA-4250-AFC1-D61CD2E35923}"/>
    <hyperlink ref="D36" r:id="rId20" display="https://emenscr.nesdc.go.th/viewer/view.html?id=5e9715f5c6cc39562100d670&amp;username=bot021" xr:uid="{179CC6B8-76CD-4CD3-A616-ED534A03BC81}"/>
    <hyperlink ref="D53" r:id="rId21" display="https://emenscr.nesdc.go.th/viewer/view.html?id=5ed11a7e1509637ddb3b77e2&amp;username=osmep53111" xr:uid="{01660164-6FA4-4E73-AE8D-5EA5A275D686}"/>
    <hyperlink ref="D30" r:id="rId22" display="https://emenscr.nesdc.go.th/viewer/view.html?id=600566806bbd3e1ca33a79ab&amp;username=tcg1" xr:uid="{375211C4-9F24-4942-95A1-E5EAB63C7FD7}"/>
    <hyperlink ref="D4" r:id="rId23" display="https://emenscr.nesdc.go.th/viewer/view.html?id=60124251dca25b658e8ee48b&amp;username=smebank1" xr:uid="{4D443B78-0F25-4BA8-B4B3-C33C6DB0525A}"/>
    <hyperlink ref="D19" r:id="rId24" display="https://emenscr.nesdc.go.th/viewer/view.html?id=60182e7eb9d9366e127fd60b&amp;username=smebank1" xr:uid="{57DD80A2-E512-466D-8127-6354979875D2}"/>
    <hyperlink ref="D40" r:id="rId25" display="https://emenscr.nesdc.go.th/viewer/view.html?id=601cee67cb34a615b0f6fa01&amp;username=bot021" xr:uid="{B7D068A5-40DB-46CC-951C-8BCBC7A429E3}"/>
    <hyperlink ref="D31" r:id="rId26" display="https://emenscr.nesdc.go.th/viewer/view.html?id=60b44e88d88a3742e427020f&amp;username=tcg1" xr:uid="{8B10AB40-846B-44A7-A76F-C9E30A6FBEC1}"/>
    <hyperlink ref="D41" r:id="rId27" display="https://emenscr.nesdc.go.th/viewer/view.html?id=60d2f2c2eb717d36c65ee98d&amp;username=bot1" xr:uid="{218C34DC-C9DE-4562-A529-DDB43F4F0182}"/>
    <hyperlink ref="D39" r:id="rId28" display="https://emenscr.nesdc.go.th/viewer/view.html?id=60d2fee3d6b15e36c5904444&amp;username=bot3" xr:uid="{E398C6AC-8ED1-41A4-A6B8-4211B5ABD933}"/>
    <hyperlink ref="D37" r:id="rId29" display="https://emenscr.nesdc.go.th/viewer/view.html?id=60deb9b475014657e04d9dc4&amp;username=bot2" xr:uid="{74294F66-DE8D-4FD1-95B1-150AD5D83820}"/>
    <hyperlink ref="D20" r:id="rId30" display="https://emenscr.nesdc.go.th/viewer/view.html?id=61162befe303335e1a75e7b8&amp;username=smebank1" xr:uid="{F9949C34-4B6D-46F3-A311-CDF636F02DFD}"/>
    <hyperlink ref="D32" r:id="rId31" display="https://emenscr.nesdc.go.th/viewer/view.html?id=611a715583a6677074486350&amp;username=tcg1" xr:uid="{2AB87831-1E69-447D-A268-5CD482B73BC4}"/>
    <hyperlink ref="D33" r:id="rId32" display="https://emenscr.nesdc.go.th/viewer/view.html?id=611a79b6e587a9706c8ae36b&amp;username=tcg1" xr:uid="{E6988261-9111-4E93-A955-F0E975AB1541}"/>
    <hyperlink ref="D51" r:id="rId33" display="https://emenscr.nesdc.go.th/viewer/view.html?id=617badc0cfa3f00d7e2e7a59&amp;username=moc08201" xr:uid="{104A762F-ECB9-4DA5-827A-CADCA5FBAB87}"/>
    <hyperlink ref="D6" r:id="rId34" display="https://emenscr.nesdc.go.th/viewer/view.html?id=61836e37f1b02731a2313276&amp;username=smebank1" xr:uid="{41E5C9E5-19F1-4C4F-9957-9EDB988A3036}"/>
    <hyperlink ref="D7" r:id="rId35" display="https://emenscr.nesdc.go.th/viewer/view.html?id=6183c67a0f6a4831a38bf727&amp;username=smebank1" xr:uid="{CDCDC2FD-1F45-4D90-821C-28ABB026CCC2}"/>
    <hyperlink ref="D5" r:id="rId36" display="https://emenscr.nesdc.go.th/viewer/view.html?id=6184ee77cf0a5831abe26125&amp;username=smebank1" xr:uid="{E17BFFA9-9AC9-42E0-B2AB-25D5B3639797}"/>
    <hyperlink ref="D8" r:id="rId37" display="https://emenscr.nesdc.go.th/viewer/view.html?id=61f337279fe28a31fa08d32c&amp;username=industry03151" xr:uid="{07E1913F-F054-42AB-A864-BD2AC5F73F56}"/>
  </hyperlinks>
  <pageMargins left="0.7" right="0.7" top="0.75" bottom="0.75" header="0.3" footer="0.3"/>
  <pageSetup paperSize="9" orientation="portrait" r:id="rId3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20"/>
  <sheetViews>
    <sheetView zoomScale="85" zoomScaleNormal="85" workbookViewId="0">
      <selection activeCell="I9" sqref="I9"/>
    </sheetView>
  </sheetViews>
  <sheetFormatPr defaultColWidth="9.140625" defaultRowHeight="21"/>
  <cols>
    <col min="1" max="1" width="24.7109375" style="9" bestFit="1" customWidth="1"/>
    <col min="2" max="2" width="14.5703125" style="9" bestFit="1" customWidth="1"/>
    <col min="3" max="10" width="5.85546875" style="9" bestFit="1" customWidth="1"/>
    <col min="11" max="11" width="23.5703125" style="9" bestFit="1" customWidth="1"/>
    <col min="12" max="16384" width="9.140625" style="9"/>
  </cols>
  <sheetData>
    <row r="1" spans="1:11">
      <c r="A1" s="105" t="s">
        <v>286</v>
      </c>
      <c r="B1" s="105" t="s">
        <v>279</v>
      </c>
      <c r="C1" s="106"/>
      <c r="D1" s="106"/>
      <c r="E1" s="106"/>
      <c r="F1" s="106"/>
      <c r="G1" s="106"/>
      <c r="H1" s="106"/>
      <c r="I1" s="106"/>
      <c r="J1" s="106"/>
      <c r="K1" s="106"/>
    </row>
    <row r="2" spans="1:11">
      <c r="A2" s="105" t="s">
        <v>287</v>
      </c>
      <c r="B2" s="106">
        <v>2559</v>
      </c>
      <c r="C2" s="106">
        <v>2560</v>
      </c>
      <c r="D2" s="106">
        <v>2561</v>
      </c>
      <c r="E2" s="106">
        <v>2562</v>
      </c>
      <c r="F2" s="106">
        <v>2563</v>
      </c>
      <c r="G2" s="106">
        <v>2564</v>
      </c>
      <c r="H2" s="106">
        <v>2565</v>
      </c>
      <c r="I2" s="106">
        <v>2566</v>
      </c>
      <c r="J2" s="106">
        <v>2567</v>
      </c>
      <c r="K2" s="106" t="s">
        <v>289</v>
      </c>
    </row>
    <row r="3" spans="1:11">
      <c r="A3" s="107" t="s">
        <v>179</v>
      </c>
      <c r="B3" s="108"/>
      <c r="C3" s="108"/>
      <c r="D3" s="108">
        <v>1</v>
      </c>
      <c r="E3" s="108"/>
      <c r="F3" s="108"/>
      <c r="G3" s="108">
        <v>4</v>
      </c>
      <c r="H3" s="108">
        <v>6</v>
      </c>
      <c r="I3" s="108">
        <v>2</v>
      </c>
      <c r="J3" s="108">
        <v>2</v>
      </c>
      <c r="K3" s="108">
        <v>15</v>
      </c>
    </row>
    <row r="4" spans="1:11">
      <c r="A4" s="109" t="s">
        <v>308</v>
      </c>
      <c r="B4" s="108"/>
      <c r="C4" s="108"/>
      <c r="D4" s="108"/>
      <c r="E4" s="108"/>
      <c r="F4" s="108"/>
      <c r="G4" s="108">
        <v>4</v>
      </c>
      <c r="H4" s="108">
        <v>6</v>
      </c>
      <c r="I4" s="108">
        <v>2</v>
      </c>
      <c r="J4" s="108">
        <v>2</v>
      </c>
      <c r="K4" s="108">
        <v>14</v>
      </c>
    </row>
    <row r="5" spans="1:11">
      <c r="A5" s="109" t="s">
        <v>321</v>
      </c>
      <c r="B5" s="108"/>
      <c r="C5" s="108"/>
      <c r="D5" s="108">
        <v>1</v>
      </c>
      <c r="E5" s="108"/>
      <c r="F5" s="108"/>
      <c r="G5" s="108"/>
      <c r="H5" s="108"/>
      <c r="I5" s="108"/>
      <c r="J5" s="108"/>
      <c r="K5" s="108">
        <v>1</v>
      </c>
    </row>
    <row r="6" spans="1:11">
      <c r="A6" s="107" t="s">
        <v>165</v>
      </c>
      <c r="B6" s="108">
        <v>2</v>
      </c>
      <c r="C6" s="108">
        <v>3</v>
      </c>
      <c r="D6" s="108">
        <v>6</v>
      </c>
      <c r="E6" s="108">
        <v>2</v>
      </c>
      <c r="F6" s="108">
        <v>6</v>
      </c>
      <c r="G6" s="108">
        <v>5</v>
      </c>
      <c r="H6" s="108">
        <v>2</v>
      </c>
      <c r="I6" s="108">
        <v>2</v>
      </c>
      <c r="J6" s="108"/>
      <c r="K6" s="108">
        <v>28</v>
      </c>
    </row>
    <row r="7" spans="1:11">
      <c r="A7" s="109" t="s">
        <v>323</v>
      </c>
      <c r="B7" s="108"/>
      <c r="C7" s="108"/>
      <c r="D7" s="108"/>
      <c r="E7" s="108"/>
      <c r="F7" s="108">
        <v>1</v>
      </c>
      <c r="G7" s="108">
        <v>1</v>
      </c>
      <c r="H7" s="108"/>
      <c r="I7" s="108"/>
      <c r="J7" s="108"/>
      <c r="K7" s="108">
        <v>2</v>
      </c>
    </row>
    <row r="8" spans="1:11">
      <c r="A8" s="109" t="s">
        <v>318</v>
      </c>
      <c r="B8" s="108">
        <v>2</v>
      </c>
      <c r="C8" s="108">
        <v>3</v>
      </c>
      <c r="D8" s="108">
        <v>2</v>
      </c>
      <c r="E8" s="108">
        <v>2</v>
      </c>
      <c r="F8" s="108"/>
      <c r="G8" s="108">
        <v>2</v>
      </c>
      <c r="H8" s="108">
        <v>2</v>
      </c>
      <c r="I8" s="108"/>
      <c r="J8" s="108"/>
      <c r="K8" s="108">
        <v>13</v>
      </c>
    </row>
    <row r="9" spans="1:11">
      <c r="A9" s="109" t="s">
        <v>320</v>
      </c>
      <c r="B9" s="108"/>
      <c r="C9" s="108"/>
      <c r="D9" s="108">
        <v>1</v>
      </c>
      <c r="E9" s="108"/>
      <c r="F9" s="108">
        <v>5</v>
      </c>
      <c r="G9" s="108">
        <v>2</v>
      </c>
      <c r="H9" s="108"/>
      <c r="I9" s="108">
        <v>2</v>
      </c>
      <c r="J9" s="108"/>
      <c r="K9" s="108">
        <v>10</v>
      </c>
    </row>
    <row r="10" spans="1:11">
      <c r="A10" s="109" t="s">
        <v>319</v>
      </c>
      <c r="B10" s="108"/>
      <c r="C10" s="108"/>
      <c r="D10" s="108">
        <v>3</v>
      </c>
      <c r="E10" s="108"/>
      <c r="F10" s="108"/>
      <c r="G10" s="108"/>
      <c r="H10" s="108"/>
      <c r="I10" s="108"/>
      <c r="J10" s="108"/>
      <c r="K10" s="108">
        <v>3</v>
      </c>
    </row>
    <row r="11" spans="1:11">
      <c r="A11" s="107" t="s">
        <v>255</v>
      </c>
      <c r="B11" s="108"/>
      <c r="C11" s="108"/>
      <c r="D11" s="108">
        <v>1</v>
      </c>
      <c r="E11" s="108">
        <v>1</v>
      </c>
      <c r="F11" s="108">
        <v>2</v>
      </c>
      <c r="G11" s="108"/>
      <c r="H11" s="108">
        <v>2</v>
      </c>
      <c r="I11" s="108"/>
      <c r="J11" s="108">
        <v>1</v>
      </c>
      <c r="K11" s="108">
        <v>7</v>
      </c>
    </row>
    <row r="12" spans="1:11">
      <c r="A12" s="109" t="s">
        <v>351</v>
      </c>
      <c r="B12" s="108"/>
      <c r="C12" s="108"/>
      <c r="D12" s="108"/>
      <c r="E12" s="108"/>
      <c r="F12" s="108"/>
      <c r="G12" s="108"/>
      <c r="H12" s="108"/>
      <c r="I12" s="108"/>
      <c r="J12" s="108">
        <v>1</v>
      </c>
      <c r="K12" s="108">
        <v>1</v>
      </c>
    </row>
    <row r="13" spans="1:11">
      <c r="A13" s="109" t="s">
        <v>306</v>
      </c>
      <c r="B13" s="108"/>
      <c r="C13" s="108"/>
      <c r="D13" s="108">
        <v>1</v>
      </c>
      <c r="E13" s="108">
        <v>1</v>
      </c>
      <c r="F13" s="108">
        <v>1</v>
      </c>
      <c r="G13" s="108"/>
      <c r="H13" s="108">
        <v>2</v>
      </c>
      <c r="I13" s="108"/>
      <c r="J13" s="108"/>
      <c r="K13" s="108">
        <v>5</v>
      </c>
    </row>
    <row r="14" spans="1:11">
      <c r="A14" s="109" t="s">
        <v>322</v>
      </c>
      <c r="B14" s="108"/>
      <c r="C14" s="108"/>
      <c r="D14" s="108"/>
      <c r="E14" s="108"/>
      <c r="F14" s="108">
        <v>1</v>
      </c>
      <c r="G14" s="108"/>
      <c r="H14" s="108"/>
      <c r="I14" s="108"/>
      <c r="J14" s="108"/>
      <c r="K14" s="108">
        <v>1</v>
      </c>
    </row>
    <row r="15" spans="1:11">
      <c r="A15" s="107" t="s">
        <v>289</v>
      </c>
      <c r="B15" s="108">
        <v>2</v>
      </c>
      <c r="C15" s="108">
        <v>3</v>
      </c>
      <c r="D15" s="108">
        <v>8</v>
      </c>
      <c r="E15" s="108">
        <v>3</v>
      </c>
      <c r="F15" s="108">
        <v>8</v>
      </c>
      <c r="G15" s="108">
        <v>9</v>
      </c>
      <c r="H15" s="108">
        <v>10</v>
      </c>
      <c r="I15" s="108">
        <v>4</v>
      </c>
      <c r="J15" s="108">
        <v>3</v>
      </c>
      <c r="K15" s="108">
        <v>50</v>
      </c>
    </row>
    <row r="16" spans="1:11">
      <c r="A16"/>
      <c r="B16"/>
      <c r="C16"/>
      <c r="D16"/>
      <c r="E16"/>
      <c r="F16"/>
      <c r="G16"/>
      <c r="H16"/>
      <c r="I16"/>
      <c r="J16"/>
    </row>
    <row r="17" spans="1:10">
      <c r="A17"/>
      <c r="B17"/>
      <c r="C17"/>
      <c r="D17"/>
      <c r="E17"/>
      <c r="F17"/>
      <c r="G17"/>
      <c r="H17"/>
      <c r="I17"/>
      <c r="J17"/>
    </row>
    <row r="18" spans="1:10">
      <c r="A18"/>
      <c r="B18"/>
      <c r="C18"/>
      <c r="D18"/>
      <c r="E18"/>
      <c r="F18"/>
      <c r="G18"/>
      <c r="H18"/>
      <c r="I18"/>
      <c r="J18"/>
    </row>
    <row r="19" spans="1:10">
      <c r="A19"/>
      <c r="B19"/>
      <c r="C19"/>
      <c r="D19"/>
      <c r="E19"/>
      <c r="F19"/>
      <c r="G19"/>
      <c r="H19"/>
      <c r="I19"/>
      <c r="J19"/>
    </row>
    <row r="20" spans="1:10">
      <c r="A20"/>
      <c r="B20"/>
      <c r="C20"/>
      <c r="D20"/>
      <c r="E20"/>
      <c r="F20"/>
      <c r="G20"/>
      <c r="H20"/>
      <c r="I20"/>
      <c r="J20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38F01-F6F9-40C6-AD52-C5B3AA81FF7C}">
  <sheetPr>
    <tabColor rgb="FFFF0000"/>
  </sheetPr>
  <dimension ref="A1:S3"/>
  <sheetViews>
    <sheetView workbookViewId="0">
      <selection activeCell="C3" sqref="C3"/>
    </sheetView>
  </sheetViews>
  <sheetFormatPr defaultRowHeight="15"/>
  <cols>
    <col min="1" max="1" width="11.28515625" bestFit="1" customWidth="1"/>
    <col min="2" max="2" width="14.7109375" bestFit="1" customWidth="1"/>
    <col min="3" max="3" width="64.140625" bestFit="1" customWidth="1"/>
    <col min="4" max="4" width="36.7109375" bestFit="1" customWidth="1"/>
    <col min="5" max="5" width="20.140625" bestFit="1" customWidth="1"/>
    <col min="6" max="6" width="0" hidden="1" customWidth="1"/>
    <col min="7" max="7" width="11.42578125" bestFit="1" customWidth="1"/>
    <col min="8" max="10" width="13.7109375" bestFit="1" customWidth="1"/>
    <col min="11" max="11" width="11.42578125" bestFit="1" customWidth="1"/>
    <col min="12" max="13" width="13.7109375" bestFit="1" customWidth="1"/>
    <col min="14" max="14" width="12.7109375" bestFit="1" customWidth="1"/>
    <col min="15" max="15" width="9.5703125" bestFit="1" customWidth="1"/>
    <col min="16" max="16" width="9.42578125" bestFit="1" customWidth="1"/>
    <col min="18" max="18" width="64.140625" hidden="1" customWidth="1"/>
    <col min="19" max="19" width="74.7109375" hidden="1" customWidth="1"/>
  </cols>
  <sheetData>
    <row r="1" spans="1:19" ht="21">
      <c r="A1" s="92" t="s">
        <v>22</v>
      </c>
      <c r="B1" s="92" t="s">
        <v>23</v>
      </c>
      <c r="C1" s="92" t="s">
        <v>386</v>
      </c>
      <c r="D1" s="92" t="s">
        <v>387</v>
      </c>
      <c r="E1" s="92" t="s">
        <v>388</v>
      </c>
      <c r="F1" s="92" t="s">
        <v>389</v>
      </c>
      <c r="G1" s="92" t="s">
        <v>390</v>
      </c>
      <c r="H1" s="92" t="s">
        <v>391</v>
      </c>
      <c r="I1" s="92" t="s">
        <v>392</v>
      </c>
      <c r="J1" s="92" t="s">
        <v>393</v>
      </c>
      <c r="K1" s="92" t="s">
        <v>394</v>
      </c>
      <c r="L1" s="92" t="s">
        <v>395</v>
      </c>
      <c r="M1" s="92" t="s">
        <v>396</v>
      </c>
      <c r="N1" s="92" t="s">
        <v>397</v>
      </c>
      <c r="O1" s="93" t="s">
        <v>398</v>
      </c>
      <c r="P1" s="93" t="s">
        <v>399</v>
      </c>
      <c r="Q1" s="94" t="s">
        <v>400</v>
      </c>
      <c r="R1" s="92" t="s">
        <v>386</v>
      </c>
      <c r="S1" s="92" t="s">
        <v>385</v>
      </c>
    </row>
    <row r="2" spans="1:19" ht="21">
      <c r="A2" s="95" t="s">
        <v>179</v>
      </c>
      <c r="B2" s="95" t="s">
        <v>308</v>
      </c>
      <c r="C2" s="88" t="str">
        <f>HYPERLINK(S2,R2)</f>
        <v>โครงการเร่งรัดการจดทะเบียนเครื่องจักรของวิสาหกิจขนาดกลางและขนาดย่อม</v>
      </c>
      <c r="D2" s="87" t="s">
        <v>37</v>
      </c>
      <c r="E2" s="87" t="s">
        <v>38</v>
      </c>
      <c r="F2" s="86" t="s">
        <v>378</v>
      </c>
      <c r="G2" s="89">
        <v>0.875</v>
      </c>
      <c r="H2" s="89">
        <v>4.5625</v>
      </c>
      <c r="I2" s="90">
        <v>3</v>
      </c>
      <c r="J2" s="89">
        <v>3.625</v>
      </c>
      <c r="K2" s="89">
        <v>3.875</v>
      </c>
      <c r="L2" s="89">
        <v>4.25</v>
      </c>
      <c r="M2" s="89">
        <v>5</v>
      </c>
      <c r="N2" s="90" t="s">
        <v>379</v>
      </c>
      <c r="O2" s="90" t="s">
        <v>380</v>
      </c>
      <c r="P2" s="90" t="s">
        <v>381</v>
      </c>
      <c r="Q2" s="91" t="s">
        <v>382</v>
      </c>
      <c r="R2" s="87" t="s">
        <v>377</v>
      </c>
      <c r="S2" s="87" t="s">
        <v>376</v>
      </c>
    </row>
    <row r="3" spans="1:19" ht="21">
      <c r="A3" s="110" t="s">
        <v>165</v>
      </c>
      <c r="B3" s="110" t="s">
        <v>323</v>
      </c>
      <c r="C3" s="88" t="str">
        <f>HYPERLINK(S3,R3)</f>
        <v>โครงการค้ำประกันสินเชื่อให้แก่ผู้ประกอบการ SMEs</v>
      </c>
      <c r="D3" s="87" t="s">
        <v>67</v>
      </c>
      <c r="E3" s="87" t="s">
        <v>60</v>
      </c>
      <c r="F3" s="86" t="s">
        <v>378</v>
      </c>
      <c r="G3" s="89">
        <v>1</v>
      </c>
      <c r="H3" s="89">
        <v>3.6666666666666661</v>
      </c>
      <c r="I3" s="90">
        <v>2.0833333333333335</v>
      </c>
      <c r="J3" s="89">
        <v>3.8333333333333339</v>
      </c>
      <c r="K3" s="89">
        <v>4</v>
      </c>
      <c r="L3" s="90">
        <v>2.4166666666666665</v>
      </c>
      <c r="M3" s="89">
        <v>4.979166666666667</v>
      </c>
      <c r="N3" s="90" t="s">
        <v>379</v>
      </c>
      <c r="O3" s="91" t="s">
        <v>382</v>
      </c>
      <c r="P3" s="90" t="s">
        <v>381</v>
      </c>
      <c r="Q3" s="91" t="s">
        <v>382</v>
      </c>
      <c r="R3" s="87" t="s">
        <v>384</v>
      </c>
      <c r="S3" s="87" t="s">
        <v>383</v>
      </c>
    </row>
  </sheetData>
  <autoFilter ref="A1:Q1" xr:uid="{784AE1B1-1EA6-4C7D-950C-0BC8B5733D94}">
    <sortState ref="A2:Q3">
      <sortCondition ref="B1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11F3-11B1-451E-8F71-A510F3981618}">
  <sheetPr>
    <tabColor rgb="FF00B050"/>
  </sheetPr>
  <dimension ref="A1:L65"/>
  <sheetViews>
    <sheetView zoomScale="85" zoomScaleNormal="85" workbookViewId="0">
      <selection activeCell="A4" sqref="A4"/>
    </sheetView>
  </sheetViews>
  <sheetFormatPr defaultRowHeight="21"/>
  <cols>
    <col min="1" max="1" width="67.42578125" style="79" customWidth="1"/>
    <col min="2" max="2" width="67.42578125" style="79" hidden="1" customWidth="1"/>
    <col min="3" max="3" width="12.85546875" style="79" bestFit="1" customWidth="1"/>
    <col min="4" max="4" width="53.85546875" style="79" bestFit="1" customWidth="1"/>
    <col min="5" max="5" width="48.28515625" style="79" bestFit="1" customWidth="1"/>
    <col min="6" max="6" width="42.85546875" style="79" bestFit="1" customWidth="1"/>
    <col min="7" max="7" width="17" style="79" bestFit="1" customWidth="1"/>
    <col min="8" max="8" width="18.5703125" style="79" bestFit="1" customWidth="1"/>
    <col min="9" max="10" width="26.42578125" style="79" customWidth="1"/>
    <col min="11" max="11" width="9.140625" style="79"/>
    <col min="12" max="12" width="9.140625" style="79" customWidth="1"/>
    <col min="13" max="16384" width="9.140625" style="79"/>
  </cols>
  <sheetData>
    <row r="1" spans="1:12">
      <c r="A1" s="78" t="s">
        <v>401</v>
      </c>
    </row>
    <row r="2" spans="1:12">
      <c r="A2" s="116" t="s">
        <v>3</v>
      </c>
      <c r="B2" s="116" t="s">
        <v>3</v>
      </c>
      <c r="C2" s="116" t="s">
        <v>279</v>
      </c>
      <c r="D2" s="116" t="s">
        <v>19</v>
      </c>
      <c r="E2" s="116" t="s">
        <v>20</v>
      </c>
      <c r="F2" s="116" t="s">
        <v>21</v>
      </c>
      <c r="G2" s="114" t="s">
        <v>402</v>
      </c>
      <c r="H2" s="114"/>
      <c r="I2" s="115" t="s">
        <v>403</v>
      </c>
      <c r="J2" s="115"/>
    </row>
    <row r="3" spans="1:12" ht="21.75" thickBot="1">
      <c r="A3" s="116"/>
      <c r="B3" s="116"/>
      <c r="C3" s="116"/>
      <c r="D3" s="116"/>
      <c r="E3" s="116"/>
      <c r="F3" s="116"/>
      <c r="G3" s="96" t="s">
        <v>22</v>
      </c>
      <c r="H3" s="96" t="s">
        <v>23</v>
      </c>
      <c r="I3" s="97" t="s">
        <v>22</v>
      </c>
      <c r="J3" s="97" t="s">
        <v>23</v>
      </c>
      <c r="K3" s="98" t="s">
        <v>404</v>
      </c>
    </row>
    <row r="4" spans="1:12" s="100" customFormat="1" ht="21.75" thickBot="1">
      <c r="A4" s="18" t="s">
        <v>274</v>
      </c>
      <c r="B4" s="70" t="s">
        <v>244</v>
      </c>
      <c r="C4" s="72">
        <v>2565</v>
      </c>
      <c r="D4" s="70" t="s">
        <v>67</v>
      </c>
      <c r="E4" s="70" t="s">
        <v>60</v>
      </c>
      <c r="F4" s="70" t="s">
        <v>246</v>
      </c>
      <c r="G4" s="70" t="s">
        <v>165</v>
      </c>
      <c r="H4" s="70" t="s">
        <v>318</v>
      </c>
      <c r="I4" s="111" t="s">
        <v>165</v>
      </c>
      <c r="J4" s="111" t="s">
        <v>323</v>
      </c>
    </row>
    <row r="5" spans="1:12" s="100" customFormat="1" ht="21.75" thickBot="1">
      <c r="A5" s="19" t="s">
        <v>275</v>
      </c>
      <c r="B5" s="70" t="s">
        <v>248</v>
      </c>
      <c r="C5" s="72">
        <v>2565</v>
      </c>
      <c r="D5" s="70" t="s">
        <v>67</v>
      </c>
      <c r="E5" s="70" t="s">
        <v>60</v>
      </c>
      <c r="F5" s="70" t="s">
        <v>246</v>
      </c>
      <c r="G5" s="70" t="s">
        <v>165</v>
      </c>
      <c r="H5" s="70" t="s">
        <v>318</v>
      </c>
      <c r="I5" s="111" t="s">
        <v>165</v>
      </c>
      <c r="J5" s="111" t="s">
        <v>323</v>
      </c>
    </row>
    <row r="6" spans="1:12" s="100" customFormat="1">
      <c r="A6" s="99"/>
      <c r="C6" s="101"/>
      <c r="J6" s="79"/>
      <c r="L6" s="79"/>
    </row>
    <row r="7" spans="1:12" s="100" customFormat="1">
      <c r="A7" s="99"/>
      <c r="C7" s="101"/>
      <c r="L7" s="79"/>
    </row>
    <row r="8" spans="1:12" s="100" customFormat="1">
      <c r="A8" s="99"/>
      <c r="C8" s="101"/>
      <c r="L8" s="79"/>
    </row>
    <row r="9" spans="1:12" s="100" customFormat="1">
      <c r="A9" s="99"/>
      <c r="C9" s="101"/>
      <c r="L9" s="79"/>
    </row>
    <row r="10" spans="1:12" s="100" customFormat="1">
      <c r="A10" s="99"/>
      <c r="C10" s="101"/>
      <c r="I10" s="79"/>
      <c r="J10" s="79"/>
    </row>
    <row r="11" spans="1:12" s="100" customFormat="1">
      <c r="A11" s="99"/>
      <c r="C11" s="101"/>
      <c r="I11" s="79"/>
      <c r="J11" s="79"/>
    </row>
    <row r="12" spans="1:12" s="100" customFormat="1">
      <c r="A12" s="99"/>
      <c r="C12" s="101"/>
      <c r="I12" s="79"/>
      <c r="J12" s="79"/>
    </row>
    <row r="13" spans="1:12" s="100" customFormat="1">
      <c r="A13" s="99"/>
      <c r="C13" s="101"/>
      <c r="I13" s="79"/>
      <c r="J13" s="79"/>
    </row>
    <row r="14" spans="1:12" s="100" customFormat="1">
      <c r="A14" s="99"/>
      <c r="C14" s="101"/>
      <c r="I14" s="79"/>
      <c r="J14" s="79"/>
    </row>
    <row r="15" spans="1:12" s="100" customFormat="1">
      <c r="A15" s="99"/>
      <c r="C15" s="101"/>
      <c r="I15" s="79"/>
      <c r="J15" s="79"/>
    </row>
    <row r="16" spans="1:12" s="100" customFormat="1">
      <c r="A16" s="99"/>
      <c r="C16" s="101"/>
      <c r="I16" s="79"/>
      <c r="J16" s="79"/>
    </row>
    <row r="17" spans="1:12" s="100" customFormat="1">
      <c r="A17" s="99"/>
      <c r="C17" s="101"/>
      <c r="I17" s="79"/>
      <c r="J17" s="79"/>
    </row>
    <row r="18" spans="1:12" s="100" customFormat="1">
      <c r="A18" s="99"/>
      <c r="C18" s="101"/>
      <c r="I18" s="79"/>
      <c r="J18" s="79"/>
    </row>
    <row r="19" spans="1:12" s="100" customFormat="1">
      <c r="A19" s="99"/>
      <c r="C19" s="101"/>
      <c r="I19" s="79"/>
      <c r="J19" s="79"/>
    </row>
    <row r="20" spans="1:12" s="100" customFormat="1">
      <c r="A20" s="99"/>
      <c r="C20" s="101"/>
      <c r="I20" s="79"/>
      <c r="J20" s="79"/>
    </row>
    <row r="21" spans="1:12" s="100" customFormat="1">
      <c r="A21" s="99"/>
      <c r="C21" s="101"/>
      <c r="I21" s="79"/>
      <c r="J21" s="79"/>
    </row>
    <row r="22" spans="1:12">
      <c r="A22" s="99"/>
      <c r="B22" s="87"/>
      <c r="C22" s="101"/>
      <c r="D22" s="87"/>
      <c r="E22" s="87"/>
      <c r="F22" s="100"/>
      <c r="G22" s="87"/>
      <c r="H22" s="87"/>
      <c r="I22" s="87"/>
      <c r="J22" s="87"/>
      <c r="L22" s="87"/>
    </row>
    <row r="23" spans="1:12">
      <c r="A23" s="102"/>
      <c r="B23" s="103"/>
      <c r="C23" s="101"/>
      <c r="D23" s="103"/>
      <c r="E23" s="103"/>
      <c r="F23" s="100"/>
      <c r="G23" s="104"/>
      <c r="H23" s="104"/>
      <c r="I23" s="104"/>
      <c r="J23" s="104"/>
    </row>
    <row r="24" spans="1:12">
      <c r="A24" s="102"/>
      <c r="B24" s="103"/>
      <c r="C24" s="101"/>
      <c r="D24" s="103"/>
      <c r="E24" s="103"/>
      <c r="F24" s="100"/>
      <c r="G24" s="104"/>
      <c r="H24" s="104"/>
      <c r="I24" s="104"/>
      <c r="J24" s="104"/>
    </row>
    <row r="25" spans="1:12">
      <c r="A25" s="102"/>
      <c r="B25" s="103"/>
      <c r="C25" s="101"/>
      <c r="D25" s="103"/>
      <c r="E25" s="103"/>
      <c r="F25" s="100"/>
      <c r="G25" s="104"/>
      <c r="H25" s="104"/>
      <c r="I25" s="104"/>
      <c r="J25" s="104"/>
    </row>
    <row r="26" spans="1:12">
      <c r="A26" s="102"/>
      <c r="B26" s="103"/>
      <c r="C26" s="101"/>
      <c r="D26" s="103"/>
      <c r="E26" s="103"/>
      <c r="F26" s="100"/>
      <c r="G26" s="104"/>
      <c r="H26" s="104"/>
      <c r="I26" s="104"/>
      <c r="J26" s="104"/>
    </row>
    <row r="27" spans="1:12">
      <c r="A27" s="102"/>
      <c r="B27" s="103"/>
      <c r="C27" s="101"/>
      <c r="D27" s="103"/>
      <c r="E27" s="103"/>
      <c r="F27" s="100"/>
      <c r="G27" s="104"/>
      <c r="H27" s="104"/>
      <c r="I27" s="104"/>
      <c r="J27" s="104"/>
    </row>
    <row r="28" spans="1:12">
      <c r="A28" s="102"/>
      <c r="B28" s="103"/>
      <c r="C28" s="101"/>
      <c r="D28" s="103"/>
      <c r="E28" s="103"/>
      <c r="F28" s="100"/>
      <c r="G28" s="104"/>
      <c r="H28" s="104"/>
      <c r="I28" s="104"/>
      <c r="J28" s="104"/>
    </row>
    <row r="29" spans="1:12">
      <c r="A29" s="102"/>
      <c r="B29" s="103"/>
      <c r="C29" s="101"/>
      <c r="D29" s="103"/>
      <c r="E29" s="103"/>
      <c r="F29" s="100"/>
      <c r="G29" s="104"/>
      <c r="H29" s="104"/>
      <c r="I29" s="104"/>
      <c r="J29" s="104"/>
    </row>
    <row r="30" spans="1:12">
      <c r="A30" s="102"/>
      <c r="B30" s="103"/>
      <c r="C30" s="101"/>
      <c r="D30" s="103"/>
      <c r="E30" s="103"/>
      <c r="F30" s="100"/>
      <c r="G30" s="104"/>
      <c r="H30" s="104"/>
      <c r="I30" s="104"/>
      <c r="J30" s="104"/>
    </row>
    <row r="31" spans="1:12">
      <c r="A31" s="102"/>
      <c r="B31" s="103"/>
      <c r="C31" s="101"/>
      <c r="D31" s="103"/>
      <c r="E31" s="103"/>
      <c r="F31" s="100"/>
      <c r="G31" s="104"/>
      <c r="H31" s="104"/>
      <c r="I31" s="104"/>
      <c r="J31" s="104"/>
    </row>
    <row r="32" spans="1:12">
      <c r="A32" s="102"/>
      <c r="B32" s="103"/>
      <c r="C32" s="101"/>
      <c r="D32" s="103"/>
      <c r="E32" s="103"/>
      <c r="F32" s="100"/>
      <c r="G32" s="104"/>
      <c r="H32" s="104"/>
      <c r="I32" s="104"/>
      <c r="J32" s="104"/>
    </row>
    <row r="33" spans="1:10">
      <c r="A33" s="102"/>
      <c r="B33" s="103"/>
      <c r="C33" s="101"/>
      <c r="D33" s="103"/>
      <c r="E33" s="103"/>
      <c r="F33" s="100"/>
      <c r="G33" s="104"/>
      <c r="H33" s="104"/>
      <c r="I33" s="104"/>
      <c r="J33" s="104"/>
    </row>
    <row r="34" spans="1:10">
      <c r="A34" s="102"/>
      <c r="B34" s="103"/>
      <c r="C34" s="101"/>
      <c r="D34" s="103"/>
      <c r="E34" s="103"/>
      <c r="F34" s="100"/>
      <c r="G34" s="104"/>
      <c r="H34" s="104"/>
      <c r="I34" s="104"/>
      <c r="J34" s="104"/>
    </row>
    <row r="35" spans="1:10">
      <c r="A35" s="102"/>
      <c r="B35" s="103"/>
      <c r="C35" s="101"/>
      <c r="D35" s="103"/>
      <c r="E35" s="103"/>
      <c r="F35" s="100"/>
      <c r="G35" s="104"/>
      <c r="H35" s="104"/>
      <c r="I35" s="104"/>
      <c r="J35" s="104"/>
    </row>
    <row r="36" spans="1:10">
      <c r="A36" s="102"/>
      <c r="B36" s="103"/>
      <c r="C36" s="101"/>
      <c r="D36" s="103"/>
      <c r="E36" s="103"/>
      <c r="F36" s="100"/>
      <c r="G36" s="104"/>
      <c r="H36" s="104"/>
      <c r="I36" s="104"/>
      <c r="J36" s="104"/>
    </row>
    <row r="37" spans="1:10">
      <c r="A37" s="102"/>
      <c r="B37" s="103"/>
      <c r="C37" s="101"/>
      <c r="D37" s="103"/>
      <c r="E37" s="103"/>
      <c r="F37" s="100"/>
      <c r="G37" s="104"/>
      <c r="H37" s="104"/>
      <c r="I37" s="104"/>
      <c r="J37" s="104"/>
    </row>
    <row r="38" spans="1:10">
      <c r="A38" s="102"/>
      <c r="B38" s="103"/>
      <c r="C38" s="101"/>
      <c r="D38" s="103"/>
      <c r="E38" s="103"/>
      <c r="F38" s="100"/>
      <c r="G38" s="104"/>
      <c r="H38" s="104"/>
      <c r="I38" s="104"/>
      <c r="J38" s="104"/>
    </row>
    <row r="39" spans="1:10">
      <c r="A39" s="102"/>
      <c r="B39" s="103"/>
      <c r="C39" s="101"/>
      <c r="D39" s="103"/>
      <c r="E39" s="103"/>
      <c r="F39" s="100"/>
      <c r="G39" s="104"/>
      <c r="H39" s="104"/>
      <c r="I39" s="104"/>
      <c r="J39" s="104"/>
    </row>
    <row r="40" spans="1:10">
      <c r="A40" s="102"/>
      <c r="B40" s="103"/>
      <c r="C40" s="101"/>
      <c r="D40" s="103"/>
      <c r="E40" s="103"/>
      <c r="F40" s="100"/>
      <c r="G40" s="104"/>
      <c r="H40" s="104"/>
      <c r="I40" s="104"/>
      <c r="J40" s="104"/>
    </row>
    <row r="41" spans="1:10">
      <c r="A41" s="102"/>
      <c r="B41" s="103"/>
      <c r="C41" s="101"/>
      <c r="D41" s="103"/>
      <c r="E41" s="103"/>
      <c r="F41" s="100"/>
      <c r="G41" s="104"/>
      <c r="H41" s="104"/>
      <c r="I41" s="104"/>
      <c r="J41" s="104"/>
    </row>
    <row r="42" spans="1:10">
      <c r="A42" s="102"/>
      <c r="B42" s="103"/>
      <c r="C42" s="101"/>
      <c r="D42" s="103"/>
      <c r="E42" s="103"/>
      <c r="F42" s="100"/>
      <c r="G42" s="104"/>
      <c r="H42" s="104"/>
      <c r="I42" s="104"/>
      <c r="J42" s="104"/>
    </row>
    <row r="43" spans="1:10">
      <c r="A43" s="102"/>
      <c r="B43" s="103"/>
      <c r="C43" s="101"/>
      <c r="D43" s="103"/>
      <c r="E43" s="103"/>
      <c r="F43" s="100"/>
      <c r="G43" s="104"/>
      <c r="H43" s="104"/>
      <c r="I43" s="104"/>
      <c r="J43" s="104"/>
    </row>
    <row r="44" spans="1:10">
      <c r="A44" s="102"/>
      <c r="B44" s="103"/>
      <c r="C44" s="101"/>
      <c r="D44" s="103"/>
      <c r="E44" s="103"/>
      <c r="F44" s="100"/>
      <c r="G44" s="104"/>
      <c r="H44" s="104"/>
      <c r="I44" s="104"/>
      <c r="J44" s="104"/>
    </row>
    <row r="45" spans="1:10">
      <c r="A45" s="102"/>
      <c r="B45" s="103"/>
      <c r="C45" s="101"/>
      <c r="D45" s="103"/>
      <c r="E45" s="103"/>
      <c r="F45" s="100"/>
      <c r="G45" s="104"/>
      <c r="H45" s="104"/>
      <c r="I45" s="104"/>
      <c r="J45" s="104"/>
    </row>
    <row r="46" spans="1:10">
      <c r="A46" s="102"/>
      <c r="B46" s="103"/>
      <c r="C46" s="101"/>
      <c r="D46" s="103"/>
      <c r="E46" s="103"/>
      <c r="F46" s="100"/>
      <c r="G46" s="104"/>
      <c r="H46" s="104"/>
      <c r="I46" s="104"/>
      <c r="J46" s="104"/>
    </row>
    <row r="47" spans="1:10">
      <c r="A47" s="102"/>
      <c r="B47" s="103"/>
      <c r="C47" s="101"/>
      <c r="D47" s="103"/>
      <c r="E47" s="103"/>
      <c r="F47" s="100"/>
      <c r="G47" s="104"/>
      <c r="H47" s="104"/>
      <c r="I47" s="104"/>
      <c r="J47" s="104"/>
    </row>
    <row r="48" spans="1:10">
      <c r="A48" s="102"/>
      <c r="B48" s="103"/>
      <c r="C48" s="101"/>
      <c r="D48" s="103"/>
      <c r="E48" s="103"/>
      <c r="F48" s="100"/>
      <c r="G48" s="104"/>
      <c r="H48" s="104"/>
      <c r="I48" s="104"/>
      <c r="J48" s="104"/>
    </row>
    <row r="49" spans="1:10">
      <c r="A49" s="102"/>
      <c r="B49" s="103"/>
      <c r="C49" s="101"/>
      <c r="D49" s="103"/>
      <c r="E49" s="103"/>
      <c r="F49" s="100"/>
      <c r="G49" s="104"/>
      <c r="H49" s="104"/>
      <c r="I49" s="104"/>
      <c r="J49" s="104"/>
    </row>
    <row r="50" spans="1:10">
      <c r="A50" s="102"/>
      <c r="B50" s="103"/>
      <c r="C50" s="101"/>
      <c r="D50" s="103"/>
      <c r="E50" s="103"/>
      <c r="F50" s="100"/>
      <c r="G50" s="104"/>
      <c r="H50" s="104"/>
      <c r="I50" s="104"/>
      <c r="J50" s="104"/>
    </row>
    <row r="51" spans="1:10">
      <c r="A51" s="102"/>
      <c r="B51" s="103"/>
      <c r="C51" s="101"/>
      <c r="D51" s="103"/>
      <c r="E51" s="103"/>
      <c r="F51" s="100"/>
      <c r="G51" s="104"/>
      <c r="H51" s="104"/>
      <c r="I51" s="104"/>
      <c r="J51" s="104"/>
    </row>
    <row r="52" spans="1:10">
      <c r="A52" s="102"/>
      <c r="B52" s="103"/>
      <c r="C52" s="101"/>
      <c r="D52" s="103"/>
      <c r="E52" s="103"/>
      <c r="F52" s="100"/>
      <c r="G52" s="104"/>
      <c r="H52" s="104"/>
      <c r="I52" s="104"/>
      <c r="J52" s="104"/>
    </row>
    <row r="53" spans="1:10">
      <c r="A53" s="102"/>
      <c r="B53" s="103"/>
      <c r="C53" s="101"/>
      <c r="D53" s="103"/>
      <c r="E53" s="103"/>
      <c r="F53" s="100"/>
      <c r="G53" s="104"/>
      <c r="H53" s="104"/>
      <c r="I53" s="104"/>
      <c r="J53" s="104"/>
    </row>
    <row r="54" spans="1:10">
      <c r="A54" s="102"/>
      <c r="B54" s="103"/>
      <c r="C54" s="101"/>
      <c r="D54" s="103"/>
      <c r="E54" s="103"/>
      <c r="F54" s="100"/>
      <c r="G54" s="104"/>
      <c r="H54" s="104"/>
      <c r="I54" s="104"/>
      <c r="J54" s="104"/>
    </row>
    <row r="55" spans="1:10">
      <c r="A55" s="102"/>
      <c r="B55" s="103"/>
      <c r="C55" s="101"/>
      <c r="D55" s="103"/>
      <c r="E55" s="103"/>
      <c r="F55" s="100"/>
      <c r="G55" s="104"/>
      <c r="H55" s="104"/>
      <c r="I55" s="104"/>
      <c r="J55" s="104"/>
    </row>
    <row r="56" spans="1:10">
      <c r="A56" s="102"/>
      <c r="B56" s="103"/>
      <c r="C56" s="101"/>
      <c r="D56" s="103"/>
      <c r="E56" s="103"/>
      <c r="F56" s="100"/>
      <c r="G56" s="104"/>
      <c r="H56" s="104"/>
      <c r="I56" s="104"/>
      <c r="J56" s="104"/>
    </row>
    <row r="57" spans="1:10">
      <c r="A57" s="102"/>
      <c r="B57" s="103"/>
      <c r="C57" s="101"/>
      <c r="D57" s="103"/>
      <c r="E57" s="103"/>
      <c r="F57" s="100"/>
      <c r="G57" s="104"/>
      <c r="H57" s="104"/>
      <c r="I57" s="104"/>
      <c r="J57" s="104"/>
    </row>
    <row r="58" spans="1:10">
      <c r="A58" s="102"/>
      <c r="B58" s="103"/>
      <c r="C58" s="101"/>
      <c r="D58" s="103"/>
      <c r="E58" s="103"/>
      <c r="F58" s="100"/>
      <c r="G58" s="104"/>
      <c r="H58" s="104"/>
      <c r="I58" s="104"/>
      <c r="J58" s="104"/>
    </row>
    <row r="59" spans="1:10">
      <c r="A59" s="102"/>
      <c r="B59" s="103"/>
      <c r="C59" s="101"/>
      <c r="D59" s="103"/>
      <c r="E59" s="103"/>
      <c r="F59" s="100"/>
      <c r="G59" s="104"/>
      <c r="H59" s="104"/>
      <c r="I59" s="104"/>
      <c r="J59" s="104"/>
    </row>
    <row r="60" spans="1:10">
      <c r="A60" s="102"/>
      <c r="B60" s="103"/>
      <c r="C60" s="101"/>
      <c r="D60" s="103"/>
      <c r="E60" s="103"/>
      <c r="F60" s="100"/>
      <c r="G60" s="104"/>
      <c r="H60" s="104"/>
      <c r="I60" s="104"/>
      <c r="J60" s="104"/>
    </row>
    <row r="61" spans="1:10">
      <c r="A61" s="102"/>
      <c r="B61" s="103"/>
      <c r="C61" s="101"/>
      <c r="D61" s="103"/>
      <c r="E61" s="103"/>
      <c r="F61" s="100"/>
      <c r="G61" s="104"/>
      <c r="H61" s="104"/>
      <c r="I61" s="104"/>
      <c r="J61" s="104"/>
    </row>
    <row r="62" spans="1:10">
      <c r="A62" s="102"/>
      <c r="B62" s="103"/>
      <c r="C62" s="101"/>
      <c r="D62" s="103"/>
      <c r="E62" s="103"/>
      <c r="F62" s="100"/>
      <c r="G62" s="104"/>
      <c r="H62" s="104"/>
      <c r="I62" s="104"/>
      <c r="J62" s="104"/>
    </row>
    <row r="63" spans="1:10">
      <c r="A63" s="102"/>
      <c r="B63" s="103"/>
      <c r="C63" s="101"/>
      <c r="D63" s="103"/>
      <c r="E63" s="103"/>
      <c r="F63" s="100"/>
      <c r="G63" s="104"/>
      <c r="H63" s="104"/>
      <c r="I63" s="104"/>
      <c r="J63" s="104"/>
    </row>
    <row r="64" spans="1:10">
      <c r="A64" s="102"/>
      <c r="B64" s="103"/>
      <c r="C64" s="101"/>
      <c r="D64" s="103"/>
      <c r="E64" s="103"/>
      <c r="F64" s="100"/>
      <c r="G64" s="104"/>
      <c r="H64" s="104"/>
      <c r="I64" s="104"/>
      <c r="J64" s="104"/>
    </row>
    <row r="65" spans="1:10">
      <c r="A65" s="102"/>
      <c r="B65" s="103"/>
      <c r="C65" s="101"/>
      <c r="D65" s="103"/>
      <c r="E65" s="103"/>
      <c r="F65" s="100"/>
      <c r="G65" s="104"/>
      <c r="H65" s="104"/>
      <c r="I65" s="104"/>
      <c r="J65" s="104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hyperlinks>
    <hyperlink ref="A4" r:id="rId1" display="https://emenscr.nesdc.go.th/viewer/view.html?id=611a715583a6677074486350&amp;username=tcg1" xr:uid="{9DDBCD3B-7FA3-4D7C-9500-B963242838D3}"/>
    <hyperlink ref="A5" r:id="rId2" display="https://emenscr.nesdc.go.th/viewer/view.html?id=611a79b6e587a9706c8ae36b&amp;username=tcg1" xr:uid="{EF788A4F-2776-4659-8D25-4885824A4458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2.Pivot VC (เก่า)</vt:lpstr>
      <vt:lpstr>1.รวม</vt:lpstr>
      <vt:lpstr>2.เรียง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3.Pivot หน่วยงาน</vt:lpstr>
      <vt:lpstr>4.รวม (เก่า)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2022-03-11T09:37:22Z</dcterms:created>
  <dcterms:modified xsi:type="dcterms:W3CDTF">2024-06-05T04:45:55Z</dcterms:modified>
</cp:coreProperties>
</file>