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1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7 โครงสร้างพื้นฐาน ระบบโลจิสติกส์ และดิจิทัล\"/>
    </mc:Choice>
  </mc:AlternateContent>
  <xr:revisionPtr revIDLastSave="0" documentId="13_ncr:1_{CE8F1F36-2669-4E1F-9A78-0360CE86910B}" xr6:coauthVersionLast="36" xr6:coauthVersionMax="47" xr10:uidLastSave="{00000000-0000-0000-0000-000000000000}"/>
  <bookViews>
    <workbookView xWindow="0" yWindow="0" windowWidth="28800" windowHeight="12225" tabRatio="558" firstSheet="2" activeTab="2" xr2:uid="{00000000-000D-0000-FFFF-FFFF00000000}"/>
  </bookViews>
  <sheets>
    <sheet name="ข้อมูลดิบ" sheetId="1" state="hidden" r:id="rId1"/>
    <sheet name="คัดเลือก" sheetId="2" state="hidden" r:id="rId2"/>
    <sheet name="1.รวม" sheetId="3" r:id="rId3"/>
    <sheet name="2. เรียง VC" sheetId="12" r:id="rId4"/>
    <sheet name="3.Pivot VC" sheetId="6" r:id="rId5"/>
    <sheet name="โครงการปี 66" sheetId="8" state="hidden" r:id="rId6"/>
    <sheet name="โครงการปี 67" sheetId="9" state="hidden" r:id="rId7"/>
    <sheet name="4. (ร่าง) ข้อเสนอโครงการฯ 68" sheetId="11" r:id="rId8"/>
    <sheet name="5. โครงการปี 66-68" sheetId="14" r:id="rId9"/>
  </sheets>
  <definedNames>
    <definedName name="_xlnm._FilterDatabase" localSheetId="2" hidden="1">'1.รวม'!$A$10:$M$91</definedName>
    <definedName name="_xlnm._FilterDatabase" localSheetId="3" hidden="1">'2. เรียง VC'!$A$4:$R$4</definedName>
    <definedName name="_xlnm._FilterDatabase" localSheetId="7" hidden="1">'4. (ร่าง) ข้อเสนอโครงการฯ 68'!$A$2:$AE$2</definedName>
    <definedName name="_xlnm._FilterDatabase" localSheetId="8" hidden="1">'5. โครงการปี 66-68'!$A$4:$U$4</definedName>
    <definedName name="_xlnm._FilterDatabase" localSheetId="5" hidden="1">'โครงการปี 66'!$A$2:$N$20</definedName>
    <definedName name="_xlnm._FilterDatabase" localSheetId="6" hidden="1">'โครงการปี 67'!$A$2:$Q$16</definedName>
    <definedName name="_xlnm._FilterDatabase" localSheetId="1" hidden="1">คัดเลือก!$A$2:$L$73</definedName>
  </definedNames>
  <calcPr calcId="191029"/>
  <pivotCaches>
    <pivotCache cacheId="0" r:id="rId10"/>
  </pivotCaches>
</workbook>
</file>

<file path=xl/calcChain.xml><?xml version="1.0" encoding="utf-8"?>
<calcChain xmlns="http://schemas.openxmlformats.org/spreadsheetml/2006/main">
  <c r="Q5" i="14" l="1"/>
  <c r="A5" i="14"/>
  <c r="P41" i="12" l="1"/>
  <c r="C41" i="12"/>
  <c r="P66" i="12"/>
  <c r="C66" i="12"/>
  <c r="P65" i="12"/>
  <c r="C65" i="12"/>
  <c r="P64" i="12"/>
  <c r="C64" i="12"/>
  <c r="P40" i="12"/>
  <c r="C40" i="12"/>
  <c r="P49" i="12"/>
  <c r="C49" i="12"/>
  <c r="P39" i="12"/>
  <c r="C39" i="12"/>
  <c r="P38" i="12"/>
  <c r="C38" i="12"/>
  <c r="P55" i="12"/>
  <c r="C55" i="12"/>
  <c r="P56" i="12"/>
  <c r="C56" i="12"/>
  <c r="P58" i="12"/>
  <c r="C58" i="12"/>
  <c r="P85" i="12"/>
  <c r="C85" i="12"/>
  <c r="P84" i="12"/>
  <c r="C84" i="12"/>
  <c r="P37" i="12"/>
  <c r="C37" i="12"/>
  <c r="P36" i="12"/>
  <c r="C36" i="12"/>
  <c r="P14" i="12"/>
  <c r="C14" i="12"/>
  <c r="P13" i="12"/>
  <c r="C13" i="12"/>
  <c r="P35" i="12"/>
  <c r="C35" i="12"/>
  <c r="P34" i="12"/>
  <c r="C34" i="12"/>
  <c r="P33" i="12"/>
  <c r="C33" i="12"/>
  <c r="P32" i="12"/>
  <c r="C32" i="12"/>
  <c r="P31" i="12"/>
  <c r="C31" i="12"/>
  <c r="P30" i="12"/>
  <c r="C30" i="12"/>
  <c r="P29" i="12"/>
  <c r="P75" i="12"/>
  <c r="P76" i="12"/>
  <c r="P74" i="12"/>
  <c r="P28" i="12"/>
  <c r="P83" i="12"/>
  <c r="P27" i="12"/>
  <c r="P26" i="12"/>
  <c r="P25" i="12"/>
  <c r="P12" i="12"/>
  <c r="P24" i="12"/>
  <c r="P23" i="12"/>
  <c r="P73" i="12"/>
  <c r="P72" i="12"/>
  <c r="P5" i="12"/>
  <c r="P22" i="12"/>
  <c r="P82" i="12"/>
  <c r="P81" i="12"/>
  <c r="P71" i="12"/>
  <c r="P21" i="12"/>
  <c r="P20" i="12"/>
  <c r="P19" i="12"/>
  <c r="P18" i="12"/>
  <c r="P80" i="12"/>
  <c r="P79" i="12"/>
  <c r="P78" i="12"/>
  <c r="P17" i="12"/>
  <c r="P70" i="12"/>
  <c r="P16" i="12"/>
  <c r="P15" i="12"/>
  <c r="P42" i="12"/>
  <c r="P48" i="12"/>
  <c r="P11" i="12"/>
  <c r="P10" i="12"/>
  <c r="P9" i="12"/>
  <c r="P8" i="12"/>
  <c r="P7" i="12"/>
  <c r="P60" i="12"/>
  <c r="P59" i="12"/>
  <c r="P63" i="12"/>
  <c r="P61" i="12"/>
  <c r="P47" i="12"/>
  <c r="P46" i="12"/>
  <c r="P45" i="12"/>
  <c r="P62" i="12"/>
  <c r="P69" i="12"/>
  <c r="P68" i="12"/>
  <c r="P67" i="12"/>
  <c r="P77" i="12"/>
  <c r="P54" i="12"/>
  <c r="P44" i="12"/>
  <c r="P43" i="12"/>
  <c r="P6" i="12"/>
  <c r="P53" i="12"/>
  <c r="P52" i="12"/>
  <c r="P51" i="12"/>
  <c r="P50" i="12"/>
  <c r="P57" i="12"/>
  <c r="E6" i="11"/>
  <c r="E5" i="11"/>
  <c r="E4" i="11"/>
  <c r="E3" i="11"/>
  <c r="O11" i="3" l="1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9" i="3" l="1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</calcChain>
</file>

<file path=xl/sharedStrings.xml><?xml version="1.0" encoding="utf-8"?>
<sst xmlns="http://schemas.openxmlformats.org/spreadsheetml/2006/main" count="4485" uniqueCount="522">
  <si>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</si>
  <si>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</si>
  <si>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</si>
  <si>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</si>
  <si>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</si>
  <si>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</si>
  <si>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</si>
  <si>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</si>
  <si>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</si>
  <si>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</si>
  <si>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</si>
  <si>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</si>
  <si>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</si>
  <si>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</si>
  <si>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</si>
  <si>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</si>
  <si>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</si>
  <si>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</si>
  <si>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</si>
  <si>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</si>
  <si>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</si>
  <si>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</si>
  <si>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</si>
  <si>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</si>
  <si>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energy02021</t>
  </si>
  <si>
    <t>พน 0202-61-0003</t>
  </si>
  <si>
    <t>สร้างกติกา (Code of Conduct) เพื่อกำหนดขอบเขตการปฏิบัติงานระหว่างหน่วยนโยบาย-หน่วยกำกับ-หน่วยปฏิบัติ</t>
  </si>
  <si>
    <t>โครงสร้างพื้นฐาน ระบบโลจิสติกส์ และดิจิทัล</t>
  </si>
  <si>
    <t>ด้านการสร้างความสามารถในการแข่งขัน</t>
  </si>
  <si>
    <t>ด้านพลังงาน</t>
  </si>
  <si>
    <t>070201</t>
  </si>
  <si>
    <t>1. การใช้ก๊าซธรรมชาติในการผลิตไฟฟ้าลดลง</t>
  </si>
  <si>
    <t>9 พฤศจิกายน 2563 เวลา 9:29</t>
  </si>
  <si>
    <t>อนุมัติแล้ว</t>
  </si>
  <si>
    <t>มีนาคม 2561</t>
  </si>
  <si>
    <t>กันยายน 2565</t>
  </si>
  <si>
    <t>สำนักนโยบายและยุทธศาสตร์</t>
  </si>
  <si>
    <t>สำนักงานปลัดกระทรวงพลังงาน</t>
  </si>
  <si>
    <t>กระทรวงพลังงาน</t>
  </si>
  <si>
    <t>egat1</t>
  </si>
  <si>
    <t>EGAT-61-0008</t>
  </si>
  <si>
    <t>ศึกษาสัดส่วนโรงไฟฟ้าฐานและการเติบโตที่เหมาะสม</t>
  </si>
  <si>
    <t>25 กันยายน 2562 เวลา 11:02</t>
  </si>
  <si>
    <t>มกราคม 2561</t>
  </si>
  <si>
    <t>มีนาคม 2562</t>
  </si>
  <si>
    <t>การไฟฟ้าฝ่ายผลิตแห่งประเทศไทย</t>
  </si>
  <si>
    <t>energy06041</t>
  </si>
  <si>
    <t>พน 0604-61-0002</t>
  </si>
  <si>
    <t>ประเด็นการปฏิรูปที่ 7 ด้านการพัฒนาอุตสาหกรรมก๊าซ ลำดับที่ 4.2 ศึกษาถึงสัดส่วนของปริมาณก๊าซธรรมชาติเพื่อรักษาความมั่นคงกับปริมาณเพื่อเปิดให้มีการแข่งขันและเกิดประโยชน์กับผู้บริโภค</t>
  </si>
  <si>
    <t>20 กรกฎาคม 2563 เวลา 13:55</t>
  </si>
  <si>
    <t>กุมภาพันธ์ 2562</t>
  </si>
  <si>
    <t>พฤศจิกายน 2563</t>
  </si>
  <si>
    <t>สำนักนโยบายปิโตรเลียมและปิโตรเคมี</t>
  </si>
  <si>
    <t>สำนักงานนโยบายและแผนพลังงาน</t>
  </si>
  <si>
    <t>พน 0604-61-0003</t>
  </si>
  <si>
    <t>ประเด็นการปฏิรูปที่ 7 ด้านการพัฒนาอุตสาหกรรมก๊าซ  ลำดับที่ 2.1  โครงการศึกษาทบทวนแผนโครงสร้างพื้นฐานของประเทศเพื่อรองรับความมั่นคงและการเติบโตของประเทศ</t>
  </si>
  <si>
    <t>20 กรกฎาคม 2563 เวลา 13:35</t>
  </si>
  <si>
    <t>พน 0604-61-0005</t>
  </si>
  <si>
    <t>ประเด็นการปฏิรูปที่ 7 ด้านการพัฒนาอุตสาหกรรมก๊าซ ลำดับที่ 4.3  ศึกษาแนวทางการกำหนดโครงสร้างตลาดก๊าซธรรมชาติ แนวทางการกำกับดูแลที่ส่งเสริมให้เกิดการแข่งขันและเกิดประโยชน์สูงสุดกับผู้บริโภค</t>
  </si>
  <si>
    <t>20 กรกฎาคม 2563 เวลา 13:48</t>
  </si>
  <si>
    <t>เมษายน 2561</t>
  </si>
  <si>
    <t>pttplc1</t>
  </si>
  <si>
    <t>PTTPLC-61-0001</t>
  </si>
  <si>
    <t>ศึกษาการนำก๊าซธรรมชาติไปยังพื้นที่ต่างๆนอกโครงข่ายระบบท่อก๊าซธรรมชาติ</t>
  </si>
  <si>
    <t>25 ธันวาคม 2562 เวลา 14:31</t>
  </si>
  <si>
    <t>ธันวาคม 2561</t>
  </si>
  <si>
    <t>บริษัท ปตท. จำกัด (มหาชน)</t>
  </si>
  <si>
    <t>PTTPLC-61-0002</t>
  </si>
  <si>
    <t>ศึกษาความเป็นไปได้ในการพัฒนา LNG Hub ของประเทศไทย</t>
  </si>
  <si>
    <t>25 ธันวาคม 2562 เวลา 14:23</t>
  </si>
  <si>
    <t>พน 0202-61-0006</t>
  </si>
  <si>
    <t>ส่งเสริมและสร้างระบบธรรมาภิบาลในการบริหารจัดการภาครัฐ</t>
  </si>
  <si>
    <t>2 กันยายน 2562 เวลา 13:11</t>
  </si>
  <si>
    <t>กันยายน 2563</t>
  </si>
  <si>
    <t>พน 0202-61-0007</t>
  </si>
  <si>
    <t>ส่งเสริมและสร้างระบบธรรมาภิบาลในการบริหารจัดการภาคองค์กรพัฒนาเอกชน</t>
  </si>
  <si>
    <t>24 กันยายน 2562 เวลา 15:34</t>
  </si>
  <si>
    <t>กันยายน 2562</t>
  </si>
  <si>
    <t>พน 0202-61-0008</t>
  </si>
  <si>
    <t>ส่งเสริมและสร้างระบบธรรมาภิบาลในการบริหารจัดการภาคผู้ประกอบการ</t>
  </si>
  <si>
    <t>6 พฤศจิกายน 2563 เวลา 10:20</t>
  </si>
  <si>
    <t>energy06031</t>
  </si>
  <si>
    <t>พน 0603-61-0002</t>
  </si>
  <si>
    <t>โครงการพัฒนาและปรับปรุงระบบฐานข้อมูลผู้ผลิตไฟฟ้าเอกชนที่ผลิตไฟฟ้าเพื่อใช้เองโดยไม่ขายเข้าระบบของการไฟฟ้าหรือจำหน่ายไฟฟ้าให้ลูกค้าตรง</t>
  </si>
  <si>
    <t>ด้านการสร้างการเติบโตบนคุณภาพชีวิตที่เป็นมิตรต่อสิ่งแวดล้อม</t>
  </si>
  <si>
    <t>1 ตุลาคม 2562 เวลา 16:53</t>
  </si>
  <si>
    <t>ตุลาคม 2561</t>
  </si>
  <si>
    <t>ศูนย์พยากรณ์และสารสนเทศพลังงาน</t>
  </si>
  <si>
    <t>energy06021</t>
  </si>
  <si>
    <t>พน 0602-62-0001</t>
  </si>
  <si>
    <t>โครงการติดตามและประเมินผลการดำเนินงานตามนโยบาย แผน และมาตรการที่อนุมัติโดย กพช. และ กบง.</t>
  </si>
  <si>
    <t>8 ตุลาคม 2562 เวลา 16:22</t>
  </si>
  <si>
    <t>ธันวาคม 2560</t>
  </si>
  <si>
    <t>กันยายน 2561</t>
  </si>
  <si>
    <t>กองนโยบายและแผนพลังงาน</t>
  </si>
  <si>
    <t>พน 0602-62-0002</t>
  </si>
  <si>
    <t>โครงการติดตามและประเมินผลการดำเนินงานตามนโยบาย แผน และมาตรการ ที่อนุมัติโดย กพช. และ กบง.</t>
  </si>
  <si>
    <t>9 ตุลาคม 2562 เวลา 16:06</t>
  </si>
  <si>
    <t>EGAT-62-0001</t>
  </si>
  <si>
    <t>โครงการโรงไฟฟ้าทดแทนโรงไฟฟ้าแม่เมาะ เครื่องที่ 4-7</t>
  </si>
  <si>
    <t>25 กันยายน 2562 เวลา 16:07</t>
  </si>
  <si>
    <t>มิถุนายน 2553</t>
  </si>
  <si>
    <t>PTTPLC-62-0001</t>
  </si>
  <si>
    <t>โครงการลงทุนขยายกำลังการแปรสภาพ LNG ของ Map Ta Phut LNG Terminal</t>
  </si>
  <si>
    <t>31 ตุลาคม 2562 เวลา 14:38</t>
  </si>
  <si>
    <t>กันยายน 2559</t>
  </si>
  <si>
    <t>PTTPLC-62-0002</t>
  </si>
  <si>
    <t>โครงการ LNG Receiving Terminal  แห่งใหม่ จ.ระยอง</t>
  </si>
  <si>
    <t>26 ธันวาคม 2562 เวลา 19:50</t>
  </si>
  <si>
    <t>กรกฎาคม 2560</t>
  </si>
  <si>
    <t>กุมภาพันธ์ 2565</t>
  </si>
  <si>
    <t>energy03041</t>
  </si>
  <si>
    <t>พน 0304-62-0007</t>
  </si>
  <si>
    <t>โครงการบูรณาการงานด้านถ่านหินโดยรวมของประเทศให้เกิดประสิทธิภาพสูงสุด ในส่วนของการเผยแพร่และปรับปรุงประมวลหลักปฏิบัติที่ดีสำหรับการนำเข้า/ส่งออกเชื้อเพลิงถ่านหิน ประจำปีงบประมาณ 2562</t>
  </si>
  <si>
    <t>1 พฤศจิกายน 2562 เวลา 11:57</t>
  </si>
  <si>
    <t>พฤศจิกายน 2561</t>
  </si>
  <si>
    <t>มกราคม 2563</t>
  </si>
  <si>
    <t>สำนักจัดการเชื้อเพลิงธรรมชาติ</t>
  </si>
  <si>
    <t>กรมเชื้อเพลิงธรรมชาติ</t>
  </si>
  <si>
    <t>พน 0304-62-0008</t>
  </si>
  <si>
    <t>โครงการบูรณาการงานด้านถ่านหินโดยรวมของประเทศให้เกิดประสิทธิภาพสูงสุด ในส่วนของการจัดประชุมด้านเชื้อเพลิงถ่านหิน ประจำปีงบประมาณ 2562</t>
  </si>
  <si>
    <t>1 พฤศจิกายน 2562 เวลา 12:29</t>
  </si>
  <si>
    <t>ธันวาคม 2562</t>
  </si>
  <si>
    <t>พน 0603-62-0004</t>
  </si>
  <si>
    <t>ค่าพยากรณ์ความต้องการไฟฟ้ารายภาค</t>
  </si>
  <si>
    <t>7 ตุลาคม 2562 เวลา 8:55</t>
  </si>
  <si>
    <t>ตุลาคม 2560</t>
  </si>
  <si>
    <t>พน 0202-62-0002</t>
  </si>
  <si>
    <t>โครงการพัฒนากลไกการรองรับสภาวะฉุกเฉินด้านพลังงาน พ.ศ.2563</t>
  </si>
  <si>
    <t>31 ตุลาคม 2562 เวลา 12:52</t>
  </si>
  <si>
    <t>ตุลาคม 2562</t>
  </si>
  <si>
    <t>พน 0202-62-0005</t>
  </si>
  <si>
    <t>โครงการจัดทำยุทธศาสตร์ด้านพลังงานระดับจังหวัดเพื่อตอบสนองยุทธศาสตร์การพัฒนาภาค พ.ศ.2562</t>
  </si>
  <si>
    <t>31 ตุลาคม 2562 เวลา 10:23</t>
  </si>
  <si>
    <t>พน 0202-62-0006</t>
  </si>
  <si>
    <t>โครงการพัฒนาศักยภาพของหน่วยงานด้านพลังงานในการรองรับสถานการณ์ ฉุกเฉินด้านพลังงาน พ.ศ.2562</t>
  </si>
  <si>
    <t>31 ตุลาคม 2562 เวลา 13:31</t>
  </si>
  <si>
    <t>พน 0202-62-0007</t>
  </si>
  <si>
    <t>โครงการศึกษาเพื่อกำหนดยุทธศาสตร์การขับเคลื่อนภาคพลังงาน ตามบริบทการเปลี่ยนแปลงของเทคโนโลยีและสถานการณ์พลังงานโลก พ.ศ.2562</t>
  </si>
  <si>
    <t>31 ตุลาคม 2562 เวลา 13:19</t>
  </si>
  <si>
    <t>PTTPLC-63-0001</t>
  </si>
  <si>
    <t>โครงการท่อส่งก๊าซธรรมชาติ เส้นที่ 5</t>
  </si>
  <si>
    <t>25 ธันวาคม 2562 เวลา 15:59</t>
  </si>
  <si>
    <t>มกราคม 2560</t>
  </si>
  <si>
    <t>มกราคม 2564</t>
  </si>
  <si>
    <t>PTTPLC-63-0002</t>
  </si>
  <si>
    <t>โครงการระบบท่อส่งก๊าซฯ จากสถานีควบคุมความดันก๊าซฯ ราชบุรี – วังน้อยที่ 6</t>
  </si>
  <si>
    <t>25 ธันวาคม 2562 เวลา 15:54</t>
  </si>
  <si>
    <t>มิถุนายน 2560</t>
  </si>
  <si>
    <t>ธันวาคม 2563</t>
  </si>
  <si>
    <t>พน 0604-63-0002</t>
  </si>
  <si>
    <t>การทบทวนและจัดทำแผนบริหารจัดการก๊าซธรรมชาติ พ.ศ. 2561 - 2580</t>
  </si>
  <si>
    <t>1 เมษายน 2563 เวลา 14:18</t>
  </si>
  <si>
    <t>พน 0603-63-0001</t>
  </si>
  <si>
    <t>โครงการสำรวจและปรับปรุงการพยากรณ์ความต้องการไฟฟ้าในระยะยาว เพื่อให้รองรับความต้องการไฟฟ้าที่เกิดขึ้นจาก Disruptive Technology</t>
  </si>
  <si>
    <t>9 ตุลาคม 2563 เวลา 16:02</t>
  </si>
  <si>
    <t>สิงหาคม 2563</t>
  </si>
  <si>
    <t>สิงหาคม 2564</t>
  </si>
  <si>
    <t>พน 0602-63-0001</t>
  </si>
  <si>
    <t>โครงการ “การติดตามประเมินผลเพื่อจัดทำนโยบายจัดหาไฟฟ้าอย่างมีประสิทธิภาพ”</t>
  </si>
  <si>
    <t>31 กรกฎาคม 2563 เวลา 9:12</t>
  </si>
  <si>
    <t>ตุลาคม 2564</t>
  </si>
  <si>
    <t>ข้อเสนอโครงการสำคัญ 2565 ที่ไม่ผ่านเข้ารอบ</t>
  </si>
  <si>
    <t>070201V04</t>
  </si>
  <si>
    <t>070201F0402</t>
  </si>
  <si>
    <t>พน 0202-63-0004</t>
  </si>
  <si>
    <t>โครงการเจรจาและประชุมนานาชาติ</t>
  </si>
  <si>
    <t>6 สิงหาคม 2563 เวลา 16:11</t>
  </si>
  <si>
    <t>070201V05</t>
  </si>
  <si>
    <t>070201F0503</t>
  </si>
  <si>
    <t>พน 0202-63-0006</t>
  </si>
  <si>
    <t>โครงการการสร้างความรู้ความเข้าใจและพัฒนาการสื่อสารเพื่อเจตคติที่ดีต่อการขับเคลื่อนงานพลังงานในชุมชน</t>
  </si>
  <si>
    <t>5 สิงหาคม 2563 เวลา 11:07</t>
  </si>
  <si>
    <t>070201F0502</t>
  </si>
  <si>
    <t>พน 0202-63-0009</t>
  </si>
  <si>
    <t>เพิ่มประสิทธิภาพการบูรณการการปฏิบัติงานร่วมกันระหว่างสำนักงานพลังงานจังหวัด องค์กรปกครองส่วนท้องถิ่น และผู้ประกอบการในพื้นที่</t>
  </si>
  <si>
    <t>15 พฤศจิกายน 2563 เวลา 11:00</t>
  </si>
  <si>
    <t>ข้อเสนอโครงการสำคัญ 2565 ที่ผ่านเข้ารอบ</t>
  </si>
  <si>
    <t>พน 0202-63-0010</t>
  </si>
  <si>
    <t>โครงการประสานความร่วมมือกับประเทศที่มีความสำคัญด้านพลังงาน</t>
  </si>
  <si>
    <t>6 สิงหาคม 2563 เวลา 16:12</t>
  </si>
  <si>
    <t>energy03021</t>
  </si>
  <si>
    <t>พน 0302-63-0002</t>
  </si>
  <si>
    <t>โครงการบูรณาการการทำเชิงพื้นที่ร่วมกับภาคส่วนต่าง ๆ ในพื้นที่เป้าหมาย (ปีงบประมาณ 2565)</t>
  </si>
  <si>
    <t>7 สิงหาคม 2563 เวลา 17:19</t>
  </si>
  <si>
    <t>กองแผนงานเชื้อเพลิงธรรมชาติ</t>
  </si>
  <si>
    <t>070201V02</t>
  </si>
  <si>
    <t>070201F0201</t>
  </si>
  <si>
    <t>พน 0302-63-0003</t>
  </si>
  <si>
    <t>โครงการเฝ้าระวังผลกระทบสิ่งแวดล้อมจากการประกอบกิจการปิโตรเลียม (งบประมาณ 2565)</t>
  </si>
  <si>
    <t>7 สิงหาคม 2563 เวลา 10:58</t>
  </si>
  <si>
    <t>พน 0202-63-0014</t>
  </si>
  <si>
    <t>โครงการพัฒนาประสิทธิผลการดำเนินงานเชิงยุทธศาสตร์ตามแผนพลังงานเชิงพื้นที่</t>
  </si>
  <si>
    <t>7 สิงหาคม 2563 เวลา 13:30</t>
  </si>
  <si>
    <t>070201F0501</t>
  </si>
  <si>
    <t>พน 0202-63-0015</t>
  </si>
  <si>
    <t>โครงการพัฒนาระบบบริหารจัดการและเชื่อมโยงข้อมูลเพื่อวิเคราะห์ยุทธศาสตร์และแผนงาน</t>
  </si>
  <si>
    <t>15 พฤศจิกายน 2563 เวลา 11:03</t>
  </si>
  <si>
    <t>พน 0202-63-0016</t>
  </si>
  <si>
    <t>โครงการพัฒนาประสิทธิภาพการแก้ไขสภาวะฉุกเฉินด้านพลังงาน</t>
  </si>
  <si>
    <t>7 สิงหาคม 2563 เวลา 14:33</t>
  </si>
  <si>
    <t>พน 0302-63-0004</t>
  </si>
  <si>
    <t>โครงการพัฒนาระบบบริหารจัดการด้านการประเมินศักยภาพเชื้อเพลิงธรรมชาติ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และการเตรียมการเปิดให้ยื่นขอสิทธิสำรวจและผลิตปิโตรเลียม (ปีงบประมาณ 2565)</t>
  </si>
  <si>
    <t>15 พฤศจิกายน 2563 เวลา 11:04</t>
  </si>
  <si>
    <t>erc1</t>
  </si>
  <si>
    <t>ERC-64-0002</t>
  </si>
  <si>
    <t>การรับซื้อไฟฟ้าตามแผน PDP 2018 Revision 1, แผน AEDP, และ นโยบายของรัฐ</t>
  </si>
  <si>
    <t>14 ตุลาคม 2563 เวลา 11:41</t>
  </si>
  <si>
    <t>ตุลาคม 2563</t>
  </si>
  <si>
    <t>กันยายน 2564</t>
  </si>
  <si>
    <t>สำนักงานคณะกรรมการกำกับกิจการพลังงาน</t>
  </si>
  <si>
    <t>070201F0202</t>
  </si>
  <si>
    <t>energy03061</t>
  </si>
  <si>
    <t>พน 0306-64-0002</t>
  </si>
  <si>
    <t>โครงการเดินทางไปราชการต่างประเทศชั่วคราวเพื่อส่งเสริมและสร้างโอกาสการลงทุนด้านการสำรวจและผลิตปิโตรเลียมในต่างประเทศ (ประจำปีงบประมาณ 2564)</t>
  </si>
  <si>
    <t>3 พฤศจิกายน 2563 เวลา 15:43</t>
  </si>
  <si>
    <t>สำนักบริหารกิจการปิโตรเลียมระหว่างประเทศ</t>
  </si>
  <si>
    <t>พน 0306-64-0003</t>
  </si>
  <si>
    <t>ค่าใช้จ่ายในการติดตาม ตรวจสอบการบริหารจัดการสำรวจและผลิตปิโตรเลียมในพื้้นที่พัฒนาร่วมไทย-มาเลเซีย (ประจำปีงบประมาณ 2564)</t>
  </si>
  <si>
    <t>7 มกราคม 2564 เวลา 10:21</t>
  </si>
  <si>
    <t>พน 0202-64-0001</t>
  </si>
  <si>
    <t>โครงการพัฒนาประสิทธิผลการดำเนินงานเชิงยุทธศาสตร์ตามแผนพลังงานเชิงพื้นที่ 2564</t>
  </si>
  <si>
    <t>12 พฤศจิกายน 2563 เวลา 15:40</t>
  </si>
  <si>
    <t>energy03071</t>
  </si>
  <si>
    <t>พน 0307-64-0001</t>
  </si>
  <si>
    <t>โครงการเพิ่มประสิทธิภาพระบบฐานข้อมูลและโปรแกรมรับส่งข้อมูลอิเล็กทรอนิกส์ ผ่านระบบ National Single Windows (NSW) ในการพิจารณาและแจ้งผลการพิจารณา ตามมาตรา 70 แห่งพระราชบัญญัติปิโตรเลียม พ.ศ. 2514 (ปี 2564)</t>
  </si>
  <si>
    <t>23 พฤศจิกายน 2563 เวลา 13:03</t>
  </si>
  <si>
    <t>สำนักบริหารสัมปทานปิโตรเลียม</t>
  </si>
  <si>
    <t>พน 0304-64-0001</t>
  </si>
  <si>
    <t>18 ธันวาคม 2563 เวลา 8:36</t>
  </si>
  <si>
    <t>กรกฎาคม 2565</t>
  </si>
  <si>
    <t>energy02061</t>
  </si>
  <si>
    <t>พน 0206-64-0001</t>
  </si>
  <si>
    <t>16 พฤศจิกายน 2563 เวลา 17:33</t>
  </si>
  <si>
    <t>สำนักความร่วมมือระหว่างประเทศ</t>
  </si>
  <si>
    <t>พน 0206-64-0002</t>
  </si>
  <si>
    <t>16 พฤศจิกายน 2563 เวลา 17:55</t>
  </si>
  <si>
    <t>พน 0206-64-0003</t>
  </si>
  <si>
    <t>โครงการศูนย์ความร่วมมือด้านพลังงานระหว่างประทเศ</t>
  </si>
  <si>
    <t>24 พฤศจิกายน 2563 เวลา 16:38</t>
  </si>
  <si>
    <t>energy030111</t>
  </si>
  <si>
    <t>พน 0301 (กพร.)-64-0001</t>
  </si>
  <si>
    <t>โครงการปรับโครงสร้างองค์กรเพื่อรองรับการดำเนินงานภายใต้ระบบสัญญาแบ่งปันผลผลิต (Production Sharing Contract: PSC และระบบจ้างบริการ (Service Contract: SC)</t>
  </si>
  <si>
    <t>17 พฤศจิกายน 2563 เวลา 16:23</t>
  </si>
  <si>
    <t>กลุ่มพัฒนาระบบบริหาร</t>
  </si>
  <si>
    <t>พน 0302-64-0001</t>
  </si>
  <si>
    <t>โครงการบูรณาการการทำเชิงพื้นที่ร่วมกับภาคส่วนต่าง ๆ ในพื้นที่เป้าหมาย (ปีงบประมาณ 2564)</t>
  </si>
  <si>
    <t>18 พฤศจิกายน 2563 เวลา 10:24</t>
  </si>
  <si>
    <t>พน 0304-64-0002</t>
  </si>
  <si>
    <t>โครงการบูรณาการงานด้านถ่านหินโดยรวมของประเทศให้เกิดประสิทธิภาพสูงสุด  ประจำปีงบประมาณ 2564</t>
  </si>
  <si>
    <t>23 พฤศจิกายน 2563 เวลา 15:49</t>
  </si>
  <si>
    <t>พน 0304-64-0003</t>
  </si>
  <si>
    <t>โครงการจัดทำฐานข้อมูลการศึกษาศักยภาพเชื้อเพลิงธรรมชาติ</t>
  </si>
  <si>
    <t>23 พฤศจิกายน 2563 เวลา 21:14</t>
  </si>
  <si>
    <t>พน 0202-64-0002</t>
  </si>
  <si>
    <t>โครงการพัฒนากลไกรองรับสภาวะฉุกเฉินด้านพลังงาน</t>
  </si>
  <si>
    <t>24 พฤศจิกายน 2563 เวลา 11:02</t>
  </si>
  <si>
    <t>พน 0206-64-0004</t>
  </si>
  <si>
    <t>โครงการการจ่ายค่าบำรุงสมาชิก World Energy Council (WEC)</t>
  </si>
  <si>
    <t>4 มกราคม 2564 เวลา 17:27</t>
  </si>
  <si>
    <t>กองการต่างประเทศ</t>
  </si>
  <si>
    <t>พน 0206-64-0005</t>
  </si>
  <si>
    <t>การจ่ายค่าบำรุงสมาชิกทบวงการพลังงานหมุนเวียนระหว่างประเทศ (International Renewable Energy Agency : IRENA)</t>
  </si>
  <si>
    <t>4 มกราคม 2564 เวลา 17:54</t>
  </si>
  <si>
    <t>พน 0304-64-0004</t>
  </si>
  <si>
    <t>โครงการพัฒนาระบบบริหารจัดการด้านการประเมินศักยภาพเชื้อเพลิงธรรมชาติ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และการเตรียมการเปิดยื่นขอสิทธิสำรวจและผลิตปิโตรเลีย</t>
  </si>
  <si>
    <t>16 กรกฎาคม 2564 เวลา 12:54</t>
  </si>
  <si>
    <t>กองจัดการเชื้อเพลิงธรรมชาติ</t>
  </si>
  <si>
    <t>โครงการภายใต้กิจกรรม Big Rock</t>
  </si>
  <si>
    <t>energy03051</t>
  </si>
  <si>
    <t>พน 0305-64-0001</t>
  </si>
  <si>
    <t>โครงการจ้างที่ปรึกษาเพื่อดำเนินการประเมินสภาพติดตั้ง อุปกรณ์การผลิต อุปกรณ์สนับสนุน และทรัพย์สินที่ใช้ในการประกอบกิจการปิโตรเลียมในแปลงสำรวจที่กำลังจะสิ้นอายุสัมปทาน</t>
  </si>
  <si>
    <t>16 กรกฎาคม 2564 เวลา 12:57</t>
  </si>
  <si>
    <t>พฤษภาคม 2564</t>
  </si>
  <si>
    <t>พฤศจิกายน 2564</t>
  </si>
  <si>
    <t>สำนักเทคโนโลยีการประกอบกิจการปิโตรเลียม</t>
  </si>
  <si>
    <t>พน 0202-66-0001</t>
  </si>
  <si>
    <t>การพัฒนาพื้นที่พิเศษเชิงยุทธศาสตร์เพื่อเพิ่มความมั่นคงพลังงานและเพิ่มขีดความสามารถในการแข่งขันของประเทศ</t>
  </si>
  <si>
    <t>14 สิงหาคม 2564 เวลา 20:13</t>
  </si>
  <si>
    <t>ตุลาคม 2565</t>
  </si>
  <si>
    <t>กันยายน 2566</t>
  </si>
  <si>
    <t>กองยุทธศาสตร์และแผนงาน</t>
  </si>
  <si>
    <t>ข้อเสนอโครงการสำคัญ 2566 ที่ไม่ผ่านเข้ารอบ</t>
  </si>
  <si>
    <t>v2_070201V01</t>
  </si>
  <si>
    <t>v2_070201V01F03</t>
  </si>
  <si>
    <t>พน 0304-66-0001</t>
  </si>
  <si>
    <t>พัฒนาระบบบริหารจัดการข้อมูลด้านการประเมินศักยภาพเชื้อเพลิงธรรมชาติ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และการเตรียมการเปิดให้ยื่นขอสิทธิสำรวจและผลิตปิโตรเลียม</t>
  </si>
  <si>
    <t>12 สิงหาคม 2564 เวลา 12:09</t>
  </si>
  <si>
    <t>v2_070201V02</t>
  </si>
  <si>
    <t>v2_070201V02F01</t>
  </si>
  <si>
    <t>energy03011</t>
  </si>
  <si>
    <t>พน 0301-66-0001</t>
  </si>
  <si>
    <t>โครงการสร้างความเชื่อมั่น ความไว้วางใจ และเพิ่มการมีส่วนร่วมของภาคประชาชน เพื่อรองรับการพัฒนาโครงการสำรวจและผลิตปิโตรเลียม</t>
  </si>
  <si>
    <t>12 สิงหาคม 2564 เวลา 12:57</t>
  </si>
  <si>
    <t>สำนักบริหารกลาง</t>
  </si>
  <si>
    <t>v2_070201V05</t>
  </si>
  <si>
    <t>v2_070201V05F02</t>
  </si>
  <si>
    <t>พน 0206-66-0001</t>
  </si>
  <si>
    <t>โครงการศูนย์ความร่วมมือด้านพลังงานระหว่างประเทศ</t>
  </si>
  <si>
    <t>16 สิงหาคม 2564 เวลา 9:53</t>
  </si>
  <si>
    <t>v2_070201V05F03</t>
  </si>
  <si>
    <t>พน 0603-65-0001</t>
  </si>
  <si>
    <t>โครงการสำรวจและปรับปรุงการพยากรณ์ความต้องการไฟฟ้าในระยะยาว เพื่อให้รองรับความต้องการไฟฟ้าที่เกิดขึ้นจาก Disruptive Technology(โครงการต่อเนื่อง พน 0603-63-0001)</t>
  </si>
  <si>
    <t>20 ธันวาคม 2564 เวลา 15:42</t>
  </si>
  <si>
    <t>ธันวาคม 2564</t>
  </si>
  <si>
    <t>070201V01</t>
  </si>
  <si>
    <t>070201F0103</t>
  </si>
  <si>
    <t>energy06011</t>
  </si>
  <si>
    <t>พน 0601-65-0001</t>
  </si>
  <si>
    <t>โครงการสื่อสารสร้างความเข้าใจเชิงรุกต่อนโยบายและแผนพลังงาน</t>
  </si>
  <si>
    <t>9 ธันวาคม 2564 เวลา 16:21</t>
  </si>
  <si>
    <t>มีนาคม 2566</t>
  </si>
  <si>
    <t>070201F0102</t>
  </si>
  <si>
    <t>energy03081</t>
  </si>
  <si>
    <t>พน 0308-65-0001</t>
  </si>
  <si>
    <t>โครงการเฝ้าระวังผลกระทบด้านสิ่งแวดล้อมจากการประกอบกิจการปิโตรเลียมในอ่าวไทย ประจำปีงบประมาณ 2565</t>
  </si>
  <si>
    <t>15 ธันวาคม 2564 เวลา 13:37</t>
  </si>
  <si>
    <t>กองความปลอดภัยและสิ่งแวดล้อมเชื้อเพลิงธรรมชาติ</t>
  </si>
  <si>
    <t>พน 0307-65-0002</t>
  </si>
  <si>
    <t>โครงการปรับโครงสร้างองค์กรเพื่อรองรับการดำเนินงานภายใต้ระบบสัญญาแบ่งปันผลผลิตเพื่อเพิ่มประสิทธิภาพการตรวจสอบบัญชี (Accounting Audit) และการหักคืนต้นทุน (Cost Recovery) ของการประกอบกิจการปิโตรเลียม ประจำปีงบประมาณ พ.ศ. 2565</t>
  </si>
  <si>
    <t>15 ธันวาคม 2564 เวลา 13:42</t>
  </si>
  <si>
    <t>มิถุนายน 2565</t>
  </si>
  <si>
    <t>พน 0307-65-0003</t>
  </si>
  <si>
    <t>โครงการเพิ่มประสิทธิภาพระบบฐานข้อมูลและโปรแกรมรับส่งข้อมูลอิเล็กทรอนิกส์ ผ่านระบบ National Single Windows (NSW) ในการพิจารณาและแจ้งผลการพิจารณา ตามมาตรา 70 แห่งพระราชบัญญัติปิโตรเลียม พ.ศ. 2514 (ปี 2565)</t>
  </si>
  <si>
    <t>22 ธันวาคม 2564 เวลา 11:24</t>
  </si>
  <si>
    <t>พน 0206-65-0001</t>
  </si>
  <si>
    <t>14 ธันวาคม 2564 เวลา 17:00</t>
  </si>
  <si>
    <t>พน 0304-65-0001</t>
  </si>
  <si>
    <t>16 ธันวาคม 2564 เวลา 10:38</t>
  </si>
  <si>
    <t>พน 0202-65-0001</t>
  </si>
  <si>
    <t>โครงการผลิตสื่อประชาสัมพันธ์เพื่อสร้างการรับรู้นโยบายพลังงาน ปี 2564</t>
  </si>
  <si>
    <t>21 ธันวาคม 2564 เวลา 10:44</t>
  </si>
  <si>
    <t>มกราคม 2566</t>
  </si>
  <si>
    <t>พน 0202-65-0002</t>
  </si>
  <si>
    <t>โครงการนิทรรศการและกิจกรรมพลังงานเพื่อสังคม</t>
  </si>
  <si>
    <t>20 ธันวาคม 2564 เวลา 13:01</t>
  </si>
  <si>
    <t>energy02031</t>
  </si>
  <si>
    <t>พน 0203-65-0001</t>
  </si>
  <si>
    <t>จ้างพัฒนาระบบเสริมสร้่างธรรมาภิบาลในการติดตามและประเมินผลการปฏิบัติราชการของหน่วยงานภาครัฐโดยใช้เทคโนโลยีดิจิทัล</t>
  </si>
  <si>
    <t>22 ธันวาคม 2564 เวลา 17:00</t>
  </si>
  <si>
    <t>ศูนย์เทคโนโลยีสารสนเทศและการสื่อสาร</t>
  </si>
  <si>
    <t>พน 0202-65-0003</t>
  </si>
  <si>
    <t>โครงการพัฒนาประสิทธิผลการดำเนินงานเชิงยุทธศาสตร์ตามแผนพลังงานเชิงพื้นที่ ประจำปีงบประมาณ พ.ศ. 2565</t>
  </si>
  <si>
    <t>22 ธันวาคม 2564 เวลา 15:39</t>
  </si>
  <si>
    <t>ประเด็นการปฏิรูปที่ 7 ด้านการพัฒนาอุตสาหกรรมก๊าซ ลำดับที่ 2.1 โครงการศึกษาทบทวนแผนโครงสร้างพื้นฐานของประเทศเพื่อรองรับความมั่นคงและการเติบโตของประเทศ</t>
  </si>
  <si>
    <t>ประเด็นการปฏิรูปที่ 7 ด้านการพัฒนาอุตสาหกรรมก๊าซ ลำดับที่ 4.3 ศึกษาแนวทางการกำหนดโครงสร้างตลาดก๊าซธรรมชาติ แนวทางการกำกับดูแลที่ส่งเสริมให้เกิดการแข่งขันและเกิดประโยชน์สูงสุดกับผู้บริโภค</t>
  </si>
  <si>
    <t>โครงการ LNG Receiving Terminal แห่งใหม่ จ.ระยอง</t>
  </si>
  <si>
    <t>โครงการบูรณาการงานด้านถ่านหินโดยรวมของประเทศให้เกิดประสิทธิภาพสูงสุด ประจำปีงบประมาณ 2564</t>
  </si>
  <si>
    <t>โครงการภายใต้เป้าหมายแผนแม่บทย่อย: 070201 การใช้ก๊าซธรรมชาติในการผลิตไฟฟ้าลดลง</t>
  </si>
  <si>
    <t>ปีงบประมาณ</t>
  </si>
  <si>
    <t>070201V03</t>
  </si>
  <si>
    <t xml:space="preserve">โครงการภายใต้เป้าหมายแผนแม่บทย่อย: 070201 การใช้ก๊าซธรรมชาติในการผลิตไฟฟ้าลดลง </t>
  </si>
  <si>
    <t>องค์ประกอบ/ปัจจัย</t>
  </si>
  <si>
    <t xml:space="preserve"> </t>
  </si>
  <si>
    <t>รวมจำนวนโครงการทั้งหมด</t>
  </si>
  <si>
    <t>องค์ประกอบ (ระบุ version)</t>
  </si>
  <si>
    <t>ปัจจัย (ระบุ version)</t>
  </si>
  <si>
    <t>Public URL</t>
  </si>
  <si>
    <t>070201V01F03</t>
  </si>
  <si>
    <t>https://emenscr.nesdc.go.th/viewer/view.html?id=JKK52AO84kUXaYV2nroL</t>
  </si>
  <si>
    <t>070201V02F01</t>
  </si>
  <si>
    <t>https://emenscr.nesdc.go.th/viewer/view.html?id=QOOw16nYknh9O9LzdWQ6</t>
  </si>
  <si>
    <t>070201V05F02</t>
  </si>
  <si>
    <t>https://emenscr.nesdc.go.th/viewer/view.html?id=JKKeV6pgJ7f9mjQK5kLR</t>
  </si>
  <si>
    <t>070201V05F03</t>
  </si>
  <si>
    <t>https://emenscr.nesdc.go.th/viewer/view.html?id=0RRYYxg6nOCXgL7KR3Bj</t>
  </si>
  <si>
    <t>พน 0307-66-0001</t>
  </si>
  <si>
    <t>โครงการปรับโครงสร้างองค์กรเพื่อรองรับการดำเนินงานภายใต้ระบบสัญญาแบ่งปันผลผลิตเพื่อเพิ่มประสิทธิภาพการตรวจสอบบัญชี (Accounting Audit) และการหักคืนต้นทุน (Cost Recovery) ของการประกอบกิจการปิโตรเลียม ประจำปีงบประมาณ พ.ศ. 2565 (โครงการต่อเนื่อง พน 0307-65-0002)</t>
  </si>
  <si>
    <t>https://emenscr.nesdc.go.th/viewer/view.html?id=Z63yjJeKqos9gKywrMGd</t>
  </si>
  <si>
    <t>พน 0308-66-0001</t>
  </si>
  <si>
    <t>โครงการเฝ้าระวังผลกระทบด้านสิ่งแวดล้อมจากการประกอบกิจการปิโตรเลียมในอ่าวไทย ประจำปีงบประมาณ 2566</t>
  </si>
  <si>
    <t>พฤศจิกายน 2566</t>
  </si>
  <si>
    <t>https://emenscr.nesdc.go.th/viewer/view.html?id=13YjRyEGoaUBy9MMYk0p</t>
  </si>
  <si>
    <t>พน 0304-66-0002</t>
  </si>
  <si>
    <t>โครงการพัฒนาระบบบริหารจัดการด้านการประเมินศักยภาพเชื้อเพลิงธรรมชาติ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และการเตรียมการเปิดให้ยื่นขอสิทธิสำรวจและผลิตปิโตรเลียม</t>
  </si>
  <si>
    <t>https://emenscr.nesdc.go.th/viewer/view.html?id=gAEp0wKX8nT3kZ4AeEN0</t>
  </si>
  <si>
    <t>พน 0302-66-0001</t>
  </si>
  <si>
    <t>โครงการประเมินผลการบังคับใช้กฎหมายว่าด้วยปิโตรเลียม เพื่อความมั่นคงด้านการจัดหาพลังงาน</t>
  </si>
  <si>
    <t>https://emenscr.nesdc.go.th/viewer/view.html?id=83dLNoB1q6Uer07ORwjJ</t>
  </si>
  <si>
    <t>พน 0305-66-0001</t>
  </si>
  <si>
    <t>โครงการพัฒนาระบบดิจิทัลเพื่อเพิ่มประสิทธิภาพในการกำกับดูแลการประกอบกิจการปิโตรเลียม  ในส่วนของการตรวจสอบการผลิต ขนส่ง เก็บรักษา และ ขายหรือจำหน่าย</t>
  </si>
  <si>
    <t>ธันวาคม 2565</t>
  </si>
  <si>
    <t>https://emenscr.nesdc.go.th/viewer/view.html?id=Z6oG0l9zEzFKz8JJoJ8y</t>
  </si>
  <si>
    <t>พน 0306-66-0001</t>
  </si>
  <si>
    <t>ค่าใช้จ่ายในการติดตาม ตรวจสอบการบริหารจัดการสำรวจและผลิตปิโตรเลียมในพื้้นที่พัฒนาร่วมไทย-มาเลเซีย</t>
  </si>
  <si>
    <t>https://emenscr.nesdc.go.th/viewer/view.html?id=gAEJGdlzOYHy602R6agM</t>
  </si>
  <si>
    <t>พน 0307-66-0002</t>
  </si>
  <si>
    <t>โครงการตรวจสอบบัญชี (Accounting Audit) และการหักคืนต้นทุน (Cost Recovery)  ของการประกอบกิจการปิโตรเลียม (PSC Audit Field Work) ประจำปีงบประมาณ พ.ศ. 2566</t>
  </si>
  <si>
    <t>กุมภาพันธ์ 2566</t>
  </si>
  <si>
    <t>มิถุนายน 2566</t>
  </si>
  <si>
    <t>https://emenscr.nesdc.go.th/viewer/view.html?id=Eapko8ro91IGgoB1gN9x</t>
  </si>
  <si>
    <t>พน 0604-66-0001</t>
  </si>
  <si>
    <t>โครงการจัดทำแนวทางการส่งเสริมให้ประเทศไทยเป็น Regional LNG Hub</t>
  </si>
  <si>
    <t>https://emenscr.nesdc.go.th/viewer/view.html?id=gAEWQ2WLQ5I3kZ4Ae7y6</t>
  </si>
  <si>
    <t>พน 0604-66-0002</t>
  </si>
  <si>
    <t>โครงการการจัดทำแผนโครงสร้างพื้นฐานก๊าซธรรมชาติของประเทศ</t>
  </si>
  <si>
    <t>https://emenscr.nesdc.go.th/viewer/view.html?id=23AY0r1l0eIEBo3VB7mp</t>
  </si>
  <si>
    <t>พน 0303-66-0001</t>
  </si>
  <si>
    <t>จ้างกำจัดเชื้อราที่เกิดขึ้นกับตัวอย่างหิน และการบริหารจัดการบรรจุภัณฑ์ที่เกิดเชื้อรา  ณ อาคารคลังข้อมูลตัวอย่างหิน จ.ระยอง ประจำปีงบประมาณ พ.ศ. 2566</t>
  </si>
  <si>
    <t>ศูนย์สารสนเทศข้อมูลเชื้อเพลิงธรรมชาติ</t>
  </si>
  <si>
    <t>https://emenscr.nesdc.go.th/viewer/view.html?id=93rpr7G0jOtdw2zdk2Wj</t>
  </si>
  <si>
    <t>พน 0301-66-0002</t>
  </si>
  <si>
    <t>https://emenscr.nesdc.go.th/viewer/view.html?id=0RKMy6w7dRHL4apmOxVy</t>
  </si>
  <si>
    <t>พน 0206-66-0002</t>
  </si>
  <si>
    <t>ประสานความร่วมมือกับประเทศที่มีความสำคัญด้านพลังงาน</t>
  </si>
  <si>
    <t>https://emenscr.nesdc.go.th/viewer/view.html?id=Y7VmWle5XoSl9E0LWJ57</t>
  </si>
  <si>
    <t>พน 0206-66-0003</t>
  </si>
  <si>
    <t>https://emenscr.nesdc.go.th/viewer/view.html?id=53ozGgGNXWh0Zld5OmLq</t>
  </si>
  <si>
    <t>EGAT-66-0001</t>
  </si>
  <si>
    <t>โครงการพัฒนาระบบเคเบิ้ลใต้ทะเลไปยังบริเวณอำเภอเกาะสมุย จังหวัด สุราษฎร์ธานี เพื่อเสริมความมั่นคงระบบไฟฟ้า</t>
  </si>
  <si>
    <t>ธันวาคม 2570</t>
  </si>
  <si>
    <t>v2_070201V03</t>
  </si>
  <si>
    <t>v2_070201V03F03</t>
  </si>
  <si>
    <t>070201V03F03</t>
  </si>
  <si>
    <t>https://emenscr.nesdc.go.th/viewer/view.html?id=B8qYMAYL8oU3OQ8exWrQ</t>
  </si>
  <si>
    <t>พน 0301-67-0001</t>
  </si>
  <si>
    <t>ตุลาคม 2566</t>
  </si>
  <si>
    <t>กันยายน 2567</t>
  </si>
  <si>
    <t>ข้อเสนอโครงการสำคัญ 2567 ที่ไม่ผ่านเข้ารอบ</t>
  </si>
  <si>
    <t>v2_070201V05F01</t>
  </si>
  <si>
    <t>070201V05F01</t>
  </si>
  <si>
    <t>https://emenscr.nesdc.go.th/viewer/view.html?id=JKmj6gALwGcd0p9npoVG</t>
  </si>
  <si>
    <t>พน 0602-67-0002</t>
  </si>
  <si>
    <t>โครงการศึกษาและพัฒนาแบบจำลองด้านพลังงานสาขาขนส่งเพื่อรองรับการเปลี่ยนแปลงโครงสร้างพื้นฐานด้านพลังงานที่สอดคล้องกับเทคโนโลยีด้านพลังงานในอนาคต</t>
  </si>
  <si>
    <t>มีนาคม 2568</t>
  </si>
  <si>
    <t>ข้อเสนอโครงการสำคัญ 2567 ที่ผ่านเข้ารอบ</t>
  </si>
  <si>
    <t>https://emenscr.nesdc.go.th/viewer/view.html?id=mdQg3k7r66tqz3YXBNMk</t>
  </si>
  <si>
    <t>พน 0308-67-0001</t>
  </si>
  <si>
    <t>โครงการตรวจเฝ้าระวังผลกระทบด้านสิ่งแวดล้อมจากการประกอบกิจการปิโตรเลียมในอ่าวไทย ประจำปีงบประมาณ พ.ศ. 2567</t>
  </si>
  <si>
    <t>v2_070201V03F01</t>
  </si>
  <si>
    <t>070201V03F01</t>
  </si>
  <si>
    <t>https://emenscr.nesdc.go.th/viewer/view.html?id=deJJ6r0EmjfwVM23yzV7</t>
  </si>
  <si>
    <t>พน 0206-67-0001</t>
  </si>
  <si>
    <t>ศูนย์ความร่วมมือด้านพลังงานระหว่างประเทศ</t>
  </si>
  <si>
    <t>https://emenscr.nesdc.go.th/viewer/view.html?id=kwmmr1GJmBUWe0mX2Lgq</t>
  </si>
  <si>
    <t>พน 0206-67-0002</t>
  </si>
  <si>
    <t>การเป็นเจ้าภาพจัดการประชุมคณะทำงานด้านพลังงานเอเปค ครั้งที่ 66  (APEC EWG 66)</t>
  </si>
  <si>
    <t>https://emenscr.nesdc.go.th/viewer/view.html?id=0R22ek90Vkt2qrYGB6zE</t>
  </si>
  <si>
    <t>พน 0603-67-0001</t>
  </si>
  <si>
    <t>กรกฎาคม 2567</t>
  </si>
  <si>
    <t>v3_070201V03</t>
  </si>
  <si>
    <t>v3_070201V03F02</t>
  </si>
  <si>
    <t>070201V03F02</t>
  </si>
  <si>
    <t>https://emenscr.nesdc.go.th/viewer/view.html?id=KYlrElBJXmuK7NAonQzJ</t>
  </si>
  <si>
    <t>พน 0303-67-0001</t>
  </si>
  <si>
    <t>จ้างกำจัดเชื้อราที่เกิดขึ้นกับตัวอย่างหิน และการบริหารจัดการบรรจุภัณฑ์ที่เกิดเชื้อรา ณ อาคารคลังข้อมูลตัวอย่างหิน จ.ระยอง ประจำปีงบประมาณ พ.ศ. 2566 (ต่อเนื่อง) (พน 0303-66-0001)</t>
  </si>
  <si>
    <t>ธันวาคม 2566</t>
  </si>
  <si>
    <t>v3_070201V02</t>
  </si>
  <si>
    <t>v3_070201V02F01</t>
  </si>
  <si>
    <t>https://emenscr.nesdc.go.th/viewer/view.html?id=KYlKag4QplUKBwQLWEMK</t>
  </si>
  <si>
    <t>พน 0308-67-0002</t>
  </si>
  <si>
    <t>โครงการตรวจเฝ้าระวังผลกระทบด้านสิ่งแวดล้อมจากการประกอบกิจการปิโตรเลียมในอ่าวไทย</t>
  </si>
  <si>
    <t>https://emenscr.nesdc.go.th/viewer/view.html?id=Z6YLgRyZqNh54nj26Ln8</t>
  </si>
  <si>
    <t>พน 0305-67-0001</t>
  </si>
  <si>
    <t>โครงการพัฒนาระบบดิจิทัลเพื่อเพิ่มประสิทธิภาพในการกำกับดูแลการประกอบกิจการปิโตรเลียม  ในส่วนของการตรวจสอบการผลิต ขนส่ง เก็บรักษา และ ขายหรือจำหน่าย ระยะที่ 2 ประจำปีงบประมาณ พ.ศ. 2567</t>
  </si>
  <si>
    <t>v3_070201V03F01</t>
  </si>
  <si>
    <t>https://emenscr.nesdc.go.th/viewer/view.html?id=z0qNEA03rZhQYro706NG</t>
  </si>
  <si>
    <t>พน 0302-67-0001</t>
  </si>
  <si>
    <t>โครงการประเมินผลการบังคับใช้กฎหมายว่าด้วยปิโตรเลียม เพื่อความมั่นคงด้านการจัดหาพลังงาน โครงการต่อเนื่องจาก พน 0302-66-0001</t>
  </si>
  <si>
    <t>https://emenscr.nesdc.go.th/viewer/view.html?id=qW09Ae0qpKfzr3RjpJl9</t>
  </si>
  <si>
    <t>พน 0306-67-0001</t>
  </si>
  <si>
    <t>โครงการเดินทางไปราชการต่างประเทศชั่วคราวเพื่อส่งเสริมและสร้างโอกาสการลงทุนด้านการสำรวจและผลิตปิโตรเลียมในต่างประเทศ</t>
  </si>
  <si>
    <t>v3_070201V04</t>
  </si>
  <si>
    <t>v3_070201V04F03</t>
  </si>
  <si>
    <t>070201V04F03</t>
  </si>
  <si>
    <t>https://emenscr.nesdc.go.th/viewer/view.html?id=MBR64jOzOGS3KVN2a63o</t>
  </si>
  <si>
    <t>พน 0306-67-0002</t>
  </si>
  <si>
    <t>การเดินทางไปราชการต่างประเทศชั่วคราว เพื่อการติดตาม ตรวจสอบ การบริหารจัดการการสำรวจและผลิตปิโตรเลียมในพื้นที่พัฒน่าร่วมไทย-มาเลเซีย</t>
  </si>
  <si>
    <t>https://emenscr.nesdc.go.th/viewer/view.html?id=NV1xdlgAzrCXW7Xr7mAg</t>
  </si>
  <si>
    <t>พน 0206-67-0003</t>
  </si>
  <si>
    <t>https://emenscr.nesdc.go.th/viewer/view.html?id=aQdakrK9gqfZAYerRgxy</t>
  </si>
  <si>
    <t>พน 0308-67-0003</t>
  </si>
  <si>
    <t>โครงการพัฒนาและปรับปรุงโปรแกรมประยุกต์ฐานข้อมูลการจัดการของเสียและการปล่อยก๊าซเรือนกระจกจากการประกอบกิจการปิโตรเลียม</t>
  </si>
  <si>
    <t>https://emenscr.nesdc.go.th/viewer/view.html?id=o4ggwymaRgCkJ9ByaKpA</t>
  </si>
  <si>
    <t>070201V04F02</t>
  </si>
  <si>
    <t>070201V03F05</t>
  </si>
  <si>
    <t>070201V03F04</t>
  </si>
  <si>
    <t>070201V02F02</t>
  </si>
  <si>
    <t>070201V01F02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</si>
  <si>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</si>
  <si>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</si>
  <si>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</si>
  <si>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</si>
  <si>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</si>
  <si>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</si>
  <si>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</si>
  <si>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</si>
  <si>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</si>
  <si>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</si>
  <si>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</si>
  <si>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</si>
  <si>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</si>
  <si>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</si>
  <si>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</si>
  <si>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</si>
  <si>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</si>
  <si>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</si>
  <si>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</si>
  <si>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64c0f6a90274b80437f941ae</t>
  </si>
  <si>
    <t>https://emenscr.nesdc.go.th/viewer/view.html?id=64c0f6a90274b80437f941ae</t>
  </si>
  <si>
    <t>การกำหนดหลักเกณฑ์การจัดหา LNG ตามความต้องการใช้ก๊าซธรรมชาติของประเทศ และบริหารจัดการก๊าซธรรมชาติ ตามแนวทางการส่งเสริมการแข่งขันกิจการก๊าซธรรมชาติ ระยะที่ 2</t>
  </si>
  <si>
    <t>|070201</t>
  </si>
  <si>
    <t>ไม่ผ่านเข้ารอบ</t>
  </si>
  <si>
    <t>-</t>
  </si>
  <si>
    <t>4B</t>
  </si>
  <si>
    <t>64ba0868eec8b40f463272d9</t>
  </si>
  <si>
    <t>https://emenscr.nesdc.go.th/viewer/view.html?id=64ba0868eec8b40f463272d9</t>
  </si>
  <si>
    <t>โครงการเพิ่มประสิทธิภาพระบบดิจิทัลในการกำกับดูแลการประกอบกิจการปิโตรเลียม สำหรับกำกับดูแลสิ่งติดตั้งที่ใช้ในกิจการปิโตรเลียม</t>
  </si>
  <si>
    <t>64b901cba3b1a20f4c5b2749</t>
  </si>
  <si>
    <t>070201V04F01</t>
  </si>
  <si>
    <t>https://emenscr.nesdc.go.th/viewer/view.html?id=64b901cba3b1a20f4c5b2749</t>
  </si>
  <si>
    <t>4A</t>
  </si>
  <si>
    <t>64bf7ca0af5e17043d885061</t>
  </si>
  <si>
    <t>070201V04F05</t>
  </si>
  <si>
    <t>https://emenscr.nesdc.go.th/viewer/view.html?id=64bf7ca0af5e17043d885061</t>
  </si>
  <si>
    <t>การจัดทำกลไกการขับเคลื่อนแผนพัฒนาโครงการโรงไฟฟ้านิวเคลียร์ขนาดเล็กแบบโมดูลาร์ ในประเทศไทย</t>
  </si>
  <si>
    <t>(ร่าง) ข้อเสนอโครงการสำคัญประจำปี 2568 ภายใต้แผนแม่บท 070201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</si>
  <si>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theme="8" tint="-0.249977111117893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2567 - 2570)</t>
    </r>
  </si>
  <si>
    <t>ห่วงโซ่คุณค่าฯ (FVCT) (ฉบับเดิม)</t>
  </si>
  <si>
    <t>ห่วงโซ่คุณค่าฯ (FVCT) (ฉบับแก้ไข) (พ.ศ. 2567 - 2570</t>
  </si>
  <si>
    <t>หมายเหตุ : เปลี่ยนจาก v2_070201V03F03 เป็น v3_070201V03F02</t>
  </si>
  <si>
    <t>หมายเหตุ : ตัวอักษรสีแดง หมายถึง : องค์ประกอบ/ปัจจัยที่มีการแก้ไข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</si>
</sst>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>
    <font>
      <sz val="11"/>
      <name val="Calibri"/>
    </font>
    <font>
      <b/>
      <sz val="11"/>
      <name val="Calibri"/>
      <family val="2"/>
    </font>
    <font>
      <b/>
      <sz val="10"/>
      <color rgb="FF212529"/>
      <name val="ChatThaiUI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16"/>
      <color rgb="FF212529"/>
      <name val="TH SarabunPSK"/>
      <family val="2"/>
    </font>
    <font>
      <u/>
      <sz val="16"/>
      <color theme="10"/>
      <name val="TH SarabunPSK"/>
      <family val="2"/>
    </font>
    <font>
      <sz val="14"/>
      <name val="TH SarabunPSK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u/>
      <sz val="16"/>
      <color rgb="FF0563C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sz val="28"/>
      <name val="TH SarabunPSK"/>
      <family val="2"/>
    </font>
    <font>
      <b/>
      <sz val="28"/>
      <name val="TH SarabunPSK"/>
      <family val="2"/>
    </font>
    <font>
      <b/>
      <sz val="28"/>
      <color theme="8" tint="-0.249977111117893"/>
      <name val="TH SarabunPSK"/>
      <family val="2"/>
    </font>
    <font>
      <b/>
      <sz val="28"/>
      <color theme="9" tint="-0.249977111117893"/>
      <name val="TH SarabunPSK"/>
      <family val="2"/>
    </font>
    <font>
      <sz val="16"/>
      <color rgb="FFFF0000"/>
      <name val="TH SarabunPSK"/>
      <family val="2"/>
    </font>
  </fonts>
  <fills count="2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49C38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6F93DB"/>
        <bgColor indexed="64"/>
      </patternFill>
    </fill>
    <fill>
      <patternFill patternType="solid">
        <fgColor rgb="FFE2C4A6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336699"/>
        <bgColor indexed="64"/>
      </patternFill>
    </fill>
    <fill>
      <patternFill patternType="solid">
        <fgColor rgb="FFD60093"/>
        <bgColor indexed="64"/>
      </patternFill>
    </fill>
  </fills>
  <borders count="5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13" fillId="0" borderId="0" applyNumberFormat="0" applyFill="0" applyBorder="0" applyAlignment="0" applyProtection="0"/>
  </cellStyleXfs>
  <cellXfs count="82">
    <xf numFmtId="0" fontId="0" fillId="0" borderId="0" xfId="0"/>
    <xf numFmtId="0" fontId="1" fillId="0" borderId="0" xfId="0" applyFont="1"/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2" fillId="2" borderId="1" xfId="0" applyFont="1" applyFill="1" applyBorder="1" applyAlignment="1">
      <alignment horizontal="left" vertical="top"/>
    </xf>
    <xf numFmtId="0" fontId="3" fillId="2" borderId="1" xfId="1" applyFill="1" applyBorder="1" applyAlignment="1">
      <alignment horizontal="left" vertical="top"/>
    </xf>
    <xf numFmtId="0" fontId="3" fillId="2" borderId="2" xfId="1" applyFill="1" applyBorder="1" applyAlignment="1">
      <alignment horizontal="left" vertical="top"/>
    </xf>
    <xf numFmtId="0" fontId="3" fillId="2" borderId="3" xfId="1" applyFill="1" applyBorder="1" applyAlignment="1">
      <alignment horizontal="left" vertical="top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6" fillId="0" borderId="0" xfId="0" applyFont="1" applyAlignment="1">
      <alignment horizontal="left"/>
    </xf>
    <xf numFmtId="0" fontId="8" fillId="3" borderId="1" xfId="0" applyFont="1" applyFill="1" applyBorder="1" applyAlignment="1">
      <alignment horizontal="left" vertical="top"/>
    </xf>
    <xf numFmtId="0" fontId="7" fillId="3" borderId="0" xfId="0" applyFont="1" applyFill="1"/>
    <xf numFmtId="0" fontId="7" fillId="3" borderId="0" xfId="0" applyFont="1" applyFill="1" applyAlignment="1">
      <alignment horizontal="left"/>
    </xf>
    <xf numFmtId="0" fontId="9" fillId="2" borderId="1" xfId="1" applyFont="1" applyFill="1" applyBorder="1" applyAlignment="1">
      <alignment horizontal="left" vertical="top"/>
    </xf>
    <xf numFmtId="0" fontId="9" fillId="2" borderId="2" xfId="1" applyFont="1" applyFill="1" applyBorder="1" applyAlignment="1">
      <alignment horizontal="left" vertical="top"/>
    </xf>
    <xf numFmtId="0" fontId="9" fillId="2" borderId="3" xfId="1" applyFont="1" applyFill="1" applyBorder="1" applyAlignment="1">
      <alignment horizontal="left" vertical="top"/>
    </xf>
    <xf numFmtId="1" fontId="6" fillId="0" borderId="0" xfId="0" applyNumberFormat="1" applyFont="1"/>
    <xf numFmtId="0" fontId="6" fillId="6" borderId="0" xfId="0" applyFont="1" applyFill="1"/>
    <xf numFmtId="0" fontId="6" fillId="7" borderId="0" xfId="0" applyFont="1" applyFill="1"/>
    <xf numFmtId="1" fontId="6" fillId="7" borderId="0" xfId="0" applyNumberFormat="1" applyFont="1" applyFill="1"/>
    <xf numFmtId="0" fontId="6" fillId="8" borderId="0" xfId="0" applyFont="1" applyFill="1"/>
    <xf numFmtId="0" fontId="6" fillId="9" borderId="0" xfId="0" applyFont="1" applyFill="1"/>
    <xf numFmtId="0" fontId="6" fillId="4" borderId="0" xfId="0" applyFont="1" applyFill="1"/>
    <xf numFmtId="0" fontId="6" fillId="10" borderId="0" xfId="0" applyFont="1" applyFill="1"/>
    <xf numFmtId="0" fontId="6" fillId="11" borderId="0" xfId="0" applyFont="1" applyFill="1"/>
    <xf numFmtId="0" fontId="6" fillId="12" borderId="0" xfId="0" applyFont="1" applyFill="1"/>
    <xf numFmtId="0" fontId="6" fillId="13" borderId="0" xfId="0" applyFont="1" applyFill="1"/>
    <xf numFmtId="0" fontId="6" fillId="14" borderId="0" xfId="0" applyFont="1" applyFill="1"/>
    <xf numFmtId="0" fontId="6" fillId="15" borderId="0" xfId="0" applyFont="1" applyFill="1"/>
    <xf numFmtId="0" fontId="6" fillId="16" borderId="0" xfId="0" applyFont="1" applyFill="1"/>
    <xf numFmtId="0" fontId="6" fillId="17" borderId="0" xfId="0" applyFont="1" applyFill="1"/>
    <xf numFmtId="0" fontId="6" fillId="18" borderId="0" xfId="0" applyFont="1" applyFill="1"/>
    <xf numFmtId="0" fontId="6" fillId="5" borderId="0" xfId="0" applyFont="1" applyFill="1"/>
    <xf numFmtId="0" fontId="10" fillId="0" borderId="0" xfId="0" pivotButton="1" applyFont="1"/>
    <xf numFmtId="0" fontId="10" fillId="0" borderId="0" xfId="0" applyFont="1"/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indent="1"/>
    </xf>
    <xf numFmtId="0" fontId="10" fillId="0" borderId="0" xfId="0" applyFont="1" applyAlignment="1">
      <alignment horizontal="center"/>
    </xf>
    <xf numFmtId="0" fontId="11" fillId="19" borderId="4" xfId="3" applyFont="1" applyFill="1" applyBorder="1" applyAlignment="1">
      <alignment horizontal="center" vertical="center"/>
    </xf>
    <xf numFmtId="0" fontId="11" fillId="20" borderId="4" xfId="3" applyFont="1" applyFill="1" applyBorder="1" applyAlignment="1">
      <alignment horizontal="center" vertical="center"/>
    </xf>
    <xf numFmtId="0" fontId="11" fillId="21" borderId="4" xfId="3" applyFont="1" applyFill="1" applyBorder="1" applyAlignment="1">
      <alignment horizontal="center" vertical="center"/>
    </xf>
    <xf numFmtId="0" fontId="12" fillId="0" borderId="0" xfId="3" applyFont="1" applyAlignment="1">
      <alignment horizontal="center"/>
    </xf>
    <xf numFmtId="0" fontId="12" fillId="0" borderId="0" xfId="3" applyFont="1" applyAlignment="1">
      <alignment horizontal="left"/>
    </xf>
    <xf numFmtId="0" fontId="14" fillId="0" borderId="0" xfId="4" applyFont="1" applyFill="1" applyBorder="1" applyAlignment="1">
      <alignment horizontal="left"/>
    </xf>
    <xf numFmtId="0" fontId="15" fillId="0" borderId="0" xfId="3" applyFont="1" applyAlignment="1">
      <alignment horizontal="center"/>
    </xf>
    <xf numFmtId="0" fontId="16" fillId="0" borderId="0" xfId="3" applyFont="1" applyAlignment="1">
      <alignment horizontal="center"/>
    </xf>
    <xf numFmtId="0" fontId="17" fillId="0" borderId="0" xfId="3" applyFont="1" applyAlignment="1">
      <alignment horizontal="center"/>
    </xf>
    <xf numFmtId="0" fontId="12" fillId="19" borderId="4" xfId="3" applyFont="1" applyFill="1" applyBorder="1" applyAlignment="1">
      <alignment horizontal="center" vertical="center"/>
    </xf>
    <xf numFmtId="0" fontId="12" fillId="4" borderId="0" xfId="3" applyFont="1" applyFill="1" applyAlignment="1">
      <alignment horizontal="center"/>
    </xf>
    <xf numFmtId="0" fontId="12" fillId="11" borderId="0" xfId="3" applyFont="1" applyFill="1" applyAlignment="1">
      <alignment horizontal="center"/>
    </xf>
    <xf numFmtId="0" fontId="12" fillId="22" borderId="0" xfId="3" applyFont="1" applyFill="1" applyAlignment="1">
      <alignment horizontal="center"/>
    </xf>
    <xf numFmtId="0" fontId="12" fillId="23" borderId="0" xfId="3" applyFont="1" applyFill="1" applyAlignment="1">
      <alignment horizontal="center"/>
    </xf>
    <xf numFmtId="0" fontId="9" fillId="0" borderId="0" xfId="1" applyFont="1" applyFill="1" applyBorder="1"/>
    <xf numFmtId="0" fontId="9" fillId="2" borderId="0" xfId="1" applyFont="1" applyFill="1" applyBorder="1" applyAlignment="1">
      <alignment horizontal="left" vertical="top"/>
    </xf>
    <xf numFmtId="0" fontId="9" fillId="0" borderId="2" xfId="1" applyFont="1" applyFill="1" applyBorder="1"/>
    <xf numFmtId="0" fontId="6" fillId="0" borderId="0" xfId="0" applyFont="1" applyAlignment="1">
      <alignment horizontal="center"/>
    </xf>
    <xf numFmtId="0" fontId="7" fillId="3" borderId="0" xfId="0" applyFont="1" applyFill="1" applyAlignment="1">
      <alignment horizontal="center"/>
    </xf>
    <xf numFmtId="1" fontId="6" fillId="0" borderId="0" xfId="0" applyNumberFormat="1" applyFont="1" applyAlignment="1">
      <alignment horizontal="center"/>
    </xf>
    <xf numFmtId="1" fontId="6" fillId="7" borderId="0" xfId="0" applyNumberFormat="1" applyFont="1" applyFill="1" applyAlignment="1">
      <alignment horizontal="center"/>
    </xf>
    <xf numFmtId="0" fontId="10" fillId="0" borderId="0" xfId="0" applyNumberFormat="1" applyFont="1"/>
    <xf numFmtId="1" fontId="10" fillId="0" borderId="0" xfId="0" applyNumberFormat="1" applyFont="1"/>
    <xf numFmtId="0" fontId="19" fillId="0" borderId="0" xfId="0" applyFont="1"/>
    <xf numFmtId="0" fontId="8" fillId="3" borderId="0" xfId="0" applyFont="1" applyFill="1" applyBorder="1" applyAlignment="1">
      <alignment horizontal="left" vertical="top"/>
    </xf>
    <xf numFmtId="0" fontId="6" fillId="0" borderId="0" xfId="0" applyFont="1" applyFill="1"/>
    <xf numFmtId="1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8" fillId="8" borderId="4" xfId="0" applyFont="1" applyFill="1" applyBorder="1" applyAlignment="1">
      <alignment horizontal="left" vertical="top"/>
    </xf>
    <xf numFmtId="0" fontId="7" fillId="8" borderId="4" xfId="0" applyFont="1" applyFill="1" applyBorder="1"/>
    <xf numFmtId="0" fontId="7" fillId="8" borderId="4" xfId="0" applyFont="1" applyFill="1" applyBorder="1" applyAlignment="1">
      <alignment horizontal="center"/>
    </xf>
    <xf numFmtId="0" fontId="7" fillId="15" borderId="4" xfId="0" applyFont="1" applyFill="1" applyBorder="1"/>
    <xf numFmtId="0" fontId="22" fillId="0" borderId="0" xfId="0" applyFont="1"/>
    <xf numFmtId="0" fontId="7" fillId="0" borderId="0" xfId="0" applyFont="1" applyFill="1" applyBorder="1"/>
    <xf numFmtId="0" fontId="2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18" fillId="0" borderId="0" xfId="0" applyFont="1" applyAlignment="1">
      <alignment horizontal="left" vertical="center"/>
    </xf>
    <xf numFmtId="0" fontId="7" fillId="8" borderId="4" xfId="0" applyFont="1" applyFill="1" applyBorder="1" applyAlignment="1">
      <alignment horizontal="center"/>
    </xf>
    <xf numFmtId="0" fontId="7" fillId="15" borderId="4" xfId="0" applyFont="1" applyFill="1" applyBorder="1" applyAlignment="1">
      <alignment horizontal="center"/>
    </xf>
  </cellXfs>
  <cellStyles count="5">
    <cellStyle name="Hyperlink" xfId="1" builtinId="8"/>
    <cellStyle name="Hyperlink 2" xfId="4" xr:uid="{7A0780BE-E908-4A70-A1F6-1DA905C32D45}"/>
    <cellStyle name="Normal" xfId="0" builtinId="0"/>
    <cellStyle name="Normal 2" xfId="2" xr:uid="{00000000-0005-0000-0000-000002000000}"/>
    <cellStyle name="ปกติ 2" xfId="3" xr:uid="{EF5B76DC-AE5B-493E-85D6-667402E72F97}"/>
  </cellStyles>
  <dxfs count="4">
    <dxf>
      <numFmt numFmtId="1" formatCode="0"/>
    </dxf>
    <dxf>
      <alignment horizontal="center" readingOrder="0"/>
    </dxf>
    <dxf>
      <font>
        <sz val="14"/>
      </font>
    </dxf>
    <dxf>
      <font>
        <name val="TH SarabunPSK"/>
        <scheme val="none"/>
      </font>
    </dxf>
  </dxfs>
  <tableStyles count="0" defaultTableStyle="TableStyleMedium9" defaultPivotStyle="PivotStyleMedium4"/>
  <colors>
    <mruColors>
      <color rgb="FFFFFF99"/>
      <color rgb="FFE2C4A6"/>
      <color rgb="FF6F93DB"/>
      <color rgb="FFFFCCCC"/>
      <color rgb="FF49C386"/>
      <color rgb="FFD60093"/>
      <color rgb="FF336699"/>
      <color rgb="FFD8E4BC"/>
      <color rgb="FFDDD9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78359</xdr:rowOff>
    </xdr:from>
    <xdr:to>
      <xdr:col>7</xdr:col>
      <xdr:colOff>1619250</xdr:colOff>
      <xdr:row>7</xdr:row>
      <xdr:rowOff>180974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47625" y="316484"/>
          <a:ext cx="8305800" cy="12456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1676400</xdr:colOff>
      <xdr:row>1</xdr:row>
      <xdr:rowOff>76200</xdr:rowOff>
    </xdr:from>
    <xdr:to>
      <xdr:col>10</xdr:col>
      <xdr:colOff>600074</xdr:colOff>
      <xdr:row>7</xdr:row>
      <xdr:rowOff>161924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8410575" y="352425"/>
          <a:ext cx="4610099" cy="14001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200025</xdr:rowOff>
    </xdr:from>
    <xdr:to>
      <xdr:col>28</xdr:col>
      <xdr:colOff>165399</xdr:colOff>
      <xdr:row>22</xdr:row>
      <xdr:rowOff>111318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4BE3D36-943E-4823-9DDA-97313B1F8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8525" y="200025"/>
          <a:ext cx="9309399" cy="5157663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16</xdr:col>
      <xdr:colOff>381000</xdr:colOff>
      <xdr:row>8</xdr:row>
      <xdr:rowOff>104775</xdr:rowOff>
    </xdr:from>
    <xdr:to>
      <xdr:col>17</xdr:col>
      <xdr:colOff>104775</xdr:colOff>
      <xdr:row>9</xdr:row>
      <xdr:rowOff>104777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6353DF5E-012A-4B9B-BF1C-E6AFDEEBC832}"/>
            </a:ext>
          </a:extLst>
        </xdr:cNvPr>
        <xdr:cNvSpPr txBox="1"/>
      </xdr:nvSpPr>
      <xdr:spPr>
        <a:xfrm>
          <a:off x="9458325" y="2009775"/>
          <a:ext cx="333375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16</xdr:col>
      <xdr:colOff>400050</xdr:colOff>
      <xdr:row>10</xdr:row>
      <xdr:rowOff>19050</xdr:rowOff>
    </xdr:from>
    <xdr:to>
      <xdr:col>17</xdr:col>
      <xdr:colOff>123825</xdr:colOff>
      <xdr:row>11</xdr:row>
      <xdr:rowOff>19052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A81A440B-B73E-4952-8625-CD1ED1A88582}"/>
            </a:ext>
          </a:extLst>
        </xdr:cNvPr>
        <xdr:cNvSpPr txBox="1"/>
      </xdr:nvSpPr>
      <xdr:spPr>
        <a:xfrm>
          <a:off x="9477375" y="2400300"/>
          <a:ext cx="333375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</a:p>
      </xdr:txBody>
    </xdr:sp>
    <xdr:clientData/>
  </xdr:twoCellAnchor>
  <xdr:twoCellAnchor>
    <xdr:from>
      <xdr:col>19</xdr:col>
      <xdr:colOff>581025</xdr:colOff>
      <xdr:row>8</xdr:row>
      <xdr:rowOff>133350</xdr:rowOff>
    </xdr:from>
    <xdr:to>
      <xdr:col>20</xdr:col>
      <xdr:colOff>304800</xdr:colOff>
      <xdr:row>9</xdr:row>
      <xdr:rowOff>133352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A5CACAF6-320B-408F-8764-B9FF4E063FF4}"/>
            </a:ext>
          </a:extLst>
        </xdr:cNvPr>
        <xdr:cNvSpPr txBox="1"/>
      </xdr:nvSpPr>
      <xdr:spPr>
        <a:xfrm>
          <a:off x="11487150" y="2038350"/>
          <a:ext cx="333375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27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0</xdr:colOff>
      <xdr:row>10</xdr:row>
      <xdr:rowOff>57150</xdr:rowOff>
    </xdr:from>
    <xdr:to>
      <xdr:col>20</xdr:col>
      <xdr:colOff>333375</xdr:colOff>
      <xdr:row>11</xdr:row>
      <xdr:rowOff>57152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78A887B1-157E-4446-BB62-F7EC8EDCF298}"/>
            </a:ext>
          </a:extLst>
        </xdr:cNvPr>
        <xdr:cNvSpPr txBox="1"/>
      </xdr:nvSpPr>
      <xdr:spPr>
        <a:xfrm>
          <a:off x="11515725" y="2438400"/>
          <a:ext cx="333375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 </a:t>
          </a:r>
        </a:p>
      </xdr:txBody>
    </xdr:sp>
    <xdr:clientData/>
  </xdr:twoCellAnchor>
  <xdr:twoCellAnchor>
    <xdr:from>
      <xdr:col>20</xdr:col>
      <xdr:colOff>9525</xdr:colOff>
      <xdr:row>11</xdr:row>
      <xdr:rowOff>190500</xdr:rowOff>
    </xdr:from>
    <xdr:to>
      <xdr:col>20</xdr:col>
      <xdr:colOff>342900</xdr:colOff>
      <xdr:row>12</xdr:row>
      <xdr:rowOff>190502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B68953D3-6C5B-436B-89E2-20FFA59EC6E1}"/>
            </a:ext>
          </a:extLst>
        </xdr:cNvPr>
        <xdr:cNvSpPr txBox="1"/>
      </xdr:nvSpPr>
      <xdr:spPr>
        <a:xfrm>
          <a:off x="11525250" y="2809875"/>
          <a:ext cx="333375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266700</xdr:colOff>
      <xdr:row>8</xdr:row>
      <xdr:rowOff>95250</xdr:rowOff>
    </xdr:from>
    <xdr:to>
      <xdr:col>23</xdr:col>
      <xdr:colOff>600075</xdr:colOff>
      <xdr:row>9</xdr:row>
      <xdr:rowOff>95252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653D0F3B-8309-43FB-B441-484ECF8DEED4}"/>
            </a:ext>
          </a:extLst>
        </xdr:cNvPr>
        <xdr:cNvSpPr txBox="1"/>
      </xdr:nvSpPr>
      <xdr:spPr>
        <a:xfrm>
          <a:off x="13611225" y="2000250"/>
          <a:ext cx="333375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257175</xdr:colOff>
      <xdr:row>9</xdr:row>
      <xdr:rowOff>171450</xdr:rowOff>
    </xdr:from>
    <xdr:to>
      <xdr:col>23</xdr:col>
      <xdr:colOff>590550</xdr:colOff>
      <xdr:row>10</xdr:row>
      <xdr:rowOff>171452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DEF7BB3-55B5-43FE-B76A-6D0156E6BF77}"/>
            </a:ext>
          </a:extLst>
        </xdr:cNvPr>
        <xdr:cNvSpPr txBox="1"/>
      </xdr:nvSpPr>
      <xdr:spPr>
        <a:xfrm>
          <a:off x="13601700" y="2314575"/>
          <a:ext cx="333375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9</a:t>
          </a:r>
        </a:p>
      </xdr:txBody>
    </xdr:sp>
    <xdr:clientData/>
  </xdr:twoCellAnchor>
  <xdr:twoCellAnchor>
    <xdr:from>
      <xdr:col>23</xdr:col>
      <xdr:colOff>247650</xdr:colOff>
      <xdr:row>10</xdr:row>
      <xdr:rowOff>219075</xdr:rowOff>
    </xdr:from>
    <xdr:to>
      <xdr:col>23</xdr:col>
      <xdr:colOff>581025</xdr:colOff>
      <xdr:row>11</xdr:row>
      <xdr:rowOff>219077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DD093D08-1755-45DF-BD53-423C73E12C2D}"/>
            </a:ext>
          </a:extLst>
        </xdr:cNvPr>
        <xdr:cNvSpPr txBox="1"/>
      </xdr:nvSpPr>
      <xdr:spPr>
        <a:xfrm>
          <a:off x="13592175" y="2600325"/>
          <a:ext cx="333375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</a:p>
      </xdr:txBody>
    </xdr:sp>
    <xdr:clientData/>
  </xdr:twoCellAnchor>
  <xdr:twoCellAnchor>
    <xdr:from>
      <xdr:col>23</xdr:col>
      <xdr:colOff>247650</xdr:colOff>
      <xdr:row>12</xdr:row>
      <xdr:rowOff>38100</xdr:rowOff>
    </xdr:from>
    <xdr:to>
      <xdr:col>23</xdr:col>
      <xdr:colOff>581025</xdr:colOff>
      <xdr:row>13</xdr:row>
      <xdr:rowOff>38102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4A3F6FE-98F5-4688-B407-516A491F6EFB}"/>
            </a:ext>
          </a:extLst>
        </xdr:cNvPr>
        <xdr:cNvSpPr txBox="1"/>
      </xdr:nvSpPr>
      <xdr:spPr>
        <a:xfrm>
          <a:off x="13592175" y="2895600"/>
          <a:ext cx="333375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0</xdr:colOff>
      <xdr:row>17</xdr:row>
      <xdr:rowOff>9525</xdr:rowOff>
    </xdr:from>
    <xdr:to>
      <xdr:col>18</xdr:col>
      <xdr:colOff>333375</xdr:colOff>
      <xdr:row>18</xdr:row>
      <xdr:rowOff>9527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65EFF6EA-EF63-4F4E-8804-1D397357A570}"/>
            </a:ext>
          </a:extLst>
        </xdr:cNvPr>
        <xdr:cNvSpPr txBox="1"/>
      </xdr:nvSpPr>
      <xdr:spPr>
        <a:xfrm>
          <a:off x="10296525" y="4057650"/>
          <a:ext cx="333375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9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9525</xdr:colOff>
      <xdr:row>18</xdr:row>
      <xdr:rowOff>28575</xdr:rowOff>
    </xdr:from>
    <xdr:to>
      <xdr:col>18</xdr:col>
      <xdr:colOff>342900</xdr:colOff>
      <xdr:row>19</xdr:row>
      <xdr:rowOff>28577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5B9629DE-F45D-4E88-AC91-C38D5EBABD73}"/>
            </a:ext>
          </a:extLst>
        </xdr:cNvPr>
        <xdr:cNvSpPr txBox="1"/>
      </xdr:nvSpPr>
      <xdr:spPr>
        <a:xfrm>
          <a:off x="10306050" y="4314825"/>
          <a:ext cx="333375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</a:p>
      </xdr:txBody>
    </xdr:sp>
    <xdr:clientData/>
  </xdr:twoCellAnchor>
  <xdr:twoCellAnchor>
    <xdr:from>
      <xdr:col>18</xdr:col>
      <xdr:colOff>9525</xdr:colOff>
      <xdr:row>19</xdr:row>
      <xdr:rowOff>19050</xdr:rowOff>
    </xdr:from>
    <xdr:to>
      <xdr:col>18</xdr:col>
      <xdr:colOff>342900</xdr:colOff>
      <xdr:row>20</xdr:row>
      <xdr:rowOff>19052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BF8FD3-4A84-4121-8AA0-4EEBD0F1CB4C}"/>
            </a:ext>
          </a:extLst>
        </xdr:cNvPr>
        <xdr:cNvSpPr txBox="1"/>
      </xdr:nvSpPr>
      <xdr:spPr>
        <a:xfrm>
          <a:off x="10306050" y="4543425"/>
          <a:ext cx="333375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12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38100</xdr:colOff>
      <xdr:row>17</xdr:row>
      <xdr:rowOff>0</xdr:rowOff>
    </xdr:from>
    <xdr:to>
      <xdr:col>23</xdr:col>
      <xdr:colOff>371475</xdr:colOff>
      <xdr:row>18</xdr:row>
      <xdr:rowOff>2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A06C750F-E38C-498B-AD51-7A62760CF674}"/>
            </a:ext>
          </a:extLst>
        </xdr:cNvPr>
        <xdr:cNvSpPr txBox="1"/>
      </xdr:nvSpPr>
      <xdr:spPr>
        <a:xfrm>
          <a:off x="13382625" y="4048125"/>
          <a:ext cx="333375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38100</xdr:colOff>
      <xdr:row>18</xdr:row>
      <xdr:rowOff>28575</xdr:rowOff>
    </xdr:from>
    <xdr:to>
      <xdr:col>23</xdr:col>
      <xdr:colOff>371475</xdr:colOff>
      <xdr:row>19</xdr:row>
      <xdr:rowOff>28577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53BD5B50-8CE6-4BAC-885E-5E5C81746AEB}"/>
            </a:ext>
          </a:extLst>
        </xdr:cNvPr>
        <xdr:cNvSpPr txBox="1"/>
      </xdr:nvSpPr>
      <xdr:spPr>
        <a:xfrm>
          <a:off x="13382625" y="4314825"/>
          <a:ext cx="333375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9</a:t>
          </a:r>
        </a:p>
      </xdr:txBody>
    </xdr:sp>
    <xdr:clientData/>
  </xdr:twoCellAnchor>
  <xdr:twoCellAnchor>
    <xdr:from>
      <xdr:col>23</xdr:col>
      <xdr:colOff>38100</xdr:colOff>
      <xdr:row>19</xdr:row>
      <xdr:rowOff>9525</xdr:rowOff>
    </xdr:from>
    <xdr:to>
      <xdr:col>23</xdr:col>
      <xdr:colOff>371475</xdr:colOff>
      <xdr:row>20</xdr:row>
      <xdr:rowOff>9527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5DD86EC8-9E29-492D-8B1B-8900B0E64035}"/>
            </a:ext>
          </a:extLst>
        </xdr:cNvPr>
        <xdr:cNvSpPr txBox="1"/>
      </xdr:nvSpPr>
      <xdr:spPr>
        <a:xfrm>
          <a:off x="13382625" y="4533900"/>
          <a:ext cx="333375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25</xdr:col>
      <xdr:colOff>542926</xdr:colOff>
      <xdr:row>18</xdr:row>
      <xdr:rowOff>228600</xdr:rowOff>
    </xdr:from>
    <xdr:to>
      <xdr:col>28</xdr:col>
      <xdr:colOff>295275</xdr:colOff>
      <xdr:row>19</xdr:row>
      <xdr:rowOff>228602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45F9575-DE71-4A10-926A-7B55F7063FB5}"/>
            </a:ext>
          </a:extLst>
        </xdr:cNvPr>
        <xdr:cNvSpPr txBox="1"/>
      </xdr:nvSpPr>
      <xdr:spPr>
        <a:xfrm>
          <a:off x="15106651" y="4514850"/>
          <a:ext cx="1581149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รวมทั้งสิ้น 81โครงการ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342901</xdr:colOff>
      <xdr:row>23</xdr:row>
      <xdr:rowOff>66676</xdr:rowOff>
    </xdr:from>
    <xdr:to>
      <xdr:col>27</xdr:col>
      <xdr:colOff>444156</xdr:colOff>
      <xdr:row>46</xdr:row>
      <xdr:rowOff>95251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C7DCD592-418A-41C5-BA4D-E088F9C85B67}"/>
            </a:ext>
          </a:extLst>
        </xdr:cNvPr>
        <xdr:cNvGrpSpPr/>
      </xdr:nvGrpSpPr>
      <xdr:grpSpPr>
        <a:xfrm>
          <a:off x="8041189" y="6290546"/>
          <a:ext cx="8686803" cy="4530116"/>
          <a:chOff x="5267326" y="495301"/>
          <a:chExt cx="8635655" cy="4648200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3A0E945C-4133-478B-8F16-A14AF1638B1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8335" t="12780" r="3373" b="12304"/>
          <a:stretch/>
        </xdr:blipFill>
        <xdr:spPr>
          <a:xfrm>
            <a:off x="5267326" y="495301"/>
            <a:ext cx="8635655" cy="4648200"/>
          </a:xfrm>
          <a:prstGeom prst="rect">
            <a:avLst/>
          </a:prstGeom>
          <a:ln w="28575">
            <a:solidFill>
              <a:schemeClr val="tx1"/>
            </a:solidFill>
          </a:ln>
        </xdr:spPr>
      </xdr:pic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C0B27E3D-BE1A-4645-9503-2AC624734094}"/>
              </a:ext>
            </a:extLst>
          </xdr:cNvPr>
          <xdr:cNvSpPr txBox="1"/>
        </xdr:nvSpPr>
        <xdr:spPr>
          <a:xfrm>
            <a:off x="6677025" y="2152650"/>
            <a:ext cx="828676" cy="23812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0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2D6086B4-027B-4970-B5A4-827E03875883}"/>
              </a:ext>
            </a:extLst>
          </xdr:cNvPr>
          <xdr:cNvSpPr txBox="1"/>
        </xdr:nvSpPr>
        <xdr:spPr>
          <a:xfrm>
            <a:off x="6981825" y="3248025"/>
            <a:ext cx="828676" cy="23812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9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2319E3CA-9727-4639-B8BB-546EDB34D7C5}"/>
              </a:ext>
            </a:extLst>
          </xdr:cNvPr>
          <xdr:cNvSpPr txBox="1"/>
        </xdr:nvSpPr>
        <xdr:spPr>
          <a:xfrm>
            <a:off x="8172450" y="2438400"/>
            <a:ext cx="828676" cy="23812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23 โครงการ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F2B2A7DE-7962-453A-BE7A-ECFAE979FF6F}"/>
              </a:ext>
            </a:extLst>
          </xdr:cNvPr>
          <xdr:cNvSpPr txBox="1"/>
        </xdr:nvSpPr>
        <xdr:spPr>
          <a:xfrm>
            <a:off x="6848475" y="2476500"/>
            <a:ext cx="828676" cy="23812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13DBBDD8-29D0-426C-BD2C-FECBC9B6D73E}"/>
              </a:ext>
            </a:extLst>
          </xdr:cNvPr>
          <xdr:cNvSpPr txBox="1"/>
        </xdr:nvSpPr>
        <xdr:spPr>
          <a:xfrm>
            <a:off x="8343900" y="2876550"/>
            <a:ext cx="828676" cy="23812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109A92EB-3224-48E0-B29E-36DDD5D452E0}"/>
              </a:ext>
            </a:extLst>
          </xdr:cNvPr>
          <xdr:cNvSpPr txBox="1"/>
        </xdr:nvSpPr>
        <xdr:spPr>
          <a:xfrm>
            <a:off x="8267700" y="3286125"/>
            <a:ext cx="828676" cy="23812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0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72B6FCE5-42BD-411A-91D2-7811A9288AF9}"/>
              </a:ext>
            </a:extLst>
          </xdr:cNvPr>
          <xdr:cNvSpPr txBox="1"/>
        </xdr:nvSpPr>
        <xdr:spPr>
          <a:xfrm>
            <a:off x="9591675" y="2238375"/>
            <a:ext cx="828676" cy="23812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6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B4D05C09-B7C6-4870-9FA3-30BEC3BB7A50}"/>
              </a:ext>
            </a:extLst>
          </xdr:cNvPr>
          <xdr:cNvSpPr txBox="1"/>
        </xdr:nvSpPr>
        <xdr:spPr>
          <a:xfrm>
            <a:off x="9658350" y="2771775"/>
            <a:ext cx="828676" cy="23812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BA1F0EB1-95AC-4ED8-9BAB-015A27FD454F}"/>
              </a:ext>
            </a:extLst>
          </xdr:cNvPr>
          <xdr:cNvSpPr txBox="1"/>
        </xdr:nvSpPr>
        <xdr:spPr>
          <a:xfrm>
            <a:off x="9486900" y="3362325"/>
            <a:ext cx="828676" cy="23812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24B0C04C-643A-4F98-98A3-817E2A5488B7}"/>
              </a:ext>
            </a:extLst>
          </xdr:cNvPr>
          <xdr:cNvSpPr txBox="1"/>
        </xdr:nvSpPr>
        <xdr:spPr>
          <a:xfrm>
            <a:off x="9715500" y="2495550"/>
            <a:ext cx="828676" cy="23812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5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15F39D42-2EA7-43AD-A919-B4945A71B7A1}"/>
              </a:ext>
            </a:extLst>
          </xdr:cNvPr>
          <xdr:cNvSpPr txBox="1"/>
        </xdr:nvSpPr>
        <xdr:spPr>
          <a:xfrm>
            <a:off x="11301916" y="3151565"/>
            <a:ext cx="828676" cy="23812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75F0BCD9-9D17-4061-8AE9-F7F9F799172A}"/>
              </a:ext>
            </a:extLst>
          </xdr:cNvPr>
          <xdr:cNvSpPr txBox="1"/>
        </xdr:nvSpPr>
        <xdr:spPr>
          <a:xfrm>
            <a:off x="11275972" y="2500623"/>
            <a:ext cx="828676" cy="23812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0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A0191A67-2A30-4696-9662-492ADBCEECD0}"/>
              </a:ext>
            </a:extLst>
          </xdr:cNvPr>
          <xdr:cNvSpPr txBox="1"/>
        </xdr:nvSpPr>
        <xdr:spPr>
          <a:xfrm>
            <a:off x="10496550" y="4010025"/>
            <a:ext cx="828676" cy="23812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9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3AC874AE-6D39-4486-A460-1CC49DFC6206}"/>
              </a:ext>
            </a:extLst>
          </xdr:cNvPr>
          <xdr:cNvSpPr txBox="1"/>
        </xdr:nvSpPr>
        <xdr:spPr>
          <a:xfrm>
            <a:off x="9896475" y="4210050"/>
            <a:ext cx="828676" cy="23812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70AD1416-ABD2-48BF-8CC1-AAB16A0D736A}"/>
              </a:ext>
            </a:extLst>
          </xdr:cNvPr>
          <xdr:cNvSpPr txBox="1"/>
        </xdr:nvSpPr>
        <xdr:spPr>
          <a:xfrm>
            <a:off x="9058275" y="4581525"/>
            <a:ext cx="828676" cy="23812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0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0D00065D-E4F1-406D-A47F-2DC0CB097324}"/>
              </a:ext>
            </a:extLst>
          </xdr:cNvPr>
          <xdr:cNvSpPr txBox="1"/>
        </xdr:nvSpPr>
        <xdr:spPr>
          <a:xfrm>
            <a:off x="9534525" y="4400550"/>
            <a:ext cx="828676" cy="238127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9 โครงการ</a:t>
            </a:r>
            <a:endPara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206DA7DF-5105-4CC5-BBE4-14969BB367EF}"/>
              </a:ext>
            </a:extLst>
          </xdr:cNvPr>
          <xdr:cNvSpPr txBox="1"/>
        </xdr:nvSpPr>
        <xdr:spPr>
          <a:xfrm>
            <a:off x="12487276" y="4572000"/>
            <a:ext cx="1314450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21</xdr:col>
      <xdr:colOff>65763</xdr:colOff>
      <xdr:row>35</xdr:row>
      <xdr:rowOff>152010</xdr:rowOff>
    </xdr:from>
    <xdr:to>
      <xdr:col>22</xdr:col>
      <xdr:colOff>284839</xdr:colOff>
      <xdr:row>37</xdr:row>
      <xdr:rowOff>11746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9F022845-C176-499C-ADB1-D7731612A86C}"/>
            </a:ext>
          </a:extLst>
        </xdr:cNvPr>
        <xdr:cNvSpPr txBox="1"/>
      </xdr:nvSpPr>
      <xdr:spPr>
        <a:xfrm>
          <a:off x="12080311" y="7646750"/>
          <a:ext cx="824501" cy="2355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352776</xdr:colOff>
      <xdr:row>1</xdr:row>
      <xdr:rowOff>58797</xdr:rowOff>
    </xdr:from>
    <xdr:to>
      <xdr:col>41</xdr:col>
      <xdr:colOff>249961</xdr:colOff>
      <xdr:row>27</xdr:row>
      <xdr:rowOff>155371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78FDF8-E1F6-4F67-B2C9-B0CB7563766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95646" y="517408"/>
          <a:ext cx="6012000" cy="540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ichaya Kaewsrijan" refreshedDate="45427.485109027781" createdVersion="6" refreshedVersion="6" minRefreshableVersion="3" recordCount="81" xr:uid="{B371EC94-8C67-4670-BE4C-1D42A551F76F}">
  <cacheSource type="worksheet">
    <worksheetSource ref="B10:M91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3" maxValue="2567" count="10">
        <n v="2553"/>
        <n v="2559"/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070201V03"/>
        <s v="070201V01"/>
        <s v="070201V05"/>
        <s v="070201V04"/>
        <s v="070201V02"/>
      </sharedItems>
    </cacheField>
    <cacheField name="ปัจจัย" numFmtId="0">
      <sharedItems count="27">
        <s v="070201V03F03"/>
        <s v="070201V03F02"/>
        <s v="070201V01F03"/>
        <s v="070201V03F01"/>
        <s v="070201V05F03"/>
        <s v="070201V05F01"/>
        <s v="070201V04F02"/>
        <s v="070201V03F05"/>
        <s v="070201V03F04"/>
        <s v="070201V02F02"/>
        <s v="070201V02F01"/>
        <s v="070201V01F02"/>
        <s v="070201V05F02"/>
        <s v="070201V04F03"/>
        <s v="070201F0503" u="1"/>
        <s v="070201F0102" u="1"/>
        <s v="070201F0402" u="1"/>
        <s v="070201F0103" u="1"/>
        <s v="070201F0301" u="1"/>
        <s v="070201F0302" u="1"/>
        <s v="070201F0303" u="1"/>
        <s v="070201F0201" u="1"/>
        <s v="070201F0304" u="1"/>
        <s v="070201F0501" u="1"/>
        <s v="070201F0202" u="1"/>
        <s v="070201F0305" u="1"/>
        <s v="070201F050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">
  <r>
    <s v="โครงการโรงไฟฟ้าทดแทนโรงไฟฟ้าแม่เมาะ เครื่องที่ 4-7"/>
    <s v="โครงการโรงไฟฟ้าทดแทนโรงไฟฟ้าแม่เมาะ เครื่องที่ 4-7"/>
    <s v="ด้านการสร้างการเติบโตบนคุณภาพชีวิตที่เป็นมิตรต่อสิ่งแวดล้อม"/>
    <x v="0"/>
    <s v="มิถุนายน 2553"/>
    <s v="ธันวาคม 2561"/>
    <m/>
    <s v="การไฟฟ้าฝ่ายผลิตแห่งประเทศไทย"/>
    <s v="กระทรวงพลังงาน"/>
    <m/>
    <x v="0"/>
    <x v="0"/>
  </r>
  <r>
    <s v="โครงการลงทุนขยายกำลังการแปรสภาพ LNG ของ Map Ta Phut LNG Terminal"/>
    <s v="โครงการลงทุนขยายกำลังการแปรสภาพ LNG ของ Map Ta Phut LNG Terminal"/>
    <s v="ด้านการสร้างความสามารถในการแข่งขัน"/>
    <x v="1"/>
    <s v="กันยายน 2559"/>
    <s v="ธันวาคม 2561"/>
    <m/>
    <s v="บริษัท ปตท. จำกัด (มหาชน)"/>
    <s v="กระทรวงพลังงาน"/>
    <m/>
    <x v="0"/>
    <x v="1"/>
  </r>
  <r>
    <s v="โครงการ LNG Receiving Terminal แห่งใหม่ จ.ระยอง"/>
    <s v="โครงการ LNG Receiving Terminal  แห่งใหม่ จ.ระยอง"/>
    <s v="ด้านการสร้างความสามารถในการแข่งขัน"/>
    <x v="2"/>
    <s v="กรกฎาคม 2560"/>
    <s v="กุมภาพันธ์ 2565"/>
    <m/>
    <s v="บริษัท ปตท. จำกัด (มหาชน)"/>
    <s v="กระทรวงพลังงาน"/>
    <m/>
    <x v="0"/>
    <x v="1"/>
  </r>
  <r>
    <s v="โครงการท่อส่งก๊าซธรรมชาติ เส้นที่ 5"/>
    <s v="โครงการท่อส่งก๊าซธรรมชาติ เส้นที่ 5"/>
    <s v="ด้านการสร้างความสามารถในการแข่งขัน"/>
    <x v="2"/>
    <s v="มกราคม 2560"/>
    <s v="มกราคม 2564"/>
    <m/>
    <s v="บริษัท ปตท. จำกัด (มหาชน)"/>
    <s v="กระทรวงพลังงาน"/>
    <m/>
    <x v="0"/>
    <x v="1"/>
  </r>
  <r>
    <s v="โครงการระบบท่อส่งก๊าซฯ จากสถานีควบคุมความดันก๊าซฯ ราชบุรี – วังน้อยที่ 6"/>
    <s v="โครงการระบบท่อส่งก๊าซฯ จากสถานีควบคุมความดันก๊าซฯ ราชบุรี – วังน้อยที่ 6"/>
    <s v="ด้านการสร้างความสามารถในการแข่งขัน"/>
    <x v="2"/>
    <s v="มิถุนายน 2560"/>
    <s v="ธันวาคม 2563"/>
    <m/>
    <s v="บริษัท ปตท. จำกัด (มหาชน)"/>
    <s v="กระทรวงพลังงาน"/>
    <m/>
    <x v="0"/>
    <x v="1"/>
  </r>
  <r>
    <s v="สร้างกติกา (Code of Conduct) เพื่อกำหนดขอบเขตการปฏิบัติงานระหว่างหน่วยนโยบาย-หน่วยกำกับ-หน่วยปฏิบัติ"/>
    <s v="สร้างกติกา (Code of Conduct) เพื่อกำหนดขอบเขตการปฏิบัติงานระหว่างหน่วยนโยบาย-หน่วยกำกับ-หน่วยปฏิบัติ"/>
    <s v="ด้านการสร้างความสามารถในการแข่งขัน"/>
    <x v="3"/>
    <s v="มีนาคม 2561"/>
    <s v="กันยายน 2565"/>
    <s v="สำนักนโยบายและยุทธศาสตร์"/>
    <s v="สำนักงานปลัดกระทรวงพลังงาน"/>
    <s v="กระทรวงพลังงาน"/>
    <m/>
    <x v="1"/>
    <x v="2"/>
  </r>
  <r>
    <s v="ศึกษาสัดส่วนโรงไฟฟ้าฐานและการเติบโตที่เหมาะสม"/>
    <s v="ศึกษาสัดส่วนโรงไฟฟ้าฐานและการเติบโตที่เหมาะสม"/>
    <s v="ด้านการสร้างความสามารถในการแข่งขัน"/>
    <x v="3"/>
    <s v="มกราคม 2561"/>
    <s v="มีนาคม 2562"/>
    <m/>
    <s v="การไฟฟ้าฝ่ายผลิตแห่งประเทศไทย"/>
    <s v="กระทรวงพลังงาน"/>
    <m/>
    <x v="0"/>
    <x v="3"/>
  </r>
  <r>
    <s v="ประเด็นการปฏิรูปที่ 7 ด้านการพัฒนาอุตสาหกรรมก๊าซ ลำดับที่ 4.3 ศึกษาแนวทางการกำหนดโครงสร้างตลาดก๊าซธรรมชาติ แนวทางการกำกับดูแลที่ส่งเสริมให้เกิดการแข่งขันและเกิดประโยชน์สูงสุดกับผู้บริโภค"/>
    <s v="ประเด็นการปฏิรูปที่ 7 ด้านการพัฒนาอุตสาหกรรมก๊าซ ลำดับที่ 4.3  ศึกษาแนวทางการกำหนดโครงสร้างตลาดก๊าซธรรมชาติ แนวทางการกำกับดูแลที่ส่งเสริมให้เกิดการแข่งขันและเกิดประโยชน์สูงสุดกับผู้บริโภค"/>
    <s v="ด้านการสร้างความสามารถในการแข่งขัน"/>
    <x v="3"/>
    <s v="เมษายน 2561"/>
    <s v="พฤศจิกายน 2563"/>
    <s v="สำนักนโยบายปิโตรเลียมและปิโตรเคมี"/>
    <s v="สำนักงานนโยบายและแผนพลังงาน"/>
    <s v="กระทรวงพลังงาน"/>
    <m/>
    <x v="0"/>
    <x v="3"/>
  </r>
  <r>
    <s v="ศึกษาการนำก๊าซธรรมชาติไปยังพื้นที่ต่างๆนอกโครงข่ายระบบท่อก๊าซธรรมชาติ"/>
    <s v="ศึกษาการนำก๊าซธรรมชาติไปยังพื้นที่ต่างๆนอกโครงข่ายระบบท่อก๊าซธรรมชาติ"/>
    <s v="ด้านการสร้างความสามารถในการแข่งขัน"/>
    <x v="3"/>
    <s v="มกราคม 2561"/>
    <s v="ธันวาคม 2561"/>
    <m/>
    <s v="บริษัท ปตท. จำกัด (มหาชน)"/>
    <s v="กระทรวงพลังงาน"/>
    <m/>
    <x v="0"/>
    <x v="1"/>
  </r>
  <r>
    <s v="ศึกษาความเป็นไปได้ในการพัฒนา LNG Hub ของประเทศไทย"/>
    <s v="ศึกษาความเป็นไปได้ในการพัฒนา LNG Hub ของประเทศไทย"/>
    <s v="ด้านการสร้างความสามารถในการแข่งขัน"/>
    <x v="3"/>
    <s v="มกราคม 2561"/>
    <s v="ธันวาคม 2561"/>
    <m/>
    <s v="บริษัท ปตท. จำกัด (มหาชน)"/>
    <s v="กระทรวงพลังงาน"/>
    <m/>
    <x v="2"/>
    <x v="4"/>
  </r>
  <r>
    <s v="ส่งเสริมและสร้างระบบธรรมาภิบาลในการบริหารจัดการภาครัฐ"/>
    <s v="ส่งเสริมและสร้างระบบธรรมาภิบาลในการบริหารจัดการภาครัฐ"/>
    <s v="ด้านการสร้างความสามารถในการแข่งขัน"/>
    <x v="3"/>
    <s v="มกราคม 2561"/>
    <s v="กันยายน 2563"/>
    <s v="สำนักนโยบายและยุทธศาสตร์"/>
    <s v="สำนักงานปลัดกระทรวงพลังงาน"/>
    <s v="กระทรวงพลังงาน"/>
    <m/>
    <x v="2"/>
    <x v="5"/>
  </r>
  <r>
    <s v="ส่งเสริมและสร้างระบบธรรมาภิบาลในการบริหารจัดการภาคองค์กรพัฒนาเอกชน"/>
    <s v="ส่งเสริมและสร้างระบบธรรมาภิบาลในการบริหารจัดการภาคองค์กรพัฒนาเอกชน"/>
    <s v="ด้านการสร้างความสามารถในการแข่งขัน"/>
    <x v="3"/>
    <s v="มกราคม 2561"/>
    <s v="กันยายน 2562"/>
    <s v="สำนักนโยบายและยุทธศาสตร์"/>
    <s v="สำนักงานปลัดกระทรวงพลังงาน"/>
    <s v="กระทรวงพลังงาน"/>
    <m/>
    <x v="2"/>
    <x v="5"/>
  </r>
  <r>
    <s v="ส่งเสริมและสร้างระบบธรรมาภิบาลในการบริหารจัดการภาคผู้ประกอบการ"/>
    <s v="ส่งเสริมและสร้างระบบธรรมาภิบาลในการบริหารจัดการภาคผู้ประกอบการ"/>
    <s v="ด้านการสร้างความสามารถในการแข่งขัน"/>
    <x v="3"/>
    <s v="มกราคม 2561"/>
    <s v="กันยายน 2565"/>
    <s v="สำนักนโยบายและยุทธศาสตร์"/>
    <s v="สำนักงานปลัดกระทรวงพลังงาน"/>
    <s v="กระทรวงพลังงาน"/>
    <m/>
    <x v="2"/>
    <x v="5"/>
  </r>
  <r>
    <s v="โครงการติดตามและประเมินผลการดำเนินงานตามนโยบาย แผน และมาตรการที่อนุมัติโดย กพช. และ กบง."/>
    <s v="โครงการติดตามและประเมินผลการดำเนินงานตามนโยบาย แผน และมาตรการที่อนุมัติโดย กพช. และ กบง."/>
    <s v="ด้านการสร้างความสามารถในการแข่งขัน"/>
    <x v="3"/>
    <s v="ธันวาคม 2560"/>
    <s v="กันยายน 2561"/>
    <s v="กองนโยบายและแผนพลังงาน"/>
    <s v="สำนักงานนโยบายและแผนพลังงาน"/>
    <s v="กระทรวงพลังงาน"/>
    <m/>
    <x v="3"/>
    <x v="6"/>
  </r>
  <r>
    <s v="ค่าพยากรณ์ความต้องการไฟฟ้ารายภาค"/>
    <s v="ค่าพยากรณ์ความต้องการไฟฟ้ารายภาค"/>
    <s v="ด้านการสร้างการเติบโตบนคุณภาพชีวิตที่เป็นมิตรต่อสิ่งแวดล้อม"/>
    <x v="3"/>
    <s v="ตุลาคม 2560"/>
    <s v="กันยายน 2561"/>
    <s v="ศูนย์พยากรณ์และสารสนเทศพลังงาน"/>
    <s v="สำนักงานนโยบายและแผนพลังงาน"/>
    <s v="กระทรวงพลังงาน"/>
    <m/>
    <x v="0"/>
    <x v="3"/>
  </r>
  <r>
    <s v="ประเด็นการปฏิรูปที่ 7 ด้านการพัฒนาอุตสาหกรรมก๊าซ ลำดับที่ 4.2 ศึกษาถึงสัดส่วนของปริมาณก๊าซธรรมชาติเพื่อรักษาความมั่นคงกับปริมาณเพื่อเปิดให้มีการแข่งขันและเกิดประโยชน์กับผู้บริโภค"/>
    <s v="ประเด็นการปฏิรูปที่ 7 ด้านการพัฒนาอุตสาหกรรมก๊าซ ลำดับที่ 4.2 ศึกษาถึงสัดส่วนของปริมาณก๊าซธรรมชาติเพื่อรักษาความมั่นคงกับปริมาณเพื่อเปิดให้มีการแข่งขันและเกิดประโยชน์กับผู้บริโภค"/>
    <s v="ด้านการสร้างความสามารถในการแข่งขัน"/>
    <x v="4"/>
    <s v="กุมภาพันธ์ 2562"/>
    <s v="พฤศจิกายน 2563"/>
    <s v="สำนักนโยบายปิโตรเลียมและปิโตรเคมี"/>
    <s v="สำนักงานนโยบายและแผนพลังงาน"/>
    <s v="กระทรวงพลังงาน"/>
    <m/>
    <x v="0"/>
    <x v="3"/>
  </r>
  <r>
    <s v="ประเด็นการปฏิรูปที่ 7 ด้านการพัฒนาอุตสาหกรรมก๊าซ ลำดับที่ 2.1 โครงการศึกษาทบทวนแผนโครงสร้างพื้นฐานของประเทศเพื่อรองรับความมั่นคงและการเติบโตของประเทศ"/>
    <s v="ประเด็นการปฏิรูปที่ 7 ด้านการพัฒนาอุตสาหกรรมก๊าซ  ลำดับที่ 2.1  โครงการศึกษาทบทวนแผนโครงสร้างพื้นฐานของประเทศเพื่อรองรับความมั่นคงและการเติบโตของประเทศ"/>
    <s v="ด้านการสร้างความสามารถในการแข่งขัน"/>
    <x v="4"/>
    <s v="กุมภาพันธ์ 2562"/>
    <s v="พฤศจิกายน 2563"/>
    <s v="สำนักนโยบายปิโตรเลียมและปิโตรเคมี"/>
    <s v="สำนักงานนโยบายและแผนพลังงาน"/>
    <s v="กระทรวงพลังงาน"/>
    <m/>
    <x v="0"/>
    <x v="3"/>
  </r>
  <r>
    <s v="โครงการพัฒนาและปรับปรุงระบบฐานข้อมูลผู้ผลิตไฟฟ้าเอกชนที่ผลิตไฟฟ้าเพื่อใช้เองโดยไม่ขายเข้าระบบของการไฟฟ้าหรือจำหน่ายไฟฟ้าให้ลูกค้าตรง"/>
    <s v="โครงการพัฒนาและปรับปรุงระบบฐานข้อมูลผู้ผลิตไฟฟ้าเอกชนที่ผลิตไฟฟ้าเพื่อใช้เองโดยไม่ขายเข้าระบบของการไฟฟ้าหรือจำหน่ายไฟฟ้าให้ลูกค้าตรง"/>
    <s v="ด้านการสร้างการเติบโตบนคุณภาพชีวิตที่เป็นมิตรต่อสิ่งแวดล้อม"/>
    <x v="4"/>
    <s v="ตุลาคม 2561"/>
    <s v="กันยายน 2562"/>
    <s v="ศูนย์พยากรณ์และสารสนเทศพลังงาน"/>
    <s v="สำนักงานนโยบายและแผนพลังงาน"/>
    <s v="กระทรวงพลังงาน"/>
    <m/>
    <x v="0"/>
    <x v="7"/>
  </r>
  <r>
    <s v="โครงการติดตามและประเมินผลการดำเนินงานตามนโยบาย แผน และมาตรการ ที่อนุมัติโดย กพช. และ กบง."/>
    <s v="โครงการติดตามและประเมินผลการดำเนินงานตามนโยบาย แผน และมาตรการ ที่อนุมัติโดย กพช. และ กบง."/>
    <s v="ด้านการสร้างความสามารถในการแข่งขัน"/>
    <x v="4"/>
    <s v="ธันวาคม 2561"/>
    <s v="กันยายน 2562"/>
    <s v="กองนโยบายและแผนพลังงาน"/>
    <s v="สำนักงานนโยบายและแผนพลังงาน"/>
    <s v="กระทรวงพลังงาน"/>
    <m/>
    <x v="3"/>
    <x v="6"/>
  </r>
  <r>
    <s v="โครงการบูรณาการงานด้านถ่านหินโดยรวมของประเทศให้เกิดประสิทธิภาพสูงสุด ในส่วนของการเผยแพร่และปรับปรุงประมวลหลักปฏิบัติที่ดีสำหรับการนำเข้า/ส่งออกเชื้อเพลิงถ่านหิน ประจำปีงบประมาณ 2562"/>
    <s v="โครงการบูรณาการงานด้านถ่านหินโดยรวมของประเทศให้เกิดประสิทธิภาพสูงสุด ในส่วนของการเผยแพร่และปรับปรุงประมวลหลักปฏิบัติที่ดีสำหรับการนำเข้า/ส่งออกเชื้อเพลิงถ่านหิน ประจำปีงบประมาณ 2562"/>
    <s v="ด้านการสร้างความสามารถในการแข่งขัน"/>
    <x v="4"/>
    <s v="พฤศจิกายน 2561"/>
    <s v="มกราคม 2563"/>
    <s v="สำนักจัดการเชื้อเพลิงธรรมชาติ"/>
    <s v="กรมเชื้อเพลิงธรรมชาติ"/>
    <s v="กระทรวงพลังงาน"/>
    <m/>
    <x v="0"/>
    <x v="8"/>
  </r>
  <r>
    <s v="โครงการบูรณาการงานด้านถ่านหินโดยรวมของประเทศให้เกิดประสิทธิภาพสูงสุด ในส่วนของการจัดประชุมด้านเชื้อเพลิงถ่านหิน ประจำปีงบประมาณ 2562"/>
    <s v="โครงการบูรณาการงานด้านถ่านหินโดยรวมของประเทศให้เกิดประสิทธิภาพสูงสุด ในส่วนของการจัดประชุมด้านเชื้อเพลิงถ่านหิน ประจำปีงบประมาณ 2562"/>
    <s v="ด้านการสร้างความสามารถในการแข่งขัน"/>
    <x v="4"/>
    <s v="พฤศจิกายน 2561"/>
    <s v="ธันวาคม 2562"/>
    <s v="สำนักจัดการเชื้อเพลิงธรรมชาติ"/>
    <s v="กรมเชื้อเพลิงธรรมชาติ"/>
    <s v="กระทรวงพลังงาน"/>
    <m/>
    <x v="0"/>
    <x v="8"/>
  </r>
  <r>
    <s v="โครงการจัดทำยุทธศาสตร์ด้านพลังงานระดับจังหวัดเพื่อตอบสนองยุทธศาสตร์การพัฒนาภาค พ.ศ.2562"/>
    <s v="โครงการจัดทำยุทธศาสตร์ด้านพลังงานระดับจังหวัดเพื่อตอบสนองยุทธศาสตร์การพัฒนาภาค พ.ศ.2562"/>
    <s v="ด้านการสร้างความสามารถในการแข่งขัน"/>
    <x v="4"/>
    <s v="ตุลาคม 2561"/>
    <s v="กันยายน 2562"/>
    <s v="สำนักนโยบายและยุทธศาสตร์"/>
    <s v="สำนักงานปลัดกระทรวงพลังงาน"/>
    <s v="กระทรวงพลังงาน"/>
    <m/>
    <x v="1"/>
    <x v="2"/>
  </r>
  <r>
    <s v="โครงการพัฒนาศักยภาพของหน่วยงานด้านพลังงานในการรองรับสถานการณ์ ฉุกเฉินด้านพลังงาน พ.ศ.2562"/>
    <s v="โครงการพัฒนาศักยภาพของหน่วยงานด้านพลังงานในการรองรับสถานการณ์ ฉุกเฉินด้านพลังงาน พ.ศ.2562"/>
    <s v="ด้านการสร้างความสามารถในการแข่งขัน"/>
    <x v="4"/>
    <s v="ตุลาคม 2561"/>
    <s v="กันยายน 2562"/>
    <s v="สำนักนโยบายและยุทธศาสตร์"/>
    <s v="สำนักงานปลัดกระทรวงพลังงาน"/>
    <s v="กระทรวงพลังงาน"/>
    <m/>
    <x v="1"/>
    <x v="2"/>
  </r>
  <r>
    <s v="โครงการศึกษาเพื่อกำหนดยุทธศาสตร์การขับเคลื่อนภาคพลังงาน ตามบริบทการเปลี่ยนแปลงของเทคโนโลยีและสถานการณ์พลังงานโลก พ.ศ.2562"/>
    <s v="โครงการศึกษาเพื่อกำหนดยุทธศาสตร์การขับเคลื่อนภาคพลังงาน ตามบริบทการเปลี่ยนแปลงของเทคโนโลยีและสถานการณ์พลังงานโลก พ.ศ.2562"/>
    <s v="ด้านการสร้างความสามารถในการแข่งขัน"/>
    <x v="4"/>
    <s v="ตุลาคม 2561"/>
    <s v="กันยายน 2562"/>
    <s v="สำนักนโยบายและยุทธศาสตร์"/>
    <s v="สำนักงานปลัดกระทรวงพลังงาน"/>
    <s v="กระทรวงพลังงาน"/>
    <m/>
    <x v="1"/>
    <x v="2"/>
  </r>
  <r>
    <s v="โครงการพัฒนากลไกการรองรับสภาวะฉุกเฉินด้านพลังงาน พ.ศ.2563"/>
    <s v="โครงการพัฒนากลไกการรองรับสภาวะฉุกเฉินด้านพลังงาน พ.ศ.2563"/>
    <s v="ด้านการสร้างความสามารถในการแข่งขัน"/>
    <x v="5"/>
    <s v="ตุลาคม 2562"/>
    <s v="กันยายน 2563"/>
    <s v="สำนักนโยบายและยุทธศาสตร์"/>
    <s v="สำนักงานปลัดกระทรวงพลังงาน"/>
    <s v="กระทรวงพลังงาน"/>
    <m/>
    <x v="1"/>
    <x v="2"/>
  </r>
  <r>
    <s v="การทบทวนและจัดทำแผนบริหารจัดการก๊าซธรรมชาติ พ.ศ. 2561 - 2580"/>
    <s v="การทบทวนและจัดทำแผนบริหารจัดการก๊าซธรรมชาติ พ.ศ. 2561 - 2580"/>
    <s v="ด้านการสร้างความสามารถในการแข่งขัน"/>
    <x v="5"/>
    <s v="ตุลาคม 2562"/>
    <s v="กันยายน 2563"/>
    <s v="สำนักนโยบายปิโตรเลียมและปิโตรเคมี"/>
    <s v="สำนักงานนโยบายและแผนพลังงาน"/>
    <s v="กระทรวงพลังงาน"/>
    <m/>
    <x v="1"/>
    <x v="2"/>
  </r>
  <r>
    <s v="โครงการสำรวจและปรับปรุงการพยากรณ์ความต้องการไฟฟ้าในระยะยาว เพื่อให้รองรับความต้องการไฟฟ้าที่เกิดขึ้นจาก Disruptive Technology"/>
    <s v="โครงการสำรวจและปรับปรุงการพยากรณ์ความต้องการไฟฟ้าในระยะยาว เพื่อให้รองรับความต้องการไฟฟ้าที่เกิดขึ้นจาก Disruptive Technology"/>
    <s v="ด้านการสร้างการเติบโตบนคุณภาพชีวิตที่เป็นมิตรต่อสิ่งแวดล้อม"/>
    <x v="5"/>
    <s v="สิงหาคม 2563"/>
    <s v="สิงหาคม 2564"/>
    <s v="ศูนย์พยากรณ์และสารสนเทศพลังงาน"/>
    <s v="สำนักงานนโยบายและแผนพลังงาน"/>
    <s v="กระทรวงพลังงาน"/>
    <m/>
    <x v="0"/>
    <x v="3"/>
  </r>
  <r>
    <s v="การรับซื้อไฟฟ้าตามแผน PDP 2018 Revision 1, แผน AEDP, และ นโยบายของรัฐ"/>
    <s v="การรับซื้อไฟฟ้าตามแผน PDP 2018 Revision 1, แผน AEDP, และ นโยบายของรัฐ"/>
    <s v="ด้านการสร้างการเติบโตบนคุณภาพชีวิตที่เป็นมิตรต่อสิ่งแวดล้อม"/>
    <x v="6"/>
    <s v="ตุลาคม 2563"/>
    <s v="กันยายน 2564"/>
    <m/>
    <s v="สำนักงานคณะกรรมการกำกับกิจการพลังงาน"/>
    <s v="กระทรวงพลังงาน"/>
    <m/>
    <x v="4"/>
    <x v="9"/>
  </r>
  <r>
    <s v="โครงการเดินทางไปราชการต่างประเทศชั่วคราวเพื่อส่งเสริมและสร้างโอกาสการลงทุนด้านการสำรวจและผลิตปิโตรเลียมในต่างประเทศ (ประจำปีงบประมาณ 2564)"/>
    <s v="โครงการเดินทางไปราชการต่างประเทศชั่วคราวเพื่อส่งเสริมและสร้างโอกาสการลงทุนด้านการสำรวจและผลิตปิโตรเลียมในต่างประเทศ (ประจำปีงบประมาณ 2564)"/>
    <s v="ด้านการสร้างความสามารถในการแข่งขัน"/>
    <x v="6"/>
    <s v="ตุลาคม 2563"/>
    <s v="กันยายน 2564"/>
    <s v="สำนักบริหารกิจการปิโตรเลียมระหว่างประเทศ"/>
    <s v="กรมเชื้อเพลิงธรรมชาติ"/>
    <s v="กระทรวงพลังงาน"/>
    <m/>
    <x v="4"/>
    <x v="10"/>
  </r>
  <r>
    <s v="ค่าใช้จ่ายในการติดตาม ตรวจสอบการบริหารจัดการสำรวจและผลิตปิโตรเลียมในพื้้นที่พัฒนาร่วมไทย-มาเลเซีย (ประจำปีงบประมาณ 2564)"/>
    <s v="ค่าใช้จ่ายในการติดตาม ตรวจสอบการบริหารจัดการสำรวจและผลิตปิโตรเลียมในพื้้นที่พัฒนาร่วมไทย-มาเลเซีย (ประจำปีงบประมาณ 2564)"/>
    <s v="ด้านการสร้างความสามารถในการแข่งขัน"/>
    <x v="6"/>
    <s v="ตุลาคม 2563"/>
    <s v="กันยายน 2564"/>
    <s v="สำนักบริหารกิจการปิโตรเลียมระหว่างประเทศ"/>
    <s v="กรมเชื้อเพลิงธรรมชาติ"/>
    <s v="กระทรวงพลังงาน"/>
    <m/>
    <x v="4"/>
    <x v="10"/>
  </r>
  <r>
    <s v="โครงการพัฒนาประสิทธิผลการดำเนินงานเชิงยุทธศาสตร์ตามแผนพลังงานเชิงพื้นที่ 2564"/>
    <s v="โครงการพัฒนาประสิทธิผลการดำเนินงานเชิงยุทธศาสตร์ตามแผนพลังงานเชิงพื้นที่ 2564"/>
    <s v="ด้านการสร้างความสามารถในการแข่งขัน"/>
    <x v="6"/>
    <s v="ตุลาคม 2563"/>
    <s v="กันยายน 2564"/>
    <s v="สำนักนโยบายและยุทธศาสตร์"/>
    <s v="สำนักงานปลัดกระทรวงพลังงาน"/>
    <s v="กระทรวงพลังงาน"/>
    <m/>
    <x v="2"/>
    <x v="5"/>
  </r>
  <r>
    <s v="โครงการเพิ่มประสิทธิภาพระบบฐานข้อมูลและโปรแกรมรับส่งข้อมูลอิเล็กทรอนิกส์ ผ่านระบบ National Single Windows (NSW) ในการพิจารณาและแจ้งผลการพิจารณา ตามมาตรา 70 แห่งพระราชบัญญัติปิโตรเลียม พ.ศ. 2514 (ปี 2564)"/>
    <s v="โครงการเพิ่มประสิทธิภาพระบบฐานข้อมูลและโปรแกรมรับส่งข้อมูลอิเล็กทรอนิกส์ ผ่านระบบ National Single Windows (NSW) ในการพิจารณาและแจ้งผลการพิจารณา ตามมาตรา 70 แห่งพระราชบัญญัติปิโตรเลียม พ.ศ. 2514 (ปี 2564)"/>
    <s v="ด้านการสร้างความสามารถในการแข่งขัน"/>
    <x v="6"/>
    <s v="ตุลาคม 2563"/>
    <s v="กันยายน 2564"/>
    <s v="สำนักบริหารสัมปทานปิโตรเลียม"/>
    <s v="กรมเชื้อเพลิงธรรมชาติ"/>
    <s v="กระทรวงพลังงาน"/>
    <m/>
    <x v="4"/>
    <x v="10"/>
  </r>
  <r>
    <s v="โครงการประสานความร่วมมือกับประเทศที่มีความสำคัญด้านพลังงาน"/>
    <s v="โครงการประสานความร่วมมือกับประเทศที่มีความสำคัญด้านพลังงาน"/>
    <s v="ด้านการสร้างความสามารถในการแข่งขัน"/>
    <x v="6"/>
    <s v="ตุลาคม 2563"/>
    <s v="กันยายน 2564"/>
    <s v="สำนักความร่วมมือระหว่างประเทศ"/>
    <s v="สำนักงานปลัดกระทรวงพลังงาน"/>
    <s v="กระทรวงพลังงาน"/>
    <m/>
    <x v="2"/>
    <x v="4"/>
  </r>
  <r>
    <s v="โครงการเจรจาและประชุมนานาชาติ"/>
    <s v="โครงการเจรจาและประชุมนานาชาติ"/>
    <s v="ด้านการสร้างความสามารถในการแข่งขัน"/>
    <x v="6"/>
    <s v="ตุลาคม 2563"/>
    <s v="กันยายน 2564"/>
    <s v="สำนักความร่วมมือระหว่างประเทศ"/>
    <s v="สำนักงานปลัดกระทรวงพลังงาน"/>
    <s v="กระทรวงพลังงาน"/>
    <m/>
    <x v="2"/>
    <x v="4"/>
  </r>
  <r>
    <s v="โครงการศูนย์ความร่วมมือด้านพลังงานระหว่างประทเศ"/>
    <s v="โครงการศูนย์ความร่วมมือด้านพลังงานระหว่างประทเศ"/>
    <s v="ด้านการสร้างความสามารถในการแข่งขัน"/>
    <x v="6"/>
    <s v="ตุลาคม 2563"/>
    <s v="กันยายน 2564"/>
    <s v="สำนักความร่วมมือระหว่างประเทศ"/>
    <s v="สำนักงานปลัดกระทรวงพลังงาน"/>
    <s v="กระทรวงพลังงาน"/>
    <m/>
    <x v="2"/>
    <x v="4"/>
  </r>
  <r>
    <s v="โครงการปรับโครงสร้างองค์กรเพื่อรองรับการดำเนินงานภายใต้ระบบสัญญาแบ่งปันผลผลิต (Production Sharing Contract: PSC และระบบจ้างบริการ (Service Contract: SC)"/>
    <s v="โครงการปรับโครงสร้างองค์กรเพื่อรองรับการดำเนินงานภายใต้ระบบสัญญาแบ่งปันผลผลิต (Production Sharing Contract: PSC และระบบจ้างบริการ (Service Contract: SC)"/>
    <s v="ด้านการสร้างความสามารถในการแข่งขัน"/>
    <x v="6"/>
    <s v="ธันวาคม 2563"/>
    <s v="กันยายน 2564"/>
    <s v="กลุ่มพัฒนาระบบบริหาร"/>
    <s v="กรมเชื้อเพลิงธรรมชาติ"/>
    <s v="กระทรวงพลังงาน"/>
    <m/>
    <x v="4"/>
    <x v="10"/>
  </r>
  <r>
    <s v="โครงการบูรณาการการทำเชิงพื้นที่ร่วมกับภาคส่วนต่าง ๆ ในพื้นที่เป้าหมาย (ปีงบประมาณ 2564)"/>
    <s v="โครงการบูรณาการการทำเชิงพื้นที่ร่วมกับภาคส่วนต่าง ๆ ในพื้นที่เป้าหมาย (ปีงบประมาณ 2564)"/>
    <s v="ด้านการสร้างความสามารถในการแข่งขัน"/>
    <x v="6"/>
    <s v="มกราคม 2564"/>
    <s v="กันยายน 2564"/>
    <s v="กองแผนงานเชื้อเพลิงธรรมชาติ"/>
    <s v="กรมเชื้อเพลิงธรรมชาติ"/>
    <s v="กระทรวงพลังงาน"/>
    <m/>
    <x v="4"/>
    <x v="10"/>
  </r>
  <r>
    <s v="โครงการบูรณาการงานด้านถ่านหินโดยรวมของประเทศให้เกิดประสิทธิภาพสูงสุด ประจำปีงบประมาณ 2564"/>
    <s v="โครงการบูรณาการงานด้านถ่านหินโดยรวมของประเทศให้เกิดประสิทธิภาพสูงสุด  ประจำปีงบประมาณ 2564"/>
    <s v="ด้านการสร้างความสามารถในการแข่งขัน"/>
    <x v="6"/>
    <s v="มกราคม 2564"/>
    <s v="กันยายน 2564"/>
    <s v="สำนักจัดการเชื้อเพลิงธรรมชาติ"/>
    <s v="กรมเชื้อเพลิงธรรมชาติ"/>
    <s v="กระทรวงพลังงาน"/>
    <m/>
    <x v="4"/>
    <x v="10"/>
  </r>
  <r>
    <s v="โครงการจัดทำฐานข้อมูลการศึกษาศักยภาพเชื้อเพลิงธรรมชาติ"/>
    <s v="โครงการจัดทำฐานข้อมูลการศึกษาศักยภาพเชื้อเพลิงธรรมชาติ"/>
    <s v="ด้านการสร้างความสามารถในการแข่งขัน"/>
    <x v="6"/>
    <s v="ธันวาคม 2563"/>
    <s v="สิงหาคม 2564"/>
    <s v="สำนักจัดการเชื้อเพลิงธรรมชาติ"/>
    <s v="กรมเชื้อเพลิงธรรมชาติ"/>
    <s v="กระทรวงพลังงาน"/>
    <m/>
    <x v="4"/>
    <x v="10"/>
  </r>
  <r>
    <s v="โครงการพัฒนากลไกรองรับสภาวะฉุกเฉินด้านพลังงาน"/>
    <s v="โครงการพัฒนากลไกรองรับสภาวะฉุกเฉินด้านพลังงาน"/>
    <s v="ด้านการสร้างความสามารถในการแข่งขัน"/>
    <x v="6"/>
    <s v="ตุลาคม 2563"/>
    <s v="กันยายน 2564"/>
    <s v="สำนักนโยบายและยุทธศาสตร์"/>
    <s v="สำนักงานปลัดกระทรวงพลังงาน"/>
    <s v="กระทรวงพลังงาน"/>
    <m/>
    <x v="2"/>
    <x v="5"/>
  </r>
  <r>
    <s v="โครงการการจ่ายค่าบำรุงสมาชิก World Energy Council (WEC)"/>
    <s v="โครงการการจ่ายค่าบำรุงสมาชิก World Energy Council (WEC)"/>
    <s v="ด้านการสร้างความสามารถในการแข่งขัน"/>
    <x v="6"/>
    <s v="ตุลาคม 2563"/>
    <s v="กันยายน 2564"/>
    <s v="กองการต่างประเทศ"/>
    <s v="สำนักงานปลัดกระทรวงพลังงาน"/>
    <s v="กระทรวงพลังงาน"/>
    <m/>
    <x v="2"/>
    <x v="4"/>
  </r>
  <r>
    <s v="การจ่ายค่าบำรุงสมาชิกทบวงการพลังงานหมุนเวียนระหว่างประเทศ (International Renewable Energy Agency : IRENA)"/>
    <s v="การจ่ายค่าบำรุงสมาชิกทบวงการพลังงานหมุนเวียนระหว่างประเทศ (International Renewable Energy Agency : IRENA)"/>
    <s v="ด้านการสร้างความสามารถในการแข่งขัน"/>
    <x v="6"/>
    <s v="ตุลาคม 2563"/>
    <s v="กันยายน 2564"/>
    <s v="กองการต่างประเทศ"/>
    <s v="สำนักงานปลัดกระทรวงพลังงาน"/>
    <s v="กระทรวงพลังงาน"/>
    <m/>
    <x v="2"/>
    <x v="4"/>
  </r>
  <r>
    <s v="โครงการจ้างที่ปรึกษาเพื่อดำเนินการประเมินสภาพติดตั้ง อุปกรณ์การผลิต อุปกรณ์สนับสนุน และทรัพย์สินที่ใช้ในการประกอบกิจการปิโตรเลียมในแปลงสำรวจที่กำลังจะสิ้นอายุสัมปทาน"/>
    <s v="โครงการจ้างที่ปรึกษาเพื่อดำเนินการประเมินสภาพติดตั้ง อุปกรณ์การผลิต อุปกรณ์สนับสนุน และทรัพย์สินที่ใช้ในการประกอบกิจการปิโตรเลียมในแปลงสำรวจที่กำลังจะสิ้นอายุสัมปทาน"/>
    <s v="ด้านการสร้างความสามารถในการแข่งขัน"/>
    <x v="6"/>
    <s v="พฤษภาคม 2564"/>
    <s v="พฤศจิกายน 2564"/>
    <s v="สำนักเทคโนโลยีการประกอบกิจการปิโตรเลียม"/>
    <s v="กรมเชื้อเพลิงธรรมชาติ"/>
    <s v="กระทรวงพลังงาน"/>
    <s v="โครงการภายใต้กิจกรรม Big Rock"/>
    <x v="4"/>
    <x v="10"/>
  </r>
  <r>
    <s v="โครงการสื่อสารสร้างความเข้าใจเชิงรุกต่อนโยบายและแผนพลังงาน"/>
    <s v="โครงการสื่อสารสร้างความเข้าใจเชิงรุกต่อนโยบายและแผนพลังงาน"/>
    <s v="ด้านการสร้างการเติบโตบนคุณภาพชีวิตที่เป็นมิตรต่อสิ่งแวดล้อม"/>
    <x v="6"/>
    <s v="กันยายน 2564"/>
    <s v="มีนาคม 2566"/>
    <s v="สำนักบริหารกลาง"/>
    <s v="สำนักงานนโยบายและแผนพลังงาน"/>
    <s v="กระทรวงพลังงาน"/>
    <m/>
    <x v="1"/>
    <x v="11"/>
  </r>
  <r>
    <s v="โครงการผลิตสื่อประชาสัมพันธ์เพื่อสร้างการรับรู้นโยบายพลังงาน ปี 2564"/>
    <s v="โครงการผลิตสื่อประชาสัมพันธ์เพื่อสร้างการรับรู้นโยบายพลังงาน ปี 2564"/>
    <s v="ด้านการสร้างความสามารถในการแข่งขัน"/>
    <x v="6"/>
    <s v="กันยายน 2564"/>
    <s v="มกราคม 2566"/>
    <s v="กองยุทธศาสตร์และแผนงาน"/>
    <s v="สำนักงานปลัดกระทรวงพลังงาน"/>
    <s v="กระทรวงพลังงาน"/>
    <m/>
    <x v="2"/>
    <x v="5"/>
  </r>
  <r>
    <s v="โครงการพัฒนาประสิทธิผลการดำเนินงานเชิงยุทธศาสตร์ตามแผนพลังงานเชิงพื้นที่"/>
    <s v="โครงการพัฒนาประสิทธิผลการดำเนินงานเชิงยุทธศาสตร์ตามแผนพลังงานเชิงพื้นที่"/>
    <s v="ด้านการสร้างความสามารถในการแข่งขัน"/>
    <x v="7"/>
    <s v="ตุลาคม 2564"/>
    <s v="กันยายน 2565"/>
    <s v="สำนักนโยบายและยุทธศาสตร์"/>
    <s v="สำนักงานปลัดกระทรวงพลังงาน"/>
    <s v="กระทรวงพลังงาน"/>
    <m/>
    <x v="2"/>
    <x v="5"/>
  </r>
  <r>
    <s v="โครงการพัฒนาระบบบริหารจัดการ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ให้ยื่นขอสิทธิสำรวจและผลิตปิโตรเลียม (ปีงบประมาณ 2565)"/>
    <s v="โครงการพัฒนาระบบบริหารจัดการ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ให้ยื่นขอสิทธิสำรวจและผลิตปิโตรเลียม (ปีงบประมาณ 2565)"/>
    <s v="ด้านการสร้างความสามารถในการแข่งขัน"/>
    <x v="7"/>
    <s v="ตุลาคม 2564"/>
    <s v="กรกฎาคม 2565"/>
    <s v="สำนักจัดการเชื้อเพลิงธรรมชาติ"/>
    <s v="กรมเชื้อเพลิงธรรมชาติ"/>
    <s v="กระทรวงพลังงาน"/>
    <m/>
    <x v="4"/>
    <x v="10"/>
  </r>
  <r>
    <s v="โครงการพัฒนาระบบบริหารจัดการ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ยื่นขอสิทธิสำรวจและผลิตปิโตรเลีย"/>
    <s v="โครงการพัฒนาระบบบริหารจัดการ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ยื่นขอสิทธิสำรวจและผลิตปิโตรเลีย"/>
    <s v="ด้านการสร้างความสามารถในการแข่งขัน"/>
    <x v="7"/>
    <s v="ตุลาคม 2564"/>
    <s v="กันยายน 2565"/>
    <s v="กองจัดการเชื้อเพลิงธรรมชาติ"/>
    <s v="กรมเชื้อเพลิงธรรมชาติ"/>
    <s v="กระทรวงพลังงาน"/>
    <s v="โครงการภายใต้กิจกรรม Big Rock"/>
    <x v="4"/>
    <x v="10"/>
  </r>
  <r>
    <s v="โครงการสำรวจและปรับปรุงการพยากรณ์ความต้องการไฟฟ้าในระยะยาว เพื่อให้รองรับความต้องการไฟฟ้าที่เกิดขึ้นจาก Disruptive Technology(โครงการต่อเนื่อง พน 0603-63-0001)"/>
    <s v="โครงการสำรวจและปรับปรุงการพยากรณ์ความต้องการไฟฟ้าในระยะยาว เพื่อให้รองรับความต้องการไฟฟ้าที่เกิดขึ้นจาก Disruptive Technology(โครงการต่อเนื่อง พน 0603-63-0001)"/>
    <s v="ด้านการสร้างการเติบโตบนคุณภาพชีวิตที่เป็นมิตรต่อสิ่งแวดล้อม"/>
    <x v="7"/>
    <s v="ตุลาคม 2564"/>
    <s v="ธันวาคม 2564"/>
    <s v="ศูนย์พยากรณ์และสารสนเทศพลังงาน"/>
    <s v="สำนักงานนโยบายและแผนพลังงาน"/>
    <s v="กระทรวงพลังงาน"/>
    <m/>
    <x v="1"/>
    <x v="2"/>
  </r>
  <r>
    <s v="โครงการเฝ้าระวังผลกระทบด้านสิ่งแวดล้อมจากการประกอบกิจการปิโตรเลียมในอ่าวไทย ประจำปีงบประมาณ 2565"/>
    <s v="โครงการเฝ้าระวังผลกระทบด้านสิ่งแวดล้อมจากการประกอบกิจการปิโตรเลียมในอ่าวไทย ประจำปีงบประมาณ 2565"/>
    <s v="ด้านการสร้างความสามารถในการแข่งขัน"/>
    <x v="7"/>
    <s v="พฤศจิกายน 2564"/>
    <s v="กันยายน 2565"/>
    <s v="กองความปลอดภัยและสิ่งแวดล้อมเชื้อเพลิงธรรมชาติ"/>
    <s v="กรมเชื้อเพลิงธรรมชาติ"/>
    <s v="กระทรวงพลังงาน"/>
    <m/>
    <x v="4"/>
    <x v="10"/>
  </r>
  <r>
    <s v="โครงการปรับโครงสร้างองค์กรเพื่อรองรับการดำเนินงานภายใต้ระบบสัญญาแบ่งปันผลผลิตเพื่อเพิ่มประสิทธิภาพการตรวจสอบบัญชี (Accounting Audit) และการหักคืนต้นทุน (Cost Recovery) ของการประกอบกิจการปิโตรเลียม ประจำปีงบประมาณ พ.ศ. 2565"/>
    <s v="โครงการปรับโครงสร้างองค์กรเพื่อรองรับการดำเนินงานภายใต้ระบบสัญญาแบ่งปันผลผลิตเพื่อเพิ่มประสิทธิภาพการตรวจสอบบัญชี (Accounting Audit) และการหักคืนต้นทุน (Cost Recovery) ของการประกอบกิจการปิโตรเลียม ประจำปีงบประมาณ พ.ศ. 2565"/>
    <s v="ด้านการสร้างความสามารถในการแข่งขัน"/>
    <x v="7"/>
    <s v="กุมภาพันธ์ 2565"/>
    <s v="มิถุนายน 2565"/>
    <s v="สำนักบริหารสัมปทานปิโตรเลียม"/>
    <s v="กรมเชื้อเพลิงธรรมชาติ"/>
    <s v="กระทรวงพลังงาน"/>
    <m/>
    <x v="4"/>
    <x v="10"/>
  </r>
  <r>
    <s v="โครงการเพิ่มประสิทธิภาพระบบฐานข้อมูลและโปรแกรมรับส่งข้อมูลอิเล็กทรอนิกส์ ผ่านระบบ National Single Windows (NSW) ในการพิจารณาและแจ้งผลการพิจารณา ตามมาตรา 70 แห่งพระราชบัญญัติปิโตรเลียม พ.ศ. 2514 (ปี 2565)"/>
    <s v="โครงการเพิ่มประสิทธิภาพระบบฐานข้อมูลและโปรแกรมรับส่งข้อมูลอิเล็กทรอนิกส์ ผ่านระบบ National Single Windows (NSW) ในการพิจารณาและแจ้งผลการพิจารณา ตามมาตรา 70 แห่งพระราชบัญญัติปิโตรเลียม พ.ศ. 2514 (ปี 2565)"/>
    <s v="ด้านการสร้างความสามารถในการแข่งขัน"/>
    <x v="7"/>
    <s v="ตุลาคม 2564"/>
    <s v="กันยายน 2565"/>
    <s v="สำนักบริหารสัมปทานปิโตรเลียม"/>
    <s v="กรมเชื้อเพลิงธรรมชาติ"/>
    <s v="กระทรวงพลังงาน"/>
    <m/>
    <x v="4"/>
    <x v="10"/>
  </r>
  <r>
    <s v="โครงการประสานความร่วมมือกับประเทศที่มีความสำคัญด้านพลังงาน"/>
    <s v="โครงการประสานความร่วมมือกับประเทศที่มีความสำคัญด้านพลังงาน"/>
    <s v="ด้านการสร้างความสามารถในการแข่งขัน"/>
    <x v="7"/>
    <s v="ตุลาคม 2564"/>
    <s v="กันยายน 2565"/>
    <s v="กองการต่างประเทศ"/>
    <s v="สำนักงานปลัดกระทรวงพลังงาน"/>
    <s v="กระทรวงพลังงาน"/>
    <m/>
    <x v="2"/>
    <x v="4"/>
  </r>
  <r>
    <s v="โครงการพัฒนาระบบบริหารจัดการ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ให้ยื่นขอสิทธิสำรวจและผลิตปิโตรเลียม (ปีงบประมาณ 2565)"/>
    <s v="โครงการพัฒนาระบบบริหารจัดการ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ให้ยื่นขอสิทธิสำรวจและผลิตปิโตรเลียม (ปีงบประมาณ 2565)"/>
    <s v="ด้านการสร้างความสามารถในการแข่งขัน"/>
    <x v="7"/>
    <s v="ตุลาคม 2564"/>
    <s v="กันยายน 2565"/>
    <s v="กองจัดการเชื้อเพลิงธรรมชาติ"/>
    <s v="กรมเชื้อเพลิงธรรมชาติ"/>
    <s v="กระทรวงพลังงาน"/>
    <m/>
    <x v="4"/>
    <x v="10"/>
  </r>
  <r>
    <s v="โครงการนิทรรศการและกิจกรรมพลังงานเพื่อสังคม"/>
    <s v="โครงการนิทรรศการและกิจกรรมพลังงานเพื่อสังคม"/>
    <s v="ด้านการสร้างความสามารถในการแข่งขัน"/>
    <x v="7"/>
    <s v="พฤศจิกายน 2564"/>
    <s v="มีนาคม 2566"/>
    <s v="กองยุทธศาสตร์และแผนงาน"/>
    <s v="สำนักงานปลัดกระทรวงพลังงาน"/>
    <s v="กระทรวงพลังงาน"/>
    <m/>
    <x v="2"/>
    <x v="5"/>
  </r>
  <r>
    <s v="จ้างพัฒนาระบบเสริมสร้่างธรรมาภิบาลในการติดตามและประเมินผลการปฏิบัติราชการของหน่วยงานภาครัฐโดยใช้เทคโนโลยีดิจิทัล"/>
    <s v="จ้างพัฒนาระบบเสริมสร้่างธรรมาภิบาลในการติดตามและประเมินผลการปฏิบัติราชการของหน่วยงานภาครัฐโดยใช้เทคโนโลยีดิจิทัล"/>
    <s v="ด้านการสร้างความสามารถในการแข่งขัน"/>
    <x v="7"/>
    <s v="ตุลาคม 2564"/>
    <s v="กันยายน 2565"/>
    <s v="ศูนย์เทคโนโลยีสารสนเทศและการสื่อสาร"/>
    <s v="สำนักงานปลัดกระทรวงพลังงาน"/>
    <s v="กระทรวงพลังงาน"/>
    <m/>
    <x v="2"/>
    <x v="12"/>
  </r>
  <r>
    <s v="โครงการพัฒนาประสิทธิผลการดำเนินงานเชิงยุทธศาสตร์ตามแผนพลังงานเชิงพื้นที่ ประจำปีงบประมาณ พ.ศ. 2565"/>
    <s v="โครงการพัฒนาประสิทธิผลการดำเนินงานเชิงยุทธศาสตร์ตามแผนพลังงานเชิงพื้นที่ ประจำปีงบประมาณ พ.ศ. 2565"/>
    <s v="ด้านการสร้างความสามารถในการแข่งขัน"/>
    <x v="7"/>
    <s v="ตุลาคม 2564"/>
    <s v="กันยายน 2565"/>
    <s v="กองยุทธศาสตร์และแผนงาน"/>
    <s v="สำนักงานปลัดกระทรวงพลังงาน"/>
    <s v="กระทรวงพลังงาน"/>
    <m/>
    <x v="2"/>
    <x v="5"/>
  </r>
  <r>
    <s v="โครงการปรับโครงสร้างองค์กรเพื่อรองรับการดำเนินงานภายใต้ระบบสัญญาแบ่งปันผลผลิตเพื่อเพิ่มประสิทธิภาพการตรวจสอบบัญชี (Accounting Audit) และการหักคืนต้นทุน (Cost Recovery) ของการประกอบกิจการปิโตรเลียม ประจำปีงบประมาณ พ.ศ. 2565 (โครงการต่อเนื่อง พน 0307-65-0002)"/>
    <s v="โครงการปรับโครงสร้างองค์กรเพื่อรองรับการดำเนินงานภายใต้ระบบสัญญาแบ่งปันผลผลิตเพื่อเพิ่มประสิทธิภาพการตรวจสอบบัญชี (Accounting Audit) และการหักคืนต้นทุน (Cost Recovery) ของการประกอบกิจการปิโตรเลียม ประจำปีงบประมาณ พ.ศ. 2565 (โครงการต่อเนื่อง พน 0307-65-0002)"/>
    <s v="ด้านการสร้างความสามารถในการแข่งขัน"/>
    <x v="8"/>
    <s v="กุมภาพันธ์ 2565"/>
    <s v="กันยายน 2565"/>
    <s v="สำนักบริหารสัมปทานปิโตรเลียม"/>
    <s v="กรมเชื้อเพลิงธรรมชาติ"/>
    <s v="กระทรวงพลังงาน"/>
    <m/>
    <x v="4"/>
    <x v="10"/>
  </r>
  <r>
    <s v="โครงการเฝ้าระวังผลกระทบด้านสิ่งแวดล้อมจากการประกอบกิจการปิโตรเลียมในอ่าวไทย ประจำปีงบประมาณ 2566"/>
    <s v="โครงการเฝ้าระวังผลกระทบด้านสิ่งแวดล้อมจากการประกอบกิจการปิโตรเลียมในอ่าวไทย ประจำปีงบประมาณ 2566"/>
    <s v="ด้านการสร้างความสามารถในการแข่งขัน"/>
    <x v="8"/>
    <s v="มกราคม 2566"/>
    <s v="พฤศจิกายน 2566"/>
    <s v="กองความปลอดภัยและสิ่งแวดล้อมเชื้อเพลิงธรรมชาติ"/>
    <s v="กรมเชื้อเพลิงธรรมชาติ"/>
    <s v="กระทรวงพลังงาน"/>
    <m/>
    <x v="4"/>
    <x v="10"/>
  </r>
  <r>
    <s v="โครงการพัฒนาระบบบริหารจัดการ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ให้ยื่นขอสิทธิสำรวจและผลิตปิโตรเลียม"/>
    <s v="โครงการพัฒนาระบบบริหารจัดการ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ให้ยื่นขอสิทธิสำรวจและผลิตปิโตรเลียม"/>
    <s v="ด้านการสร้างความสามารถในการแข่งขัน"/>
    <x v="8"/>
    <s v="ตุลาคม 2565"/>
    <s v="กันยายน 2566"/>
    <s v="กองจัดการเชื้อเพลิงธรรมชาติ"/>
    <s v="กรมเชื้อเพลิงธรรมชาติ"/>
    <s v="กระทรวงพลังงาน"/>
    <m/>
    <x v="4"/>
    <x v="10"/>
  </r>
  <r>
    <s v="โครงการประเมินผลการบังคับใช้กฎหมายว่าด้วยปิโตรเลียม เพื่อความมั่นคงด้านการจัดหาพลังงาน"/>
    <s v="โครงการประเมินผลการบังคับใช้กฎหมายว่าด้วยปิโตรเลียม เพื่อความมั่นคงด้านการจัดหาพลังงาน"/>
    <s v="ด้านการสร้างความสามารถในการแข่งขัน"/>
    <x v="8"/>
    <s v="มกราคม 2566"/>
    <s v="กันยายน 2566"/>
    <s v="กองแผนงานเชื้อเพลิงธรรมชาติ"/>
    <s v="กรมเชื้อเพลิงธรรมชาติ"/>
    <s v="กระทรวงพลังงาน"/>
    <m/>
    <x v="4"/>
    <x v="10"/>
  </r>
  <r>
    <s v="โครงการพัฒนาระบบดิจิทัลเพื่อเพิ่มประสิทธิภาพในการกำกับดูแลการประกอบกิจการปิโตรเลียม  ในส่วนของการตรวจสอบการผลิต ขนส่ง เก็บรักษา และ ขายหรือจำหน่าย"/>
    <s v="โครงการพัฒนาระบบดิจิทัลเพื่อเพิ่มประสิทธิภาพในการกำกับดูแลการประกอบกิจการปิโตรเลียม  ในส่วนของการตรวจสอบการผลิต ขนส่ง เก็บรักษา และ ขายหรือจำหน่าย"/>
    <s v="ด้านการสร้างความสามารถในการแข่งขัน"/>
    <x v="8"/>
    <s v="ธันวาคม 2565"/>
    <s v="พฤศจิกายน 2566"/>
    <s v="สำนักเทคโนโลยีการประกอบกิจการปิโตรเลียม"/>
    <s v="กรมเชื้อเพลิงธรรมชาติ"/>
    <s v="กระทรวงพลังงาน"/>
    <m/>
    <x v="4"/>
    <x v="10"/>
  </r>
  <r>
    <s v="ค่าใช้จ่ายในการติดตาม ตรวจสอบการบริหารจัดการสำรวจและผลิตปิโตรเลียมในพื้้นที่พัฒนาร่วมไทย-มาเลเซีย"/>
    <s v="ค่าใช้จ่ายในการติดตาม ตรวจสอบการบริหารจัดการสำรวจและผลิตปิโตรเลียมในพื้้นที่พัฒนาร่วมไทย-มาเลเซีย"/>
    <s v="ด้านการสร้างความสามารถในการแข่งขัน"/>
    <x v="8"/>
    <s v="ตุลาคม 2565"/>
    <s v="กันยายน 2566"/>
    <s v="สำนักบริหารกิจการปิโตรเลียมระหว่างประเทศ"/>
    <s v="กรมเชื้อเพลิงธรรมชาติ"/>
    <s v="กระทรวงพลังงาน"/>
    <m/>
    <x v="4"/>
    <x v="10"/>
  </r>
  <r>
    <s v="โครงการตรวจสอบบัญชี (Accounting Audit) และการหักคืนต้นทุน (Cost Recovery)  ของการประกอบกิจการปิโตรเลียม (PSC Audit Field Work) ประจำปีงบประมาณ พ.ศ. 2566"/>
    <s v="โครงการตรวจสอบบัญชี (Accounting Audit) และการหักคืนต้นทุน (Cost Recovery)  ของการประกอบกิจการปิโตรเลียม (PSC Audit Field Work) ประจำปีงบประมาณ พ.ศ. 2566"/>
    <s v="ด้านการสร้างความสามารถในการแข่งขัน"/>
    <x v="8"/>
    <s v="กุมภาพันธ์ 2566"/>
    <s v="มิถุนายน 2566"/>
    <s v="สำนักบริหารสัมปทานปิโตรเลียม"/>
    <s v="กรมเชื้อเพลิงธรรมชาติ"/>
    <s v="กระทรวงพลังงาน"/>
    <m/>
    <x v="4"/>
    <x v="10"/>
  </r>
  <r>
    <s v="โครงการจัดทำแนวทางการส่งเสริมให้ประเทศไทยเป็น Regional LNG Hub"/>
    <s v="โครงการจัดทำแนวทางการส่งเสริมให้ประเทศไทยเป็น Regional LNG Hub"/>
    <s v="ด้านการสร้างความสามารถในการแข่งขัน"/>
    <x v="8"/>
    <s v="ธันวาคม 2565"/>
    <s v="กันยายน 2566"/>
    <s v="สำนักนโยบายปิโตรเลียมและปิโตรเคมี"/>
    <s v="สำนักงานนโยบายและแผนพลังงาน"/>
    <s v="กระทรวงพลังงาน"/>
    <m/>
    <x v="1"/>
    <x v="2"/>
  </r>
  <r>
    <s v="โครงการการจัดทำแผนโครงสร้างพื้นฐานก๊าซธรรมชาติของประเทศ"/>
    <s v="โครงการการจัดทำแผนโครงสร้างพื้นฐานก๊าซธรรมชาติของประเทศ"/>
    <s v="ด้านการสร้างความสามารถในการแข่งขัน"/>
    <x v="8"/>
    <s v="ธันวาคม 2565"/>
    <s v="กันยายน 2566"/>
    <s v="สำนักนโยบายปิโตรเลียมและปิโตรเคมี"/>
    <s v="สำนักงานนโยบายและแผนพลังงาน"/>
    <s v="กระทรวงพลังงาน"/>
    <m/>
    <x v="1"/>
    <x v="2"/>
  </r>
  <r>
    <s v="จ้างกำจัดเชื้อราที่เกิดขึ้นกับตัวอย่างหิน และการบริหารจัดการบรรจุภัณฑ์ที่เกิดเชื้อรา  ณ อาคารคลังข้อมูลตัวอย่างหิน จ.ระยอง ประจำปีงบประมาณ พ.ศ. 2566"/>
    <s v="จ้างกำจัดเชื้อราที่เกิดขึ้นกับตัวอย่างหิน และการบริหารจัดการบรรจุภัณฑ์ที่เกิดเชื้อรา  ณ อาคารคลังข้อมูลตัวอย่างหิน จ.ระยอง ประจำปีงบประมาณ พ.ศ. 2566"/>
    <s v="ด้านการสร้างความสามารถในการแข่งขัน"/>
    <x v="8"/>
    <s v="กุมภาพันธ์ 2566"/>
    <s v="กันยายน 2566"/>
    <s v="ศูนย์สารสนเทศข้อมูลเชื้อเพลิงธรรมชาติ"/>
    <s v="กรมเชื้อเพลิงธรรมชาติ"/>
    <s v="กระทรวงพลังงาน"/>
    <m/>
    <x v="4"/>
    <x v="10"/>
  </r>
  <r>
    <s v="โครงการสร้างความเชื่อมั่น ความไว้วางใจ และเพิ่มการมีส่วนร่วมของภาคประชาชน เพื่อรองรับการพัฒนาโครงการสำรวจและผลิตปิโตรเลียม"/>
    <s v="โครงการสร้างความเชื่อมั่น ความไว้วางใจ และเพิ่มการมีส่วนร่วมของภาคประชาชน เพื่อรองรับการพัฒนาโครงการสำรวจและผลิตปิโตรเลียม"/>
    <s v="ด้านการสร้างความสามารถในการแข่งขัน"/>
    <x v="8"/>
    <s v="ตุลาคม 2565"/>
    <s v="กันยายน 2566"/>
    <s v="สำนักบริหารกลาง"/>
    <s v="กรมเชื้อเพลิงธรรมชาติ"/>
    <s v="กระทรวงพลังงาน"/>
    <m/>
    <x v="4"/>
    <x v="10"/>
  </r>
  <r>
    <s v="ประสานความร่วมมือกับประเทศที่มีความสำคัญด้านพลังงาน"/>
    <s v="ประสานความร่วมมือกับประเทศที่มีความสำคัญด้านพลังงาน"/>
    <s v="ด้านการสร้างความสามารถในการแข่งขัน"/>
    <x v="8"/>
    <s v="ตุลาคม 2565"/>
    <s v="กันยายน 2566"/>
    <s v="กองการต่างประเทศ"/>
    <s v="สำนักงานปลัดกระทรวงพลังงาน"/>
    <s v="กระทรวงพลังงาน"/>
    <m/>
    <x v="2"/>
    <x v="4"/>
  </r>
  <r>
    <s v="โครงการเจรจาและประชุมนานาชาติ"/>
    <s v="โครงการเจรจาและประชุมนานาชาติ"/>
    <s v="ด้านการสร้างความสามารถในการแข่งขัน"/>
    <x v="8"/>
    <s v="ตุลาคม 2565"/>
    <s v="กันยายน 2566"/>
    <s v="กองการต่างประเทศ"/>
    <s v="สำนักงานปลัดกระทรวงพลังงาน"/>
    <s v="กระทรวงพลังงาน"/>
    <m/>
    <x v="2"/>
    <x v="4"/>
  </r>
  <r>
    <s v="โครงการพัฒนาระบบเคเบิ้ลใต้ทะเลไปยังบริเวณอำเภอเกาะสมุย จังหวัด สุราษฎร์ธานี เพื่อเสริมความมั่นคงระบบไฟฟ้า"/>
    <s v="โครงการพัฒนาระบบเคเบิ้ลใต้ทะเลไปยังบริเวณอำเภอเกาะสมุย จังหวัด สุราษฎร์ธานี เพื่อเสริมความมั่นคงระบบไฟฟ้า"/>
    <s v="ด้านการสร้างความสามารถในการแข่งขัน"/>
    <x v="8"/>
    <s v="มีนาคม 2566"/>
    <s v="ธันวาคม 2570"/>
    <m/>
    <s v="การไฟฟ้าฝ่ายผลิตแห่งประเทศไทย"/>
    <s v="กระทรวงพลังงาน"/>
    <m/>
    <x v="0"/>
    <x v="0"/>
  </r>
  <r>
    <s v="โครงการศึกษาและพัฒนาแบบจำลองด้านพลังงานสาขาขนส่งเพื่อรองรับการเปลี่ยนแปลงโครงสร้างพื้นฐานด้านพลังงานที่สอดคล้องกับเทคโนโลยีด้านพลังงานในอนาคต"/>
    <s v="โครงการศึกษาและพัฒนาแบบจำลองด้านพลังงานสาขาขนส่งเพื่อรองรับการเปลี่ยนแปลงโครงสร้างพื้นฐานด้านพลังงานที่สอดคล้องกับเทคโนโลยีด้านพลังงานในอนาคต"/>
    <s v="ด้านการสร้างความสามารถในการแข่งขัน"/>
    <x v="9"/>
    <s v="ตุลาคม 2566"/>
    <s v="มีนาคม 2568"/>
    <s v="กองนโยบายและแผนพลังงาน"/>
    <s v="สำนักงานนโยบายและแผนพลังงาน"/>
    <s v="กระทรวงพลังงาน"/>
    <s v="ข้อเสนอโครงการสำคัญ 2567 ที่ผ่านเข้ารอบ"/>
    <x v="0"/>
    <x v="1"/>
  </r>
  <r>
    <s v="โครงการศึกษาและพัฒนาแบบจำลองด้านพลังงานสาขาขนส่งเพื่อรองรับการเปลี่ยนแปลงโครงสร้างพื้นฐานด้านพลังงานที่สอดคล้องกับเทคโนโลยีด้านพลังงานในอนาคต"/>
    <s v="โครงการศึกษาและพัฒนาแบบจำลองด้านพลังงานสาขาขนส่งเพื่อรองรับการเปลี่ยนแปลงโครงสร้างพื้นฐานด้านพลังงานที่สอดคล้องกับเทคโนโลยีด้านพลังงานในอนาคต"/>
    <s v="ด้านการสร้างความสามารถในการแข่งขัน"/>
    <x v="9"/>
    <s v="กรกฎาคม 2567"/>
    <s v="มีนาคม 2568"/>
    <s v="ศูนย์พยากรณ์และสารสนเทศพลังงาน"/>
    <s v="สำนักงานนโยบายและแผนพลังงาน"/>
    <s v="กระทรวงพลังงาน"/>
    <m/>
    <x v="0"/>
    <x v="1"/>
  </r>
  <r>
    <s v="จ้างกำจัดเชื้อราที่เกิดขึ้นกับตัวอย่างหิน และการบริหารจัดการบรรจุภัณฑ์ที่เกิดเชื้อรา ณ อาคารคลังข้อมูลตัวอย่างหิน จ.ระยอง ประจำปีงบประมาณ พ.ศ. 2566 (ต่อเนื่อง) (พน 0303-66-0001)"/>
    <s v="จ้างกำจัดเชื้อราที่เกิดขึ้นกับตัวอย่างหิน และการบริหารจัดการบรรจุภัณฑ์ที่เกิดเชื้อรา ณ อาคารคลังข้อมูลตัวอย่างหิน จ.ระยอง ประจำปีงบประมาณ พ.ศ. 2566 (ต่อเนื่อง) (พน 0303-66-0001)"/>
    <s v="ด้านการสร้างความสามารถในการแข่งขัน"/>
    <x v="9"/>
    <s v="ตุลาคม 2566"/>
    <s v="ธันวาคม 2566"/>
    <s v="ศูนย์สารสนเทศข้อมูลเชื้อเพลิงธรรมชาติ"/>
    <s v="กรมเชื้อเพลิงธรรมชาติ"/>
    <s v="กระทรวงพลังงาน"/>
    <m/>
    <x v="4"/>
    <x v="10"/>
  </r>
  <r>
    <s v="โครงการตรวจเฝ้าระวังผลกระทบด้านสิ่งแวดล้อมจากการประกอบกิจการปิโตรเลียมในอ่าวไทย"/>
    <s v="โครงการตรวจเฝ้าระวังผลกระทบด้านสิ่งแวดล้อมจากการประกอบกิจการปิโตรเลียมในอ่าวไทย"/>
    <s v="ด้านการสร้างความสามารถในการแข่งขัน"/>
    <x v="9"/>
    <s v="ตุลาคม 2566"/>
    <s v="กันยายน 2567"/>
    <s v="กองความปลอดภัยและสิ่งแวดล้อมเชื้อเพลิงธรรมชาติ"/>
    <s v="กรมเชื้อเพลิงธรรมชาติ"/>
    <s v="กระทรวงพลังงาน"/>
    <m/>
    <x v="4"/>
    <x v="10"/>
  </r>
  <r>
    <s v="โครงการพัฒนาระบบดิจิทัลเพื่อเพิ่มประสิทธิภาพในการกำกับดูแลการประกอบกิจการปิโตรเลียม  ในส่วนของการตรวจสอบการผลิต ขนส่ง เก็บรักษา และ ขายหรือจำหน่าย ระยะที่ 2 ประจำปีงบประมาณ พ.ศ. 2567"/>
    <s v="โครงการพัฒนาระบบดิจิทัลเพื่อเพิ่มประสิทธิภาพในการกำกับดูแลการประกอบกิจการปิโตรเลียม  ในส่วนของการตรวจสอบการผลิต ขนส่ง เก็บรักษา และ ขายหรือจำหน่าย ระยะที่ 2 ประจำปีงบประมาณ พ.ศ. 2567"/>
    <s v="ด้านการสร้างความสามารถในการแข่งขัน"/>
    <x v="9"/>
    <s v="ตุลาคม 2566"/>
    <s v="กันยายน 2567"/>
    <s v="สำนักเทคโนโลยีการประกอบกิจการปิโตรเลียม"/>
    <s v="กรมเชื้อเพลิงธรรมชาติ"/>
    <s v="กระทรวงพลังงาน"/>
    <m/>
    <x v="0"/>
    <x v="3"/>
  </r>
  <r>
    <s v="โครงการประเมินผลการบังคับใช้กฎหมายว่าด้วยปิโตรเลียม เพื่อความมั่นคงด้านการจัดหาพลังงาน โครงการต่อเนื่องจาก พน 0302-66-0001"/>
    <s v="โครงการประเมินผลการบังคับใช้กฎหมายว่าด้วยปิโตรเลียม เพื่อความมั่นคงด้านการจัดหาพลังงาน โครงการต่อเนื่องจาก พน 0302-66-0001"/>
    <s v="ด้านการสร้างความสามารถในการแข่งขัน"/>
    <x v="9"/>
    <s v="ตุลาคม 2566"/>
    <s v="ธันวาคม 2566"/>
    <s v="กองแผนงานเชื้อเพลิงธรรมชาติ"/>
    <s v="กรมเชื้อเพลิงธรรมชาติ"/>
    <s v="กระทรวงพลังงาน"/>
    <m/>
    <x v="4"/>
    <x v="10"/>
  </r>
  <r>
    <s v="โครงการเดินทางไปราชการต่างประเทศชั่วคราวเพื่อส่งเสริมและสร้างโอกาสการลงทุนด้านการสำรวจและผลิตปิโตรเลียมในต่างประเทศ"/>
    <s v="โครงการเดินทางไปราชการต่างประเทศชั่วคราวเพื่อส่งเสริมและสร้างโอกาสการลงทุนด้านการสำรวจและผลิตปิโตรเลียมในต่างประเทศ"/>
    <s v="ด้านการสร้างความสามารถในการแข่งขัน"/>
    <x v="9"/>
    <s v="ตุลาคม 2566"/>
    <s v="กันยายน 2567"/>
    <s v="สำนักบริหารกิจการปิโตรเลียมระหว่างประเทศ"/>
    <s v="กรมเชื้อเพลิงธรรมชาติ"/>
    <s v="กระทรวงพลังงาน"/>
    <m/>
    <x v="3"/>
    <x v="13"/>
  </r>
  <r>
    <s v="การเดินทางไปราชการต่างประเทศชั่วคราว เพื่อการติดตาม ตรวจสอบ การบริหารจัดการการสำรวจและผลิตปิโตรเลียมในพื้นที่พัฒน่าร่วมไทย-มาเลเซีย"/>
    <s v="การเดินทางไปราชการต่างประเทศชั่วคราว เพื่อการติดตาม ตรวจสอบ การบริหารจัดการการสำรวจและผลิตปิโตรเลียมในพื้นที่พัฒน่าร่วมไทย-มาเลเซีย"/>
    <s v="ด้านการสร้างความสามารถในการแข่งขัน"/>
    <x v="9"/>
    <s v="ตุลาคม 2566"/>
    <s v="กันยายน 2567"/>
    <s v="สำนักบริหารกิจการปิโตรเลียมระหว่างประเทศ"/>
    <s v="กรมเชื้อเพลิงธรรมชาติ"/>
    <s v="กระทรวงพลังงาน"/>
    <m/>
    <x v="3"/>
    <x v="13"/>
  </r>
  <r>
    <s v="โครงการเจรจาและประชุมนานาชาติ"/>
    <s v="โครงการเจรจาและประชุมนานาชาติ"/>
    <s v="ด้านการสร้างความสามารถในการแข่งขัน"/>
    <x v="9"/>
    <s v="ตุลาคม 2566"/>
    <s v="กันยายน 2567"/>
    <s v="กองการต่างประเทศ"/>
    <s v="สำนักงานปลัดกระทรวงพลังงาน"/>
    <s v="กระทรวงพลังงาน"/>
    <m/>
    <x v="3"/>
    <x v="13"/>
  </r>
  <r>
    <s v="โครงการพัฒนาและปรับปรุงโปรแกรมประยุกต์ฐานข้อมูลการจัดการของเสียและการปล่อยก๊าซเรือนกระจกจากการประกอบกิจการปิโตรเลียม"/>
    <s v="โครงการพัฒนาและปรับปรุงโปรแกรมประยุกต์ฐานข้อมูลการจัดการของเสียและการปล่อยก๊าซเรือนกระจกจากการประกอบกิจการปิโตรเลียม"/>
    <s v="ด้านการสร้างความสามารถในการแข่งขัน"/>
    <x v="9"/>
    <s v="ตุลาคม 2566"/>
    <s v="กันยายน 2567"/>
    <s v="กองความปลอดภัยและสิ่งแวดล้อมเชื้อเพลิงธรรมชาติ"/>
    <s v="กรมเชื้อเพลิงธรรมชาติ"/>
    <s v="กระทรวงพลังงาน"/>
    <m/>
    <x v="4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546652-B8BB-49F5-8E2B-158748B0EC72}" name="PivotTable1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 " colHeaderCaption="ปีงบประมาณ">
  <location ref="A1:L22" firstHeaderRow="1" firstDataRow="2" firstDataCol="1"/>
  <pivotFields count="12">
    <pivotField dataField="1" showAll="0"/>
    <pivotField showAll="0"/>
    <pivotField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1"/>
        <item x="4"/>
        <item x="0"/>
        <item x="3"/>
        <item x="2"/>
        <item t="default"/>
      </items>
    </pivotField>
    <pivotField axis="axisRow" showAll="0" sortType="ascending">
      <items count="28">
        <item m="1" x="15"/>
        <item m="1" x="17"/>
        <item m="1" x="21"/>
        <item m="1" x="24"/>
        <item m="1" x="18"/>
        <item m="1" x="19"/>
        <item m="1" x="20"/>
        <item m="1" x="22"/>
        <item m="1" x="25"/>
        <item m="1" x="16"/>
        <item m="1" x="23"/>
        <item m="1" x="26"/>
        <item m="1" x="14"/>
        <item x="11"/>
        <item x="2"/>
        <item x="10"/>
        <item x="9"/>
        <item x="3"/>
        <item x="1"/>
        <item x="0"/>
        <item x="8"/>
        <item x="7"/>
        <item x="6"/>
        <item x="13"/>
        <item x="5"/>
        <item x="12"/>
        <item x="4"/>
        <item t="default"/>
      </items>
    </pivotField>
  </pivotFields>
  <rowFields count="2">
    <field x="10"/>
    <field x="11"/>
  </rowFields>
  <rowItems count="20">
    <i>
      <x/>
    </i>
    <i r="1">
      <x v="13"/>
    </i>
    <i r="1">
      <x v="14"/>
    </i>
    <i>
      <x v="1"/>
    </i>
    <i r="1">
      <x v="15"/>
    </i>
    <i r="1">
      <x v="16"/>
    </i>
    <i>
      <x v="2"/>
    </i>
    <i r="1">
      <x v="17"/>
    </i>
    <i r="1">
      <x v="18"/>
    </i>
    <i r="1">
      <x v="19"/>
    </i>
    <i r="1">
      <x v="20"/>
    </i>
    <i r="1">
      <x v="21"/>
    </i>
    <i>
      <x v="3"/>
    </i>
    <i r="1">
      <x v="22"/>
    </i>
    <i r="1">
      <x v="23"/>
    </i>
    <i>
      <x v="4"/>
    </i>
    <i r="1">
      <x v="24"/>
    </i>
    <i r="1">
      <x v="25"/>
    </i>
    <i r="1">
      <x v="26"/>
    </i>
    <i t="grand">
      <x/>
    </i>
  </rowItems>
  <colFields count="1">
    <field x="3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องค์ประกอบ/ปัจจัย" fld="0" subtotal="count" baseField="0" baseItem="0"/>
  </dataFields>
  <formats count="4">
    <format dxfId="3">
      <pivotArea type="all" dataOnly="0" outline="0" fieldPosition="0"/>
    </format>
    <format dxfId="2">
      <pivotArea type="all" dataOnly="0" outline="0" fieldPosition="0"/>
    </format>
    <format dxfId="1">
      <pivotArea dataOnly="0" labelOnly="1" grandCol="1" outline="0" fieldPosition="0"/>
    </format>
    <format dxfId="0">
      <pivotArea dataOnly="0" labelOnly="1" fieldPosition="0">
        <references count="1">
          <reference field="3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2583c3b470812b72c4253a&amp;username=energy06041" TargetMode="External"/><Relationship Id="rId21" Type="http://schemas.openxmlformats.org/officeDocument/2006/relationships/hyperlink" Target="https://emenscr.nesdc.go.th/viewer/view.html?id=5be0189849b9c605ba60a30b&amp;username=energy02021" TargetMode="External"/><Relationship Id="rId42" Type="http://schemas.openxmlformats.org/officeDocument/2006/relationships/hyperlink" Target="https://emenscr.nesdc.go.th/viewer/view.html?id=5facf4e5e708b36c432df9e7&amp;username=energy02021" TargetMode="External"/><Relationship Id="rId47" Type="http://schemas.openxmlformats.org/officeDocument/2006/relationships/hyperlink" Target="https://emenscr.nesdc.go.th/viewer/view.html?id=5fb2982fd830192cf1024626&amp;username=energy02061" TargetMode="External"/><Relationship Id="rId63" Type="http://schemas.openxmlformats.org/officeDocument/2006/relationships/hyperlink" Target="https://emenscr.nesdc.go.th/viewer/view.html?id=61b1b01120af770c9d9bf65b&amp;username=energy03081" TargetMode="External"/><Relationship Id="rId68" Type="http://schemas.openxmlformats.org/officeDocument/2006/relationships/hyperlink" Target="https://emenscr.nesdc.go.th/viewer/view.html?id=61bc0b621a10626236233c6f&amp;username=energy02021" TargetMode="External"/><Relationship Id="rId7" Type="http://schemas.openxmlformats.org/officeDocument/2006/relationships/hyperlink" Target="https://emenscr.nesdc.go.th/viewer/view.html?id=5b20d940916f477e3991ee4d&amp;username=pttplc1" TargetMode="External"/><Relationship Id="rId71" Type="http://schemas.openxmlformats.org/officeDocument/2006/relationships/hyperlink" Target="https://emenscr.nesdc.go.th/viewer/view.html?id=61c2dfaa866f4b33ec83ab8d&amp;username=energy02021" TargetMode="External"/><Relationship Id="rId2" Type="http://schemas.openxmlformats.org/officeDocument/2006/relationships/hyperlink" Target="https://emenscr.nesdc.go.th/viewer/view.html?id=5b1f9495916f477e3991ec90&amp;username=egat1" TargetMode="External"/><Relationship Id="rId16" Type="http://schemas.openxmlformats.org/officeDocument/2006/relationships/hyperlink" Target="https://emenscr.nesdc.go.th/viewer/view.html?id=5bd82006b0bb8f05b87025e4&amp;username=pttplc1" TargetMode="External"/><Relationship Id="rId29" Type="http://schemas.openxmlformats.org/officeDocument/2006/relationships/hyperlink" Target="https://emenscr.nesdc.go.th/viewer/view.html?id=5f28e43b47ff240c0ef13039&amp;username=energy02021" TargetMode="External"/><Relationship Id="rId11" Type="http://schemas.openxmlformats.org/officeDocument/2006/relationships/hyperlink" Target="https://emenscr.nesdc.go.th/viewer/view.html?id=5b26736abdb2d17e2f9a1b0b&amp;username=energy06031" TargetMode="External"/><Relationship Id="rId24" Type="http://schemas.openxmlformats.org/officeDocument/2006/relationships/hyperlink" Target="https://emenscr.nesdc.go.th/viewer/view.html?id=5ddf44ace6c2135e5ceb2d62&amp;username=pttplc1" TargetMode="External"/><Relationship Id="rId32" Type="http://schemas.openxmlformats.org/officeDocument/2006/relationships/hyperlink" Target="https://emenscr.nesdc.go.th/viewer/view.html?id=5f2b823858f327252403c600&amp;username=energy02021" TargetMode="External"/><Relationship Id="rId37" Type="http://schemas.openxmlformats.org/officeDocument/2006/relationships/hyperlink" Target="https://emenscr.nesdc.go.th/viewer/view.html?id=5f2d03c367a1a91b6c4af251&amp;username=energy02021" TargetMode="External"/><Relationship Id="rId40" Type="http://schemas.openxmlformats.org/officeDocument/2006/relationships/hyperlink" Target="https://emenscr.nesdc.go.th/viewer/view.html?id=5fa1182ab85d3605fe50d115&amp;username=energy03061" TargetMode="External"/><Relationship Id="rId45" Type="http://schemas.openxmlformats.org/officeDocument/2006/relationships/hyperlink" Target="https://emenscr.nesdc.go.th/viewer/view.html?id=5fb25255d830192cf102460e&amp;username=energy02061" TargetMode="External"/><Relationship Id="rId53" Type="http://schemas.openxmlformats.org/officeDocument/2006/relationships/hyperlink" Target="https://emenscr.nesdc.go.th/viewer/view.html?id=5ff2ed77ceac3327c2a9a9bb&amp;username=energy02061" TargetMode="External"/><Relationship Id="rId58" Type="http://schemas.openxmlformats.org/officeDocument/2006/relationships/hyperlink" Target="https://emenscr.nesdc.go.th/viewer/view.html?id=6114982d5739d16ece92652a&amp;username=energy03041" TargetMode="External"/><Relationship Id="rId66" Type="http://schemas.openxmlformats.org/officeDocument/2006/relationships/hyperlink" Target="https://emenscr.nesdc.go.th/viewer/view.html?id=61b86adeafe1552e4ca7986b&amp;username=energy02061" TargetMode="External"/><Relationship Id="rId5" Type="http://schemas.openxmlformats.org/officeDocument/2006/relationships/hyperlink" Target="https://emenscr.nesdc.go.th/viewer/view.html?id=5b20cf13bdb2d17e2f9a18e8&amp;username=energy06041" TargetMode="External"/><Relationship Id="rId61" Type="http://schemas.openxmlformats.org/officeDocument/2006/relationships/hyperlink" Target="https://emenscr.nesdc.go.th/viewer/view.html?id=615c1d0f41ebb637d6e9e648&amp;username=energy06031" TargetMode="External"/><Relationship Id="rId19" Type="http://schemas.openxmlformats.org/officeDocument/2006/relationships/hyperlink" Target="https://emenscr.nesdc.go.th/viewer/view.html?id=5bdaca0f7de3c605ae416163&amp;username=energy06031" TargetMode="External"/><Relationship Id="rId14" Type="http://schemas.openxmlformats.org/officeDocument/2006/relationships/hyperlink" Target="https://emenscr.nesdc.go.th/viewer/view.html?id=5bcfe9b5b0bb8f05b8702447&amp;username=egat1" TargetMode="External"/><Relationship Id="rId22" Type="http://schemas.openxmlformats.org/officeDocument/2006/relationships/hyperlink" Target="https://emenscr.nesdc.go.th/viewer/view.html?id=5be01b82ead9a205b323d894&amp;username=energy02021" TargetMode="External"/><Relationship Id="rId27" Type="http://schemas.openxmlformats.org/officeDocument/2006/relationships/hyperlink" Target="https://emenscr.nesdc.go.th/viewer/view.html?id=5e2927e0a9ddc75199009aa9&amp;username=energy06031" TargetMode="External"/><Relationship Id="rId30" Type="http://schemas.openxmlformats.org/officeDocument/2006/relationships/hyperlink" Target="https://emenscr.nesdc.go.th/viewer/view.html?id=5f2a1a4114c4720c160d07d0&amp;username=energy02021" TargetMode="External"/><Relationship Id="rId35" Type="http://schemas.openxmlformats.org/officeDocument/2006/relationships/hyperlink" Target="https://emenscr.nesdc.go.th/viewer/view.html?id=5f2cd413ab64071b723c6bce&amp;username=energy02021" TargetMode="External"/><Relationship Id="rId43" Type="http://schemas.openxmlformats.org/officeDocument/2006/relationships/hyperlink" Target="https://emenscr.nesdc.go.th/viewer/view.html?id=5facff01e708b36c432df9f5&amp;username=energy03071" TargetMode="External"/><Relationship Id="rId48" Type="http://schemas.openxmlformats.org/officeDocument/2006/relationships/hyperlink" Target="https://emenscr.nesdc.go.th/viewer/view.html?id=5fb35fb056c36d429b487972&amp;username=energy030111" TargetMode="External"/><Relationship Id="rId56" Type="http://schemas.openxmlformats.org/officeDocument/2006/relationships/hyperlink" Target="https://emenscr.nesdc.go.th/viewer/view.html?id=60af5cfe8c9a476f2d9048fb&amp;username=energy03051" TargetMode="External"/><Relationship Id="rId64" Type="http://schemas.openxmlformats.org/officeDocument/2006/relationships/hyperlink" Target="https://emenscr.nesdc.go.th/viewer/view.html?id=61b1c5a8f3473f0ca7a6c444&amp;username=energy03071" TargetMode="External"/><Relationship Id="rId69" Type="http://schemas.openxmlformats.org/officeDocument/2006/relationships/hyperlink" Target="https://emenscr.nesdc.go.th/viewer/view.html?id=61bc39da132398622df86de5&amp;username=energy02021" TargetMode="External"/><Relationship Id="rId8" Type="http://schemas.openxmlformats.org/officeDocument/2006/relationships/hyperlink" Target="https://emenscr.nesdc.go.th/viewer/view.html?id=5b20dc92916f477e3991ee63&amp;username=energy02021" TargetMode="External"/><Relationship Id="rId51" Type="http://schemas.openxmlformats.org/officeDocument/2006/relationships/hyperlink" Target="https://emenscr.nesdc.go.th/viewer/view.html?id=5fbb8e670d3eec2a6b9e4cca&amp;username=energy03041" TargetMode="External"/><Relationship Id="rId72" Type="http://schemas.openxmlformats.org/officeDocument/2006/relationships/printerSettings" Target="../printerSettings/printerSettings1.bin"/><Relationship Id="rId3" Type="http://schemas.openxmlformats.org/officeDocument/2006/relationships/hyperlink" Target="https://emenscr.nesdc.go.th/viewer/view.html?id=5b20cd9a916f477e3991edfe&amp;username=energy06041" TargetMode="External"/><Relationship Id="rId12" Type="http://schemas.openxmlformats.org/officeDocument/2006/relationships/hyperlink" Target="https://emenscr.nesdc.go.th/viewer/view.html?id=5bc9aec4b0bb8f05b87023dc&amp;username=energy06021" TargetMode="External"/><Relationship Id="rId17" Type="http://schemas.openxmlformats.org/officeDocument/2006/relationships/hyperlink" Target="https://emenscr.nesdc.go.th/viewer/view.html?id=5bd970c6b0bb8f05b8702666&amp;username=energy03041" TargetMode="External"/><Relationship Id="rId25" Type="http://schemas.openxmlformats.org/officeDocument/2006/relationships/hyperlink" Target="https://emenscr.nesdc.go.th/viewer/view.html?id=5e02fbd5b459dd49a9ac781b&amp;username=pttplc1" TargetMode="External"/><Relationship Id="rId33" Type="http://schemas.openxmlformats.org/officeDocument/2006/relationships/hyperlink" Target="https://emenscr.nesdc.go.th/viewer/view.html?id=5f2bb8c3ab9aa9251e67f5d5&amp;username=energy03021" TargetMode="External"/><Relationship Id="rId38" Type="http://schemas.openxmlformats.org/officeDocument/2006/relationships/hyperlink" Target="https://emenscr.nesdc.go.th/viewer/view.html?id=5f2d0db45d3d8c1b64cee31e&amp;username=energy03021" TargetMode="External"/><Relationship Id="rId46" Type="http://schemas.openxmlformats.org/officeDocument/2006/relationships/hyperlink" Target="https://emenscr.nesdc.go.th/viewer/view.html?id=5fb25a993122ce2ce97471c9&amp;username=energy02061" TargetMode="External"/><Relationship Id="rId59" Type="http://schemas.openxmlformats.org/officeDocument/2006/relationships/hyperlink" Target="https://emenscr.nesdc.go.th/viewer/view.html?id=6114b84dbee036035b050d53&amp;username=energy03011" TargetMode="External"/><Relationship Id="rId67" Type="http://schemas.openxmlformats.org/officeDocument/2006/relationships/hyperlink" Target="https://emenscr.nesdc.go.th/viewer/view.html?id=61bab33477a3ca1cee43a826&amp;username=energy03041" TargetMode="External"/><Relationship Id="rId20" Type="http://schemas.openxmlformats.org/officeDocument/2006/relationships/hyperlink" Target="https://emenscr.nesdc.go.th/viewer/view.html?id=5bdffcb649b9c605ba60a303&amp;username=energy02021" TargetMode="External"/><Relationship Id="rId41" Type="http://schemas.openxmlformats.org/officeDocument/2006/relationships/hyperlink" Target="https://emenscr.nesdc.go.th/viewer/view.html?id=5fa8fe26e708b36c432df7f8&amp;username=energy03061" TargetMode="External"/><Relationship Id="rId54" Type="http://schemas.openxmlformats.org/officeDocument/2006/relationships/hyperlink" Target="https://emenscr.nesdc.go.th/viewer/view.html?id=5ff2f3fc770e1827c86fdb0e&amp;username=energy02061" TargetMode="External"/><Relationship Id="rId62" Type="http://schemas.openxmlformats.org/officeDocument/2006/relationships/hyperlink" Target="https://emenscr.nesdc.go.th/viewer/view.html?id=619dbf47b0cf811c11ad2857&amp;username=energy06011" TargetMode="External"/><Relationship Id="rId70" Type="http://schemas.openxmlformats.org/officeDocument/2006/relationships/hyperlink" Target="https://emenscr.nesdc.go.th/viewer/view.html?id=61c2bd505203dc33e5cb4e60&amp;username=energy02031" TargetMode="External"/><Relationship Id="rId1" Type="http://schemas.openxmlformats.org/officeDocument/2006/relationships/hyperlink" Target="https://emenscr.nesdc.go.th/viewer/view.html?id=5b1f69a4bdb2d17e2f9a16ef&amp;username=energy02021" TargetMode="External"/><Relationship Id="rId6" Type="http://schemas.openxmlformats.org/officeDocument/2006/relationships/hyperlink" Target="https://emenscr.nesdc.go.th/viewer/view.html?id=5b20d6b6bdb2d17e2f9a1920&amp;username=pttplc1" TargetMode="External"/><Relationship Id="rId15" Type="http://schemas.openxmlformats.org/officeDocument/2006/relationships/hyperlink" Target="https://emenscr.nesdc.go.th/viewer/view.html?id=5bd81ce849b9c605ba60a1c9&amp;username=pttplc1" TargetMode="External"/><Relationship Id="rId23" Type="http://schemas.openxmlformats.org/officeDocument/2006/relationships/hyperlink" Target="https://emenscr.nesdc.go.th/viewer/view.html?id=5be01e07b0bb8f05b8702727&amp;username=energy02021" TargetMode="External"/><Relationship Id="rId28" Type="http://schemas.openxmlformats.org/officeDocument/2006/relationships/hyperlink" Target="https://emenscr.nesdc.go.th/viewer/view.html?id=5f237dfad8f557036d626367&amp;username=energy06021" TargetMode="External"/><Relationship Id="rId36" Type="http://schemas.openxmlformats.org/officeDocument/2006/relationships/hyperlink" Target="https://emenscr.nesdc.go.th/viewer/view.html?id=5f2cdd18ab64071b723c6c1e&amp;username=energy02021" TargetMode="External"/><Relationship Id="rId49" Type="http://schemas.openxmlformats.org/officeDocument/2006/relationships/hyperlink" Target="https://emenscr.nesdc.go.th/viewer/view.html?id=5fb39d63152e2542a428d00b&amp;username=energy03021" TargetMode="External"/><Relationship Id="rId57" Type="http://schemas.openxmlformats.org/officeDocument/2006/relationships/hyperlink" Target="https://emenscr.nesdc.go.th/viewer/view.html?id=61134d5bef40ea035b9d1213&amp;username=energy02021" TargetMode="External"/><Relationship Id="rId10" Type="http://schemas.openxmlformats.org/officeDocument/2006/relationships/hyperlink" Target="https://emenscr.nesdc.go.th/viewer/view.html?id=5b20ec98ea79507e38d7c9a2&amp;username=energy02021" TargetMode="External"/><Relationship Id="rId31" Type="http://schemas.openxmlformats.org/officeDocument/2006/relationships/hyperlink" Target="https://emenscr.nesdc.go.th/viewer/view.html?id=5f2b61b33be9f03fb267b311&amp;username=energy02021" TargetMode="External"/><Relationship Id="rId44" Type="http://schemas.openxmlformats.org/officeDocument/2006/relationships/hyperlink" Target="https://emenscr.nesdc.go.th/viewer/view.html?id=5fae026ae708b36c432dfa16&amp;username=energy03041" TargetMode="External"/><Relationship Id="rId52" Type="http://schemas.openxmlformats.org/officeDocument/2006/relationships/hyperlink" Target="https://emenscr.nesdc.go.th/viewer/view.html?id=5fbc85cebeab9d2a7939be5e&amp;username=energy02021" TargetMode="External"/><Relationship Id="rId60" Type="http://schemas.openxmlformats.org/officeDocument/2006/relationships/hyperlink" Target="https://emenscr.nesdc.go.th/viewer/view.html?id=6118d432ee6abd1f949028fe&amp;username=energy02061" TargetMode="External"/><Relationship Id="rId65" Type="http://schemas.openxmlformats.org/officeDocument/2006/relationships/hyperlink" Target="https://emenscr.nesdc.go.th/viewer/view.html?id=61b83442afe1552e4ca797d7&amp;username=energy03071" TargetMode="External"/><Relationship Id="rId4" Type="http://schemas.openxmlformats.org/officeDocument/2006/relationships/hyperlink" Target="https://emenscr.nesdc.go.th/viewer/view.html?id=5b20cdc2916f477e3991edff&amp;username=energy06041" TargetMode="External"/><Relationship Id="rId9" Type="http://schemas.openxmlformats.org/officeDocument/2006/relationships/hyperlink" Target="https://emenscr.nesdc.go.th/viewer/view.html?id=5b20e365916f477e3991ee9a&amp;username=energy02021" TargetMode="External"/><Relationship Id="rId13" Type="http://schemas.openxmlformats.org/officeDocument/2006/relationships/hyperlink" Target="https://emenscr.nesdc.go.th/viewer/view.html?id=5bcdb74bb0bb8f05b870243d&amp;username=energy06021" TargetMode="External"/><Relationship Id="rId18" Type="http://schemas.openxmlformats.org/officeDocument/2006/relationships/hyperlink" Target="https://emenscr.nesdc.go.th/viewer/view.html?id=5bd9737eead9a205b323d7e8&amp;username=energy03041" TargetMode="External"/><Relationship Id="rId39" Type="http://schemas.openxmlformats.org/officeDocument/2006/relationships/hyperlink" Target="https://emenscr.nesdc.go.th/viewer/view.html?id=5f86818b25b8f56e700d2cd8&amp;username=erc1" TargetMode="External"/><Relationship Id="rId34" Type="http://schemas.openxmlformats.org/officeDocument/2006/relationships/hyperlink" Target="https://emenscr.nesdc.go.th/viewer/view.html?id=5f2cd1031e9bcf1b6a3365cb&amp;username=energy03021" TargetMode="External"/><Relationship Id="rId50" Type="http://schemas.openxmlformats.org/officeDocument/2006/relationships/hyperlink" Target="https://emenscr.nesdc.go.th/viewer/view.html?id=5fbb65507232b72a71f77cbc&amp;username=energy03041" TargetMode="External"/><Relationship Id="rId55" Type="http://schemas.openxmlformats.org/officeDocument/2006/relationships/hyperlink" Target="https://emenscr.nesdc.go.th/viewer/view.html?id=60ac75475838526f2e0f10ad&amp;username=energy0304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2583c3b470812b72c4253a&amp;username=energy06041" TargetMode="External"/><Relationship Id="rId21" Type="http://schemas.openxmlformats.org/officeDocument/2006/relationships/hyperlink" Target="https://emenscr.nesdc.go.th/viewer/view.html?id=5be0189849b9c605ba60a30b&amp;username=energy02021" TargetMode="External"/><Relationship Id="rId42" Type="http://schemas.openxmlformats.org/officeDocument/2006/relationships/hyperlink" Target="https://emenscr.nesdc.go.th/viewer/view.html?id=5facf4e5e708b36c432df9e7&amp;username=energy02021" TargetMode="External"/><Relationship Id="rId47" Type="http://schemas.openxmlformats.org/officeDocument/2006/relationships/hyperlink" Target="https://emenscr.nesdc.go.th/viewer/view.html?id=5fb2982fd830192cf1024626&amp;username=energy02061" TargetMode="External"/><Relationship Id="rId63" Type="http://schemas.openxmlformats.org/officeDocument/2006/relationships/hyperlink" Target="https://emenscr.nesdc.go.th/viewer/view.html?id=61b1b01120af770c9d9bf65b&amp;username=energy03081" TargetMode="External"/><Relationship Id="rId68" Type="http://schemas.openxmlformats.org/officeDocument/2006/relationships/hyperlink" Target="https://emenscr.nesdc.go.th/viewer/view.html?id=61bc0b621a10626236233c6f&amp;username=energy02021" TargetMode="External"/><Relationship Id="rId7" Type="http://schemas.openxmlformats.org/officeDocument/2006/relationships/hyperlink" Target="https://emenscr.nesdc.go.th/viewer/view.html?id=5b20d940916f477e3991ee4d&amp;username=pttplc1" TargetMode="External"/><Relationship Id="rId71" Type="http://schemas.openxmlformats.org/officeDocument/2006/relationships/hyperlink" Target="https://emenscr.nesdc.go.th/viewer/view.html?id=61c2dfaa866f4b33ec83ab8d&amp;username=energy02021" TargetMode="External"/><Relationship Id="rId2" Type="http://schemas.openxmlformats.org/officeDocument/2006/relationships/hyperlink" Target="https://emenscr.nesdc.go.th/viewer/view.html?id=5b1f9495916f477e3991ec90&amp;username=egat1" TargetMode="External"/><Relationship Id="rId16" Type="http://schemas.openxmlformats.org/officeDocument/2006/relationships/hyperlink" Target="https://emenscr.nesdc.go.th/viewer/view.html?id=5bd82006b0bb8f05b87025e4&amp;username=pttplc1" TargetMode="External"/><Relationship Id="rId29" Type="http://schemas.openxmlformats.org/officeDocument/2006/relationships/hyperlink" Target="https://emenscr.nesdc.go.th/viewer/view.html?id=5f28e43b47ff240c0ef13039&amp;username=energy02021" TargetMode="External"/><Relationship Id="rId11" Type="http://schemas.openxmlformats.org/officeDocument/2006/relationships/hyperlink" Target="https://emenscr.nesdc.go.th/viewer/view.html?id=5b26736abdb2d17e2f9a1b0b&amp;username=energy06031" TargetMode="External"/><Relationship Id="rId24" Type="http://schemas.openxmlformats.org/officeDocument/2006/relationships/hyperlink" Target="https://emenscr.nesdc.go.th/viewer/view.html?id=5ddf44ace6c2135e5ceb2d62&amp;username=pttplc1" TargetMode="External"/><Relationship Id="rId32" Type="http://schemas.openxmlformats.org/officeDocument/2006/relationships/hyperlink" Target="https://emenscr.nesdc.go.th/viewer/view.html?id=5f2b823858f327252403c600&amp;username=energy02021" TargetMode="External"/><Relationship Id="rId37" Type="http://schemas.openxmlformats.org/officeDocument/2006/relationships/hyperlink" Target="https://emenscr.nesdc.go.th/viewer/view.html?id=5f2d03c367a1a91b6c4af251&amp;username=energy02021" TargetMode="External"/><Relationship Id="rId40" Type="http://schemas.openxmlformats.org/officeDocument/2006/relationships/hyperlink" Target="https://emenscr.nesdc.go.th/viewer/view.html?id=5fa1182ab85d3605fe50d115&amp;username=energy03061" TargetMode="External"/><Relationship Id="rId45" Type="http://schemas.openxmlformats.org/officeDocument/2006/relationships/hyperlink" Target="https://emenscr.nesdc.go.th/viewer/view.html?id=5fb25255d830192cf102460e&amp;username=energy02061" TargetMode="External"/><Relationship Id="rId53" Type="http://schemas.openxmlformats.org/officeDocument/2006/relationships/hyperlink" Target="https://emenscr.nesdc.go.th/viewer/view.html?id=5ff2ed77ceac3327c2a9a9bb&amp;username=energy02061" TargetMode="External"/><Relationship Id="rId58" Type="http://schemas.openxmlformats.org/officeDocument/2006/relationships/hyperlink" Target="https://emenscr.nesdc.go.th/viewer/view.html?id=6114982d5739d16ece92652a&amp;username=energy03041" TargetMode="External"/><Relationship Id="rId66" Type="http://schemas.openxmlformats.org/officeDocument/2006/relationships/hyperlink" Target="https://emenscr.nesdc.go.th/viewer/view.html?id=61b86adeafe1552e4ca7986b&amp;username=energy02061" TargetMode="External"/><Relationship Id="rId5" Type="http://schemas.openxmlformats.org/officeDocument/2006/relationships/hyperlink" Target="https://emenscr.nesdc.go.th/viewer/view.html?id=5b20cf13bdb2d17e2f9a18e8&amp;username=energy06041" TargetMode="External"/><Relationship Id="rId61" Type="http://schemas.openxmlformats.org/officeDocument/2006/relationships/hyperlink" Target="https://emenscr.nesdc.go.th/viewer/view.html?id=615c1d0f41ebb637d6e9e648&amp;username=energy06031" TargetMode="External"/><Relationship Id="rId19" Type="http://schemas.openxmlformats.org/officeDocument/2006/relationships/hyperlink" Target="https://emenscr.nesdc.go.th/viewer/view.html?id=5bdaca0f7de3c605ae416163&amp;username=energy06031" TargetMode="External"/><Relationship Id="rId14" Type="http://schemas.openxmlformats.org/officeDocument/2006/relationships/hyperlink" Target="https://emenscr.nesdc.go.th/viewer/view.html?id=5bcfe9b5b0bb8f05b8702447&amp;username=egat1" TargetMode="External"/><Relationship Id="rId22" Type="http://schemas.openxmlformats.org/officeDocument/2006/relationships/hyperlink" Target="https://emenscr.nesdc.go.th/viewer/view.html?id=5be01b82ead9a205b323d894&amp;username=energy02021" TargetMode="External"/><Relationship Id="rId27" Type="http://schemas.openxmlformats.org/officeDocument/2006/relationships/hyperlink" Target="https://emenscr.nesdc.go.th/viewer/view.html?id=5e2927e0a9ddc75199009aa9&amp;username=energy06031" TargetMode="External"/><Relationship Id="rId30" Type="http://schemas.openxmlformats.org/officeDocument/2006/relationships/hyperlink" Target="https://emenscr.nesdc.go.th/viewer/view.html?id=5f2a1a4114c4720c160d07d0&amp;username=energy02021" TargetMode="External"/><Relationship Id="rId35" Type="http://schemas.openxmlformats.org/officeDocument/2006/relationships/hyperlink" Target="https://emenscr.nesdc.go.th/viewer/view.html?id=5f2cd413ab64071b723c6bce&amp;username=energy02021" TargetMode="External"/><Relationship Id="rId43" Type="http://schemas.openxmlformats.org/officeDocument/2006/relationships/hyperlink" Target="https://emenscr.nesdc.go.th/viewer/view.html?id=5facff01e708b36c432df9f5&amp;username=energy03071" TargetMode="External"/><Relationship Id="rId48" Type="http://schemas.openxmlformats.org/officeDocument/2006/relationships/hyperlink" Target="https://emenscr.nesdc.go.th/viewer/view.html?id=5fb35fb056c36d429b487972&amp;username=energy030111" TargetMode="External"/><Relationship Id="rId56" Type="http://schemas.openxmlformats.org/officeDocument/2006/relationships/hyperlink" Target="https://emenscr.nesdc.go.th/viewer/view.html?id=60af5cfe8c9a476f2d9048fb&amp;username=energy03051" TargetMode="External"/><Relationship Id="rId64" Type="http://schemas.openxmlformats.org/officeDocument/2006/relationships/hyperlink" Target="https://emenscr.nesdc.go.th/viewer/view.html?id=61b1c5a8f3473f0ca7a6c444&amp;username=energy03071" TargetMode="External"/><Relationship Id="rId69" Type="http://schemas.openxmlformats.org/officeDocument/2006/relationships/hyperlink" Target="https://emenscr.nesdc.go.th/viewer/view.html?id=61bc39da132398622df86de5&amp;username=energy02021" TargetMode="External"/><Relationship Id="rId8" Type="http://schemas.openxmlformats.org/officeDocument/2006/relationships/hyperlink" Target="https://emenscr.nesdc.go.th/viewer/view.html?id=5b20dc92916f477e3991ee63&amp;username=energy02021" TargetMode="External"/><Relationship Id="rId51" Type="http://schemas.openxmlformats.org/officeDocument/2006/relationships/hyperlink" Target="https://emenscr.nesdc.go.th/viewer/view.html?id=5fbb8e670d3eec2a6b9e4cca&amp;username=energy03041" TargetMode="External"/><Relationship Id="rId72" Type="http://schemas.openxmlformats.org/officeDocument/2006/relationships/printerSettings" Target="../printerSettings/printerSettings2.bin"/><Relationship Id="rId3" Type="http://schemas.openxmlformats.org/officeDocument/2006/relationships/hyperlink" Target="https://emenscr.nesdc.go.th/viewer/view.html?id=5b20cd9a916f477e3991edfe&amp;username=energy06041" TargetMode="External"/><Relationship Id="rId12" Type="http://schemas.openxmlformats.org/officeDocument/2006/relationships/hyperlink" Target="https://emenscr.nesdc.go.th/viewer/view.html?id=5bc9aec4b0bb8f05b87023dc&amp;username=energy06021" TargetMode="External"/><Relationship Id="rId17" Type="http://schemas.openxmlformats.org/officeDocument/2006/relationships/hyperlink" Target="https://emenscr.nesdc.go.th/viewer/view.html?id=5bd970c6b0bb8f05b8702666&amp;username=energy03041" TargetMode="External"/><Relationship Id="rId25" Type="http://schemas.openxmlformats.org/officeDocument/2006/relationships/hyperlink" Target="https://emenscr.nesdc.go.th/viewer/view.html?id=5e02fbd5b459dd49a9ac781b&amp;username=pttplc1" TargetMode="External"/><Relationship Id="rId33" Type="http://schemas.openxmlformats.org/officeDocument/2006/relationships/hyperlink" Target="https://emenscr.nesdc.go.th/viewer/view.html?id=5f2bb8c3ab9aa9251e67f5d5&amp;username=energy03021" TargetMode="External"/><Relationship Id="rId38" Type="http://schemas.openxmlformats.org/officeDocument/2006/relationships/hyperlink" Target="https://emenscr.nesdc.go.th/viewer/view.html?id=5f2d0db45d3d8c1b64cee31e&amp;username=energy03021" TargetMode="External"/><Relationship Id="rId46" Type="http://schemas.openxmlformats.org/officeDocument/2006/relationships/hyperlink" Target="https://emenscr.nesdc.go.th/viewer/view.html?id=5fb25a993122ce2ce97471c9&amp;username=energy02061" TargetMode="External"/><Relationship Id="rId59" Type="http://schemas.openxmlformats.org/officeDocument/2006/relationships/hyperlink" Target="https://emenscr.nesdc.go.th/viewer/view.html?id=6114b84dbee036035b050d53&amp;username=energy03011" TargetMode="External"/><Relationship Id="rId67" Type="http://schemas.openxmlformats.org/officeDocument/2006/relationships/hyperlink" Target="https://emenscr.nesdc.go.th/viewer/view.html?id=61bab33477a3ca1cee43a826&amp;username=energy03041" TargetMode="External"/><Relationship Id="rId20" Type="http://schemas.openxmlformats.org/officeDocument/2006/relationships/hyperlink" Target="https://emenscr.nesdc.go.th/viewer/view.html?id=5bdffcb649b9c605ba60a303&amp;username=energy02021" TargetMode="External"/><Relationship Id="rId41" Type="http://schemas.openxmlformats.org/officeDocument/2006/relationships/hyperlink" Target="https://emenscr.nesdc.go.th/viewer/view.html?id=5fa8fe26e708b36c432df7f8&amp;username=energy03061" TargetMode="External"/><Relationship Id="rId54" Type="http://schemas.openxmlformats.org/officeDocument/2006/relationships/hyperlink" Target="https://emenscr.nesdc.go.th/viewer/view.html?id=5ff2f3fc770e1827c86fdb0e&amp;username=energy02061" TargetMode="External"/><Relationship Id="rId62" Type="http://schemas.openxmlformats.org/officeDocument/2006/relationships/hyperlink" Target="https://emenscr.nesdc.go.th/viewer/view.html?id=619dbf47b0cf811c11ad2857&amp;username=energy06011" TargetMode="External"/><Relationship Id="rId70" Type="http://schemas.openxmlformats.org/officeDocument/2006/relationships/hyperlink" Target="https://emenscr.nesdc.go.th/viewer/view.html?id=61c2bd505203dc33e5cb4e60&amp;username=energy02031" TargetMode="External"/><Relationship Id="rId1" Type="http://schemas.openxmlformats.org/officeDocument/2006/relationships/hyperlink" Target="https://emenscr.nesdc.go.th/viewer/view.html?id=5b1f69a4bdb2d17e2f9a16ef&amp;username=energy02021" TargetMode="External"/><Relationship Id="rId6" Type="http://schemas.openxmlformats.org/officeDocument/2006/relationships/hyperlink" Target="https://emenscr.nesdc.go.th/viewer/view.html?id=5b20d6b6bdb2d17e2f9a1920&amp;username=pttplc1" TargetMode="External"/><Relationship Id="rId15" Type="http://schemas.openxmlformats.org/officeDocument/2006/relationships/hyperlink" Target="https://emenscr.nesdc.go.th/viewer/view.html?id=5bd81ce849b9c605ba60a1c9&amp;username=pttplc1" TargetMode="External"/><Relationship Id="rId23" Type="http://schemas.openxmlformats.org/officeDocument/2006/relationships/hyperlink" Target="https://emenscr.nesdc.go.th/viewer/view.html?id=5be01e07b0bb8f05b8702727&amp;username=energy02021" TargetMode="External"/><Relationship Id="rId28" Type="http://schemas.openxmlformats.org/officeDocument/2006/relationships/hyperlink" Target="https://emenscr.nesdc.go.th/viewer/view.html?id=5f237dfad8f557036d626367&amp;username=energy06021" TargetMode="External"/><Relationship Id="rId36" Type="http://schemas.openxmlformats.org/officeDocument/2006/relationships/hyperlink" Target="https://emenscr.nesdc.go.th/viewer/view.html?id=5f2cdd18ab64071b723c6c1e&amp;username=energy02021" TargetMode="External"/><Relationship Id="rId49" Type="http://schemas.openxmlformats.org/officeDocument/2006/relationships/hyperlink" Target="https://emenscr.nesdc.go.th/viewer/view.html?id=5fb39d63152e2542a428d00b&amp;username=energy03021" TargetMode="External"/><Relationship Id="rId57" Type="http://schemas.openxmlformats.org/officeDocument/2006/relationships/hyperlink" Target="https://emenscr.nesdc.go.th/viewer/view.html?id=61134d5bef40ea035b9d1213&amp;username=energy02021" TargetMode="External"/><Relationship Id="rId10" Type="http://schemas.openxmlformats.org/officeDocument/2006/relationships/hyperlink" Target="https://emenscr.nesdc.go.th/viewer/view.html?id=5b20ec98ea79507e38d7c9a2&amp;username=energy02021" TargetMode="External"/><Relationship Id="rId31" Type="http://schemas.openxmlformats.org/officeDocument/2006/relationships/hyperlink" Target="https://emenscr.nesdc.go.th/viewer/view.html?id=5f2b61b33be9f03fb267b311&amp;username=energy02021" TargetMode="External"/><Relationship Id="rId44" Type="http://schemas.openxmlformats.org/officeDocument/2006/relationships/hyperlink" Target="https://emenscr.nesdc.go.th/viewer/view.html?id=5fae026ae708b36c432dfa16&amp;username=energy03041" TargetMode="External"/><Relationship Id="rId52" Type="http://schemas.openxmlformats.org/officeDocument/2006/relationships/hyperlink" Target="https://emenscr.nesdc.go.th/viewer/view.html?id=5fbc85cebeab9d2a7939be5e&amp;username=energy02021" TargetMode="External"/><Relationship Id="rId60" Type="http://schemas.openxmlformats.org/officeDocument/2006/relationships/hyperlink" Target="https://emenscr.nesdc.go.th/viewer/view.html?id=6118d432ee6abd1f949028fe&amp;username=energy02061" TargetMode="External"/><Relationship Id="rId65" Type="http://schemas.openxmlformats.org/officeDocument/2006/relationships/hyperlink" Target="https://emenscr.nesdc.go.th/viewer/view.html?id=61b83442afe1552e4ca797d7&amp;username=energy03071" TargetMode="External"/><Relationship Id="rId4" Type="http://schemas.openxmlformats.org/officeDocument/2006/relationships/hyperlink" Target="https://emenscr.nesdc.go.th/viewer/view.html?id=5b20cdc2916f477e3991edff&amp;username=energy06041" TargetMode="External"/><Relationship Id="rId9" Type="http://schemas.openxmlformats.org/officeDocument/2006/relationships/hyperlink" Target="https://emenscr.nesdc.go.th/viewer/view.html?id=5b20e365916f477e3991ee9a&amp;username=energy02021" TargetMode="External"/><Relationship Id="rId13" Type="http://schemas.openxmlformats.org/officeDocument/2006/relationships/hyperlink" Target="https://emenscr.nesdc.go.th/viewer/view.html?id=5bcdb74bb0bb8f05b870243d&amp;username=energy06021" TargetMode="External"/><Relationship Id="rId18" Type="http://schemas.openxmlformats.org/officeDocument/2006/relationships/hyperlink" Target="https://emenscr.nesdc.go.th/viewer/view.html?id=5bd9737eead9a205b323d7e8&amp;username=energy03041" TargetMode="External"/><Relationship Id="rId39" Type="http://schemas.openxmlformats.org/officeDocument/2006/relationships/hyperlink" Target="https://emenscr.nesdc.go.th/viewer/view.html?id=5f86818b25b8f56e700d2cd8&amp;username=erc1" TargetMode="External"/><Relationship Id="rId34" Type="http://schemas.openxmlformats.org/officeDocument/2006/relationships/hyperlink" Target="https://emenscr.nesdc.go.th/viewer/view.html?id=5f2cd1031e9bcf1b6a3365cb&amp;username=energy03021" TargetMode="External"/><Relationship Id="rId50" Type="http://schemas.openxmlformats.org/officeDocument/2006/relationships/hyperlink" Target="https://emenscr.nesdc.go.th/viewer/view.html?id=5fbb65507232b72a71f77cbc&amp;username=energy03041" TargetMode="External"/><Relationship Id="rId55" Type="http://schemas.openxmlformats.org/officeDocument/2006/relationships/hyperlink" Target="https://emenscr.nesdc.go.th/viewer/view.html?id=60ac75475838526f2e0f10ad&amp;username=energy03041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bcdb74bb0bb8f05b870243d&amp;username=energy06021" TargetMode="External"/><Relationship Id="rId18" Type="http://schemas.openxmlformats.org/officeDocument/2006/relationships/hyperlink" Target="https://emenscr.nesdc.go.th/viewer/view.html?id=5bd9737eead9a205b323d7e8&amp;username=energy03041" TargetMode="External"/><Relationship Id="rId26" Type="http://schemas.openxmlformats.org/officeDocument/2006/relationships/hyperlink" Target="https://emenscr.nesdc.go.th/viewer/view.html?id=5e2583c3b470812b72c4253a&amp;username=energy06041" TargetMode="External"/><Relationship Id="rId39" Type="http://schemas.openxmlformats.org/officeDocument/2006/relationships/hyperlink" Target="https://emenscr.nesdc.go.th/viewer/view.html?id=5fb39d63152e2542a428d00b&amp;username=energy03021" TargetMode="External"/><Relationship Id="rId21" Type="http://schemas.openxmlformats.org/officeDocument/2006/relationships/hyperlink" Target="https://emenscr.nesdc.go.th/viewer/view.html?id=5be0189849b9c605ba60a30b&amp;username=energy02021" TargetMode="External"/><Relationship Id="rId34" Type="http://schemas.openxmlformats.org/officeDocument/2006/relationships/hyperlink" Target="https://emenscr.nesdc.go.th/viewer/view.html?id=5fae026ae708b36c432dfa16&amp;username=energy03041" TargetMode="External"/><Relationship Id="rId42" Type="http://schemas.openxmlformats.org/officeDocument/2006/relationships/hyperlink" Target="https://emenscr.nesdc.go.th/viewer/view.html?id=5fbc85cebeab9d2a7939be5e&amp;username=energy02021" TargetMode="External"/><Relationship Id="rId47" Type="http://schemas.openxmlformats.org/officeDocument/2006/relationships/hyperlink" Target="https://emenscr.nesdc.go.th/viewer/view.html?id=615c1d0f41ebb637d6e9e648&amp;username=energy06031" TargetMode="External"/><Relationship Id="rId50" Type="http://schemas.openxmlformats.org/officeDocument/2006/relationships/hyperlink" Target="https://emenscr.nesdc.go.th/viewer/view.html?id=61b1c5a8f3473f0ca7a6c444&amp;username=energy03071" TargetMode="External"/><Relationship Id="rId55" Type="http://schemas.openxmlformats.org/officeDocument/2006/relationships/hyperlink" Target="https://emenscr.nesdc.go.th/viewer/view.html?id=61bc39da132398622df86de5&amp;username=energy02021" TargetMode="External"/><Relationship Id="rId7" Type="http://schemas.openxmlformats.org/officeDocument/2006/relationships/hyperlink" Target="https://emenscr.nesdc.go.th/viewer/view.html?id=5b20d940916f477e3991ee4d&amp;username=pttplc1" TargetMode="External"/><Relationship Id="rId2" Type="http://schemas.openxmlformats.org/officeDocument/2006/relationships/hyperlink" Target="https://emenscr.nesdc.go.th/viewer/view.html?id=5b1f9495916f477e3991ec90&amp;username=egat1" TargetMode="External"/><Relationship Id="rId16" Type="http://schemas.openxmlformats.org/officeDocument/2006/relationships/hyperlink" Target="https://emenscr.nesdc.go.th/viewer/view.html?id=5bd82006b0bb8f05b87025e4&amp;username=pttplc1" TargetMode="External"/><Relationship Id="rId29" Type="http://schemas.openxmlformats.org/officeDocument/2006/relationships/hyperlink" Target="https://emenscr.nesdc.go.th/viewer/view.html?id=5f86818b25b8f56e700d2cd8&amp;username=erc1" TargetMode="External"/><Relationship Id="rId11" Type="http://schemas.openxmlformats.org/officeDocument/2006/relationships/hyperlink" Target="https://emenscr.nesdc.go.th/viewer/view.html?id=5b26736abdb2d17e2f9a1b0b&amp;username=energy06031" TargetMode="External"/><Relationship Id="rId24" Type="http://schemas.openxmlformats.org/officeDocument/2006/relationships/hyperlink" Target="https://emenscr.nesdc.go.th/viewer/view.html?id=5ddf44ace6c2135e5ceb2d62&amp;username=pttplc1" TargetMode="External"/><Relationship Id="rId32" Type="http://schemas.openxmlformats.org/officeDocument/2006/relationships/hyperlink" Target="https://emenscr.nesdc.go.th/viewer/view.html?id=5facf4e5e708b36c432df9e7&amp;username=energy02021" TargetMode="External"/><Relationship Id="rId37" Type="http://schemas.openxmlformats.org/officeDocument/2006/relationships/hyperlink" Target="https://emenscr.nesdc.go.th/viewer/view.html?id=5fb2982fd830192cf1024626&amp;username=energy02061" TargetMode="External"/><Relationship Id="rId40" Type="http://schemas.openxmlformats.org/officeDocument/2006/relationships/hyperlink" Target="https://emenscr.nesdc.go.th/viewer/view.html?id=5fbb65507232b72a71f77cbc&amp;username=energy03041" TargetMode="External"/><Relationship Id="rId45" Type="http://schemas.openxmlformats.org/officeDocument/2006/relationships/hyperlink" Target="https://emenscr.nesdc.go.th/viewer/view.html?id=60ac75475838526f2e0f10ad&amp;username=energy03041" TargetMode="External"/><Relationship Id="rId53" Type="http://schemas.openxmlformats.org/officeDocument/2006/relationships/hyperlink" Target="https://emenscr.nesdc.go.th/viewer/view.html?id=61bab33477a3ca1cee43a826&amp;username=energy03041" TargetMode="External"/><Relationship Id="rId58" Type="http://schemas.openxmlformats.org/officeDocument/2006/relationships/hyperlink" Target="https://emenscr.nesdc.go.th/viewer/view.html?id=Z63yjJeKqos9gKywrMGd" TargetMode="External"/><Relationship Id="rId5" Type="http://schemas.openxmlformats.org/officeDocument/2006/relationships/hyperlink" Target="https://emenscr.nesdc.go.th/viewer/view.html?id=5b20cf13bdb2d17e2f9a18e8&amp;username=energy06041" TargetMode="External"/><Relationship Id="rId61" Type="http://schemas.openxmlformats.org/officeDocument/2006/relationships/drawing" Target="../drawings/drawing1.xml"/><Relationship Id="rId19" Type="http://schemas.openxmlformats.org/officeDocument/2006/relationships/hyperlink" Target="https://emenscr.nesdc.go.th/viewer/view.html?id=5bdaca0f7de3c605ae416163&amp;username=energy06031" TargetMode="External"/><Relationship Id="rId14" Type="http://schemas.openxmlformats.org/officeDocument/2006/relationships/hyperlink" Target="https://emenscr.nesdc.go.th/viewer/view.html?id=5bcfe9b5b0bb8f05b8702447&amp;username=egat1" TargetMode="External"/><Relationship Id="rId22" Type="http://schemas.openxmlformats.org/officeDocument/2006/relationships/hyperlink" Target="https://emenscr.nesdc.go.th/viewer/view.html?id=5be01b82ead9a205b323d894&amp;username=energy02021" TargetMode="External"/><Relationship Id="rId27" Type="http://schemas.openxmlformats.org/officeDocument/2006/relationships/hyperlink" Target="https://emenscr.nesdc.go.th/viewer/view.html?id=5e2927e0a9ddc75199009aa9&amp;username=energy06031" TargetMode="External"/><Relationship Id="rId30" Type="http://schemas.openxmlformats.org/officeDocument/2006/relationships/hyperlink" Target="https://emenscr.nesdc.go.th/viewer/view.html?id=5fa1182ab85d3605fe50d115&amp;username=energy03061" TargetMode="External"/><Relationship Id="rId35" Type="http://schemas.openxmlformats.org/officeDocument/2006/relationships/hyperlink" Target="https://emenscr.nesdc.go.th/viewer/view.html?id=5fb25255d830192cf102460e&amp;username=energy02061" TargetMode="External"/><Relationship Id="rId43" Type="http://schemas.openxmlformats.org/officeDocument/2006/relationships/hyperlink" Target="https://emenscr.nesdc.go.th/viewer/view.html?id=5ff2ed77ceac3327c2a9a9bb&amp;username=energy02061" TargetMode="External"/><Relationship Id="rId48" Type="http://schemas.openxmlformats.org/officeDocument/2006/relationships/hyperlink" Target="https://emenscr.nesdc.go.th/viewer/view.html?id=619dbf47b0cf811c11ad2857&amp;username=energy06011" TargetMode="External"/><Relationship Id="rId56" Type="http://schemas.openxmlformats.org/officeDocument/2006/relationships/hyperlink" Target="https://emenscr.nesdc.go.th/viewer/view.html?id=61c2bd505203dc33e5cb4e60&amp;username=energy02031" TargetMode="External"/><Relationship Id="rId8" Type="http://schemas.openxmlformats.org/officeDocument/2006/relationships/hyperlink" Target="https://emenscr.nesdc.go.th/viewer/view.html?id=5b20dc92916f477e3991ee63&amp;username=energy02021" TargetMode="External"/><Relationship Id="rId51" Type="http://schemas.openxmlformats.org/officeDocument/2006/relationships/hyperlink" Target="https://emenscr.nesdc.go.th/viewer/view.html?id=61b83442afe1552e4ca797d7&amp;username=energy03071" TargetMode="External"/><Relationship Id="rId3" Type="http://schemas.openxmlformats.org/officeDocument/2006/relationships/hyperlink" Target="https://emenscr.nesdc.go.th/viewer/view.html?id=5b20cd9a916f477e3991edfe&amp;username=energy06041" TargetMode="External"/><Relationship Id="rId12" Type="http://schemas.openxmlformats.org/officeDocument/2006/relationships/hyperlink" Target="https://emenscr.nesdc.go.th/viewer/view.html?id=5bc9aec4b0bb8f05b87023dc&amp;username=energy06021" TargetMode="External"/><Relationship Id="rId17" Type="http://schemas.openxmlformats.org/officeDocument/2006/relationships/hyperlink" Target="https://emenscr.nesdc.go.th/viewer/view.html?id=5bd970c6b0bb8f05b8702666&amp;username=energy03041" TargetMode="External"/><Relationship Id="rId25" Type="http://schemas.openxmlformats.org/officeDocument/2006/relationships/hyperlink" Target="https://emenscr.nesdc.go.th/viewer/view.html?id=5e02fbd5b459dd49a9ac781b&amp;username=pttplc1" TargetMode="External"/><Relationship Id="rId33" Type="http://schemas.openxmlformats.org/officeDocument/2006/relationships/hyperlink" Target="https://emenscr.nesdc.go.th/viewer/view.html?id=5facff01e708b36c432df9f5&amp;username=energy03071" TargetMode="External"/><Relationship Id="rId38" Type="http://schemas.openxmlformats.org/officeDocument/2006/relationships/hyperlink" Target="https://emenscr.nesdc.go.th/viewer/view.html?id=5fb35fb056c36d429b487972&amp;username=energy030111" TargetMode="External"/><Relationship Id="rId46" Type="http://schemas.openxmlformats.org/officeDocument/2006/relationships/hyperlink" Target="https://emenscr.nesdc.go.th/viewer/view.html?id=60af5cfe8c9a476f2d9048fb&amp;username=energy03051" TargetMode="External"/><Relationship Id="rId59" Type="http://schemas.openxmlformats.org/officeDocument/2006/relationships/hyperlink" Target="https://emenscr.nesdc.go.th/viewer/view.html?id=Z63yjJeKqos9gKywrMGd" TargetMode="External"/><Relationship Id="rId20" Type="http://schemas.openxmlformats.org/officeDocument/2006/relationships/hyperlink" Target="https://emenscr.nesdc.go.th/viewer/view.html?id=5bdffcb649b9c605ba60a303&amp;username=energy02021" TargetMode="External"/><Relationship Id="rId41" Type="http://schemas.openxmlformats.org/officeDocument/2006/relationships/hyperlink" Target="https://emenscr.nesdc.go.th/viewer/view.html?id=5fbb8e670d3eec2a6b9e4cca&amp;username=energy03041" TargetMode="External"/><Relationship Id="rId54" Type="http://schemas.openxmlformats.org/officeDocument/2006/relationships/hyperlink" Target="https://emenscr.nesdc.go.th/viewer/view.html?id=61bc0b621a10626236233c6f&amp;username=energy02021" TargetMode="External"/><Relationship Id="rId1" Type="http://schemas.openxmlformats.org/officeDocument/2006/relationships/hyperlink" Target="https://emenscr.nesdc.go.th/viewer/view.html?id=5b1f69a4bdb2d17e2f9a16ef&amp;username=energy02021" TargetMode="External"/><Relationship Id="rId6" Type="http://schemas.openxmlformats.org/officeDocument/2006/relationships/hyperlink" Target="https://emenscr.nesdc.go.th/viewer/view.html?id=5b20d6b6bdb2d17e2f9a1920&amp;username=pttplc1" TargetMode="External"/><Relationship Id="rId15" Type="http://schemas.openxmlformats.org/officeDocument/2006/relationships/hyperlink" Target="https://emenscr.nesdc.go.th/viewer/view.html?id=5bd81ce849b9c605ba60a1c9&amp;username=pttplc1" TargetMode="External"/><Relationship Id="rId23" Type="http://schemas.openxmlformats.org/officeDocument/2006/relationships/hyperlink" Target="https://emenscr.nesdc.go.th/viewer/view.html?id=5be01e07b0bb8f05b8702727&amp;username=energy02021" TargetMode="External"/><Relationship Id="rId28" Type="http://schemas.openxmlformats.org/officeDocument/2006/relationships/hyperlink" Target="https://emenscr.nesdc.go.th/viewer/view.html?id=5f2cd413ab64071b723c6bce&amp;username=energy02021" TargetMode="External"/><Relationship Id="rId36" Type="http://schemas.openxmlformats.org/officeDocument/2006/relationships/hyperlink" Target="https://emenscr.nesdc.go.th/viewer/view.html?id=5fb25a993122ce2ce97471c9&amp;username=energy02061" TargetMode="External"/><Relationship Id="rId49" Type="http://schemas.openxmlformats.org/officeDocument/2006/relationships/hyperlink" Target="https://emenscr.nesdc.go.th/viewer/view.html?id=61b1b01120af770c9d9bf65b&amp;username=energy03081" TargetMode="External"/><Relationship Id="rId57" Type="http://schemas.openxmlformats.org/officeDocument/2006/relationships/hyperlink" Target="https://emenscr.nesdc.go.th/viewer/view.html?id=61c2dfaa866f4b33ec83ab8d&amp;username=energy02021" TargetMode="External"/><Relationship Id="rId10" Type="http://schemas.openxmlformats.org/officeDocument/2006/relationships/hyperlink" Target="https://emenscr.nesdc.go.th/viewer/view.html?id=5b20ec98ea79507e38d7c9a2&amp;username=energy02021" TargetMode="External"/><Relationship Id="rId31" Type="http://schemas.openxmlformats.org/officeDocument/2006/relationships/hyperlink" Target="https://emenscr.nesdc.go.th/viewer/view.html?id=5fa8fe26e708b36c432df7f8&amp;username=energy03061" TargetMode="External"/><Relationship Id="rId44" Type="http://schemas.openxmlformats.org/officeDocument/2006/relationships/hyperlink" Target="https://emenscr.nesdc.go.th/viewer/view.html?id=5ff2f3fc770e1827c86fdb0e&amp;username=energy02061" TargetMode="External"/><Relationship Id="rId52" Type="http://schemas.openxmlformats.org/officeDocument/2006/relationships/hyperlink" Target="https://emenscr.nesdc.go.th/viewer/view.html?id=61b86adeafe1552e4ca7986b&amp;username=energy02061" TargetMode="External"/><Relationship Id="rId60" Type="http://schemas.openxmlformats.org/officeDocument/2006/relationships/printerSettings" Target="../printerSettings/printerSettings3.bin"/><Relationship Id="rId4" Type="http://schemas.openxmlformats.org/officeDocument/2006/relationships/hyperlink" Target="https://emenscr.nesdc.go.th/viewer/view.html?id=5b20cdc2916f477e3991edff&amp;username=energy06041" TargetMode="External"/><Relationship Id="rId9" Type="http://schemas.openxmlformats.org/officeDocument/2006/relationships/hyperlink" Target="https://emenscr.nesdc.go.th/viewer/view.html?id=5b20e365916f477e3991ee9a&amp;username=energy02021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bcdb74bb0bb8f05b870243d&amp;username=energy06021" TargetMode="External"/><Relationship Id="rId18" Type="http://schemas.openxmlformats.org/officeDocument/2006/relationships/hyperlink" Target="https://emenscr.nesdc.go.th/viewer/view.html?id=5bd9737eead9a205b323d7e8&amp;username=energy03041" TargetMode="External"/><Relationship Id="rId26" Type="http://schemas.openxmlformats.org/officeDocument/2006/relationships/hyperlink" Target="https://emenscr.nesdc.go.th/viewer/view.html?id=5e2583c3b470812b72c4253a&amp;username=energy06041" TargetMode="External"/><Relationship Id="rId39" Type="http://schemas.openxmlformats.org/officeDocument/2006/relationships/hyperlink" Target="https://emenscr.nesdc.go.th/viewer/view.html?id=5fb39d63152e2542a428d00b&amp;username=energy03021" TargetMode="External"/><Relationship Id="rId21" Type="http://schemas.openxmlformats.org/officeDocument/2006/relationships/hyperlink" Target="https://emenscr.nesdc.go.th/viewer/view.html?id=5be0189849b9c605ba60a30b&amp;username=energy02021" TargetMode="External"/><Relationship Id="rId34" Type="http://schemas.openxmlformats.org/officeDocument/2006/relationships/hyperlink" Target="https://emenscr.nesdc.go.th/viewer/view.html?id=5fae026ae708b36c432dfa16&amp;username=energy03041" TargetMode="External"/><Relationship Id="rId42" Type="http://schemas.openxmlformats.org/officeDocument/2006/relationships/hyperlink" Target="https://emenscr.nesdc.go.th/viewer/view.html?id=5fbc85cebeab9d2a7939be5e&amp;username=energy02021" TargetMode="External"/><Relationship Id="rId47" Type="http://schemas.openxmlformats.org/officeDocument/2006/relationships/hyperlink" Target="https://emenscr.nesdc.go.th/viewer/view.html?id=615c1d0f41ebb637d6e9e648&amp;username=energy06031" TargetMode="External"/><Relationship Id="rId50" Type="http://schemas.openxmlformats.org/officeDocument/2006/relationships/hyperlink" Target="https://emenscr.nesdc.go.th/viewer/view.html?id=61b1c5a8f3473f0ca7a6c444&amp;username=energy03071" TargetMode="External"/><Relationship Id="rId55" Type="http://schemas.openxmlformats.org/officeDocument/2006/relationships/hyperlink" Target="https://emenscr.nesdc.go.th/viewer/view.html?id=61bc39da132398622df86de5&amp;username=energy02021" TargetMode="External"/><Relationship Id="rId7" Type="http://schemas.openxmlformats.org/officeDocument/2006/relationships/hyperlink" Target="https://emenscr.nesdc.go.th/viewer/view.html?id=5b20d940916f477e3991ee4d&amp;username=pttplc1" TargetMode="External"/><Relationship Id="rId2" Type="http://schemas.openxmlformats.org/officeDocument/2006/relationships/hyperlink" Target="https://emenscr.nesdc.go.th/viewer/view.html?id=5b1f9495916f477e3991ec90&amp;username=egat1" TargetMode="External"/><Relationship Id="rId16" Type="http://schemas.openxmlformats.org/officeDocument/2006/relationships/hyperlink" Target="https://emenscr.nesdc.go.th/viewer/view.html?id=5bd82006b0bb8f05b87025e4&amp;username=pttplc1" TargetMode="External"/><Relationship Id="rId29" Type="http://schemas.openxmlformats.org/officeDocument/2006/relationships/hyperlink" Target="https://emenscr.nesdc.go.th/viewer/view.html?id=5f86818b25b8f56e700d2cd8&amp;username=erc1" TargetMode="External"/><Relationship Id="rId11" Type="http://schemas.openxmlformats.org/officeDocument/2006/relationships/hyperlink" Target="https://emenscr.nesdc.go.th/viewer/view.html?id=5b26736abdb2d17e2f9a1b0b&amp;username=energy06031" TargetMode="External"/><Relationship Id="rId24" Type="http://schemas.openxmlformats.org/officeDocument/2006/relationships/hyperlink" Target="https://emenscr.nesdc.go.th/viewer/view.html?id=5ddf44ace6c2135e5ceb2d62&amp;username=pttplc1" TargetMode="External"/><Relationship Id="rId32" Type="http://schemas.openxmlformats.org/officeDocument/2006/relationships/hyperlink" Target="https://emenscr.nesdc.go.th/viewer/view.html?id=5facf4e5e708b36c432df9e7&amp;username=energy02021" TargetMode="External"/><Relationship Id="rId37" Type="http://schemas.openxmlformats.org/officeDocument/2006/relationships/hyperlink" Target="https://emenscr.nesdc.go.th/viewer/view.html?id=5fb2982fd830192cf1024626&amp;username=energy02061" TargetMode="External"/><Relationship Id="rId40" Type="http://schemas.openxmlformats.org/officeDocument/2006/relationships/hyperlink" Target="https://emenscr.nesdc.go.th/viewer/view.html?id=5fbb65507232b72a71f77cbc&amp;username=energy03041" TargetMode="External"/><Relationship Id="rId45" Type="http://schemas.openxmlformats.org/officeDocument/2006/relationships/hyperlink" Target="https://emenscr.nesdc.go.th/viewer/view.html?id=60ac75475838526f2e0f10ad&amp;username=energy03041" TargetMode="External"/><Relationship Id="rId53" Type="http://schemas.openxmlformats.org/officeDocument/2006/relationships/hyperlink" Target="https://emenscr.nesdc.go.th/viewer/view.html?id=61bab33477a3ca1cee43a826&amp;username=energy03041" TargetMode="External"/><Relationship Id="rId58" Type="http://schemas.openxmlformats.org/officeDocument/2006/relationships/hyperlink" Target="https://emenscr.nesdc.go.th/viewer/view.html?id=Z63yjJeKqos9gKywrMGd" TargetMode="External"/><Relationship Id="rId5" Type="http://schemas.openxmlformats.org/officeDocument/2006/relationships/hyperlink" Target="https://emenscr.nesdc.go.th/viewer/view.html?id=5b20cf13bdb2d17e2f9a18e8&amp;username=energy06041" TargetMode="External"/><Relationship Id="rId19" Type="http://schemas.openxmlformats.org/officeDocument/2006/relationships/hyperlink" Target="https://emenscr.nesdc.go.th/viewer/view.html?id=5bdaca0f7de3c605ae416163&amp;username=energy06031" TargetMode="External"/><Relationship Id="rId4" Type="http://schemas.openxmlformats.org/officeDocument/2006/relationships/hyperlink" Target="https://emenscr.nesdc.go.th/viewer/view.html?id=5b20cdc2916f477e3991edff&amp;username=energy06041" TargetMode="External"/><Relationship Id="rId9" Type="http://schemas.openxmlformats.org/officeDocument/2006/relationships/hyperlink" Target="https://emenscr.nesdc.go.th/viewer/view.html?id=5b20e365916f477e3991ee9a&amp;username=energy02021" TargetMode="External"/><Relationship Id="rId14" Type="http://schemas.openxmlformats.org/officeDocument/2006/relationships/hyperlink" Target="https://emenscr.nesdc.go.th/viewer/view.html?id=5bcfe9b5b0bb8f05b8702447&amp;username=egat1" TargetMode="External"/><Relationship Id="rId22" Type="http://schemas.openxmlformats.org/officeDocument/2006/relationships/hyperlink" Target="https://emenscr.nesdc.go.th/viewer/view.html?id=5be01b82ead9a205b323d894&amp;username=energy02021" TargetMode="External"/><Relationship Id="rId27" Type="http://schemas.openxmlformats.org/officeDocument/2006/relationships/hyperlink" Target="https://emenscr.nesdc.go.th/viewer/view.html?id=5e2927e0a9ddc75199009aa9&amp;username=energy06031" TargetMode="External"/><Relationship Id="rId30" Type="http://schemas.openxmlformats.org/officeDocument/2006/relationships/hyperlink" Target="https://emenscr.nesdc.go.th/viewer/view.html?id=5fa1182ab85d3605fe50d115&amp;username=energy03061" TargetMode="External"/><Relationship Id="rId35" Type="http://schemas.openxmlformats.org/officeDocument/2006/relationships/hyperlink" Target="https://emenscr.nesdc.go.th/viewer/view.html?id=5fb25255d830192cf102460e&amp;username=energy02061" TargetMode="External"/><Relationship Id="rId43" Type="http://schemas.openxmlformats.org/officeDocument/2006/relationships/hyperlink" Target="https://emenscr.nesdc.go.th/viewer/view.html?id=5ff2ed77ceac3327c2a9a9bb&amp;username=energy02061" TargetMode="External"/><Relationship Id="rId48" Type="http://schemas.openxmlformats.org/officeDocument/2006/relationships/hyperlink" Target="https://emenscr.nesdc.go.th/viewer/view.html?id=619dbf47b0cf811c11ad2857&amp;username=energy06011" TargetMode="External"/><Relationship Id="rId56" Type="http://schemas.openxmlformats.org/officeDocument/2006/relationships/hyperlink" Target="https://emenscr.nesdc.go.th/viewer/view.html?id=61c2bd505203dc33e5cb4e60&amp;username=energy02031" TargetMode="External"/><Relationship Id="rId8" Type="http://schemas.openxmlformats.org/officeDocument/2006/relationships/hyperlink" Target="https://emenscr.nesdc.go.th/viewer/view.html?id=5b20dc92916f477e3991ee63&amp;username=energy02021" TargetMode="External"/><Relationship Id="rId51" Type="http://schemas.openxmlformats.org/officeDocument/2006/relationships/hyperlink" Target="https://emenscr.nesdc.go.th/viewer/view.html?id=61b83442afe1552e4ca797d7&amp;username=energy03071" TargetMode="External"/><Relationship Id="rId3" Type="http://schemas.openxmlformats.org/officeDocument/2006/relationships/hyperlink" Target="https://emenscr.nesdc.go.th/viewer/view.html?id=5b20cd9a916f477e3991edfe&amp;username=energy06041" TargetMode="External"/><Relationship Id="rId12" Type="http://schemas.openxmlformats.org/officeDocument/2006/relationships/hyperlink" Target="https://emenscr.nesdc.go.th/viewer/view.html?id=5bc9aec4b0bb8f05b87023dc&amp;username=energy06021" TargetMode="External"/><Relationship Id="rId17" Type="http://schemas.openxmlformats.org/officeDocument/2006/relationships/hyperlink" Target="https://emenscr.nesdc.go.th/viewer/view.html?id=5bd970c6b0bb8f05b8702666&amp;username=energy03041" TargetMode="External"/><Relationship Id="rId25" Type="http://schemas.openxmlformats.org/officeDocument/2006/relationships/hyperlink" Target="https://emenscr.nesdc.go.th/viewer/view.html?id=5e02fbd5b459dd49a9ac781b&amp;username=pttplc1" TargetMode="External"/><Relationship Id="rId33" Type="http://schemas.openxmlformats.org/officeDocument/2006/relationships/hyperlink" Target="https://emenscr.nesdc.go.th/viewer/view.html?id=5facff01e708b36c432df9f5&amp;username=energy03071" TargetMode="External"/><Relationship Id="rId38" Type="http://schemas.openxmlformats.org/officeDocument/2006/relationships/hyperlink" Target="https://emenscr.nesdc.go.th/viewer/view.html?id=5fb35fb056c36d429b487972&amp;username=energy030111" TargetMode="External"/><Relationship Id="rId46" Type="http://schemas.openxmlformats.org/officeDocument/2006/relationships/hyperlink" Target="https://emenscr.nesdc.go.th/viewer/view.html?id=60af5cfe8c9a476f2d9048fb&amp;username=energy03051" TargetMode="External"/><Relationship Id="rId59" Type="http://schemas.openxmlformats.org/officeDocument/2006/relationships/hyperlink" Target="https://emenscr.nesdc.go.th/viewer/view.html?id=Z63yjJeKqos9gKywrMGd" TargetMode="External"/><Relationship Id="rId20" Type="http://schemas.openxmlformats.org/officeDocument/2006/relationships/hyperlink" Target="https://emenscr.nesdc.go.th/viewer/view.html?id=5bdffcb649b9c605ba60a303&amp;username=energy02021" TargetMode="External"/><Relationship Id="rId41" Type="http://schemas.openxmlformats.org/officeDocument/2006/relationships/hyperlink" Target="https://emenscr.nesdc.go.th/viewer/view.html?id=5fbb8e670d3eec2a6b9e4cca&amp;username=energy03041" TargetMode="External"/><Relationship Id="rId54" Type="http://schemas.openxmlformats.org/officeDocument/2006/relationships/hyperlink" Target="https://emenscr.nesdc.go.th/viewer/view.html?id=61bc0b621a10626236233c6f&amp;username=energy02021" TargetMode="External"/><Relationship Id="rId1" Type="http://schemas.openxmlformats.org/officeDocument/2006/relationships/hyperlink" Target="https://emenscr.nesdc.go.th/viewer/view.html?id=5b1f69a4bdb2d17e2f9a16ef&amp;username=energy02021" TargetMode="External"/><Relationship Id="rId6" Type="http://schemas.openxmlformats.org/officeDocument/2006/relationships/hyperlink" Target="https://emenscr.nesdc.go.th/viewer/view.html?id=5b20d6b6bdb2d17e2f9a1920&amp;username=pttplc1" TargetMode="External"/><Relationship Id="rId15" Type="http://schemas.openxmlformats.org/officeDocument/2006/relationships/hyperlink" Target="https://emenscr.nesdc.go.th/viewer/view.html?id=5bd81ce849b9c605ba60a1c9&amp;username=pttplc1" TargetMode="External"/><Relationship Id="rId23" Type="http://schemas.openxmlformats.org/officeDocument/2006/relationships/hyperlink" Target="https://emenscr.nesdc.go.th/viewer/view.html?id=5be01e07b0bb8f05b8702727&amp;username=energy02021" TargetMode="External"/><Relationship Id="rId28" Type="http://schemas.openxmlformats.org/officeDocument/2006/relationships/hyperlink" Target="https://emenscr.nesdc.go.th/viewer/view.html?id=5f2cd413ab64071b723c6bce&amp;username=energy02021" TargetMode="External"/><Relationship Id="rId36" Type="http://schemas.openxmlformats.org/officeDocument/2006/relationships/hyperlink" Target="https://emenscr.nesdc.go.th/viewer/view.html?id=5fb25a993122ce2ce97471c9&amp;username=energy02061" TargetMode="External"/><Relationship Id="rId49" Type="http://schemas.openxmlformats.org/officeDocument/2006/relationships/hyperlink" Target="https://emenscr.nesdc.go.th/viewer/view.html?id=61b1b01120af770c9d9bf65b&amp;username=energy03081" TargetMode="External"/><Relationship Id="rId57" Type="http://schemas.openxmlformats.org/officeDocument/2006/relationships/hyperlink" Target="https://emenscr.nesdc.go.th/viewer/view.html?id=61c2dfaa866f4b33ec83ab8d&amp;username=energy02021" TargetMode="External"/><Relationship Id="rId10" Type="http://schemas.openxmlformats.org/officeDocument/2006/relationships/hyperlink" Target="https://emenscr.nesdc.go.th/viewer/view.html?id=5b20ec98ea79507e38d7c9a2&amp;username=energy02021" TargetMode="External"/><Relationship Id="rId31" Type="http://schemas.openxmlformats.org/officeDocument/2006/relationships/hyperlink" Target="https://emenscr.nesdc.go.th/viewer/view.html?id=5fa8fe26e708b36c432df7f8&amp;username=energy03061" TargetMode="External"/><Relationship Id="rId44" Type="http://schemas.openxmlformats.org/officeDocument/2006/relationships/hyperlink" Target="https://emenscr.nesdc.go.th/viewer/view.html?id=5ff2f3fc770e1827c86fdb0e&amp;username=energy02061" TargetMode="External"/><Relationship Id="rId52" Type="http://schemas.openxmlformats.org/officeDocument/2006/relationships/hyperlink" Target="https://emenscr.nesdc.go.th/viewer/view.html?id=61b86adeafe1552e4ca7986b&amp;username=energy02061" TargetMode="External"/><Relationship Id="rId60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74"/>
  <sheetViews>
    <sheetView topLeftCell="I1" workbookViewId="0">
      <selection activeCell="K28" sqref="K28"/>
    </sheetView>
  </sheetViews>
  <sheetFormatPr defaultRowHeight="15"/>
  <cols>
    <col min="1" max="1" width="16.140625" customWidth="1"/>
    <col min="2" max="2" width="29.710937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2.7109375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18" width="54" customWidth="1"/>
    <col min="19" max="19" width="48.5703125" customWidth="1"/>
    <col min="20" max="20" width="44.5703125" customWidth="1"/>
    <col min="21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>
      <c r="A1" s="77" t="s">
        <v>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5"/>
    </row>
    <row r="3" spans="1:24" ht="15.75" thickBot="1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4">
        <v>0</v>
      </c>
      <c r="Q3" s="4">
        <v>0</v>
      </c>
      <c r="R3" t="s">
        <v>36</v>
      </c>
      <c r="S3" t="s">
        <v>37</v>
      </c>
      <c r="T3" t="s">
        <v>38</v>
      </c>
      <c r="X3" s="6" t="s">
        <v>26</v>
      </c>
    </row>
    <row r="4" spans="1:24" ht="15.75" thickBot="1">
      <c r="A4" t="s">
        <v>39</v>
      </c>
      <c r="B4" t="s">
        <v>40</v>
      </c>
      <c r="C4" t="s">
        <v>41</v>
      </c>
      <c r="F4" t="s">
        <v>27</v>
      </c>
      <c r="G4" t="s">
        <v>28</v>
      </c>
      <c r="H4" t="s">
        <v>29</v>
      </c>
      <c r="I4" t="s">
        <v>27</v>
      </c>
      <c r="J4" t="s">
        <v>30</v>
      </c>
      <c r="K4" t="s">
        <v>31</v>
      </c>
      <c r="L4" t="s">
        <v>42</v>
      </c>
      <c r="M4" t="s">
        <v>33</v>
      </c>
      <c r="N4" t="s">
        <v>43</v>
      </c>
      <c r="O4" t="s">
        <v>44</v>
      </c>
      <c r="P4" s="4">
        <v>0</v>
      </c>
      <c r="Q4" s="4">
        <v>0</v>
      </c>
      <c r="S4" t="s">
        <v>45</v>
      </c>
      <c r="T4" t="s">
        <v>38</v>
      </c>
      <c r="X4" s="7" t="s">
        <v>41</v>
      </c>
    </row>
    <row r="5" spans="1:24" ht="15.75" thickBot="1">
      <c r="A5" t="s">
        <v>46</v>
      </c>
      <c r="B5" t="s">
        <v>47</v>
      </c>
      <c r="C5" t="s">
        <v>48</v>
      </c>
      <c r="F5" t="s">
        <v>27</v>
      </c>
      <c r="G5" t="s">
        <v>28</v>
      </c>
      <c r="H5" t="s">
        <v>29</v>
      </c>
      <c r="I5" t="s">
        <v>27</v>
      </c>
      <c r="J5" t="s">
        <v>30</v>
      </c>
      <c r="K5" t="s">
        <v>31</v>
      </c>
      <c r="L5" t="s">
        <v>49</v>
      </c>
      <c r="M5" t="s">
        <v>33</v>
      </c>
      <c r="N5" t="s">
        <v>50</v>
      </c>
      <c r="O5" t="s">
        <v>51</v>
      </c>
      <c r="P5" s="4">
        <v>0</v>
      </c>
      <c r="Q5" s="4">
        <v>0</v>
      </c>
      <c r="R5" t="s">
        <v>52</v>
      </c>
      <c r="S5" t="s">
        <v>53</v>
      </c>
      <c r="T5" t="s">
        <v>38</v>
      </c>
      <c r="X5" s="7" t="s">
        <v>48</v>
      </c>
    </row>
    <row r="6" spans="1:24" ht="15.75" thickBot="1">
      <c r="A6" t="s">
        <v>46</v>
      </c>
      <c r="B6" t="s">
        <v>54</v>
      </c>
      <c r="C6" t="s">
        <v>55</v>
      </c>
      <c r="F6" t="s">
        <v>27</v>
      </c>
      <c r="G6" t="s">
        <v>28</v>
      </c>
      <c r="H6" t="s">
        <v>29</v>
      </c>
      <c r="I6" t="s">
        <v>27</v>
      </c>
      <c r="J6" t="s">
        <v>30</v>
      </c>
      <c r="K6" t="s">
        <v>31</v>
      </c>
      <c r="L6" t="s">
        <v>56</v>
      </c>
      <c r="M6" t="s">
        <v>33</v>
      </c>
      <c r="N6" t="s">
        <v>50</v>
      </c>
      <c r="O6" t="s">
        <v>51</v>
      </c>
      <c r="P6" s="2">
        <v>6387500</v>
      </c>
      <c r="Q6" s="4">
        <v>0</v>
      </c>
      <c r="R6" t="s">
        <v>52</v>
      </c>
      <c r="S6" t="s">
        <v>53</v>
      </c>
      <c r="T6" t="s">
        <v>38</v>
      </c>
      <c r="X6" s="7" t="s">
        <v>344</v>
      </c>
    </row>
    <row r="7" spans="1:24" ht="15.75" thickBot="1">
      <c r="A7" t="s">
        <v>46</v>
      </c>
      <c r="B7" t="s">
        <v>57</v>
      </c>
      <c r="C7" t="s">
        <v>58</v>
      </c>
      <c r="F7" t="s">
        <v>27</v>
      </c>
      <c r="G7" t="s">
        <v>28</v>
      </c>
      <c r="H7" t="s">
        <v>29</v>
      </c>
      <c r="I7" t="s">
        <v>27</v>
      </c>
      <c r="J7" t="s">
        <v>30</v>
      </c>
      <c r="K7" t="s">
        <v>31</v>
      </c>
      <c r="L7" t="s">
        <v>59</v>
      </c>
      <c r="M7" t="s">
        <v>33</v>
      </c>
      <c r="N7" t="s">
        <v>60</v>
      </c>
      <c r="O7" t="s">
        <v>51</v>
      </c>
      <c r="P7" s="4">
        <v>0</v>
      </c>
      <c r="Q7" s="4">
        <v>0</v>
      </c>
      <c r="R7" t="s">
        <v>52</v>
      </c>
      <c r="S7" t="s">
        <v>53</v>
      </c>
      <c r="T7" t="s">
        <v>38</v>
      </c>
      <c r="X7" s="7" t="s">
        <v>345</v>
      </c>
    </row>
    <row r="8" spans="1:24" ht="15.75" thickBot="1">
      <c r="A8" t="s">
        <v>61</v>
      </c>
      <c r="B8" t="s">
        <v>62</v>
      </c>
      <c r="C8" t="s">
        <v>63</v>
      </c>
      <c r="F8" t="s">
        <v>27</v>
      </c>
      <c r="G8" t="s">
        <v>28</v>
      </c>
      <c r="H8" t="s">
        <v>29</v>
      </c>
      <c r="I8" t="s">
        <v>27</v>
      </c>
      <c r="J8" t="s">
        <v>30</v>
      </c>
      <c r="K8" t="s">
        <v>31</v>
      </c>
      <c r="L8" t="s">
        <v>64</v>
      </c>
      <c r="M8" t="s">
        <v>33</v>
      </c>
      <c r="N8" t="s">
        <v>43</v>
      </c>
      <c r="O8" t="s">
        <v>65</v>
      </c>
      <c r="P8" s="4">
        <v>0</v>
      </c>
      <c r="Q8" s="4">
        <v>0</v>
      </c>
      <c r="S8" t="s">
        <v>66</v>
      </c>
      <c r="T8" t="s">
        <v>38</v>
      </c>
      <c r="X8" s="7" t="s">
        <v>63</v>
      </c>
    </row>
    <row r="9" spans="1:24" ht="15.75" thickBot="1">
      <c r="A9" t="s">
        <v>61</v>
      </c>
      <c r="B9" t="s">
        <v>67</v>
      </c>
      <c r="C9" t="s">
        <v>68</v>
      </c>
      <c r="F9" t="s">
        <v>27</v>
      </c>
      <c r="G9" t="s">
        <v>28</v>
      </c>
      <c r="H9" t="s">
        <v>29</v>
      </c>
      <c r="I9" t="s">
        <v>27</v>
      </c>
      <c r="J9" t="s">
        <v>30</v>
      </c>
      <c r="K9" t="s">
        <v>31</v>
      </c>
      <c r="L9" t="s">
        <v>69</v>
      </c>
      <c r="M9" t="s">
        <v>33</v>
      </c>
      <c r="N9" t="s">
        <v>43</v>
      </c>
      <c r="O9" t="s">
        <v>65</v>
      </c>
      <c r="P9" s="2">
        <v>6000000</v>
      </c>
      <c r="Q9" s="2">
        <v>6000000</v>
      </c>
      <c r="S9" t="s">
        <v>66</v>
      </c>
      <c r="T9" t="s">
        <v>38</v>
      </c>
      <c r="X9" s="7" t="s">
        <v>68</v>
      </c>
    </row>
    <row r="10" spans="1:24" ht="15.75" thickBot="1">
      <c r="A10" t="s">
        <v>24</v>
      </c>
      <c r="B10" t="s">
        <v>70</v>
      </c>
      <c r="C10" t="s">
        <v>71</v>
      </c>
      <c r="F10" t="s">
        <v>27</v>
      </c>
      <c r="G10" t="s">
        <v>28</v>
      </c>
      <c r="H10" t="s">
        <v>29</v>
      </c>
      <c r="I10" t="s">
        <v>27</v>
      </c>
      <c r="J10" t="s">
        <v>30</v>
      </c>
      <c r="K10" t="s">
        <v>31</v>
      </c>
      <c r="L10" t="s">
        <v>72</v>
      </c>
      <c r="M10" t="s">
        <v>33</v>
      </c>
      <c r="N10" t="s">
        <v>43</v>
      </c>
      <c r="O10" t="s">
        <v>73</v>
      </c>
      <c r="P10" s="4">
        <v>0</v>
      </c>
      <c r="Q10" s="4">
        <v>0</v>
      </c>
      <c r="R10" t="s">
        <v>36</v>
      </c>
      <c r="S10" t="s">
        <v>37</v>
      </c>
      <c r="T10" t="s">
        <v>38</v>
      </c>
      <c r="X10" s="7" t="s">
        <v>71</v>
      </c>
    </row>
    <row r="11" spans="1:24" ht="15.75" thickBot="1">
      <c r="A11" t="s">
        <v>24</v>
      </c>
      <c r="B11" t="s">
        <v>74</v>
      </c>
      <c r="C11" t="s">
        <v>75</v>
      </c>
      <c r="F11" t="s">
        <v>27</v>
      </c>
      <c r="G11" t="s">
        <v>28</v>
      </c>
      <c r="H11" t="s">
        <v>29</v>
      </c>
      <c r="I11" t="s">
        <v>27</v>
      </c>
      <c r="J11" t="s">
        <v>30</v>
      </c>
      <c r="K11" t="s">
        <v>31</v>
      </c>
      <c r="L11" t="s">
        <v>76</v>
      </c>
      <c r="M11" t="s">
        <v>33</v>
      </c>
      <c r="N11" t="s">
        <v>43</v>
      </c>
      <c r="O11" t="s">
        <v>77</v>
      </c>
      <c r="P11" s="4">
        <v>0</v>
      </c>
      <c r="Q11" s="4">
        <v>0</v>
      </c>
      <c r="R11" t="s">
        <v>36</v>
      </c>
      <c r="S11" t="s">
        <v>37</v>
      </c>
      <c r="T11" t="s">
        <v>38</v>
      </c>
      <c r="X11" s="7" t="s">
        <v>75</v>
      </c>
    </row>
    <row r="12" spans="1:24" ht="15.75" thickBot="1">
      <c r="A12" t="s">
        <v>24</v>
      </c>
      <c r="B12" t="s">
        <v>78</v>
      </c>
      <c r="C12" t="s">
        <v>79</v>
      </c>
      <c r="F12" t="s">
        <v>27</v>
      </c>
      <c r="G12" t="s">
        <v>28</v>
      </c>
      <c r="H12" t="s">
        <v>29</v>
      </c>
      <c r="I12" t="s">
        <v>27</v>
      </c>
      <c r="J12" t="s">
        <v>30</v>
      </c>
      <c r="K12" t="s">
        <v>31</v>
      </c>
      <c r="L12" t="s">
        <v>80</v>
      </c>
      <c r="M12" t="s">
        <v>33</v>
      </c>
      <c r="N12" t="s">
        <v>43</v>
      </c>
      <c r="O12" t="s">
        <v>35</v>
      </c>
      <c r="P12" s="2">
        <v>3000000</v>
      </c>
      <c r="Q12" s="4">
        <v>0</v>
      </c>
      <c r="R12" t="s">
        <v>36</v>
      </c>
      <c r="S12" t="s">
        <v>37</v>
      </c>
      <c r="T12" t="s">
        <v>38</v>
      </c>
      <c r="X12" s="7" t="s">
        <v>79</v>
      </c>
    </row>
    <row r="13" spans="1:24" ht="15.75" thickBot="1">
      <c r="A13" t="s">
        <v>81</v>
      </c>
      <c r="B13" t="s">
        <v>82</v>
      </c>
      <c r="C13" t="s">
        <v>83</v>
      </c>
      <c r="F13" t="s">
        <v>27</v>
      </c>
      <c r="G13" t="s">
        <v>84</v>
      </c>
      <c r="H13" t="s">
        <v>29</v>
      </c>
      <c r="I13" t="s">
        <v>27</v>
      </c>
      <c r="J13" t="s">
        <v>30</v>
      </c>
      <c r="K13" t="s">
        <v>31</v>
      </c>
      <c r="L13" t="s">
        <v>85</v>
      </c>
      <c r="M13" t="s">
        <v>33</v>
      </c>
      <c r="N13" t="s">
        <v>86</v>
      </c>
      <c r="O13" t="s">
        <v>77</v>
      </c>
      <c r="P13" s="2">
        <v>2785210</v>
      </c>
      <c r="Q13" s="2">
        <v>2785210</v>
      </c>
      <c r="R13" t="s">
        <v>87</v>
      </c>
      <c r="S13" t="s">
        <v>53</v>
      </c>
      <c r="T13" t="s">
        <v>38</v>
      </c>
      <c r="X13" s="7" t="s">
        <v>83</v>
      </c>
    </row>
    <row r="14" spans="1:24" ht="15.75" thickBot="1">
      <c r="A14" t="s">
        <v>88</v>
      </c>
      <c r="B14" t="s">
        <v>89</v>
      </c>
      <c r="C14" t="s">
        <v>90</v>
      </c>
      <c r="F14" t="s">
        <v>27</v>
      </c>
      <c r="G14" t="s">
        <v>28</v>
      </c>
      <c r="I14" t="s">
        <v>27</v>
      </c>
      <c r="J14" t="s">
        <v>30</v>
      </c>
      <c r="K14" t="s">
        <v>31</v>
      </c>
      <c r="L14" t="s">
        <v>91</v>
      </c>
      <c r="M14" t="s">
        <v>33</v>
      </c>
      <c r="N14" t="s">
        <v>92</v>
      </c>
      <c r="O14" t="s">
        <v>93</v>
      </c>
      <c r="P14" s="2">
        <v>5130000</v>
      </c>
      <c r="Q14" s="2">
        <v>5130000</v>
      </c>
      <c r="R14" t="s">
        <v>94</v>
      </c>
      <c r="S14" t="s">
        <v>53</v>
      </c>
      <c r="T14" t="s">
        <v>38</v>
      </c>
      <c r="X14" s="7" t="s">
        <v>90</v>
      </c>
    </row>
    <row r="15" spans="1:24" ht="15.75" thickBot="1">
      <c r="A15" t="s">
        <v>88</v>
      </c>
      <c r="B15" t="s">
        <v>95</v>
      </c>
      <c r="C15" t="s">
        <v>96</v>
      </c>
      <c r="F15" t="s">
        <v>27</v>
      </c>
      <c r="G15" t="s">
        <v>28</v>
      </c>
      <c r="I15" t="s">
        <v>27</v>
      </c>
      <c r="J15" t="s">
        <v>30</v>
      </c>
      <c r="K15" t="s">
        <v>31</v>
      </c>
      <c r="L15" t="s">
        <v>97</v>
      </c>
      <c r="M15" t="s">
        <v>33</v>
      </c>
      <c r="N15" t="s">
        <v>65</v>
      </c>
      <c r="O15" t="s">
        <v>77</v>
      </c>
      <c r="P15" s="2">
        <v>5130000</v>
      </c>
      <c r="Q15" s="2">
        <v>5130000</v>
      </c>
      <c r="R15" t="s">
        <v>94</v>
      </c>
      <c r="S15" t="s">
        <v>53</v>
      </c>
      <c r="T15" t="s">
        <v>38</v>
      </c>
      <c r="X15" s="7" t="s">
        <v>96</v>
      </c>
    </row>
    <row r="16" spans="1:24" ht="15.75" thickBot="1">
      <c r="A16" t="s">
        <v>39</v>
      </c>
      <c r="B16" t="s">
        <v>98</v>
      </c>
      <c r="C16" t="s">
        <v>99</v>
      </c>
      <c r="F16" t="s">
        <v>27</v>
      </c>
      <c r="G16" t="s">
        <v>84</v>
      </c>
      <c r="H16" t="s">
        <v>29</v>
      </c>
      <c r="I16" t="s">
        <v>27</v>
      </c>
      <c r="J16" t="s">
        <v>30</v>
      </c>
      <c r="K16" t="s">
        <v>31</v>
      </c>
      <c r="L16" t="s">
        <v>100</v>
      </c>
      <c r="M16" t="s">
        <v>33</v>
      </c>
      <c r="N16" t="s">
        <v>101</v>
      </c>
      <c r="O16" t="s">
        <v>65</v>
      </c>
      <c r="P16" s="2">
        <v>37961000000</v>
      </c>
      <c r="Q16" s="2">
        <v>37915187000</v>
      </c>
      <c r="S16" t="s">
        <v>45</v>
      </c>
      <c r="T16" t="s">
        <v>38</v>
      </c>
      <c r="X16" s="7" t="s">
        <v>99</v>
      </c>
    </row>
    <row r="17" spans="1:24" ht="15.75" thickBot="1">
      <c r="A17" t="s">
        <v>61</v>
      </c>
      <c r="B17" t="s">
        <v>102</v>
      </c>
      <c r="C17" t="s">
        <v>103</v>
      </c>
      <c r="F17" t="s">
        <v>27</v>
      </c>
      <c r="G17" t="s">
        <v>28</v>
      </c>
      <c r="H17" t="s">
        <v>29</v>
      </c>
      <c r="I17" t="s">
        <v>27</v>
      </c>
      <c r="J17" t="s">
        <v>30</v>
      </c>
      <c r="K17" t="s">
        <v>31</v>
      </c>
      <c r="L17" t="s">
        <v>104</v>
      </c>
      <c r="M17" t="s">
        <v>33</v>
      </c>
      <c r="N17" t="s">
        <v>105</v>
      </c>
      <c r="O17" t="s">
        <v>65</v>
      </c>
      <c r="P17" s="2">
        <v>1000000000</v>
      </c>
      <c r="Q17" s="2">
        <v>519782400</v>
      </c>
      <c r="S17" t="s">
        <v>66</v>
      </c>
      <c r="T17" t="s">
        <v>38</v>
      </c>
      <c r="X17" s="7" t="s">
        <v>103</v>
      </c>
    </row>
    <row r="18" spans="1:24" ht="15.75" thickBot="1">
      <c r="A18" t="s">
        <v>61</v>
      </c>
      <c r="B18" t="s">
        <v>106</v>
      </c>
      <c r="C18" t="s">
        <v>107</v>
      </c>
      <c r="F18" t="s">
        <v>27</v>
      </c>
      <c r="G18" t="s">
        <v>28</v>
      </c>
      <c r="H18" t="s">
        <v>29</v>
      </c>
      <c r="I18" t="s">
        <v>27</v>
      </c>
      <c r="J18" t="s">
        <v>30</v>
      </c>
      <c r="K18" t="s">
        <v>31</v>
      </c>
      <c r="L18" t="s">
        <v>108</v>
      </c>
      <c r="M18" t="s">
        <v>33</v>
      </c>
      <c r="N18" t="s">
        <v>109</v>
      </c>
      <c r="O18" t="s">
        <v>110</v>
      </c>
      <c r="P18" s="2">
        <v>38500000000</v>
      </c>
      <c r="Q18" s="3">
        <v>37655240590.190002</v>
      </c>
      <c r="S18" t="s">
        <v>66</v>
      </c>
      <c r="T18" t="s">
        <v>38</v>
      </c>
      <c r="X18" s="7" t="s">
        <v>346</v>
      </c>
    </row>
    <row r="19" spans="1:24" ht="15.75" thickBot="1">
      <c r="A19" t="s">
        <v>111</v>
      </c>
      <c r="B19" t="s">
        <v>112</v>
      </c>
      <c r="C19" t="s">
        <v>113</v>
      </c>
      <c r="F19" t="s">
        <v>27</v>
      </c>
      <c r="G19" t="s">
        <v>28</v>
      </c>
      <c r="I19" t="s">
        <v>27</v>
      </c>
      <c r="J19" t="s">
        <v>30</v>
      </c>
      <c r="K19" t="s">
        <v>31</v>
      </c>
      <c r="L19" t="s">
        <v>114</v>
      </c>
      <c r="M19" t="s">
        <v>33</v>
      </c>
      <c r="N19" t="s">
        <v>115</v>
      </c>
      <c r="O19" t="s">
        <v>116</v>
      </c>
      <c r="P19" s="2">
        <v>5827200</v>
      </c>
      <c r="Q19" s="2">
        <v>2913600</v>
      </c>
      <c r="R19" t="s">
        <v>117</v>
      </c>
      <c r="S19" t="s">
        <v>118</v>
      </c>
      <c r="T19" t="s">
        <v>38</v>
      </c>
      <c r="X19" s="7" t="s">
        <v>113</v>
      </c>
    </row>
    <row r="20" spans="1:24" ht="15.75" thickBot="1">
      <c r="A20" t="s">
        <v>111</v>
      </c>
      <c r="B20" t="s">
        <v>119</v>
      </c>
      <c r="C20" t="s">
        <v>120</v>
      </c>
      <c r="F20" t="s">
        <v>27</v>
      </c>
      <c r="G20" t="s">
        <v>28</v>
      </c>
      <c r="I20" t="s">
        <v>27</v>
      </c>
      <c r="J20" t="s">
        <v>30</v>
      </c>
      <c r="K20" t="s">
        <v>31</v>
      </c>
      <c r="L20" t="s">
        <v>121</v>
      </c>
      <c r="M20" t="s">
        <v>33</v>
      </c>
      <c r="N20" t="s">
        <v>115</v>
      </c>
      <c r="O20" t="s">
        <v>122</v>
      </c>
      <c r="P20" s="2">
        <v>2900000</v>
      </c>
      <c r="Q20" s="2">
        <v>2900000</v>
      </c>
      <c r="R20" t="s">
        <v>117</v>
      </c>
      <c r="S20" t="s">
        <v>118</v>
      </c>
      <c r="T20" t="s">
        <v>38</v>
      </c>
      <c r="X20" s="7" t="s">
        <v>120</v>
      </c>
    </row>
    <row r="21" spans="1:24" ht="15.75" thickBot="1">
      <c r="A21" t="s">
        <v>81</v>
      </c>
      <c r="B21" t="s">
        <v>123</v>
      </c>
      <c r="C21" t="s">
        <v>124</v>
      </c>
      <c r="F21" t="s">
        <v>27</v>
      </c>
      <c r="G21" t="s">
        <v>84</v>
      </c>
      <c r="I21" t="s">
        <v>27</v>
      </c>
      <c r="J21" t="s">
        <v>30</v>
      </c>
      <c r="K21" t="s">
        <v>31</v>
      </c>
      <c r="L21" t="s">
        <v>125</v>
      </c>
      <c r="M21" t="s">
        <v>33</v>
      </c>
      <c r="N21" t="s">
        <v>126</v>
      </c>
      <c r="O21" t="s">
        <v>93</v>
      </c>
      <c r="P21" s="4">
        <v>0</v>
      </c>
      <c r="Q21" s="4">
        <v>0</v>
      </c>
      <c r="R21" t="s">
        <v>87</v>
      </c>
      <c r="S21" t="s">
        <v>53</v>
      </c>
      <c r="T21" t="s">
        <v>38</v>
      </c>
      <c r="X21" s="7" t="s">
        <v>124</v>
      </c>
    </row>
    <row r="22" spans="1:24" ht="15.75" thickBot="1">
      <c r="A22" t="s">
        <v>24</v>
      </c>
      <c r="B22" t="s">
        <v>127</v>
      </c>
      <c r="C22" t="s">
        <v>128</v>
      </c>
      <c r="F22" t="s">
        <v>27</v>
      </c>
      <c r="G22" t="s">
        <v>28</v>
      </c>
      <c r="I22" t="s">
        <v>27</v>
      </c>
      <c r="J22" t="s">
        <v>30</v>
      </c>
      <c r="K22" t="s">
        <v>31</v>
      </c>
      <c r="L22" t="s">
        <v>129</v>
      </c>
      <c r="M22" t="s">
        <v>33</v>
      </c>
      <c r="N22" t="s">
        <v>130</v>
      </c>
      <c r="O22" t="s">
        <v>73</v>
      </c>
      <c r="P22" s="2">
        <v>1000000</v>
      </c>
      <c r="Q22" s="2">
        <v>1000000</v>
      </c>
      <c r="R22" t="s">
        <v>36</v>
      </c>
      <c r="S22" t="s">
        <v>37</v>
      </c>
      <c r="T22" t="s">
        <v>38</v>
      </c>
      <c r="X22" s="7" t="s">
        <v>128</v>
      </c>
    </row>
    <row r="23" spans="1:24" ht="15.75" thickBot="1">
      <c r="A23" t="s">
        <v>24</v>
      </c>
      <c r="B23" t="s">
        <v>131</v>
      </c>
      <c r="C23" t="s">
        <v>132</v>
      </c>
      <c r="F23" t="s">
        <v>27</v>
      </c>
      <c r="G23" t="s">
        <v>28</v>
      </c>
      <c r="I23" t="s">
        <v>27</v>
      </c>
      <c r="J23" t="s">
        <v>30</v>
      </c>
      <c r="K23" t="s">
        <v>31</v>
      </c>
      <c r="L23" t="s">
        <v>133</v>
      </c>
      <c r="M23" t="s">
        <v>33</v>
      </c>
      <c r="N23" t="s">
        <v>86</v>
      </c>
      <c r="O23" t="s">
        <v>77</v>
      </c>
      <c r="P23" s="2">
        <v>12597500</v>
      </c>
      <c r="Q23" s="2">
        <v>12597500</v>
      </c>
      <c r="R23" t="s">
        <v>36</v>
      </c>
      <c r="S23" t="s">
        <v>37</v>
      </c>
      <c r="T23" t="s">
        <v>38</v>
      </c>
      <c r="X23" s="7" t="s">
        <v>132</v>
      </c>
    </row>
    <row r="24" spans="1:24" ht="15.75" thickBot="1">
      <c r="A24" t="s">
        <v>24</v>
      </c>
      <c r="B24" t="s">
        <v>134</v>
      </c>
      <c r="C24" t="s">
        <v>135</v>
      </c>
      <c r="F24" t="s">
        <v>27</v>
      </c>
      <c r="G24" t="s">
        <v>28</v>
      </c>
      <c r="I24" t="s">
        <v>27</v>
      </c>
      <c r="J24" t="s">
        <v>30</v>
      </c>
      <c r="K24" t="s">
        <v>31</v>
      </c>
      <c r="L24" t="s">
        <v>136</v>
      </c>
      <c r="M24" t="s">
        <v>33</v>
      </c>
      <c r="N24" t="s">
        <v>86</v>
      </c>
      <c r="O24" t="s">
        <v>77</v>
      </c>
      <c r="P24" s="2">
        <v>1000000</v>
      </c>
      <c r="Q24" s="2">
        <v>1000000</v>
      </c>
      <c r="R24" t="s">
        <v>36</v>
      </c>
      <c r="S24" t="s">
        <v>37</v>
      </c>
      <c r="T24" t="s">
        <v>38</v>
      </c>
      <c r="X24" s="7" t="s">
        <v>135</v>
      </c>
    </row>
    <row r="25" spans="1:24" ht="15.75" thickBot="1">
      <c r="A25" t="s">
        <v>24</v>
      </c>
      <c r="B25" t="s">
        <v>137</v>
      </c>
      <c r="C25" t="s">
        <v>138</v>
      </c>
      <c r="F25" t="s">
        <v>27</v>
      </c>
      <c r="G25" t="s">
        <v>28</v>
      </c>
      <c r="I25" t="s">
        <v>27</v>
      </c>
      <c r="J25" t="s">
        <v>30</v>
      </c>
      <c r="K25" t="s">
        <v>31</v>
      </c>
      <c r="L25" t="s">
        <v>139</v>
      </c>
      <c r="M25" t="s">
        <v>33</v>
      </c>
      <c r="N25" t="s">
        <v>86</v>
      </c>
      <c r="O25" t="s">
        <v>77</v>
      </c>
      <c r="P25" s="2">
        <v>15000000</v>
      </c>
      <c r="Q25" s="2">
        <v>2000000</v>
      </c>
      <c r="R25" t="s">
        <v>36</v>
      </c>
      <c r="S25" t="s">
        <v>37</v>
      </c>
      <c r="T25" t="s">
        <v>38</v>
      </c>
      <c r="X25" s="7" t="s">
        <v>138</v>
      </c>
    </row>
    <row r="26" spans="1:24" ht="15.75" thickBot="1">
      <c r="A26" t="s">
        <v>61</v>
      </c>
      <c r="B26" t="s">
        <v>140</v>
      </c>
      <c r="C26" t="s">
        <v>141</v>
      </c>
      <c r="F26" t="s">
        <v>27</v>
      </c>
      <c r="G26" t="s">
        <v>28</v>
      </c>
      <c r="I26" t="s">
        <v>27</v>
      </c>
      <c r="J26" t="s">
        <v>30</v>
      </c>
      <c r="K26" t="s">
        <v>31</v>
      </c>
      <c r="L26" t="s">
        <v>142</v>
      </c>
      <c r="M26" t="s">
        <v>33</v>
      </c>
      <c r="N26" t="s">
        <v>143</v>
      </c>
      <c r="O26" t="s">
        <v>144</v>
      </c>
      <c r="P26" s="3">
        <v>30530757680.349998</v>
      </c>
      <c r="Q26" s="3">
        <v>30530757680.349998</v>
      </c>
      <c r="S26" t="s">
        <v>66</v>
      </c>
      <c r="T26" t="s">
        <v>38</v>
      </c>
      <c r="X26" s="7" t="s">
        <v>141</v>
      </c>
    </row>
    <row r="27" spans="1:24" ht="15.75" thickBot="1">
      <c r="A27" t="s">
        <v>61</v>
      </c>
      <c r="B27" t="s">
        <v>145</v>
      </c>
      <c r="C27" t="s">
        <v>146</v>
      </c>
      <c r="F27" t="s">
        <v>27</v>
      </c>
      <c r="G27" t="s">
        <v>28</v>
      </c>
      <c r="I27" t="s">
        <v>27</v>
      </c>
      <c r="J27" t="s">
        <v>30</v>
      </c>
      <c r="K27" t="s">
        <v>31</v>
      </c>
      <c r="L27" t="s">
        <v>147</v>
      </c>
      <c r="M27" t="s">
        <v>33</v>
      </c>
      <c r="N27" t="s">
        <v>148</v>
      </c>
      <c r="O27" t="s">
        <v>149</v>
      </c>
      <c r="P27" s="2">
        <v>7032159525</v>
      </c>
      <c r="Q27" s="2">
        <v>7032159525</v>
      </c>
      <c r="S27" t="s">
        <v>66</v>
      </c>
      <c r="T27" t="s">
        <v>38</v>
      </c>
      <c r="X27" s="7" t="s">
        <v>146</v>
      </c>
    </row>
    <row r="28" spans="1:24" ht="15.75" thickBot="1">
      <c r="A28" t="s">
        <v>46</v>
      </c>
      <c r="B28" t="s">
        <v>150</v>
      </c>
      <c r="C28" t="s">
        <v>151</v>
      </c>
      <c r="F28" t="s">
        <v>27</v>
      </c>
      <c r="G28" t="s">
        <v>28</v>
      </c>
      <c r="H28" t="s">
        <v>29</v>
      </c>
      <c r="I28" t="s">
        <v>27</v>
      </c>
      <c r="J28" t="s">
        <v>30</v>
      </c>
      <c r="K28" s="9" t="s">
        <v>31</v>
      </c>
      <c r="L28" t="s">
        <v>152</v>
      </c>
      <c r="M28" t="s">
        <v>33</v>
      </c>
      <c r="N28" t="s">
        <v>130</v>
      </c>
      <c r="O28" t="s">
        <v>73</v>
      </c>
      <c r="P28" s="4">
        <v>0</v>
      </c>
      <c r="Q28" s="4">
        <v>0</v>
      </c>
      <c r="R28" t="s">
        <v>52</v>
      </c>
      <c r="S28" t="s">
        <v>53</v>
      </c>
      <c r="T28" t="s">
        <v>38</v>
      </c>
      <c r="X28" s="7" t="s">
        <v>151</v>
      </c>
    </row>
    <row r="29" spans="1:24" ht="15.75" thickBot="1">
      <c r="A29" t="s">
        <v>81</v>
      </c>
      <c r="B29" t="s">
        <v>153</v>
      </c>
      <c r="C29" t="s">
        <v>154</v>
      </c>
      <c r="F29" t="s">
        <v>27</v>
      </c>
      <c r="G29" t="s">
        <v>84</v>
      </c>
      <c r="I29" t="s">
        <v>27</v>
      </c>
      <c r="J29" t="s">
        <v>30</v>
      </c>
      <c r="K29" t="s">
        <v>31</v>
      </c>
      <c r="L29" t="s">
        <v>155</v>
      </c>
      <c r="M29" t="s">
        <v>33</v>
      </c>
      <c r="N29" t="s">
        <v>156</v>
      </c>
      <c r="O29" t="s">
        <v>157</v>
      </c>
      <c r="P29" s="2">
        <v>15000000</v>
      </c>
      <c r="Q29" s="2">
        <v>15000000</v>
      </c>
      <c r="R29" t="s">
        <v>87</v>
      </c>
      <c r="S29" t="s">
        <v>53</v>
      </c>
      <c r="T29" t="s">
        <v>38</v>
      </c>
      <c r="X29" s="7" t="s">
        <v>154</v>
      </c>
    </row>
    <row r="30" spans="1:24" ht="15.75" thickBot="1">
      <c r="A30" t="s">
        <v>88</v>
      </c>
      <c r="B30" t="s">
        <v>158</v>
      </c>
      <c r="C30" t="s">
        <v>159</v>
      </c>
      <c r="F30" t="s">
        <v>27</v>
      </c>
      <c r="G30" t="s">
        <v>28</v>
      </c>
      <c r="I30" t="s">
        <v>27</v>
      </c>
      <c r="J30" t="s">
        <v>30</v>
      </c>
      <c r="K30" t="s">
        <v>31</v>
      </c>
      <c r="L30" t="s">
        <v>160</v>
      </c>
      <c r="M30" t="s">
        <v>33</v>
      </c>
      <c r="N30" t="s">
        <v>161</v>
      </c>
      <c r="O30" t="s">
        <v>35</v>
      </c>
      <c r="P30" s="4">
        <v>0</v>
      </c>
      <c r="Q30" s="4">
        <v>0</v>
      </c>
      <c r="R30" t="s">
        <v>94</v>
      </c>
      <c r="S30" t="s">
        <v>53</v>
      </c>
      <c r="T30" t="s">
        <v>38</v>
      </c>
      <c r="U30" t="s">
        <v>162</v>
      </c>
      <c r="V30" t="s">
        <v>163</v>
      </c>
      <c r="W30" t="s">
        <v>164</v>
      </c>
      <c r="X30" s="7" t="s">
        <v>159</v>
      </c>
    </row>
    <row r="31" spans="1:24" ht="15.75" thickBot="1">
      <c r="A31" t="s">
        <v>24</v>
      </c>
      <c r="B31" t="s">
        <v>165</v>
      </c>
      <c r="C31" t="s">
        <v>166</v>
      </c>
      <c r="F31" t="s">
        <v>27</v>
      </c>
      <c r="G31" t="s">
        <v>28</v>
      </c>
      <c r="I31" t="s">
        <v>27</v>
      </c>
      <c r="J31" t="s">
        <v>30</v>
      </c>
      <c r="K31" t="s">
        <v>31</v>
      </c>
      <c r="L31" t="s">
        <v>167</v>
      </c>
      <c r="M31" t="s">
        <v>33</v>
      </c>
      <c r="N31" t="s">
        <v>161</v>
      </c>
      <c r="O31" t="s">
        <v>35</v>
      </c>
      <c r="P31" s="2">
        <v>40000000</v>
      </c>
      <c r="Q31" s="2">
        <v>40000000</v>
      </c>
      <c r="R31" t="s">
        <v>36</v>
      </c>
      <c r="S31" t="s">
        <v>37</v>
      </c>
      <c r="T31" t="s">
        <v>38</v>
      </c>
      <c r="U31" t="s">
        <v>162</v>
      </c>
      <c r="V31" t="s">
        <v>168</v>
      </c>
      <c r="W31" t="s">
        <v>169</v>
      </c>
      <c r="X31" s="7" t="s">
        <v>166</v>
      </c>
    </row>
    <row r="32" spans="1:24" ht="15.75" thickBot="1">
      <c r="A32" t="s">
        <v>24</v>
      </c>
      <c r="B32" t="s">
        <v>170</v>
      </c>
      <c r="C32" t="s">
        <v>171</v>
      </c>
      <c r="F32" t="s">
        <v>27</v>
      </c>
      <c r="G32" t="s">
        <v>28</v>
      </c>
      <c r="I32" t="s">
        <v>27</v>
      </c>
      <c r="J32" t="s">
        <v>30</v>
      </c>
      <c r="K32" t="s">
        <v>31</v>
      </c>
      <c r="L32" t="s">
        <v>172</v>
      </c>
      <c r="M32" t="s">
        <v>33</v>
      </c>
      <c r="N32" t="s">
        <v>161</v>
      </c>
      <c r="O32" t="s">
        <v>35</v>
      </c>
      <c r="P32" s="2">
        <v>18203200</v>
      </c>
      <c r="Q32" s="2">
        <v>18203200</v>
      </c>
      <c r="R32" t="s">
        <v>36</v>
      </c>
      <c r="S32" t="s">
        <v>37</v>
      </c>
      <c r="T32" t="s">
        <v>38</v>
      </c>
      <c r="U32" t="s">
        <v>162</v>
      </c>
      <c r="V32" t="s">
        <v>168</v>
      </c>
      <c r="W32" t="s">
        <v>173</v>
      </c>
      <c r="X32" s="7" t="s">
        <v>171</v>
      </c>
    </row>
    <row r="33" spans="1:24" ht="15.75" thickBot="1">
      <c r="A33" t="s">
        <v>24</v>
      </c>
      <c r="B33" t="s">
        <v>174</v>
      </c>
      <c r="C33" t="s">
        <v>175</v>
      </c>
      <c r="F33" t="s">
        <v>27</v>
      </c>
      <c r="G33" t="s">
        <v>28</v>
      </c>
      <c r="I33" t="s">
        <v>27</v>
      </c>
      <c r="J33" t="s">
        <v>30</v>
      </c>
      <c r="K33" t="s">
        <v>31</v>
      </c>
      <c r="L33" t="s">
        <v>176</v>
      </c>
      <c r="M33" t="s">
        <v>33</v>
      </c>
      <c r="N33" t="s">
        <v>161</v>
      </c>
      <c r="O33" t="s">
        <v>35</v>
      </c>
      <c r="P33" s="2">
        <v>12432000</v>
      </c>
      <c r="Q33" s="2">
        <v>12432000</v>
      </c>
      <c r="R33" t="s">
        <v>36</v>
      </c>
      <c r="S33" t="s">
        <v>37</v>
      </c>
      <c r="T33" t="s">
        <v>38</v>
      </c>
      <c r="U33" t="s">
        <v>177</v>
      </c>
      <c r="V33" t="s">
        <v>168</v>
      </c>
      <c r="W33" t="s">
        <v>173</v>
      </c>
      <c r="X33" s="7" t="s">
        <v>175</v>
      </c>
    </row>
    <row r="34" spans="1:24" ht="15.75" thickBot="1">
      <c r="A34" t="s">
        <v>24</v>
      </c>
      <c r="B34" t="s">
        <v>178</v>
      </c>
      <c r="C34" t="s">
        <v>179</v>
      </c>
      <c r="F34" t="s">
        <v>27</v>
      </c>
      <c r="G34" t="s">
        <v>28</v>
      </c>
      <c r="I34" t="s">
        <v>27</v>
      </c>
      <c r="J34" t="s">
        <v>30</v>
      </c>
      <c r="K34" t="s">
        <v>31</v>
      </c>
      <c r="L34" t="s">
        <v>180</v>
      </c>
      <c r="M34" t="s">
        <v>33</v>
      </c>
      <c r="N34" t="s">
        <v>161</v>
      </c>
      <c r="O34" t="s">
        <v>35</v>
      </c>
      <c r="P34" s="2">
        <v>3000000</v>
      </c>
      <c r="Q34" s="2">
        <v>3000000</v>
      </c>
      <c r="R34" t="s">
        <v>36</v>
      </c>
      <c r="S34" t="s">
        <v>37</v>
      </c>
      <c r="T34" t="s">
        <v>38</v>
      </c>
      <c r="U34" t="s">
        <v>162</v>
      </c>
      <c r="V34" t="s">
        <v>168</v>
      </c>
      <c r="W34" t="s">
        <v>169</v>
      </c>
      <c r="X34" s="7" t="s">
        <v>179</v>
      </c>
    </row>
    <row r="35" spans="1:24" ht="15.75" thickBot="1">
      <c r="A35" t="s">
        <v>181</v>
      </c>
      <c r="B35" t="s">
        <v>182</v>
      </c>
      <c r="C35" t="s">
        <v>183</v>
      </c>
      <c r="F35" t="s">
        <v>27</v>
      </c>
      <c r="G35" t="s">
        <v>28</v>
      </c>
      <c r="I35" t="s">
        <v>27</v>
      </c>
      <c r="J35" t="s">
        <v>30</v>
      </c>
      <c r="K35" t="s">
        <v>31</v>
      </c>
      <c r="L35" t="s">
        <v>184</v>
      </c>
      <c r="M35" t="s">
        <v>33</v>
      </c>
      <c r="N35" t="s">
        <v>161</v>
      </c>
      <c r="O35" t="s">
        <v>35</v>
      </c>
      <c r="P35" s="2">
        <v>7000000</v>
      </c>
      <c r="Q35" s="2">
        <v>7000000</v>
      </c>
      <c r="R35" t="s">
        <v>185</v>
      </c>
      <c r="S35" t="s">
        <v>118</v>
      </c>
      <c r="T35" t="s">
        <v>38</v>
      </c>
      <c r="U35" t="s">
        <v>162</v>
      </c>
      <c r="V35" t="s">
        <v>186</v>
      </c>
      <c r="W35" t="s">
        <v>187</v>
      </c>
      <c r="X35" s="7" t="s">
        <v>183</v>
      </c>
    </row>
    <row r="36" spans="1:24" ht="15.75" thickBot="1">
      <c r="A36" t="s">
        <v>181</v>
      </c>
      <c r="B36" t="s">
        <v>188</v>
      </c>
      <c r="C36" t="s">
        <v>189</v>
      </c>
      <c r="F36" t="s">
        <v>27</v>
      </c>
      <c r="G36" t="s">
        <v>28</v>
      </c>
      <c r="I36" t="s">
        <v>27</v>
      </c>
      <c r="J36" t="s">
        <v>30</v>
      </c>
      <c r="K36" t="s">
        <v>31</v>
      </c>
      <c r="L36" t="s">
        <v>190</v>
      </c>
      <c r="M36" t="s">
        <v>33</v>
      </c>
      <c r="N36" t="s">
        <v>161</v>
      </c>
      <c r="O36" t="s">
        <v>35</v>
      </c>
      <c r="P36" s="2">
        <v>3700000</v>
      </c>
      <c r="Q36" s="2">
        <v>3700000</v>
      </c>
      <c r="R36" t="s">
        <v>185</v>
      </c>
      <c r="S36" t="s">
        <v>118</v>
      </c>
      <c r="T36" t="s">
        <v>38</v>
      </c>
      <c r="U36" t="s">
        <v>162</v>
      </c>
      <c r="V36" t="s">
        <v>186</v>
      </c>
      <c r="W36" t="s">
        <v>187</v>
      </c>
      <c r="X36" s="7" t="s">
        <v>189</v>
      </c>
    </row>
    <row r="37" spans="1:24" ht="15.75" thickBot="1">
      <c r="A37" t="s">
        <v>24</v>
      </c>
      <c r="B37" t="s">
        <v>191</v>
      </c>
      <c r="C37" t="s">
        <v>192</v>
      </c>
      <c r="F37" t="s">
        <v>27</v>
      </c>
      <c r="G37" t="s">
        <v>28</v>
      </c>
      <c r="I37" t="s">
        <v>27</v>
      </c>
      <c r="J37" t="s">
        <v>30</v>
      </c>
      <c r="K37" t="s">
        <v>31</v>
      </c>
      <c r="L37" t="s">
        <v>193</v>
      </c>
      <c r="M37" t="s">
        <v>33</v>
      </c>
      <c r="N37" t="s">
        <v>161</v>
      </c>
      <c r="O37" t="s">
        <v>35</v>
      </c>
      <c r="P37" s="2">
        <v>16800000</v>
      </c>
      <c r="Q37" s="2">
        <v>16800000</v>
      </c>
      <c r="R37" t="s">
        <v>36</v>
      </c>
      <c r="S37" t="s">
        <v>37</v>
      </c>
      <c r="T37" t="s">
        <v>38</v>
      </c>
      <c r="V37" t="s">
        <v>168</v>
      </c>
      <c r="W37" t="s">
        <v>194</v>
      </c>
      <c r="X37" s="7" t="s">
        <v>192</v>
      </c>
    </row>
    <row r="38" spans="1:24" ht="15.75" thickBot="1">
      <c r="A38" t="s">
        <v>24</v>
      </c>
      <c r="B38" t="s">
        <v>195</v>
      </c>
      <c r="C38" t="s">
        <v>196</v>
      </c>
      <c r="F38" t="s">
        <v>27</v>
      </c>
      <c r="G38" t="s">
        <v>28</v>
      </c>
      <c r="I38" t="s">
        <v>27</v>
      </c>
      <c r="J38" t="s">
        <v>30</v>
      </c>
      <c r="K38" t="s">
        <v>31</v>
      </c>
      <c r="L38" t="s">
        <v>197</v>
      </c>
      <c r="M38" t="s">
        <v>33</v>
      </c>
      <c r="N38" t="s">
        <v>161</v>
      </c>
      <c r="O38" t="s">
        <v>35</v>
      </c>
      <c r="P38" s="2">
        <v>12000000</v>
      </c>
      <c r="Q38" s="2">
        <v>12000000</v>
      </c>
      <c r="R38" t="s">
        <v>36</v>
      </c>
      <c r="S38" t="s">
        <v>37</v>
      </c>
      <c r="T38" t="s">
        <v>38</v>
      </c>
      <c r="U38" t="s">
        <v>177</v>
      </c>
      <c r="V38" t="s">
        <v>168</v>
      </c>
      <c r="W38" t="s">
        <v>173</v>
      </c>
      <c r="X38" s="7" t="s">
        <v>196</v>
      </c>
    </row>
    <row r="39" spans="1:24" ht="15.75" thickBot="1">
      <c r="A39" t="s">
        <v>24</v>
      </c>
      <c r="B39" t="s">
        <v>198</v>
      </c>
      <c r="C39" t="s">
        <v>199</v>
      </c>
      <c r="F39" t="s">
        <v>27</v>
      </c>
      <c r="G39" t="s">
        <v>28</v>
      </c>
      <c r="I39" t="s">
        <v>27</v>
      </c>
      <c r="J39" t="s">
        <v>30</v>
      </c>
      <c r="K39" t="s">
        <v>31</v>
      </c>
      <c r="L39" t="s">
        <v>200</v>
      </c>
      <c r="M39" t="s">
        <v>33</v>
      </c>
      <c r="N39" t="s">
        <v>161</v>
      </c>
      <c r="O39" t="s">
        <v>35</v>
      </c>
      <c r="P39" s="2">
        <v>2000000</v>
      </c>
      <c r="Q39" s="2">
        <v>2000000</v>
      </c>
      <c r="R39" t="s">
        <v>36</v>
      </c>
      <c r="S39" t="s">
        <v>37</v>
      </c>
      <c r="T39" t="s">
        <v>38</v>
      </c>
      <c r="U39" t="s">
        <v>162</v>
      </c>
      <c r="V39" t="s">
        <v>168</v>
      </c>
      <c r="W39" t="s">
        <v>194</v>
      </c>
      <c r="X39" s="7" t="s">
        <v>199</v>
      </c>
    </row>
    <row r="40" spans="1:24" ht="15.75" thickBot="1">
      <c r="A40" t="s">
        <v>181</v>
      </c>
      <c r="B40" t="s">
        <v>201</v>
      </c>
      <c r="C40" t="s">
        <v>202</v>
      </c>
      <c r="F40" t="s">
        <v>27</v>
      </c>
      <c r="G40" t="s">
        <v>28</v>
      </c>
      <c r="I40" t="s">
        <v>27</v>
      </c>
      <c r="J40" t="s">
        <v>30</v>
      </c>
      <c r="K40" t="s">
        <v>31</v>
      </c>
      <c r="L40" t="s">
        <v>203</v>
      </c>
      <c r="M40" t="s">
        <v>33</v>
      </c>
      <c r="N40" t="s">
        <v>161</v>
      </c>
      <c r="O40" t="s">
        <v>35</v>
      </c>
      <c r="P40" s="2">
        <v>8000000</v>
      </c>
      <c r="Q40" s="2">
        <v>8000000</v>
      </c>
      <c r="R40" t="s">
        <v>185</v>
      </c>
      <c r="S40" t="s">
        <v>118</v>
      </c>
      <c r="T40" t="s">
        <v>38</v>
      </c>
      <c r="U40" t="s">
        <v>177</v>
      </c>
      <c r="V40" t="s">
        <v>186</v>
      </c>
      <c r="W40" t="s">
        <v>187</v>
      </c>
      <c r="X40" s="7" t="s">
        <v>202</v>
      </c>
    </row>
    <row r="41" spans="1:24" ht="15.75" thickBot="1">
      <c r="A41" t="s">
        <v>204</v>
      </c>
      <c r="B41" t="s">
        <v>205</v>
      </c>
      <c r="C41" t="s">
        <v>206</v>
      </c>
      <c r="F41" t="s">
        <v>27</v>
      </c>
      <c r="G41" t="s">
        <v>84</v>
      </c>
      <c r="I41" t="s">
        <v>27</v>
      </c>
      <c r="J41" t="s">
        <v>30</v>
      </c>
      <c r="K41" t="s">
        <v>31</v>
      </c>
      <c r="L41" t="s">
        <v>207</v>
      </c>
      <c r="M41" t="s">
        <v>33</v>
      </c>
      <c r="N41" t="s">
        <v>208</v>
      </c>
      <c r="O41" t="s">
        <v>209</v>
      </c>
      <c r="P41" s="4">
        <v>0</v>
      </c>
      <c r="Q41" s="4">
        <v>0</v>
      </c>
      <c r="S41" t="s">
        <v>210</v>
      </c>
      <c r="T41" t="s">
        <v>38</v>
      </c>
      <c r="V41" t="s">
        <v>186</v>
      </c>
      <c r="W41" t="s">
        <v>211</v>
      </c>
      <c r="X41" s="7" t="s">
        <v>206</v>
      </c>
    </row>
    <row r="42" spans="1:24" ht="15.75" thickBot="1">
      <c r="A42" t="s">
        <v>212</v>
      </c>
      <c r="B42" t="s">
        <v>213</v>
      </c>
      <c r="C42" t="s">
        <v>214</v>
      </c>
      <c r="F42" t="s">
        <v>27</v>
      </c>
      <c r="G42" t="s">
        <v>28</v>
      </c>
      <c r="I42" t="s">
        <v>27</v>
      </c>
      <c r="J42" t="s">
        <v>30</v>
      </c>
      <c r="K42" t="s">
        <v>31</v>
      </c>
      <c r="L42" t="s">
        <v>215</v>
      </c>
      <c r="M42" t="s">
        <v>33</v>
      </c>
      <c r="N42" t="s">
        <v>208</v>
      </c>
      <c r="O42" t="s">
        <v>209</v>
      </c>
      <c r="P42" s="2">
        <v>500000</v>
      </c>
      <c r="Q42" s="2">
        <v>500000</v>
      </c>
      <c r="R42" t="s">
        <v>216</v>
      </c>
      <c r="S42" t="s">
        <v>118</v>
      </c>
      <c r="T42" t="s">
        <v>38</v>
      </c>
      <c r="V42" t="s">
        <v>186</v>
      </c>
      <c r="W42" t="s">
        <v>187</v>
      </c>
      <c r="X42" s="7" t="s">
        <v>214</v>
      </c>
    </row>
    <row r="43" spans="1:24" ht="15.75" thickBot="1">
      <c r="A43" t="s">
        <v>212</v>
      </c>
      <c r="B43" t="s">
        <v>217</v>
      </c>
      <c r="C43" t="s">
        <v>218</v>
      </c>
      <c r="F43" t="s">
        <v>27</v>
      </c>
      <c r="G43" t="s">
        <v>28</v>
      </c>
      <c r="I43" t="s">
        <v>27</v>
      </c>
      <c r="J43" t="s">
        <v>30</v>
      </c>
      <c r="K43" t="s">
        <v>31</v>
      </c>
      <c r="L43" t="s">
        <v>219</v>
      </c>
      <c r="M43" t="s">
        <v>33</v>
      </c>
      <c r="N43" t="s">
        <v>208</v>
      </c>
      <c r="O43" t="s">
        <v>209</v>
      </c>
      <c r="P43" s="2">
        <v>600000</v>
      </c>
      <c r="Q43" s="2">
        <v>600000</v>
      </c>
      <c r="R43" t="s">
        <v>216</v>
      </c>
      <c r="S43" t="s">
        <v>118</v>
      </c>
      <c r="T43" t="s">
        <v>38</v>
      </c>
      <c r="V43" t="s">
        <v>186</v>
      </c>
      <c r="W43" t="s">
        <v>187</v>
      </c>
      <c r="X43" s="7" t="s">
        <v>218</v>
      </c>
    </row>
    <row r="44" spans="1:24" ht="15.75" thickBot="1">
      <c r="A44" t="s">
        <v>24</v>
      </c>
      <c r="B44" t="s">
        <v>220</v>
      </c>
      <c r="C44" t="s">
        <v>221</v>
      </c>
      <c r="F44" t="s">
        <v>27</v>
      </c>
      <c r="G44" t="s">
        <v>28</v>
      </c>
      <c r="I44" t="s">
        <v>27</v>
      </c>
      <c r="J44" t="s">
        <v>30</v>
      </c>
      <c r="K44" t="s">
        <v>31</v>
      </c>
      <c r="L44" t="s">
        <v>222</v>
      </c>
      <c r="M44" t="s">
        <v>33</v>
      </c>
      <c r="N44" t="s">
        <v>208</v>
      </c>
      <c r="O44" t="s">
        <v>209</v>
      </c>
      <c r="P44" s="2">
        <v>8500000</v>
      </c>
      <c r="Q44" s="2">
        <v>8500000</v>
      </c>
      <c r="R44" t="s">
        <v>36</v>
      </c>
      <c r="S44" t="s">
        <v>37</v>
      </c>
      <c r="T44" t="s">
        <v>38</v>
      </c>
      <c r="V44" t="s">
        <v>168</v>
      </c>
      <c r="W44" t="s">
        <v>194</v>
      </c>
      <c r="X44" s="7" t="s">
        <v>221</v>
      </c>
    </row>
    <row r="45" spans="1:24" ht="15.75" thickBot="1">
      <c r="A45" t="s">
        <v>223</v>
      </c>
      <c r="B45" t="s">
        <v>224</v>
      </c>
      <c r="C45" t="s">
        <v>225</v>
      </c>
      <c r="F45" t="s">
        <v>27</v>
      </c>
      <c r="G45" t="s">
        <v>28</v>
      </c>
      <c r="I45" t="s">
        <v>27</v>
      </c>
      <c r="J45" t="s">
        <v>30</v>
      </c>
      <c r="K45" t="s">
        <v>31</v>
      </c>
      <c r="L45" t="s">
        <v>226</v>
      </c>
      <c r="M45" t="s">
        <v>33</v>
      </c>
      <c r="N45" t="s">
        <v>208</v>
      </c>
      <c r="O45" t="s">
        <v>209</v>
      </c>
      <c r="P45" s="2">
        <v>1612400</v>
      </c>
      <c r="Q45" s="2">
        <v>1612400</v>
      </c>
      <c r="R45" t="s">
        <v>227</v>
      </c>
      <c r="S45" t="s">
        <v>118</v>
      </c>
      <c r="T45" t="s">
        <v>38</v>
      </c>
      <c r="V45" t="s">
        <v>186</v>
      </c>
      <c r="W45" t="s">
        <v>187</v>
      </c>
      <c r="X45" s="7" t="s">
        <v>225</v>
      </c>
    </row>
    <row r="46" spans="1:24" ht="15.75" thickBot="1">
      <c r="A46" t="s">
        <v>111</v>
      </c>
      <c r="B46" t="s">
        <v>228</v>
      </c>
      <c r="C46" t="s">
        <v>202</v>
      </c>
      <c r="F46" t="s">
        <v>27</v>
      </c>
      <c r="G46" t="s">
        <v>28</v>
      </c>
      <c r="I46" t="s">
        <v>27</v>
      </c>
      <c r="J46" t="s">
        <v>30</v>
      </c>
      <c r="K46" t="s">
        <v>31</v>
      </c>
      <c r="L46" t="s">
        <v>229</v>
      </c>
      <c r="M46" t="s">
        <v>33</v>
      </c>
      <c r="N46" t="s">
        <v>161</v>
      </c>
      <c r="O46" t="s">
        <v>230</v>
      </c>
      <c r="P46" s="2">
        <v>4000000</v>
      </c>
      <c r="Q46" s="2">
        <v>4000000</v>
      </c>
      <c r="R46" t="s">
        <v>117</v>
      </c>
      <c r="S46" t="s">
        <v>118</v>
      </c>
      <c r="T46" t="s">
        <v>38</v>
      </c>
      <c r="V46" t="s">
        <v>186</v>
      </c>
      <c r="W46" t="s">
        <v>187</v>
      </c>
      <c r="X46" s="7" t="s">
        <v>202</v>
      </c>
    </row>
    <row r="47" spans="1:24" ht="15.75" thickBot="1">
      <c r="A47" t="s">
        <v>231</v>
      </c>
      <c r="B47" t="s">
        <v>232</v>
      </c>
      <c r="C47" t="s">
        <v>179</v>
      </c>
      <c r="F47" t="s">
        <v>27</v>
      </c>
      <c r="G47" t="s">
        <v>28</v>
      </c>
      <c r="I47" t="s">
        <v>27</v>
      </c>
      <c r="J47" t="s">
        <v>30</v>
      </c>
      <c r="K47" t="s">
        <v>31</v>
      </c>
      <c r="L47" t="s">
        <v>233</v>
      </c>
      <c r="M47" t="s">
        <v>33</v>
      </c>
      <c r="N47" t="s">
        <v>208</v>
      </c>
      <c r="O47" t="s">
        <v>209</v>
      </c>
      <c r="P47" s="2">
        <v>1000000</v>
      </c>
      <c r="Q47" s="2">
        <v>1000000</v>
      </c>
      <c r="R47" t="s">
        <v>234</v>
      </c>
      <c r="S47" t="s">
        <v>37</v>
      </c>
      <c r="T47" t="s">
        <v>38</v>
      </c>
      <c r="V47" t="s">
        <v>168</v>
      </c>
      <c r="W47" t="s">
        <v>169</v>
      </c>
      <c r="X47" s="7" t="s">
        <v>179</v>
      </c>
    </row>
    <row r="48" spans="1:24" ht="15.75" thickBot="1">
      <c r="A48" t="s">
        <v>231</v>
      </c>
      <c r="B48" t="s">
        <v>235</v>
      </c>
      <c r="C48" t="s">
        <v>166</v>
      </c>
      <c r="F48" t="s">
        <v>27</v>
      </c>
      <c r="G48" t="s">
        <v>28</v>
      </c>
      <c r="I48" t="s">
        <v>27</v>
      </c>
      <c r="J48" t="s">
        <v>30</v>
      </c>
      <c r="K48" t="s">
        <v>31</v>
      </c>
      <c r="L48" t="s">
        <v>236</v>
      </c>
      <c r="M48" t="s">
        <v>33</v>
      </c>
      <c r="N48" t="s">
        <v>208</v>
      </c>
      <c r="O48" t="s">
        <v>209</v>
      </c>
      <c r="P48" s="2">
        <v>3000000</v>
      </c>
      <c r="Q48" s="2">
        <v>3000000</v>
      </c>
      <c r="R48" t="s">
        <v>234</v>
      </c>
      <c r="S48" t="s">
        <v>37</v>
      </c>
      <c r="T48" t="s">
        <v>38</v>
      </c>
      <c r="V48" t="s">
        <v>168</v>
      </c>
      <c r="W48" t="s">
        <v>169</v>
      </c>
      <c r="X48" s="7" t="s">
        <v>166</v>
      </c>
    </row>
    <row r="49" spans="1:24" ht="15.75" thickBot="1">
      <c r="A49" t="s">
        <v>231</v>
      </c>
      <c r="B49" t="s">
        <v>237</v>
      </c>
      <c r="C49" t="s">
        <v>238</v>
      </c>
      <c r="F49" t="s">
        <v>27</v>
      </c>
      <c r="G49" t="s">
        <v>28</v>
      </c>
      <c r="I49" t="s">
        <v>27</v>
      </c>
      <c r="J49" t="s">
        <v>30</v>
      </c>
      <c r="K49" t="s">
        <v>31</v>
      </c>
      <c r="L49" t="s">
        <v>239</v>
      </c>
      <c r="M49" t="s">
        <v>33</v>
      </c>
      <c r="N49" t="s">
        <v>208</v>
      </c>
      <c r="O49" t="s">
        <v>209</v>
      </c>
      <c r="P49" s="2">
        <v>1000000</v>
      </c>
      <c r="Q49" s="2">
        <v>1000000</v>
      </c>
      <c r="R49" t="s">
        <v>234</v>
      </c>
      <c r="S49" t="s">
        <v>37</v>
      </c>
      <c r="T49" t="s">
        <v>38</v>
      </c>
      <c r="V49" t="s">
        <v>168</v>
      </c>
      <c r="W49" t="s">
        <v>169</v>
      </c>
      <c r="X49" s="7" t="s">
        <v>238</v>
      </c>
    </row>
    <row r="50" spans="1:24" ht="15.75" thickBot="1">
      <c r="A50" t="s">
        <v>240</v>
      </c>
      <c r="B50" t="s">
        <v>241</v>
      </c>
      <c r="C50" t="s">
        <v>242</v>
      </c>
      <c r="F50" t="s">
        <v>27</v>
      </c>
      <c r="G50" t="s">
        <v>28</v>
      </c>
      <c r="I50" t="s">
        <v>27</v>
      </c>
      <c r="J50" t="s">
        <v>30</v>
      </c>
      <c r="K50" t="s">
        <v>31</v>
      </c>
      <c r="L50" t="s">
        <v>243</v>
      </c>
      <c r="M50" t="s">
        <v>33</v>
      </c>
      <c r="N50" t="s">
        <v>149</v>
      </c>
      <c r="O50" t="s">
        <v>209</v>
      </c>
      <c r="P50" s="2">
        <v>5868000</v>
      </c>
      <c r="Q50" s="2">
        <v>5868000</v>
      </c>
      <c r="R50" t="s">
        <v>244</v>
      </c>
      <c r="S50" t="s">
        <v>118</v>
      </c>
      <c r="T50" t="s">
        <v>38</v>
      </c>
      <c r="V50" t="s">
        <v>186</v>
      </c>
      <c r="W50" t="s">
        <v>187</v>
      </c>
      <c r="X50" s="7" t="s">
        <v>242</v>
      </c>
    </row>
    <row r="51" spans="1:24" ht="15.75" thickBot="1">
      <c r="A51" t="s">
        <v>181</v>
      </c>
      <c r="B51" t="s">
        <v>245</v>
      </c>
      <c r="C51" t="s">
        <v>246</v>
      </c>
      <c r="F51" t="s">
        <v>27</v>
      </c>
      <c r="G51" t="s">
        <v>28</v>
      </c>
      <c r="I51" t="s">
        <v>27</v>
      </c>
      <c r="J51" t="s">
        <v>30</v>
      </c>
      <c r="K51" t="s">
        <v>31</v>
      </c>
      <c r="L51" t="s">
        <v>247</v>
      </c>
      <c r="M51" t="s">
        <v>33</v>
      </c>
      <c r="N51" t="s">
        <v>144</v>
      </c>
      <c r="O51" t="s">
        <v>209</v>
      </c>
      <c r="P51" s="2">
        <v>3032300</v>
      </c>
      <c r="Q51" s="2">
        <v>3032300</v>
      </c>
      <c r="R51" t="s">
        <v>185</v>
      </c>
      <c r="S51" t="s">
        <v>118</v>
      </c>
      <c r="T51" t="s">
        <v>38</v>
      </c>
      <c r="V51" t="s">
        <v>186</v>
      </c>
      <c r="W51" t="s">
        <v>187</v>
      </c>
      <c r="X51" s="7" t="s">
        <v>246</v>
      </c>
    </row>
    <row r="52" spans="1:24" ht="15.75" thickBot="1">
      <c r="A52" t="s">
        <v>111</v>
      </c>
      <c r="B52" t="s">
        <v>248</v>
      </c>
      <c r="C52" t="s">
        <v>249</v>
      </c>
      <c r="F52" t="s">
        <v>27</v>
      </c>
      <c r="G52" t="s">
        <v>28</v>
      </c>
      <c r="I52" t="s">
        <v>27</v>
      </c>
      <c r="J52" t="s">
        <v>30</v>
      </c>
      <c r="K52" t="s">
        <v>31</v>
      </c>
      <c r="L52" t="s">
        <v>250</v>
      </c>
      <c r="M52" t="s">
        <v>33</v>
      </c>
      <c r="N52" t="s">
        <v>144</v>
      </c>
      <c r="O52" t="s">
        <v>209</v>
      </c>
      <c r="P52" s="2">
        <v>3800000</v>
      </c>
      <c r="Q52" s="2">
        <v>3800000</v>
      </c>
      <c r="R52" t="s">
        <v>117</v>
      </c>
      <c r="S52" t="s">
        <v>118</v>
      </c>
      <c r="T52" t="s">
        <v>38</v>
      </c>
      <c r="V52" t="s">
        <v>186</v>
      </c>
      <c r="W52" t="s">
        <v>187</v>
      </c>
      <c r="X52" s="7" t="s">
        <v>347</v>
      </c>
    </row>
    <row r="53" spans="1:24" ht="15.75" thickBot="1">
      <c r="A53" t="s">
        <v>111</v>
      </c>
      <c r="B53" t="s">
        <v>251</v>
      </c>
      <c r="C53" t="s">
        <v>252</v>
      </c>
      <c r="F53" t="s">
        <v>27</v>
      </c>
      <c r="G53" t="s">
        <v>28</v>
      </c>
      <c r="I53" t="s">
        <v>27</v>
      </c>
      <c r="J53" t="s">
        <v>30</v>
      </c>
      <c r="K53" t="s">
        <v>31</v>
      </c>
      <c r="L53" t="s">
        <v>253</v>
      </c>
      <c r="M53" t="s">
        <v>33</v>
      </c>
      <c r="N53" t="s">
        <v>149</v>
      </c>
      <c r="O53" t="s">
        <v>157</v>
      </c>
      <c r="P53" s="2">
        <v>4224000</v>
      </c>
      <c r="Q53" s="2">
        <v>4224000</v>
      </c>
      <c r="R53" t="s">
        <v>117</v>
      </c>
      <c r="S53" t="s">
        <v>118</v>
      </c>
      <c r="T53" t="s">
        <v>38</v>
      </c>
      <c r="V53" t="s">
        <v>186</v>
      </c>
      <c r="W53" t="s">
        <v>187</v>
      </c>
      <c r="X53" s="7" t="s">
        <v>252</v>
      </c>
    </row>
    <row r="54" spans="1:24" ht="15.75" thickBot="1">
      <c r="A54" t="s">
        <v>24</v>
      </c>
      <c r="B54" t="s">
        <v>254</v>
      </c>
      <c r="C54" t="s">
        <v>255</v>
      </c>
      <c r="F54" t="s">
        <v>27</v>
      </c>
      <c r="G54" t="s">
        <v>28</v>
      </c>
      <c r="I54" t="s">
        <v>27</v>
      </c>
      <c r="J54" t="s">
        <v>30</v>
      </c>
      <c r="K54" t="s">
        <v>31</v>
      </c>
      <c r="L54" t="s">
        <v>256</v>
      </c>
      <c r="M54" t="s">
        <v>33</v>
      </c>
      <c r="N54" t="s">
        <v>208</v>
      </c>
      <c r="O54" t="s">
        <v>209</v>
      </c>
      <c r="P54" s="2">
        <v>1000000</v>
      </c>
      <c r="Q54" s="2">
        <v>1000000</v>
      </c>
      <c r="R54" t="s">
        <v>36</v>
      </c>
      <c r="S54" t="s">
        <v>37</v>
      </c>
      <c r="T54" t="s">
        <v>38</v>
      </c>
      <c r="V54" t="s">
        <v>168</v>
      </c>
      <c r="W54" t="s">
        <v>194</v>
      </c>
      <c r="X54" s="7" t="s">
        <v>255</v>
      </c>
    </row>
    <row r="55" spans="1:24" ht="15.75" thickBot="1">
      <c r="A55" t="s">
        <v>231</v>
      </c>
      <c r="B55" t="s">
        <v>257</v>
      </c>
      <c r="C55" t="s">
        <v>258</v>
      </c>
      <c r="F55" t="s">
        <v>27</v>
      </c>
      <c r="G55" t="s">
        <v>28</v>
      </c>
      <c r="I55" t="s">
        <v>27</v>
      </c>
      <c r="J55" t="s">
        <v>30</v>
      </c>
      <c r="K55" t="s">
        <v>31</v>
      </c>
      <c r="L55" t="s">
        <v>259</v>
      </c>
      <c r="M55" t="s">
        <v>33</v>
      </c>
      <c r="N55" t="s">
        <v>208</v>
      </c>
      <c r="O55" t="s">
        <v>209</v>
      </c>
      <c r="P55" s="2">
        <v>1120800</v>
      </c>
      <c r="Q55" s="2">
        <v>1120800</v>
      </c>
      <c r="R55" t="s">
        <v>260</v>
      </c>
      <c r="S55" t="s">
        <v>37</v>
      </c>
      <c r="T55" t="s">
        <v>38</v>
      </c>
      <c r="V55" t="s">
        <v>168</v>
      </c>
      <c r="W55" t="s">
        <v>169</v>
      </c>
      <c r="X55" s="7" t="s">
        <v>258</v>
      </c>
    </row>
    <row r="56" spans="1:24" ht="15.75" thickBot="1">
      <c r="A56" t="s">
        <v>231</v>
      </c>
      <c r="B56" t="s">
        <v>261</v>
      </c>
      <c r="C56" t="s">
        <v>262</v>
      </c>
      <c r="F56" t="s">
        <v>27</v>
      </c>
      <c r="G56" t="s">
        <v>28</v>
      </c>
      <c r="I56" t="s">
        <v>27</v>
      </c>
      <c r="J56" t="s">
        <v>30</v>
      </c>
      <c r="K56" t="s">
        <v>31</v>
      </c>
      <c r="L56" t="s">
        <v>263</v>
      </c>
      <c r="M56" t="s">
        <v>33</v>
      </c>
      <c r="N56" t="s">
        <v>208</v>
      </c>
      <c r="O56" t="s">
        <v>209</v>
      </c>
      <c r="P56" s="2">
        <v>2144300</v>
      </c>
      <c r="Q56" s="2">
        <v>2144300</v>
      </c>
      <c r="R56" t="s">
        <v>260</v>
      </c>
      <c r="S56" t="s">
        <v>37</v>
      </c>
      <c r="T56" t="s">
        <v>38</v>
      </c>
      <c r="V56" t="s">
        <v>168</v>
      </c>
      <c r="W56" t="s">
        <v>169</v>
      </c>
      <c r="X56" s="7" t="s">
        <v>262</v>
      </c>
    </row>
    <row r="57" spans="1:24" ht="15.75" thickBot="1">
      <c r="A57" t="s">
        <v>111</v>
      </c>
      <c r="B57" t="s">
        <v>264</v>
      </c>
      <c r="C57" t="s">
        <v>265</v>
      </c>
      <c r="F57" t="s">
        <v>27</v>
      </c>
      <c r="G57" t="s">
        <v>28</v>
      </c>
      <c r="I57" t="s">
        <v>27</v>
      </c>
      <c r="J57" t="s">
        <v>30</v>
      </c>
      <c r="K57" t="s">
        <v>31</v>
      </c>
      <c r="L57" t="s">
        <v>266</v>
      </c>
      <c r="M57" t="s">
        <v>33</v>
      </c>
      <c r="N57" t="s">
        <v>161</v>
      </c>
      <c r="O57" t="s">
        <v>35</v>
      </c>
      <c r="P57" s="2">
        <v>4000000</v>
      </c>
      <c r="Q57" s="2">
        <v>4000000</v>
      </c>
      <c r="R57" t="s">
        <v>267</v>
      </c>
      <c r="S57" t="s">
        <v>118</v>
      </c>
      <c r="T57" t="s">
        <v>38</v>
      </c>
      <c r="U57" t="s">
        <v>268</v>
      </c>
      <c r="V57" t="s">
        <v>186</v>
      </c>
      <c r="W57" t="s">
        <v>187</v>
      </c>
      <c r="X57" s="7" t="s">
        <v>265</v>
      </c>
    </row>
    <row r="58" spans="1:24" ht="15.75" thickBot="1">
      <c r="A58" t="s">
        <v>269</v>
      </c>
      <c r="B58" t="s">
        <v>270</v>
      </c>
      <c r="C58" t="s">
        <v>271</v>
      </c>
      <c r="F58" t="s">
        <v>27</v>
      </c>
      <c r="G58" t="s">
        <v>28</v>
      </c>
      <c r="I58" t="s">
        <v>27</v>
      </c>
      <c r="J58" t="s">
        <v>30</v>
      </c>
      <c r="K58" t="s">
        <v>31</v>
      </c>
      <c r="L58" t="s">
        <v>272</v>
      </c>
      <c r="M58" t="s">
        <v>33</v>
      </c>
      <c r="N58" t="s">
        <v>273</v>
      </c>
      <c r="O58" t="s">
        <v>274</v>
      </c>
      <c r="P58" s="2">
        <v>69000000</v>
      </c>
      <c r="Q58" s="2">
        <v>69000000</v>
      </c>
      <c r="R58" t="s">
        <v>275</v>
      </c>
      <c r="S58" t="s">
        <v>118</v>
      </c>
      <c r="T58" t="s">
        <v>38</v>
      </c>
      <c r="U58" t="s">
        <v>268</v>
      </c>
      <c r="V58" t="s">
        <v>186</v>
      </c>
      <c r="W58" t="s">
        <v>187</v>
      </c>
      <c r="X58" s="7" t="s">
        <v>271</v>
      </c>
    </row>
    <row r="59" spans="1:24" ht="15.75" thickBot="1">
      <c r="A59" t="s">
        <v>24</v>
      </c>
      <c r="B59" t="s">
        <v>276</v>
      </c>
      <c r="C59" t="s">
        <v>277</v>
      </c>
      <c r="F59" t="s">
        <v>27</v>
      </c>
      <c r="G59" t="s">
        <v>28</v>
      </c>
      <c r="I59" t="s">
        <v>27</v>
      </c>
      <c r="J59" t="s">
        <v>30</v>
      </c>
      <c r="K59" t="s">
        <v>31</v>
      </c>
      <c r="L59" t="s">
        <v>278</v>
      </c>
      <c r="M59" t="s">
        <v>33</v>
      </c>
      <c r="N59" t="s">
        <v>279</v>
      </c>
      <c r="O59" t="s">
        <v>280</v>
      </c>
      <c r="P59" s="2">
        <v>1400000</v>
      </c>
      <c r="Q59" s="2">
        <v>1400000</v>
      </c>
      <c r="R59" t="s">
        <v>281</v>
      </c>
      <c r="S59" t="s">
        <v>37</v>
      </c>
      <c r="T59" t="s">
        <v>38</v>
      </c>
      <c r="U59" t="s">
        <v>282</v>
      </c>
      <c r="V59" t="s">
        <v>283</v>
      </c>
      <c r="W59" t="s">
        <v>284</v>
      </c>
      <c r="X59" s="7" t="s">
        <v>277</v>
      </c>
    </row>
    <row r="60" spans="1:24" ht="15.75" thickBot="1">
      <c r="A60" t="s">
        <v>111</v>
      </c>
      <c r="B60" t="s">
        <v>285</v>
      </c>
      <c r="C60" t="s">
        <v>286</v>
      </c>
      <c r="F60" t="s">
        <v>27</v>
      </c>
      <c r="G60" t="s">
        <v>28</v>
      </c>
      <c r="I60" t="s">
        <v>27</v>
      </c>
      <c r="J60" t="s">
        <v>30</v>
      </c>
      <c r="K60" t="s">
        <v>31</v>
      </c>
      <c r="L60" t="s">
        <v>287</v>
      </c>
      <c r="M60" t="s">
        <v>33</v>
      </c>
      <c r="N60" t="s">
        <v>279</v>
      </c>
      <c r="O60" t="s">
        <v>280</v>
      </c>
      <c r="P60" s="2">
        <v>1500000</v>
      </c>
      <c r="Q60" s="2">
        <v>1500000</v>
      </c>
      <c r="R60" t="s">
        <v>267</v>
      </c>
      <c r="S60" t="s">
        <v>118</v>
      </c>
      <c r="T60" t="s">
        <v>38</v>
      </c>
      <c r="U60" t="s">
        <v>282</v>
      </c>
      <c r="V60" t="s">
        <v>288</v>
      </c>
      <c r="W60" t="s">
        <v>289</v>
      </c>
      <c r="X60" s="7" t="s">
        <v>286</v>
      </c>
    </row>
    <row r="61" spans="1:24" ht="15.75" thickBot="1">
      <c r="A61" t="s">
        <v>290</v>
      </c>
      <c r="B61" t="s">
        <v>291</v>
      </c>
      <c r="C61" t="s">
        <v>292</v>
      </c>
      <c r="F61" t="s">
        <v>27</v>
      </c>
      <c r="G61" t="s">
        <v>28</v>
      </c>
      <c r="I61" t="s">
        <v>27</v>
      </c>
      <c r="J61" t="s">
        <v>30</v>
      </c>
      <c r="K61" t="s">
        <v>31</v>
      </c>
      <c r="L61" t="s">
        <v>293</v>
      </c>
      <c r="M61" t="s">
        <v>33</v>
      </c>
      <c r="N61" t="s">
        <v>279</v>
      </c>
      <c r="O61" t="s">
        <v>280</v>
      </c>
      <c r="P61" s="2">
        <v>5000000</v>
      </c>
      <c r="Q61" s="2">
        <v>5000000</v>
      </c>
      <c r="R61" t="s">
        <v>294</v>
      </c>
      <c r="S61" t="s">
        <v>118</v>
      </c>
      <c r="T61" t="s">
        <v>38</v>
      </c>
      <c r="U61" t="s">
        <v>282</v>
      </c>
      <c r="V61" t="s">
        <v>295</v>
      </c>
      <c r="W61" t="s">
        <v>296</v>
      </c>
      <c r="X61" s="7" t="s">
        <v>292</v>
      </c>
    </row>
    <row r="62" spans="1:24" ht="15.75" thickBot="1">
      <c r="A62" t="s">
        <v>231</v>
      </c>
      <c r="B62" t="s">
        <v>297</v>
      </c>
      <c r="C62" t="s">
        <v>298</v>
      </c>
      <c r="F62" t="s">
        <v>27</v>
      </c>
      <c r="G62" t="s">
        <v>28</v>
      </c>
      <c r="I62" t="s">
        <v>27</v>
      </c>
      <c r="J62" t="s">
        <v>30</v>
      </c>
      <c r="K62" t="s">
        <v>31</v>
      </c>
      <c r="L62" t="s">
        <v>299</v>
      </c>
      <c r="M62" t="s">
        <v>33</v>
      </c>
      <c r="N62" t="s">
        <v>279</v>
      </c>
      <c r="O62" t="s">
        <v>280</v>
      </c>
      <c r="P62" s="2">
        <v>3000000</v>
      </c>
      <c r="Q62" s="2">
        <v>3000000</v>
      </c>
      <c r="R62" t="s">
        <v>260</v>
      </c>
      <c r="S62" t="s">
        <v>37</v>
      </c>
      <c r="T62" t="s">
        <v>38</v>
      </c>
      <c r="U62" t="s">
        <v>282</v>
      </c>
      <c r="V62" t="s">
        <v>295</v>
      </c>
      <c r="W62" t="s">
        <v>300</v>
      </c>
      <c r="X62" s="7" t="s">
        <v>298</v>
      </c>
    </row>
    <row r="63" spans="1:24" ht="15.75" thickBot="1">
      <c r="A63" t="s">
        <v>81</v>
      </c>
      <c r="B63" t="s">
        <v>301</v>
      </c>
      <c r="C63" t="s">
        <v>302</v>
      </c>
      <c r="F63" t="s">
        <v>27</v>
      </c>
      <c r="G63" t="s">
        <v>84</v>
      </c>
      <c r="I63" t="s">
        <v>27</v>
      </c>
      <c r="J63" t="s">
        <v>30</v>
      </c>
      <c r="K63" t="s">
        <v>31</v>
      </c>
      <c r="L63" t="s">
        <v>303</v>
      </c>
      <c r="M63" t="s">
        <v>33</v>
      </c>
      <c r="N63" t="s">
        <v>161</v>
      </c>
      <c r="O63" t="s">
        <v>304</v>
      </c>
      <c r="P63" s="2">
        <v>15000000</v>
      </c>
      <c r="Q63" s="2">
        <v>3000000</v>
      </c>
      <c r="R63" t="s">
        <v>87</v>
      </c>
      <c r="S63" t="s">
        <v>53</v>
      </c>
      <c r="T63" t="s">
        <v>38</v>
      </c>
      <c r="V63" t="s">
        <v>305</v>
      </c>
      <c r="W63" t="s">
        <v>306</v>
      </c>
      <c r="X63" s="7" t="s">
        <v>302</v>
      </c>
    </row>
    <row r="64" spans="1:24" ht="15.75" thickBot="1">
      <c r="A64" t="s">
        <v>307</v>
      </c>
      <c r="B64" t="s">
        <v>308</v>
      </c>
      <c r="C64" t="s">
        <v>309</v>
      </c>
      <c r="F64" t="s">
        <v>27</v>
      </c>
      <c r="G64" t="s">
        <v>84</v>
      </c>
      <c r="H64" t="s">
        <v>29</v>
      </c>
      <c r="I64" t="s">
        <v>27</v>
      </c>
      <c r="J64" t="s">
        <v>30</v>
      </c>
      <c r="K64" t="s">
        <v>31</v>
      </c>
      <c r="L64" t="s">
        <v>310</v>
      </c>
      <c r="M64" t="s">
        <v>33</v>
      </c>
      <c r="N64" t="s">
        <v>209</v>
      </c>
      <c r="O64" t="s">
        <v>311</v>
      </c>
      <c r="P64" s="2">
        <v>12808100</v>
      </c>
      <c r="Q64" s="2">
        <v>12808100</v>
      </c>
      <c r="R64" t="s">
        <v>294</v>
      </c>
      <c r="S64" t="s">
        <v>53</v>
      </c>
      <c r="T64" t="s">
        <v>38</v>
      </c>
      <c r="V64" t="s">
        <v>305</v>
      </c>
      <c r="W64" t="s">
        <v>312</v>
      </c>
      <c r="X64" s="7" t="s">
        <v>309</v>
      </c>
    </row>
    <row r="65" spans="1:24" ht="15.75" thickBot="1">
      <c r="A65" t="s">
        <v>313</v>
      </c>
      <c r="B65" t="s">
        <v>314</v>
      </c>
      <c r="C65" t="s">
        <v>315</v>
      </c>
      <c r="F65" t="s">
        <v>27</v>
      </c>
      <c r="G65" t="s">
        <v>28</v>
      </c>
      <c r="I65" t="s">
        <v>27</v>
      </c>
      <c r="J65" t="s">
        <v>30</v>
      </c>
      <c r="K65" t="s">
        <v>31</v>
      </c>
      <c r="L65" t="s">
        <v>316</v>
      </c>
      <c r="M65" t="s">
        <v>33</v>
      </c>
      <c r="N65" t="s">
        <v>274</v>
      </c>
      <c r="O65" t="s">
        <v>35</v>
      </c>
      <c r="P65" s="2">
        <v>2004600</v>
      </c>
      <c r="Q65" s="2">
        <v>2004600</v>
      </c>
      <c r="R65" t="s">
        <v>317</v>
      </c>
      <c r="S65" t="s">
        <v>118</v>
      </c>
      <c r="T65" t="s">
        <v>38</v>
      </c>
      <c r="V65" t="s">
        <v>186</v>
      </c>
      <c r="W65" t="s">
        <v>187</v>
      </c>
      <c r="X65" s="7" t="s">
        <v>315</v>
      </c>
    </row>
    <row r="66" spans="1:24" ht="15.75" thickBot="1">
      <c r="A66" t="s">
        <v>223</v>
      </c>
      <c r="B66" t="s">
        <v>318</v>
      </c>
      <c r="C66" t="s">
        <v>319</v>
      </c>
      <c r="F66" t="s">
        <v>27</v>
      </c>
      <c r="G66" t="s">
        <v>28</v>
      </c>
      <c r="H66" t="s">
        <v>29</v>
      </c>
      <c r="I66" t="s">
        <v>27</v>
      </c>
      <c r="J66" t="s">
        <v>30</v>
      </c>
      <c r="K66" t="s">
        <v>31</v>
      </c>
      <c r="L66" t="s">
        <v>320</v>
      </c>
      <c r="M66" t="s">
        <v>33</v>
      </c>
      <c r="N66" t="s">
        <v>110</v>
      </c>
      <c r="O66" t="s">
        <v>321</v>
      </c>
      <c r="P66" s="2">
        <v>2952800</v>
      </c>
      <c r="Q66" s="2">
        <v>2952800</v>
      </c>
      <c r="R66" t="s">
        <v>227</v>
      </c>
      <c r="S66" t="s">
        <v>118</v>
      </c>
      <c r="T66" t="s">
        <v>38</v>
      </c>
      <c r="V66" t="s">
        <v>186</v>
      </c>
      <c r="W66" t="s">
        <v>187</v>
      </c>
      <c r="X66" s="7" t="s">
        <v>319</v>
      </c>
    </row>
    <row r="67" spans="1:24" ht="15.75" thickBot="1">
      <c r="A67" t="s">
        <v>223</v>
      </c>
      <c r="B67" t="s">
        <v>322</v>
      </c>
      <c r="C67" t="s">
        <v>323</v>
      </c>
      <c r="F67" t="s">
        <v>27</v>
      </c>
      <c r="G67" t="s">
        <v>28</v>
      </c>
      <c r="I67" t="s">
        <v>27</v>
      </c>
      <c r="J67" t="s">
        <v>30</v>
      </c>
      <c r="K67" t="s">
        <v>31</v>
      </c>
      <c r="L67" t="s">
        <v>324</v>
      </c>
      <c r="M67" t="s">
        <v>33</v>
      </c>
      <c r="N67" t="s">
        <v>161</v>
      </c>
      <c r="O67" t="s">
        <v>35</v>
      </c>
      <c r="P67" s="2">
        <v>1734600</v>
      </c>
      <c r="Q67" s="2">
        <v>1734600</v>
      </c>
      <c r="R67" t="s">
        <v>227</v>
      </c>
      <c r="S67" t="s">
        <v>118</v>
      </c>
      <c r="T67" t="s">
        <v>38</v>
      </c>
      <c r="V67" t="s">
        <v>186</v>
      </c>
      <c r="W67" t="s">
        <v>187</v>
      </c>
      <c r="X67" s="7" t="s">
        <v>323</v>
      </c>
    </row>
    <row r="68" spans="1:24" ht="15.75" thickBot="1">
      <c r="A68" t="s">
        <v>231</v>
      </c>
      <c r="B68" t="s">
        <v>325</v>
      </c>
      <c r="C68" t="s">
        <v>179</v>
      </c>
      <c r="F68" t="s">
        <v>27</v>
      </c>
      <c r="G68" t="s">
        <v>28</v>
      </c>
      <c r="I68" t="s">
        <v>27</v>
      </c>
      <c r="J68" t="s">
        <v>30</v>
      </c>
      <c r="K68" t="s">
        <v>31</v>
      </c>
      <c r="L68" t="s">
        <v>326</v>
      </c>
      <c r="M68" t="s">
        <v>33</v>
      </c>
      <c r="N68" t="s">
        <v>161</v>
      </c>
      <c r="O68" t="s">
        <v>35</v>
      </c>
      <c r="P68" s="2">
        <v>500000</v>
      </c>
      <c r="Q68" s="2">
        <v>500000</v>
      </c>
      <c r="R68" t="s">
        <v>260</v>
      </c>
      <c r="S68" t="s">
        <v>37</v>
      </c>
      <c r="T68" t="s">
        <v>38</v>
      </c>
      <c r="V68" t="s">
        <v>168</v>
      </c>
      <c r="W68" t="s">
        <v>169</v>
      </c>
      <c r="X68" s="7" t="s">
        <v>179</v>
      </c>
    </row>
    <row r="69" spans="1:24" ht="15.75" thickBot="1">
      <c r="A69" t="s">
        <v>111</v>
      </c>
      <c r="B69" t="s">
        <v>327</v>
      </c>
      <c r="C69" t="s">
        <v>202</v>
      </c>
      <c r="F69" t="s">
        <v>27</v>
      </c>
      <c r="G69" t="s">
        <v>28</v>
      </c>
      <c r="I69" t="s">
        <v>27</v>
      </c>
      <c r="J69" t="s">
        <v>30</v>
      </c>
      <c r="K69" t="s">
        <v>31</v>
      </c>
      <c r="L69" t="s">
        <v>328</v>
      </c>
      <c r="M69" t="s">
        <v>33</v>
      </c>
      <c r="N69" t="s">
        <v>161</v>
      </c>
      <c r="O69" t="s">
        <v>35</v>
      </c>
      <c r="P69" s="2">
        <v>1203200</v>
      </c>
      <c r="Q69" s="2">
        <v>1203200</v>
      </c>
      <c r="R69" t="s">
        <v>267</v>
      </c>
      <c r="S69" t="s">
        <v>118</v>
      </c>
      <c r="T69" t="s">
        <v>38</v>
      </c>
      <c r="V69" t="s">
        <v>186</v>
      </c>
      <c r="W69" t="s">
        <v>187</v>
      </c>
      <c r="X69" s="7" t="s">
        <v>202</v>
      </c>
    </row>
    <row r="70" spans="1:24" ht="15.75" thickBot="1">
      <c r="A70" t="s">
        <v>24</v>
      </c>
      <c r="B70" t="s">
        <v>329</v>
      </c>
      <c r="C70" t="s">
        <v>330</v>
      </c>
      <c r="F70" t="s">
        <v>27</v>
      </c>
      <c r="G70" t="s">
        <v>28</v>
      </c>
      <c r="I70" t="s">
        <v>27</v>
      </c>
      <c r="J70" t="s">
        <v>30</v>
      </c>
      <c r="K70" t="s">
        <v>31</v>
      </c>
      <c r="L70" t="s">
        <v>331</v>
      </c>
      <c r="M70" t="s">
        <v>33</v>
      </c>
      <c r="N70" t="s">
        <v>209</v>
      </c>
      <c r="O70" t="s">
        <v>332</v>
      </c>
      <c r="P70" s="2">
        <v>723000</v>
      </c>
      <c r="Q70" s="2">
        <v>723000</v>
      </c>
      <c r="R70" t="s">
        <v>281</v>
      </c>
      <c r="S70" t="s">
        <v>37</v>
      </c>
      <c r="T70" t="s">
        <v>38</v>
      </c>
      <c r="V70" t="s">
        <v>168</v>
      </c>
      <c r="W70" t="s">
        <v>194</v>
      </c>
      <c r="X70" s="7" t="s">
        <v>330</v>
      </c>
    </row>
    <row r="71" spans="1:24" ht="15.75" thickBot="1">
      <c r="A71" t="s">
        <v>24</v>
      </c>
      <c r="B71" t="s">
        <v>333</v>
      </c>
      <c r="C71" t="s">
        <v>334</v>
      </c>
      <c r="F71" t="s">
        <v>27</v>
      </c>
      <c r="G71" t="s">
        <v>28</v>
      </c>
      <c r="I71" t="s">
        <v>27</v>
      </c>
      <c r="J71" t="s">
        <v>30</v>
      </c>
      <c r="K71" t="s">
        <v>31</v>
      </c>
      <c r="L71" t="s">
        <v>335</v>
      </c>
      <c r="M71" t="s">
        <v>33</v>
      </c>
      <c r="N71" t="s">
        <v>274</v>
      </c>
      <c r="O71" t="s">
        <v>311</v>
      </c>
      <c r="P71" s="2">
        <v>3683000</v>
      </c>
      <c r="Q71" s="2">
        <v>3683000</v>
      </c>
      <c r="R71" t="s">
        <v>281</v>
      </c>
      <c r="S71" t="s">
        <v>37</v>
      </c>
      <c r="T71" t="s">
        <v>38</v>
      </c>
      <c r="V71" t="s">
        <v>168</v>
      </c>
      <c r="W71" t="s">
        <v>194</v>
      </c>
      <c r="X71" s="7" t="s">
        <v>334</v>
      </c>
    </row>
    <row r="72" spans="1:24" ht="15.75" thickBot="1">
      <c r="A72" t="s">
        <v>336</v>
      </c>
      <c r="B72" t="s">
        <v>337</v>
      </c>
      <c r="C72" t="s">
        <v>338</v>
      </c>
      <c r="F72" t="s">
        <v>27</v>
      </c>
      <c r="G72" t="s">
        <v>28</v>
      </c>
      <c r="I72" t="s">
        <v>27</v>
      </c>
      <c r="J72" t="s">
        <v>30</v>
      </c>
      <c r="K72" t="s">
        <v>31</v>
      </c>
      <c r="L72" t="s">
        <v>339</v>
      </c>
      <c r="M72" t="s">
        <v>33</v>
      </c>
      <c r="N72" t="s">
        <v>161</v>
      </c>
      <c r="O72" t="s">
        <v>35</v>
      </c>
      <c r="P72" s="2">
        <v>4592600</v>
      </c>
      <c r="Q72" s="2">
        <v>4592600</v>
      </c>
      <c r="R72" t="s">
        <v>340</v>
      </c>
      <c r="S72" t="s">
        <v>37</v>
      </c>
      <c r="T72" t="s">
        <v>38</v>
      </c>
      <c r="V72" t="s">
        <v>168</v>
      </c>
      <c r="W72" t="s">
        <v>173</v>
      </c>
      <c r="X72" s="7" t="s">
        <v>338</v>
      </c>
    </row>
    <row r="73" spans="1:24" ht="15.75" thickBot="1">
      <c r="A73" t="s">
        <v>24</v>
      </c>
      <c r="B73" t="s">
        <v>341</v>
      </c>
      <c r="C73" t="s">
        <v>342</v>
      </c>
      <c r="F73" t="s">
        <v>27</v>
      </c>
      <c r="G73" t="s">
        <v>28</v>
      </c>
      <c r="I73" t="s">
        <v>27</v>
      </c>
      <c r="J73" t="s">
        <v>30</v>
      </c>
      <c r="K73" t="s">
        <v>31</v>
      </c>
      <c r="L73" t="s">
        <v>343</v>
      </c>
      <c r="M73" t="s">
        <v>33</v>
      </c>
      <c r="N73" t="s">
        <v>161</v>
      </c>
      <c r="O73" t="s">
        <v>35</v>
      </c>
      <c r="P73" s="2">
        <v>3950000</v>
      </c>
      <c r="Q73" s="2">
        <v>3950000</v>
      </c>
      <c r="R73" t="s">
        <v>281</v>
      </c>
      <c r="S73" t="s">
        <v>37</v>
      </c>
      <c r="T73" t="s">
        <v>38</v>
      </c>
      <c r="V73" t="s">
        <v>168</v>
      </c>
      <c r="W73" t="s">
        <v>194</v>
      </c>
      <c r="X73" s="8" t="s">
        <v>342</v>
      </c>
    </row>
    <row r="74" spans="1:24" ht="14.25" customHeight="1"/>
  </sheetData>
  <mergeCells count="1">
    <mergeCell ref="A1:X1"/>
  </mergeCells>
  <hyperlinks>
    <hyperlink ref="X3" r:id="rId1" display="https://emenscr.nesdc.go.th/viewer/view.html?id=5b1f69a4bdb2d17e2f9a16ef&amp;username=energy02021" xr:uid="{00000000-0004-0000-0000-000000000000}"/>
    <hyperlink ref="X4" r:id="rId2" display="https://emenscr.nesdc.go.th/viewer/view.html?id=5b1f9495916f477e3991ec90&amp;username=egat1" xr:uid="{00000000-0004-0000-0000-000001000000}"/>
    <hyperlink ref="X5" r:id="rId3" display="https://emenscr.nesdc.go.th/viewer/view.html?id=5b20cd9a916f477e3991edfe&amp;username=energy06041" xr:uid="{00000000-0004-0000-0000-000002000000}"/>
    <hyperlink ref="X6" r:id="rId4" display="https://emenscr.nesdc.go.th/viewer/view.html?id=5b20cdc2916f477e3991edff&amp;username=energy06041" xr:uid="{00000000-0004-0000-0000-000003000000}"/>
    <hyperlink ref="X7" r:id="rId5" display="https://emenscr.nesdc.go.th/viewer/view.html?id=5b20cf13bdb2d17e2f9a18e8&amp;username=energy06041" xr:uid="{00000000-0004-0000-0000-000004000000}"/>
    <hyperlink ref="X8" r:id="rId6" display="https://emenscr.nesdc.go.th/viewer/view.html?id=5b20d6b6bdb2d17e2f9a1920&amp;username=pttplc1" xr:uid="{00000000-0004-0000-0000-000005000000}"/>
    <hyperlink ref="X9" r:id="rId7" display="https://emenscr.nesdc.go.th/viewer/view.html?id=5b20d940916f477e3991ee4d&amp;username=pttplc1" xr:uid="{00000000-0004-0000-0000-000006000000}"/>
    <hyperlink ref="X10" r:id="rId8" display="https://emenscr.nesdc.go.th/viewer/view.html?id=5b20dc92916f477e3991ee63&amp;username=energy02021" xr:uid="{00000000-0004-0000-0000-000007000000}"/>
    <hyperlink ref="X11" r:id="rId9" display="https://emenscr.nesdc.go.th/viewer/view.html?id=5b20e365916f477e3991ee9a&amp;username=energy02021" xr:uid="{00000000-0004-0000-0000-000008000000}"/>
    <hyperlink ref="X12" r:id="rId10" display="https://emenscr.nesdc.go.th/viewer/view.html?id=5b20ec98ea79507e38d7c9a2&amp;username=energy02021" xr:uid="{00000000-0004-0000-0000-000009000000}"/>
    <hyperlink ref="X13" r:id="rId11" display="https://emenscr.nesdc.go.th/viewer/view.html?id=5b26736abdb2d17e2f9a1b0b&amp;username=energy06031" xr:uid="{00000000-0004-0000-0000-00000A000000}"/>
    <hyperlink ref="X14" r:id="rId12" display="https://emenscr.nesdc.go.th/viewer/view.html?id=5bc9aec4b0bb8f05b87023dc&amp;username=energy06021" xr:uid="{00000000-0004-0000-0000-00000B000000}"/>
    <hyperlink ref="X15" r:id="rId13" display="https://emenscr.nesdc.go.th/viewer/view.html?id=5bcdb74bb0bb8f05b870243d&amp;username=energy06021" xr:uid="{00000000-0004-0000-0000-00000C000000}"/>
    <hyperlink ref="X16" r:id="rId14" display="https://emenscr.nesdc.go.th/viewer/view.html?id=5bcfe9b5b0bb8f05b8702447&amp;username=egat1" xr:uid="{00000000-0004-0000-0000-00000D000000}"/>
    <hyperlink ref="X17" r:id="rId15" display="https://emenscr.nesdc.go.th/viewer/view.html?id=5bd81ce849b9c605ba60a1c9&amp;username=pttplc1" xr:uid="{00000000-0004-0000-0000-00000E000000}"/>
    <hyperlink ref="X18" r:id="rId16" display="https://emenscr.nesdc.go.th/viewer/view.html?id=5bd82006b0bb8f05b87025e4&amp;username=pttplc1" xr:uid="{00000000-0004-0000-0000-00000F000000}"/>
    <hyperlink ref="X19" r:id="rId17" display="https://emenscr.nesdc.go.th/viewer/view.html?id=5bd970c6b0bb8f05b8702666&amp;username=energy03041" xr:uid="{00000000-0004-0000-0000-000010000000}"/>
    <hyperlink ref="X20" r:id="rId18" display="https://emenscr.nesdc.go.th/viewer/view.html?id=5bd9737eead9a205b323d7e8&amp;username=energy03041" xr:uid="{00000000-0004-0000-0000-000011000000}"/>
    <hyperlink ref="X21" r:id="rId19" display="https://emenscr.nesdc.go.th/viewer/view.html?id=5bdaca0f7de3c605ae416163&amp;username=energy06031" xr:uid="{00000000-0004-0000-0000-000012000000}"/>
    <hyperlink ref="X22" r:id="rId20" display="https://emenscr.nesdc.go.th/viewer/view.html?id=5bdffcb649b9c605ba60a303&amp;username=energy02021" xr:uid="{00000000-0004-0000-0000-000013000000}"/>
    <hyperlink ref="X23" r:id="rId21" display="https://emenscr.nesdc.go.th/viewer/view.html?id=5be0189849b9c605ba60a30b&amp;username=energy02021" xr:uid="{00000000-0004-0000-0000-000014000000}"/>
    <hyperlink ref="X24" r:id="rId22" display="https://emenscr.nesdc.go.th/viewer/view.html?id=5be01b82ead9a205b323d894&amp;username=energy02021" xr:uid="{00000000-0004-0000-0000-000015000000}"/>
    <hyperlink ref="X25" r:id="rId23" display="https://emenscr.nesdc.go.th/viewer/view.html?id=5be01e07b0bb8f05b8702727&amp;username=energy02021" xr:uid="{00000000-0004-0000-0000-000016000000}"/>
    <hyperlink ref="X26" r:id="rId24" display="https://emenscr.nesdc.go.th/viewer/view.html?id=5ddf44ace6c2135e5ceb2d62&amp;username=pttplc1" xr:uid="{00000000-0004-0000-0000-000017000000}"/>
    <hyperlink ref="X27" r:id="rId25" display="https://emenscr.nesdc.go.th/viewer/view.html?id=5e02fbd5b459dd49a9ac781b&amp;username=pttplc1" xr:uid="{00000000-0004-0000-0000-000018000000}"/>
    <hyperlink ref="X28" r:id="rId26" display="https://emenscr.nesdc.go.th/viewer/view.html?id=5e2583c3b470812b72c4253a&amp;username=energy06041" xr:uid="{00000000-0004-0000-0000-000019000000}"/>
    <hyperlink ref="X29" r:id="rId27" display="https://emenscr.nesdc.go.th/viewer/view.html?id=5e2927e0a9ddc75199009aa9&amp;username=energy06031" xr:uid="{00000000-0004-0000-0000-00001A000000}"/>
    <hyperlink ref="X30" r:id="rId28" display="https://emenscr.nesdc.go.th/viewer/view.html?id=5f237dfad8f557036d626367&amp;username=energy06021" xr:uid="{00000000-0004-0000-0000-00001B000000}"/>
    <hyperlink ref="X31" r:id="rId29" display="https://emenscr.nesdc.go.th/viewer/view.html?id=5f28e43b47ff240c0ef13039&amp;username=energy02021" xr:uid="{00000000-0004-0000-0000-00001C000000}"/>
    <hyperlink ref="X32" r:id="rId30" display="https://emenscr.nesdc.go.th/viewer/view.html?id=5f2a1a4114c4720c160d07d0&amp;username=energy02021" xr:uid="{00000000-0004-0000-0000-00001D000000}"/>
    <hyperlink ref="X33" r:id="rId31" display="https://emenscr.nesdc.go.th/viewer/view.html?id=5f2b61b33be9f03fb267b311&amp;username=energy02021" xr:uid="{00000000-0004-0000-0000-00001E000000}"/>
    <hyperlink ref="X34" r:id="rId32" display="https://emenscr.nesdc.go.th/viewer/view.html?id=5f2b823858f327252403c600&amp;username=energy02021" xr:uid="{00000000-0004-0000-0000-00001F000000}"/>
    <hyperlink ref="X35" r:id="rId33" display="https://emenscr.nesdc.go.th/viewer/view.html?id=5f2bb8c3ab9aa9251e67f5d5&amp;username=energy03021" xr:uid="{00000000-0004-0000-0000-000020000000}"/>
    <hyperlink ref="X36" r:id="rId34" display="https://emenscr.nesdc.go.th/viewer/view.html?id=5f2cd1031e9bcf1b6a3365cb&amp;username=energy03021" xr:uid="{00000000-0004-0000-0000-000021000000}"/>
    <hyperlink ref="X37" r:id="rId35" display="https://emenscr.nesdc.go.th/viewer/view.html?id=5f2cd413ab64071b723c6bce&amp;username=energy02021" xr:uid="{00000000-0004-0000-0000-000022000000}"/>
    <hyperlink ref="X38" r:id="rId36" display="https://emenscr.nesdc.go.th/viewer/view.html?id=5f2cdd18ab64071b723c6c1e&amp;username=energy02021" xr:uid="{00000000-0004-0000-0000-000023000000}"/>
    <hyperlink ref="X39" r:id="rId37" display="https://emenscr.nesdc.go.th/viewer/view.html?id=5f2d03c367a1a91b6c4af251&amp;username=energy02021" xr:uid="{00000000-0004-0000-0000-000024000000}"/>
    <hyperlink ref="X40" r:id="rId38" display="https://emenscr.nesdc.go.th/viewer/view.html?id=5f2d0db45d3d8c1b64cee31e&amp;username=energy03021" xr:uid="{00000000-0004-0000-0000-000025000000}"/>
    <hyperlink ref="X41" r:id="rId39" display="https://emenscr.nesdc.go.th/viewer/view.html?id=5f86818b25b8f56e700d2cd8&amp;username=erc1" xr:uid="{00000000-0004-0000-0000-000026000000}"/>
    <hyperlink ref="X42" r:id="rId40" display="https://emenscr.nesdc.go.th/viewer/view.html?id=5fa1182ab85d3605fe50d115&amp;username=energy03061" xr:uid="{00000000-0004-0000-0000-000027000000}"/>
    <hyperlink ref="X43" r:id="rId41" display="https://emenscr.nesdc.go.th/viewer/view.html?id=5fa8fe26e708b36c432df7f8&amp;username=energy03061" xr:uid="{00000000-0004-0000-0000-000028000000}"/>
    <hyperlink ref="X44" r:id="rId42" display="https://emenscr.nesdc.go.th/viewer/view.html?id=5facf4e5e708b36c432df9e7&amp;username=energy02021" xr:uid="{00000000-0004-0000-0000-000029000000}"/>
    <hyperlink ref="X45" r:id="rId43" display="https://emenscr.nesdc.go.th/viewer/view.html?id=5facff01e708b36c432df9f5&amp;username=energy03071" xr:uid="{00000000-0004-0000-0000-00002A000000}"/>
    <hyperlink ref="X46" r:id="rId44" display="https://emenscr.nesdc.go.th/viewer/view.html?id=5fae026ae708b36c432dfa16&amp;username=energy03041" xr:uid="{00000000-0004-0000-0000-00002B000000}"/>
    <hyperlink ref="X47" r:id="rId45" display="https://emenscr.nesdc.go.th/viewer/view.html?id=5fb25255d830192cf102460e&amp;username=energy02061" xr:uid="{00000000-0004-0000-0000-00002C000000}"/>
    <hyperlink ref="X48" r:id="rId46" display="https://emenscr.nesdc.go.th/viewer/view.html?id=5fb25a993122ce2ce97471c9&amp;username=energy02061" xr:uid="{00000000-0004-0000-0000-00002D000000}"/>
    <hyperlink ref="X49" r:id="rId47" display="https://emenscr.nesdc.go.th/viewer/view.html?id=5fb2982fd830192cf1024626&amp;username=energy02061" xr:uid="{00000000-0004-0000-0000-00002E000000}"/>
    <hyperlink ref="X50" r:id="rId48" display="https://emenscr.nesdc.go.th/viewer/view.html?id=5fb35fb056c36d429b487972&amp;username=energy030111" xr:uid="{00000000-0004-0000-0000-00002F000000}"/>
    <hyperlink ref="X51" r:id="rId49" display="https://emenscr.nesdc.go.th/viewer/view.html?id=5fb39d63152e2542a428d00b&amp;username=energy03021" xr:uid="{00000000-0004-0000-0000-000030000000}"/>
    <hyperlink ref="X52" r:id="rId50" display="https://emenscr.nesdc.go.th/viewer/view.html?id=5fbb65507232b72a71f77cbc&amp;username=energy03041" xr:uid="{00000000-0004-0000-0000-000031000000}"/>
    <hyperlink ref="X53" r:id="rId51" display="https://emenscr.nesdc.go.th/viewer/view.html?id=5fbb8e670d3eec2a6b9e4cca&amp;username=energy03041" xr:uid="{00000000-0004-0000-0000-000032000000}"/>
    <hyperlink ref="X54" r:id="rId52" display="https://emenscr.nesdc.go.th/viewer/view.html?id=5fbc85cebeab9d2a7939be5e&amp;username=energy02021" xr:uid="{00000000-0004-0000-0000-000033000000}"/>
    <hyperlink ref="X55" r:id="rId53" display="https://emenscr.nesdc.go.th/viewer/view.html?id=5ff2ed77ceac3327c2a9a9bb&amp;username=energy02061" xr:uid="{00000000-0004-0000-0000-000034000000}"/>
    <hyperlink ref="X56" r:id="rId54" display="https://emenscr.nesdc.go.th/viewer/view.html?id=5ff2f3fc770e1827c86fdb0e&amp;username=energy02061" xr:uid="{00000000-0004-0000-0000-000035000000}"/>
    <hyperlink ref="X57" r:id="rId55" display="https://emenscr.nesdc.go.th/viewer/view.html?id=60ac75475838526f2e0f10ad&amp;username=energy03041" xr:uid="{00000000-0004-0000-0000-000036000000}"/>
    <hyperlink ref="X58" r:id="rId56" display="https://emenscr.nesdc.go.th/viewer/view.html?id=60af5cfe8c9a476f2d9048fb&amp;username=energy03051" xr:uid="{00000000-0004-0000-0000-000037000000}"/>
    <hyperlink ref="X59" r:id="rId57" display="https://emenscr.nesdc.go.th/viewer/view.html?id=61134d5bef40ea035b9d1213&amp;username=energy02021" xr:uid="{00000000-0004-0000-0000-000038000000}"/>
    <hyperlink ref="X60" r:id="rId58" display="https://emenscr.nesdc.go.th/viewer/view.html?id=6114982d5739d16ece92652a&amp;username=energy03041" xr:uid="{00000000-0004-0000-0000-000039000000}"/>
    <hyperlink ref="X61" r:id="rId59" display="https://emenscr.nesdc.go.th/viewer/view.html?id=6114b84dbee036035b050d53&amp;username=energy03011" xr:uid="{00000000-0004-0000-0000-00003A000000}"/>
    <hyperlink ref="X62" r:id="rId60" display="https://emenscr.nesdc.go.th/viewer/view.html?id=6118d432ee6abd1f949028fe&amp;username=energy02061" xr:uid="{00000000-0004-0000-0000-00003B000000}"/>
    <hyperlink ref="X63" r:id="rId61" display="https://emenscr.nesdc.go.th/viewer/view.html?id=615c1d0f41ebb637d6e9e648&amp;username=energy06031" xr:uid="{00000000-0004-0000-0000-00003C000000}"/>
    <hyperlink ref="X64" r:id="rId62" display="https://emenscr.nesdc.go.th/viewer/view.html?id=619dbf47b0cf811c11ad2857&amp;username=energy06011" xr:uid="{00000000-0004-0000-0000-00003D000000}"/>
    <hyperlink ref="X65" r:id="rId63" display="https://emenscr.nesdc.go.th/viewer/view.html?id=61b1b01120af770c9d9bf65b&amp;username=energy03081" xr:uid="{00000000-0004-0000-0000-00003E000000}"/>
    <hyperlink ref="X66" r:id="rId64" display="https://emenscr.nesdc.go.th/viewer/view.html?id=61b1c5a8f3473f0ca7a6c444&amp;username=energy03071" xr:uid="{00000000-0004-0000-0000-00003F000000}"/>
    <hyperlink ref="X67" r:id="rId65" display="https://emenscr.nesdc.go.th/viewer/view.html?id=61b83442afe1552e4ca797d7&amp;username=energy03071" xr:uid="{00000000-0004-0000-0000-000040000000}"/>
    <hyperlink ref="X68" r:id="rId66" display="https://emenscr.nesdc.go.th/viewer/view.html?id=61b86adeafe1552e4ca7986b&amp;username=energy02061" xr:uid="{00000000-0004-0000-0000-000041000000}"/>
    <hyperlink ref="X69" r:id="rId67" display="https://emenscr.nesdc.go.th/viewer/view.html?id=61bab33477a3ca1cee43a826&amp;username=energy03041" xr:uid="{00000000-0004-0000-0000-000042000000}"/>
    <hyperlink ref="X70" r:id="rId68" display="https://emenscr.nesdc.go.th/viewer/view.html?id=61bc0b621a10626236233c6f&amp;username=energy02021" xr:uid="{00000000-0004-0000-0000-000043000000}"/>
    <hyperlink ref="X71" r:id="rId69" display="https://emenscr.nesdc.go.th/viewer/view.html?id=61bc39da132398622df86de5&amp;username=energy02021" xr:uid="{00000000-0004-0000-0000-000044000000}"/>
    <hyperlink ref="X72" r:id="rId70" display="https://emenscr.nesdc.go.th/viewer/view.html?id=61c2bd505203dc33e5cb4e60&amp;username=energy02031" xr:uid="{00000000-0004-0000-0000-000045000000}"/>
    <hyperlink ref="X73" r:id="rId71" display="https://emenscr.nesdc.go.th/viewer/view.html?id=61c2dfaa866f4b33ec83ab8d&amp;username=energy02021" xr:uid="{00000000-0004-0000-0000-000046000000}"/>
  </hyperlinks>
  <pageMargins left="0.7" right="0.7" top="0.75" bottom="0.75" header="0.3" footer="0.3"/>
  <pageSetup paperSize="9" orientation="portrait" r:id="rId7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74"/>
  <sheetViews>
    <sheetView topLeftCell="G1" workbookViewId="0">
      <selection activeCell="I22" sqref="I22"/>
    </sheetView>
  </sheetViews>
  <sheetFormatPr defaultColWidth="9.140625" defaultRowHeight="15"/>
  <cols>
    <col min="1" max="1" width="29.7109375" customWidth="1"/>
    <col min="2" max="3" width="54" customWidth="1"/>
    <col min="4" max="4" width="28.28515625" customWidth="1"/>
    <col min="5" max="5" width="27" customWidth="1"/>
    <col min="6" max="6" width="54" customWidth="1"/>
    <col min="7" max="7" width="48.5703125" customWidth="1"/>
    <col min="8" max="8" width="44.5703125" customWidth="1"/>
    <col min="9" max="9" width="30" customWidth="1"/>
    <col min="10" max="10" width="16.140625" customWidth="1"/>
    <col min="11" max="11" width="20.28515625" customWidth="1"/>
    <col min="12" max="12" width="17.5703125" customWidth="1"/>
  </cols>
  <sheetData>
    <row r="1" spans="1:12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</row>
    <row r="2" spans="1:12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5"/>
    </row>
    <row r="3" spans="1:12" ht="15.75" thickBot="1">
      <c r="A3" t="s">
        <v>25</v>
      </c>
      <c r="B3" t="s">
        <v>26</v>
      </c>
      <c r="C3" t="s">
        <v>28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L3" s="6" t="s">
        <v>26</v>
      </c>
    </row>
    <row r="4" spans="1:12" ht="15.75" thickBot="1">
      <c r="A4" t="s">
        <v>40</v>
      </c>
      <c r="B4" t="s">
        <v>41</v>
      </c>
      <c r="C4" t="s">
        <v>28</v>
      </c>
      <c r="D4" t="s">
        <v>43</v>
      </c>
      <c r="E4" t="s">
        <v>44</v>
      </c>
      <c r="G4" t="s">
        <v>45</v>
      </c>
      <c r="H4" t="s">
        <v>38</v>
      </c>
      <c r="L4" s="7" t="s">
        <v>41</v>
      </c>
    </row>
    <row r="5" spans="1:12" ht="15.75" thickBot="1">
      <c r="A5" t="s">
        <v>47</v>
      </c>
      <c r="B5" t="s">
        <v>48</v>
      </c>
      <c r="C5" t="s">
        <v>28</v>
      </c>
      <c r="D5" t="s">
        <v>50</v>
      </c>
      <c r="E5" t="s">
        <v>51</v>
      </c>
      <c r="F5" t="s">
        <v>52</v>
      </c>
      <c r="G5" t="s">
        <v>53</v>
      </c>
      <c r="H5" t="s">
        <v>38</v>
      </c>
      <c r="L5" s="7" t="s">
        <v>48</v>
      </c>
    </row>
    <row r="6" spans="1:12" ht="15.75" thickBot="1">
      <c r="A6" t="s">
        <v>54</v>
      </c>
      <c r="B6" t="s">
        <v>55</v>
      </c>
      <c r="C6" t="s">
        <v>28</v>
      </c>
      <c r="D6" t="s">
        <v>50</v>
      </c>
      <c r="E6" t="s">
        <v>51</v>
      </c>
      <c r="F6" t="s">
        <v>52</v>
      </c>
      <c r="G6" t="s">
        <v>53</v>
      </c>
      <c r="H6" t="s">
        <v>38</v>
      </c>
      <c r="L6" s="7" t="s">
        <v>344</v>
      </c>
    </row>
    <row r="7" spans="1:12" ht="15.75" thickBot="1">
      <c r="A7" t="s">
        <v>57</v>
      </c>
      <c r="B7" t="s">
        <v>58</v>
      </c>
      <c r="C7" t="s">
        <v>28</v>
      </c>
      <c r="D7" t="s">
        <v>60</v>
      </c>
      <c r="E7" t="s">
        <v>51</v>
      </c>
      <c r="F7" t="s">
        <v>52</v>
      </c>
      <c r="G7" t="s">
        <v>53</v>
      </c>
      <c r="H7" t="s">
        <v>38</v>
      </c>
      <c r="L7" s="7" t="s">
        <v>345</v>
      </c>
    </row>
    <row r="8" spans="1:12" ht="15.75" thickBot="1">
      <c r="A8" t="s">
        <v>62</v>
      </c>
      <c r="B8" t="s">
        <v>63</v>
      </c>
      <c r="C8" t="s">
        <v>28</v>
      </c>
      <c r="D8" t="s">
        <v>43</v>
      </c>
      <c r="E8" t="s">
        <v>65</v>
      </c>
      <c r="G8" t="s">
        <v>66</v>
      </c>
      <c r="H8" t="s">
        <v>38</v>
      </c>
      <c r="L8" s="7" t="s">
        <v>63</v>
      </c>
    </row>
    <row r="9" spans="1:12" ht="15.75" thickBot="1">
      <c r="A9" t="s">
        <v>67</v>
      </c>
      <c r="B9" t="s">
        <v>68</v>
      </c>
      <c r="C9" t="s">
        <v>28</v>
      </c>
      <c r="D9" t="s">
        <v>43</v>
      </c>
      <c r="E9" t="s">
        <v>65</v>
      </c>
      <c r="G9" t="s">
        <v>66</v>
      </c>
      <c r="H9" t="s">
        <v>38</v>
      </c>
      <c r="L9" s="7" t="s">
        <v>68</v>
      </c>
    </row>
    <row r="10" spans="1:12" ht="15.75" thickBot="1">
      <c r="A10" t="s">
        <v>70</v>
      </c>
      <c r="B10" t="s">
        <v>71</v>
      </c>
      <c r="C10" t="s">
        <v>28</v>
      </c>
      <c r="D10" t="s">
        <v>43</v>
      </c>
      <c r="E10" t="s">
        <v>73</v>
      </c>
      <c r="F10" t="s">
        <v>36</v>
      </c>
      <c r="G10" t="s">
        <v>37</v>
      </c>
      <c r="H10" t="s">
        <v>38</v>
      </c>
      <c r="L10" s="7" t="s">
        <v>71</v>
      </c>
    </row>
    <row r="11" spans="1:12" ht="15.75" thickBot="1">
      <c r="A11" t="s">
        <v>74</v>
      </c>
      <c r="B11" t="s">
        <v>75</v>
      </c>
      <c r="C11" t="s">
        <v>28</v>
      </c>
      <c r="D11" t="s">
        <v>43</v>
      </c>
      <c r="E11" t="s">
        <v>77</v>
      </c>
      <c r="F11" t="s">
        <v>36</v>
      </c>
      <c r="G11" t="s">
        <v>37</v>
      </c>
      <c r="H11" t="s">
        <v>38</v>
      </c>
      <c r="L11" s="7" t="s">
        <v>75</v>
      </c>
    </row>
    <row r="12" spans="1:12" ht="15.75" thickBot="1">
      <c r="A12" t="s">
        <v>78</v>
      </c>
      <c r="B12" t="s">
        <v>79</v>
      </c>
      <c r="C12" t="s">
        <v>28</v>
      </c>
      <c r="D12" t="s">
        <v>43</v>
      </c>
      <c r="E12" t="s">
        <v>35</v>
      </c>
      <c r="F12" t="s">
        <v>36</v>
      </c>
      <c r="G12" t="s">
        <v>37</v>
      </c>
      <c r="H12" t="s">
        <v>38</v>
      </c>
      <c r="L12" s="7" t="s">
        <v>79</v>
      </c>
    </row>
    <row r="13" spans="1:12" ht="15.75" thickBot="1">
      <c r="A13" t="s">
        <v>82</v>
      </c>
      <c r="B13" t="s">
        <v>83</v>
      </c>
      <c r="C13" t="s">
        <v>84</v>
      </c>
      <c r="D13" t="s">
        <v>86</v>
      </c>
      <c r="E13" t="s">
        <v>77</v>
      </c>
      <c r="F13" t="s">
        <v>87</v>
      </c>
      <c r="G13" t="s">
        <v>53</v>
      </c>
      <c r="H13" t="s">
        <v>38</v>
      </c>
      <c r="L13" s="7" t="s">
        <v>83</v>
      </c>
    </row>
    <row r="14" spans="1:12" ht="15.75" thickBot="1">
      <c r="A14" t="s">
        <v>89</v>
      </c>
      <c r="B14" t="s">
        <v>90</v>
      </c>
      <c r="C14" t="s">
        <v>28</v>
      </c>
      <c r="D14" t="s">
        <v>92</v>
      </c>
      <c r="E14" t="s">
        <v>93</v>
      </c>
      <c r="F14" t="s">
        <v>94</v>
      </c>
      <c r="G14" t="s">
        <v>53</v>
      </c>
      <c r="H14" t="s">
        <v>38</v>
      </c>
      <c r="L14" s="7" t="s">
        <v>90</v>
      </c>
    </row>
    <row r="15" spans="1:12" ht="15.75" thickBot="1">
      <c r="A15" t="s">
        <v>95</v>
      </c>
      <c r="B15" t="s">
        <v>96</v>
      </c>
      <c r="C15" t="s">
        <v>28</v>
      </c>
      <c r="D15" t="s">
        <v>65</v>
      </c>
      <c r="E15" t="s">
        <v>77</v>
      </c>
      <c r="F15" t="s">
        <v>94</v>
      </c>
      <c r="G15" t="s">
        <v>53</v>
      </c>
      <c r="H15" t="s">
        <v>38</v>
      </c>
      <c r="L15" s="7" t="s">
        <v>96</v>
      </c>
    </row>
    <row r="16" spans="1:12" ht="15.75" thickBot="1">
      <c r="A16" t="s">
        <v>98</v>
      </c>
      <c r="B16" t="s">
        <v>99</v>
      </c>
      <c r="C16" t="s">
        <v>84</v>
      </c>
      <c r="D16" t="s">
        <v>101</v>
      </c>
      <c r="E16" t="s">
        <v>65</v>
      </c>
      <c r="G16" t="s">
        <v>45</v>
      </c>
      <c r="H16" t="s">
        <v>38</v>
      </c>
      <c r="L16" s="7" t="s">
        <v>99</v>
      </c>
    </row>
    <row r="17" spans="1:12" ht="15.75" thickBot="1">
      <c r="A17" t="s">
        <v>102</v>
      </c>
      <c r="B17" t="s">
        <v>103</v>
      </c>
      <c r="C17" t="s">
        <v>28</v>
      </c>
      <c r="D17" t="s">
        <v>105</v>
      </c>
      <c r="E17" t="s">
        <v>65</v>
      </c>
      <c r="G17" t="s">
        <v>66</v>
      </c>
      <c r="H17" t="s">
        <v>38</v>
      </c>
      <c r="L17" s="7" t="s">
        <v>103</v>
      </c>
    </row>
    <row r="18" spans="1:12" ht="15.75" thickBot="1">
      <c r="A18" t="s">
        <v>106</v>
      </c>
      <c r="B18" t="s">
        <v>107</v>
      </c>
      <c r="C18" t="s">
        <v>28</v>
      </c>
      <c r="D18" t="s">
        <v>109</v>
      </c>
      <c r="E18" t="s">
        <v>110</v>
      </c>
      <c r="G18" t="s">
        <v>66</v>
      </c>
      <c r="H18" t="s">
        <v>38</v>
      </c>
      <c r="L18" s="7" t="s">
        <v>346</v>
      </c>
    </row>
    <row r="19" spans="1:12" ht="15.75" thickBot="1">
      <c r="A19" t="s">
        <v>112</v>
      </c>
      <c r="B19" t="s">
        <v>113</v>
      </c>
      <c r="C19" t="s">
        <v>28</v>
      </c>
      <c r="D19" t="s">
        <v>115</v>
      </c>
      <c r="E19" t="s">
        <v>116</v>
      </c>
      <c r="F19" t="s">
        <v>117</v>
      </c>
      <c r="G19" t="s">
        <v>118</v>
      </c>
      <c r="H19" t="s">
        <v>38</v>
      </c>
      <c r="L19" s="7" t="s">
        <v>113</v>
      </c>
    </row>
    <row r="20" spans="1:12" ht="15.75" thickBot="1">
      <c r="A20" t="s">
        <v>119</v>
      </c>
      <c r="B20" t="s">
        <v>120</v>
      </c>
      <c r="C20" t="s">
        <v>28</v>
      </c>
      <c r="D20" t="s">
        <v>115</v>
      </c>
      <c r="E20" t="s">
        <v>122</v>
      </c>
      <c r="F20" t="s">
        <v>117</v>
      </c>
      <c r="G20" t="s">
        <v>118</v>
      </c>
      <c r="H20" t="s">
        <v>38</v>
      </c>
      <c r="L20" s="7" t="s">
        <v>120</v>
      </c>
    </row>
    <row r="21" spans="1:12" ht="15.75" thickBot="1">
      <c r="A21" t="s">
        <v>123</v>
      </c>
      <c r="B21" t="s">
        <v>124</v>
      </c>
      <c r="C21" t="s">
        <v>84</v>
      </c>
      <c r="D21" t="s">
        <v>126</v>
      </c>
      <c r="E21" t="s">
        <v>93</v>
      </c>
      <c r="F21" t="s">
        <v>87</v>
      </c>
      <c r="G21" t="s">
        <v>53</v>
      </c>
      <c r="H21" t="s">
        <v>38</v>
      </c>
      <c r="L21" s="7" t="s">
        <v>124</v>
      </c>
    </row>
    <row r="22" spans="1:12" ht="15.75" thickBot="1">
      <c r="A22" t="s">
        <v>127</v>
      </c>
      <c r="B22" t="s">
        <v>128</v>
      </c>
      <c r="C22" t="s">
        <v>28</v>
      </c>
      <c r="D22" t="s">
        <v>130</v>
      </c>
      <c r="E22" t="s">
        <v>73</v>
      </c>
      <c r="F22" t="s">
        <v>36</v>
      </c>
      <c r="G22" t="s">
        <v>37</v>
      </c>
      <c r="H22" t="s">
        <v>38</v>
      </c>
      <c r="L22" s="7" t="s">
        <v>128</v>
      </c>
    </row>
    <row r="23" spans="1:12" ht="15.75" thickBot="1">
      <c r="A23" t="s">
        <v>131</v>
      </c>
      <c r="B23" t="s">
        <v>132</v>
      </c>
      <c r="C23" t="s">
        <v>28</v>
      </c>
      <c r="D23" t="s">
        <v>86</v>
      </c>
      <c r="E23" t="s">
        <v>77</v>
      </c>
      <c r="F23" t="s">
        <v>36</v>
      </c>
      <c r="G23" t="s">
        <v>37</v>
      </c>
      <c r="H23" t="s">
        <v>38</v>
      </c>
      <c r="L23" s="7" t="s">
        <v>132</v>
      </c>
    </row>
    <row r="24" spans="1:12" ht="15.75" thickBot="1">
      <c r="A24" t="s">
        <v>134</v>
      </c>
      <c r="B24" t="s">
        <v>135</v>
      </c>
      <c r="C24" t="s">
        <v>28</v>
      </c>
      <c r="D24" t="s">
        <v>86</v>
      </c>
      <c r="E24" t="s">
        <v>77</v>
      </c>
      <c r="F24" t="s">
        <v>36</v>
      </c>
      <c r="G24" t="s">
        <v>37</v>
      </c>
      <c r="H24" t="s">
        <v>38</v>
      </c>
      <c r="L24" s="7" t="s">
        <v>135</v>
      </c>
    </row>
    <row r="25" spans="1:12" ht="15.75" thickBot="1">
      <c r="A25" t="s">
        <v>137</v>
      </c>
      <c r="B25" t="s">
        <v>138</v>
      </c>
      <c r="C25" t="s">
        <v>28</v>
      </c>
      <c r="D25" t="s">
        <v>86</v>
      </c>
      <c r="E25" t="s">
        <v>77</v>
      </c>
      <c r="F25" t="s">
        <v>36</v>
      </c>
      <c r="G25" t="s">
        <v>37</v>
      </c>
      <c r="H25" t="s">
        <v>38</v>
      </c>
      <c r="L25" s="7" t="s">
        <v>138</v>
      </c>
    </row>
    <row r="26" spans="1:12" ht="15.75" thickBot="1">
      <c r="A26" t="s">
        <v>140</v>
      </c>
      <c r="B26" t="s">
        <v>141</v>
      </c>
      <c r="C26" t="s">
        <v>28</v>
      </c>
      <c r="D26" t="s">
        <v>143</v>
      </c>
      <c r="E26" t="s">
        <v>144</v>
      </c>
      <c r="G26" t="s">
        <v>66</v>
      </c>
      <c r="H26" t="s">
        <v>38</v>
      </c>
      <c r="L26" s="7" t="s">
        <v>141</v>
      </c>
    </row>
    <row r="27" spans="1:12" ht="15.75" thickBot="1">
      <c r="A27" t="s">
        <v>145</v>
      </c>
      <c r="B27" t="s">
        <v>146</v>
      </c>
      <c r="C27" t="s">
        <v>28</v>
      </c>
      <c r="D27" t="s">
        <v>148</v>
      </c>
      <c r="E27" t="s">
        <v>149</v>
      </c>
      <c r="G27" t="s">
        <v>66</v>
      </c>
      <c r="H27" t="s">
        <v>38</v>
      </c>
      <c r="L27" s="7" t="s">
        <v>146</v>
      </c>
    </row>
    <row r="28" spans="1:12" ht="15.75" thickBot="1">
      <c r="A28" t="s">
        <v>150</v>
      </c>
      <c r="B28" t="s">
        <v>151</v>
      </c>
      <c r="C28" t="s">
        <v>28</v>
      </c>
      <c r="D28" t="s">
        <v>130</v>
      </c>
      <c r="E28" t="s">
        <v>73</v>
      </c>
      <c r="F28" t="s">
        <v>52</v>
      </c>
      <c r="G28" t="s">
        <v>53</v>
      </c>
      <c r="H28" t="s">
        <v>38</v>
      </c>
      <c r="L28" s="7" t="s">
        <v>151</v>
      </c>
    </row>
    <row r="29" spans="1:12" ht="15.75" thickBot="1">
      <c r="A29" t="s">
        <v>153</v>
      </c>
      <c r="B29" t="s">
        <v>154</v>
      </c>
      <c r="C29" t="s">
        <v>84</v>
      </c>
      <c r="D29" t="s">
        <v>156</v>
      </c>
      <c r="E29" t="s">
        <v>157</v>
      </c>
      <c r="F29" t="s">
        <v>87</v>
      </c>
      <c r="G29" t="s">
        <v>53</v>
      </c>
      <c r="H29" t="s">
        <v>38</v>
      </c>
      <c r="L29" s="7" t="s">
        <v>154</v>
      </c>
    </row>
    <row r="30" spans="1:12" ht="15.75" hidden="1" thickBot="1">
      <c r="A30" t="s">
        <v>158</v>
      </c>
      <c r="B30" t="s">
        <v>159</v>
      </c>
      <c r="C30" t="s">
        <v>28</v>
      </c>
      <c r="D30" t="s">
        <v>161</v>
      </c>
      <c r="E30" t="s">
        <v>35</v>
      </c>
      <c r="F30" t="s">
        <v>94</v>
      </c>
      <c r="G30" t="s">
        <v>53</v>
      </c>
      <c r="H30" t="s">
        <v>38</v>
      </c>
      <c r="I30" t="s">
        <v>162</v>
      </c>
      <c r="J30" t="s">
        <v>163</v>
      </c>
      <c r="K30" t="s">
        <v>164</v>
      </c>
      <c r="L30" s="7" t="s">
        <v>159</v>
      </c>
    </row>
    <row r="31" spans="1:12" ht="15.75" hidden="1" thickBot="1">
      <c r="A31" t="s">
        <v>165</v>
      </c>
      <c r="B31" t="s">
        <v>166</v>
      </c>
      <c r="C31" t="s">
        <v>28</v>
      </c>
      <c r="D31" t="s">
        <v>161</v>
      </c>
      <c r="E31" t="s">
        <v>35</v>
      </c>
      <c r="F31" t="s">
        <v>36</v>
      </c>
      <c r="G31" t="s">
        <v>37</v>
      </c>
      <c r="H31" t="s">
        <v>38</v>
      </c>
      <c r="I31" t="s">
        <v>162</v>
      </c>
      <c r="J31" t="s">
        <v>168</v>
      </c>
      <c r="K31" t="s">
        <v>169</v>
      </c>
      <c r="L31" s="7" t="s">
        <v>166</v>
      </c>
    </row>
    <row r="32" spans="1:12" ht="15.75" hidden="1" thickBot="1">
      <c r="A32" t="s">
        <v>170</v>
      </c>
      <c r="B32" t="s">
        <v>171</v>
      </c>
      <c r="C32" t="s">
        <v>28</v>
      </c>
      <c r="D32" t="s">
        <v>161</v>
      </c>
      <c r="E32" t="s">
        <v>35</v>
      </c>
      <c r="F32" t="s">
        <v>36</v>
      </c>
      <c r="G32" t="s">
        <v>37</v>
      </c>
      <c r="H32" t="s">
        <v>38</v>
      </c>
      <c r="I32" t="s">
        <v>162</v>
      </c>
      <c r="J32" t="s">
        <v>168</v>
      </c>
      <c r="K32" t="s">
        <v>173</v>
      </c>
      <c r="L32" s="7" t="s">
        <v>171</v>
      </c>
    </row>
    <row r="33" spans="1:12" ht="15.75" hidden="1" thickBot="1">
      <c r="A33" t="s">
        <v>174</v>
      </c>
      <c r="B33" t="s">
        <v>175</v>
      </c>
      <c r="C33" t="s">
        <v>28</v>
      </c>
      <c r="D33" t="s">
        <v>161</v>
      </c>
      <c r="E33" t="s">
        <v>35</v>
      </c>
      <c r="F33" t="s">
        <v>36</v>
      </c>
      <c r="G33" t="s">
        <v>37</v>
      </c>
      <c r="H33" t="s">
        <v>38</v>
      </c>
      <c r="I33" t="s">
        <v>177</v>
      </c>
      <c r="J33" t="s">
        <v>168</v>
      </c>
      <c r="K33" t="s">
        <v>173</v>
      </c>
      <c r="L33" s="7" t="s">
        <v>175</v>
      </c>
    </row>
    <row r="34" spans="1:12" ht="15.75" hidden="1" thickBot="1">
      <c r="A34" t="s">
        <v>178</v>
      </c>
      <c r="B34" t="s">
        <v>179</v>
      </c>
      <c r="C34" t="s">
        <v>28</v>
      </c>
      <c r="D34" t="s">
        <v>161</v>
      </c>
      <c r="E34" t="s">
        <v>35</v>
      </c>
      <c r="F34" t="s">
        <v>36</v>
      </c>
      <c r="G34" t="s">
        <v>37</v>
      </c>
      <c r="H34" t="s">
        <v>38</v>
      </c>
      <c r="I34" t="s">
        <v>162</v>
      </c>
      <c r="J34" t="s">
        <v>168</v>
      </c>
      <c r="K34" t="s">
        <v>169</v>
      </c>
      <c r="L34" s="7" t="s">
        <v>179</v>
      </c>
    </row>
    <row r="35" spans="1:12" ht="15.75" hidden="1" thickBot="1">
      <c r="A35" t="s">
        <v>182</v>
      </c>
      <c r="B35" t="s">
        <v>183</v>
      </c>
      <c r="C35" t="s">
        <v>28</v>
      </c>
      <c r="D35" t="s">
        <v>161</v>
      </c>
      <c r="E35" t="s">
        <v>35</v>
      </c>
      <c r="F35" t="s">
        <v>185</v>
      </c>
      <c r="G35" t="s">
        <v>118</v>
      </c>
      <c r="H35" t="s">
        <v>38</v>
      </c>
      <c r="I35" t="s">
        <v>162</v>
      </c>
      <c r="J35" t="s">
        <v>186</v>
      </c>
      <c r="K35" t="s">
        <v>187</v>
      </c>
      <c r="L35" s="7" t="s">
        <v>183</v>
      </c>
    </row>
    <row r="36" spans="1:12" ht="15.75" hidden="1" thickBot="1">
      <c r="A36" t="s">
        <v>188</v>
      </c>
      <c r="B36" t="s">
        <v>189</v>
      </c>
      <c r="C36" t="s">
        <v>28</v>
      </c>
      <c r="D36" t="s">
        <v>161</v>
      </c>
      <c r="E36" t="s">
        <v>35</v>
      </c>
      <c r="F36" t="s">
        <v>185</v>
      </c>
      <c r="G36" t="s">
        <v>118</v>
      </c>
      <c r="H36" t="s">
        <v>38</v>
      </c>
      <c r="I36" t="s">
        <v>162</v>
      </c>
      <c r="J36" t="s">
        <v>186</v>
      </c>
      <c r="K36" t="s">
        <v>187</v>
      </c>
      <c r="L36" s="7" t="s">
        <v>189</v>
      </c>
    </row>
    <row r="37" spans="1:12" ht="15.75" thickBot="1">
      <c r="A37" t="s">
        <v>191</v>
      </c>
      <c r="B37" t="s">
        <v>192</v>
      </c>
      <c r="C37" t="s">
        <v>28</v>
      </c>
      <c r="D37" t="s">
        <v>161</v>
      </c>
      <c r="E37" t="s">
        <v>35</v>
      </c>
      <c r="F37" t="s">
        <v>36</v>
      </c>
      <c r="G37" t="s">
        <v>37</v>
      </c>
      <c r="H37" t="s">
        <v>38</v>
      </c>
      <c r="J37" t="s">
        <v>168</v>
      </c>
      <c r="K37" t="s">
        <v>194</v>
      </c>
      <c r="L37" s="7" t="s">
        <v>192</v>
      </c>
    </row>
    <row r="38" spans="1:12" ht="15.75" hidden="1" thickBot="1">
      <c r="A38" t="s">
        <v>195</v>
      </c>
      <c r="B38" t="s">
        <v>196</v>
      </c>
      <c r="C38" t="s">
        <v>28</v>
      </c>
      <c r="D38" t="s">
        <v>161</v>
      </c>
      <c r="E38" t="s">
        <v>35</v>
      </c>
      <c r="F38" t="s">
        <v>36</v>
      </c>
      <c r="G38" t="s">
        <v>37</v>
      </c>
      <c r="H38" t="s">
        <v>38</v>
      </c>
      <c r="I38" t="s">
        <v>177</v>
      </c>
      <c r="J38" t="s">
        <v>168</v>
      </c>
      <c r="K38" t="s">
        <v>173</v>
      </c>
      <c r="L38" s="7" t="s">
        <v>196</v>
      </c>
    </row>
    <row r="39" spans="1:12" ht="15.75" hidden="1" thickBot="1">
      <c r="A39" t="s">
        <v>198</v>
      </c>
      <c r="B39" t="s">
        <v>199</v>
      </c>
      <c r="C39" t="s">
        <v>28</v>
      </c>
      <c r="D39" t="s">
        <v>161</v>
      </c>
      <c r="E39" t="s">
        <v>35</v>
      </c>
      <c r="F39" t="s">
        <v>36</v>
      </c>
      <c r="G39" t="s">
        <v>37</v>
      </c>
      <c r="H39" t="s">
        <v>38</v>
      </c>
      <c r="I39" t="s">
        <v>162</v>
      </c>
      <c r="J39" t="s">
        <v>168</v>
      </c>
      <c r="K39" t="s">
        <v>194</v>
      </c>
      <c r="L39" s="7" t="s">
        <v>199</v>
      </c>
    </row>
    <row r="40" spans="1:12" ht="15.75" hidden="1" thickBot="1">
      <c r="A40" t="s">
        <v>201</v>
      </c>
      <c r="B40" t="s">
        <v>202</v>
      </c>
      <c r="C40" t="s">
        <v>28</v>
      </c>
      <c r="D40" t="s">
        <v>161</v>
      </c>
      <c r="E40" t="s">
        <v>35</v>
      </c>
      <c r="F40" t="s">
        <v>185</v>
      </c>
      <c r="G40" t="s">
        <v>118</v>
      </c>
      <c r="H40" t="s">
        <v>38</v>
      </c>
      <c r="I40" t="s">
        <v>177</v>
      </c>
      <c r="J40" t="s">
        <v>186</v>
      </c>
      <c r="K40" t="s">
        <v>187</v>
      </c>
      <c r="L40" s="7" t="s">
        <v>202</v>
      </c>
    </row>
    <row r="41" spans="1:12" ht="15.75" thickBot="1">
      <c r="A41" t="s">
        <v>205</v>
      </c>
      <c r="B41" t="s">
        <v>206</v>
      </c>
      <c r="C41" t="s">
        <v>84</v>
      </c>
      <c r="D41" t="s">
        <v>208</v>
      </c>
      <c r="E41" t="s">
        <v>209</v>
      </c>
      <c r="G41" t="s">
        <v>210</v>
      </c>
      <c r="H41" t="s">
        <v>38</v>
      </c>
      <c r="J41" t="s">
        <v>186</v>
      </c>
      <c r="K41" t="s">
        <v>211</v>
      </c>
      <c r="L41" s="7" t="s">
        <v>206</v>
      </c>
    </row>
    <row r="42" spans="1:12" ht="15.75" thickBot="1">
      <c r="A42" t="s">
        <v>213</v>
      </c>
      <c r="B42" t="s">
        <v>214</v>
      </c>
      <c r="C42" t="s">
        <v>28</v>
      </c>
      <c r="D42" t="s">
        <v>208</v>
      </c>
      <c r="E42" t="s">
        <v>209</v>
      </c>
      <c r="F42" t="s">
        <v>216</v>
      </c>
      <c r="G42" t="s">
        <v>118</v>
      </c>
      <c r="H42" t="s">
        <v>38</v>
      </c>
      <c r="J42" t="s">
        <v>186</v>
      </c>
      <c r="K42" t="s">
        <v>187</v>
      </c>
      <c r="L42" s="7" t="s">
        <v>214</v>
      </c>
    </row>
    <row r="43" spans="1:12" ht="15.75" thickBot="1">
      <c r="A43" t="s">
        <v>217</v>
      </c>
      <c r="B43" t="s">
        <v>218</v>
      </c>
      <c r="C43" t="s">
        <v>28</v>
      </c>
      <c r="D43" t="s">
        <v>208</v>
      </c>
      <c r="E43" t="s">
        <v>209</v>
      </c>
      <c r="F43" t="s">
        <v>216</v>
      </c>
      <c r="G43" t="s">
        <v>118</v>
      </c>
      <c r="H43" t="s">
        <v>38</v>
      </c>
      <c r="J43" t="s">
        <v>186</v>
      </c>
      <c r="K43" t="s">
        <v>187</v>
      </c>
      <c r="L43" s="7" t="s">
        <v>218</v>
      </c>
    </row>
    <row r="44" spans="1:12" ht="15.75" thickBot="1">
      <c r="A44" t="s">
        <v>220</v>
      </c>
      <c r="B44" t="s">
        <v>221</v>
      </c>
      <c r="C44" t="s">
        <v>28</v>
      </c>
      <c r="D44" t="s">
        <v>208</v>
      </c>
      <c r="E44" t="s">
        <v>209</v>
      </c>
      <c r="F44" t="s">
        <v>36</v>
      </c>
      <c r="G44" t="s">
        <v>37</v>
      </c>
      <c r="H44" t="s">
        <v>38</v>
      </c>
      <c r="J44" t="s">
        <v>168</v>
      </c>
      <c r="K44" t="s">
        <v>194</v>
      </c>
      <c r="L44" s="7" t="s">
        <v>221</v>
      </c>
    </row>
    <row r="45" spans="1:12" ht="15.75" thickBot="1">
      <c r="A45" t="s">
        <v>224</v>
      </c>
      <c r="B45" t="s">
        <v>225</v>
      </c>
      <c r="C45" t="s">
        <v>28</v>
      </c>
      <c r="D45" t="s">
        <v>208</v>
      </c>
      <c r="E45" t="s">
        <v>209</v>
      </c>
      <c r="F45" t="s">
        <v>227</v>
      </c>
      <c r="G45" t="s">
        <v>118</v>
      </c>
      <c r="H45" t="s">
        <v>38</v>
      </c>
      <c r="J45" t="s">
        <v>186</v>
      </c>
      <c r="K45" t="s">
        <v>187</v>
      </c>
      <c r="L45" s="7" t="s">
        <v>225</v>
      </c>
    </row>
    <row r="46" spans="1:12" ht="15.75" thickBot="1">
      <c r="A46" t="s">
        <v>228</v>
      </c>
      <c r="B46" t="s">
        <v>202</v>
      </c>
      <c r="C46" t="s">
        <v>28</v>
      </c>
      <c r="D46" t="s">
        <v>161</v>
      </c>
      <c r="E46" t="s">
        <v>230</v>
      </c>
      <c r="F46" t="s">
        <v>117</v>
      </c>
      <c r="G46" t="s">
        <v>118</v>
      </c>
      <c r="H46" t="s">
        <v>38</v>
      </c>
      <c r="J46" t="s">
        <v>186</v>
      </c>
      <c r="K46" t="s">
        <v>187</v>
      </c>
      <c r="L46" s="7" t="s">
        <v>202</v>
      </c>
    </row>
    <row r="47" spans="1:12" ht="15.75" thickBot="1">
      <c r="A47" t="s">
        <v>232</v>
      </c>
      <c r="B47" t="s">
        <v>179</v>
      </c>
      <c r="C47" t="s">
        <v>28</v>
      </c>
      <c r="D47" t="s">
        <v>208</v>
      </c>
      <c r="E47" t="s">
        <v>209</v>
      </c>
      <c r="F47" t="s">
        <v>234</v>
      </c>
      <c r="G47" t="s">
        <v>37</v>
      </c>
      <c r="H47" t="s">
        <v>38</v>
      </c>
      <c r="J47" t="s">
        <v>168</v>
      </c>
      <c r="K47" t="s">
        <v>169</v>
      </c>
      <c r="L47" s="7" t="s">
        <v>179</v>
      </c>
    </row>
    <row r="48" spans="1:12" ht="15.75" thickBot="1">
      <c r="A48" t="s">
        <v>235</v>
      </c>
      <c r="B48" t="s">
        <v>166</v>
      </c>
      <c r="C48" t="s">
        <v>28</v>
      </c>
      <c r="D48" t="s">
        <v>208</v>
      </c>
      <c r="E48" t="s">
        <v>209</v>
      </c>
      <c r="F48" t="s">
        <v>234</v>
      </c>
      <c r="G48" t="s">
        <v>37</v>
      </c>
      <c r="H48" t="s">
        <v>38</v>
      </c>
      <c r="J48" t="s">
        <v>168</v>
      </c>
      <c r="K48" t="s">
        <v>169</v>
      </c>
      <c r="L48" s="7" t="s">
        <v>166</v>
      </c>
    </row>
    <row r="49" spans="1:12" ht="15.75" thickBot="1">
      <c r="A49" t="s">
        <v>237</v>
      </c>
      <c r="B49" t="s">
        <v>238</v>
      </c>
      <c r="C49" t="s">
        <v>28</v>
      </c>
      <c r="D49" t="s">
        <v>208</v>
      </c>
      <c r="E49" t="s">
        <v>209</v>
      </c>
      <c r="F49" t="s">
        <v>234</v>
      </c>
      <c r="G49" t="s">
        <v>37</v>
      </c>
      <c r="H49" t="s">
        <v>38</v>
      </c>
      <c r="J49" t="s">
        <v>168</v>
      </c>
      <c r="K49" t="s">
        <v>169</v>
      </c>
      <c r="L49" s="7" t="s">
        <v>238</v>
      </c>
    </row>
    <row r="50" spans="1:12" ht="15.75" thickBot="1">
      <c r="A50" t="s">
        <v>241</v>
      </c>
      <c r="B50" t="s">
        <v>242</v>
      </c>
      <c r="C50" t="s">
        <v>28</v>
      </c>
      <c r="D50" t="s">
        <v>149</v>
      </c>
      <c r="E50" t="s">
        <v>209</v>
      </c>
      <c r="F50" t="s">
        <v>244</v>
      </c>
      <c r="G50" t="s">
        <v>118</v>
      </c>
      <c r="H50" t="s">
        <v>38</v>
      </c>
      <c r="J50" t="s">
        <v>186</v>
      </c>
      <c r="K50" t="s">
        <v>187</v>
      </c>
      <c r="L50" s="7" t="s">
        <v>242</v>
      </c>
    </row>
    <row r="51" spans="1:12" ht="15.75" thickBot="1">
      <c r="A51" t="s">
        <v>245</v>
      </c>
      <c r="B51" t="s">
        <v>246</v>
      </c>
      <c r="C51" t="s">
        <v>28</v>
      </c>
      <c r="D51" t="s">
        <v>144</v>
      </c>
      <c r="E51" t="s">
        <v>209</v>
      </c>
      <c r="F51" t="s">
        <v>185</v>
      </c>
      <c r="G51" t="s">
        <v>118</v>
      </c>
      <c r="H51" t="s">
        <v>38</v>
      </c>
      <c r="J51" t="s">
        <v>186</v>
      </c>
      <c r="K51" t="s">
        <v>187</v>
      </c>
      <c r="L51" s="7" t="s">
        <v>246</v>
      </c>
    </row>
    <row r="52" spans="1:12" ht="15.75" thickBot="1">
      <c r="A52" t="s">
        <v>248</v>
      </c>
      <c r="B52" t="s">
        <v>249</v>
      </c>
      <c r="C52" t="s">
        <v>28</v>
      </c>
      <c r="D52" t="s">
        <v>144</v>
      </c>
      <c r="E52" t="s">
        <v>209</v>
      </c>
      <c r="F52" t="s">
        <v>117</v>
      </c>
      <c r="G52" t="s">
        <v>118</v>
      </c>
      <c r="H52" t="s">
        <v>38</v>
      </c>
      <c r="J52" t="s">
        <v>186</v>
      </c>
      <c r="K52" t="s">
        <v>187</v>
      </c>
      <c r="L52" s="7" t="s">
        <v>347</v>
      </c>
    </row>
    <row r="53" spans="1:12" ht="15.75" thickBot="1">
      <c r="A53" t="s">
        <v>251</v>
      </c>
      <c r="B53" t="s">
        <v>252</v>
      </c>
      <c r="C53" t="s">
        <v>28</v>
      </c>
      <c r="D53" t="s">
        <v>149</v>
      </c>
      <c r="E53" t="s">
        <v>157</v>
      </c>
      <c r="F53" t="s">
        <v>117</v>
      </c>
      <c r="G53" t="s">
        <v>118</v>
      </c>
      <c r="H53" t="s">
        <v>38</v>
      </c>
      <c r="J53" t="s">
        <v>186</v>
      </c>
      <c r="K53" t="s">
        <v>187</v>
      </c>
      <c r="L53" s="7" t="s">
        <v>252</v>
      </c>
    </row>
    <row r="54" spans="1:12" ht="15.75" thickBot="1">
      <c r="A54" t="s">
        <v>254</v>
      </c>
      <c r="B54" t="s">
        <v>255</v>
      </c>
      <c r="C54" t="s">
        <v>28</v>
      </c>
      <c r="D54" t="s">
        <v>208</v>
      </c>
      <c r="E54" t="s">
        <v>209</v>
      </c>
      <c r="F54" t="s">
        <v>36</v>
      </c>
      <c r="G54" t="s">
        <v>37</v>
      </c>
      <c r="H54" t="s">
        <v>38</v>
      </c>
      <c r="J54" t="s">
        <v>168</v>
      </c>
      <c r="K54" t="s">
        <v>194</v>
      </c>
      <c r="L54" s="7" t="s">
        <v>255</v>
      </c>
    </row>
    <row r="55" spans="1:12" ht="15.75" thickBot="1">
      <c r="A55" t="s">
        <v>257</v>
      </c>
      <c r="B55" t="s">
        <v>258</v>
      </c>
      <c r="C55" t="s">
        <v>28</v>
      </c>
      <c r="D55" t="s">
        <v>208</v>
      </c>
      <c r="E55" t="s">
        <v>209</v>
      </c>
      <c r="F55" t="s">
        <v>260</v>
      </c>
      <c r="G55" t="s">
        <v>37</v>
      </c>
      <c r="H55" t="s">
        <v>38</v>
      </c>
      <c r="J55" t="s">
        <v>168</v>
      </c>
      <c r="K55" t="s">
        <v>169</v>
      </c>
      <c r="L55" s="7" t="s">
        <v>258</v>
      </c>
    </row>
    <row r="56" spans="1:12" ht="15.75" thickBot="1">
      <c r="A56" t="s">
        <v>261</v>
      </c>
      <c r="B56" t="s">
        <v>262</v>
      </c>
      <c r="C56" t="s">
        <v>28</v>
      </c>
      <c r="D56" t="s">
        <v>208</v>
      </c>
      <c r="E56" t="s">
        <v>209</v>
      </c>
      <c r="F56" t="s">
        <v>260</v>
      </c>
      <c r="G56" t="s">
        <v>37</v>
      </c>
      <c r="H56" t="s">
        <v>38</v>
      </c>
      <c r="J56" t="s">
        <v>168</v>
      </c>
      <c r="K56" t="s">
        <v>169</v>
      </c>
      <c r="L56" s="7" t="s">
        <v>262</v>
      </c>
    </row>
    <row r="57" spans="1:12" ht="15.75" thickBot="1">
      <c r="A57" t="s">
        <v>264</v>
      </c>
      <c r="B57" t="s">
        <v>265</v>
      </c>
      <c r="C57" t="s">
        <v>28</v>
      </c>
      <c r="D57" t="s">
        <v>161</v>
      </c>
      <c r="E57" t="s">
        <v>35</v>
      </c>
      <c r="F57" t="s">
        <v>267</v>
      </c>
      <c r="G57" t="s">
        <v>118</v>
      </c>
      <c r="H57" t="s">
        <v>38</v>
      </c>
      <c r="I57" t="s">
        <v>268</v>
      </c>
      <c r="J57" t="s">
        <v>186</v>
      </c>
      <c r="K57" t="s">
        <v>187</v>
      </c>
      <c r="L57" s="7" t="s">
        <v>265</v>
      </c>
    </row>
    <row r="58" spans="1:12" ht="15.75" thickBot="1">
      <c r="A58" t="s">
        <v>270</v>
      </c>
      <c r="B58" t="s">
        <v>271</v>
      </c>
      <c r="C58" t="s">
        <v>28</v>
      </c>
      <c r="D58" t="s">
        <v>273</v>
      </c>
      <c r="E58" t="s">
        <v>274</v>
      </c>
      <c r="F58" t="s">
        <v>275</v>
      </c>
      <c r="G58" t="s">
        <v>118</v>
      </c>
      <c r="H58" t="s">
        <v>38</v>
      </c>
      <c r="I58" t="s">
        <v>268</v>
      </c>
      <c r="J58" t="s">
        <v>186</v>
      </c>
      <c r="K58" t="s">
        <v>187</v>
      </c>
      <c r="L58" s="7" t="s">
        <v>271</v>
      </c>
    </row>
    <row r="59" spans="1:12" ht="15.75" hidden="1" thickBot="1">
      <c r="A59" t="s">
        <v>276</v>
      </c>
      <c r="B59" t="s">
        <v>277</v>
      </c>
      <c r="C59" t="s">
        <v>28</v>
      </c>
      <c r="D59" t="s">
        <v>279</v>
      </c>
      <c r="E59" t="s">
        <v>280</v>
      </c>
      <c r="F59" t="s">
        <v>281</v>
      </c>
      <c r="G59" t="s">
        <v>37</v>
      </c>
      <c r="H59" t="s">
        <v>38</v>
      </c>
      <c r="I59" t="s">
        <v>282</v>
      </c>
      <c r="J59" t="s">
        <v>283</v>
      </c>
      <c r="K59" t="s">
        <v>284</v>
      </c>
      <c r="L59" s="7" t="s">
        <v>277</v>
      </c>
    </row>
    <row r="60" spans="1:12" ht="15.75" hidden="1" thickBot="1">
      <c r="A60" t="s">
        <v>285</v>
      </c>
      <c r="B60" t="s">
        <v>286</v>
      </c>
      <c r="C60" t="s">
        <v>28</v>
      </c>
      <c r="D60" t="s">
        <v>279</v>
      </c>
      <c r="E60" t="s">
        <v>280</v>
      </c>
      <c r="F60" t="s">
        <v>267</v>
      </c>
      <c r="G60" t="s">
        <v>118</v>
      </c>
      <c r="H60" t="s">
        <v>38</v>
      </c>
      <c r="I60" t="s">
        <v>282</v>
      </c>
      <c r="J60" t="s">
        <v>288</v>
      </c>
      <c r="K60" t="s">
        <v>289</v>
      </c>
      <c r="L60" s="7" t="s">
        <v>286</v>
      </c>
    </row>
    <row r="61" spans="1:12" ht="15.75" hidden="1" thickBot="1">
      <c r="A61" t="s">
        <v>291</v>
      </c>
      <c r="B61" t="s">
        <v>292</v>
      </c>
      <c r="C61" t="s">
        <v>28</v>
      </c>
      <c r="D61" t="s">
        <v>279</v>
      </c>
      <c r="E61" t="s">
        <v>280</v>
      </c>
      <c r="F61" t="s">
        <v>294</v>
      </c>
      <c r="G61" t="s">
        <v>118</v>
      </c>
      <c r="H61" t="s">
        <v>38</v>
      </c>
      <c r="I61" t="s">
        <v>282</v>
      </c>
      <c r="J61" t="s">
        <v>295</v>
      </c>
      <c r="K61" t="s">
        <v>296</v>
      </c>
      <c r="L61" s="7" t="s">
        <v>292</v>
      </c>
    </row>
    <row r="62" spans="1:12" ht="15.75" hidden="1" thickBot="1">
      <c r="A62" t="s">
        <v>297</v>
      </c>
      <c r="B62" t="s">
        <v>298</v>
      </c>
      <c r="C62" t="s">
        <v>28</v>
      </c>
      <c r="D62" t="s">
        <v>279</v>
      </c>
      <c r="E62" t="s">
        <v>280</v>
      </c>
      <c r="F62" t="s">
        <v>260</v>
      </c>
      <c r="G62" t="s">
        <v>37</v>
      </c>
      <c r="H62" t="s">
        <v>38</v>
      </c>
      <c r="I62" t="s">
        <v>282</v>
      </c>
      <c r="J62" t="s">
        <v>295</v>
      </c>
      <c r="K62" t="s">
        <v>300</v>
      </c>
      <c r="L62" s="7" t="s">
        <v>298</v>
      </c>
    </row>
    <row r="63" spans="1:12" ht="15.75" thickBot="1">
      <c r="A63" t="s">
        <v>301</v>
      </c>
      <c r="B63" t="s">
        <v>302</v>
      </c>
      <c r="C63" t="s">
        <v>84</v>
      </c>
      <c r="D63" t="s">
        <v>161</v>
      </c>
      <c r="E63" t="s">
        <v>304</v>
      </c>
      <c r="F63" t="s">
        <v>87</v>
      </c>
      <c r="G63" t="s">
        <v>53</v>
      </c>
      <c r="H63" t="s">
        <v>38</v>
      </c>
      <c r="J63" t="s">
        <v>305</v>
      </c>
      <c r="K63" t="s">
        <v>306</v>
      </c>
      <c r="L63" s="7" t="s">
        <v>302</v>
      </c>
    </row>
    <row r="64" spans="1:12" ht="15.75" thickBot="1">
      <c r="A64" t="s">
        <v>308</v>
      </c>
      <c r="B64" t="s">
        <v>309</v>
      </c>
      <c r="C64" t="s">
        <v>84</v>
      </c>
      <c r="D64" t="s">
        <v>209</v>
      </c>
      <c r="E64" t="s">
        <v>311</v>
      </c>
      <c r="F64" t="s">
        <v>294</v>
      </c>
      <c r="G64" t="s">
        <v>53</v>
      </c>
      <c r="H64" t="s">
        <v>38</v>
      </c>
      <c r="J64" t="s">
        <v>305</v>
      </c>
      <c r="K64" t="s">
        <v>312</v>
      </c>
      <c r="L64" s="7" t="s">
        <v>309</v>
      </c>
    </row>
    <row r="65" spans="1:12" ht="15.75" thickBot="1">
      <c r="A65" t="s">
        <v>314</v>
      </c>
      <c r="B65" t="s">
        <v>315</v>
      </c>
      <c r="C65" t="s">
        <v>28</v>
      </c>
      <c r="D65" t="s">
        <v>274</v>
      </c>
      <c r="E65" t="s">
        <v>35</v>
      </c>
      <c r="F65" t="s">
        <v>317</v>
      </c>
      <c r="G65" t="s">
        <v>118</v>
      </c>
      <c r="H65" t="s">
        <v>38</v>
      </c>
      <c r="J65" t="s">
        <v>186</v>
      </c>
      <c r="K65" t="s">
        <v>187</v>
      </c>
      <c r="L65" s="7" t="s">
        <v>315</v>
      </c>
    </row>
    <row r="66" spans="1:12" ht="15.75" thickBot="1">
      <c r="A66" t="s">
        <v>318</v>
      </c>
      <c r="B66" t="s">
        <v>319</v>
      </c>
      <c r="C66" t="s">
        <v>28</v>
      </c>
      <c r="D66" t="s">
        <v>110</v>
      </c>
      <c r="E66" t="s">
        <v>321</v>
      </c>
      <c r="F66" t="s">
        <v>227</v>
      </c>
      <c r="G66" t="s">
        <v>118</v>
      </c>
      <c r="H66" t="s">
        <v>38</v>
      </c>
      <c r="J66" t="s">
        <v>186</v>
      </c>
      <c r="K66" t="s">
        <v>187</v>
      </c>
      <c r="L66" s="7" t="s">
        <v>319</v>
      </c>
    </row>
    <row r="67" spans="1:12" ht="15.75" thickBot="1">
      <c r="A67" t="s">
        <v>322</v>
      </c>
      <c r="B67" t="s">
        <v>323</v>
      </c>
      <c r="C67" t="s">
        <v>28</v>
      </c>
      <c r="D67" t="s">
        <v>161</v>
      </c>
      <c r="E67" t="s">
        <v>35</v>
      </c>
      <c r="F67" t="s">
        <v>227</v>
      </c>
      <c r="G67" t="s">
        <v>118</v>
      </c>
      <c r="H67" t="s">
        <v>38</v>
      </c>
      <c r="J67" t="s">
        <v>186</v>
      </c>
      <c r="K67" t="s">
        <v>187</v>
      </c>
      <c r="L67" s="7" t="s">
        <v>323</v>
      </c>
    </row>
    <row r="68" spans="1:12" ht="15.75" thickBot="1">
      <c r="A68" t="s">
        <v>325</v>
      </c>
      <c r="B68" t="s">
        <v>179</v>
      </c>
      <c r="C68" t="s">
        <v>28</v>
      </c>
      <c r="D68" t="s">
        <v>161</v>
      </c>
      <c r="E68" t="s">
        <v>35</v>
      </c>
      <c r="F68" t="s">
        <v>260</v>
      </c>
      <c r="G68" t="s">
        <v>37</v>
      </c>
      <c r="H68" t="s">
        <v>38</v>
      </c>
      <c r="J68" t="s">
        <v>168</v>
      </c>
      <c r="K68" t="s">
        <v>169</v>
      </c>
      <c r="L68" s="7" t="s">
        <v>179</v>
      </c>
    </row>
    <row r="69" spans="1:12" ht="15.75" thickBot="1">
      <c r="A69" t="s">
        <v>327</v>
      </c>
      <c r="B69" t="s">
        <v>202</v>
      </c>
      <c r="C69" t="s">
        <v>28</v>
      </c>
      <c r="D69" t="s">
        <v>161</v>
      </c>
      <c r="E69" t="s">
        <v>35</v>
      </c>
      <c r="F69" t="s">
        <v>267</v>
      </c>
      <c r="G69" t="s">
        <v>118</v>
      </c>
      <c r="H69" t="s">
        <v>38</v>
      </c>
      <c r="J69" t="s">
        <v>186</v>
      </c>
      <c r="K69" t="s">
        <v>187</v>
      </c>
      <c r="L69" s="7" t="s">
        <v>202</v>
      </c>
    </row>
    <row r="70" spans="1:12" ht="15.75" thickBot="1">
      <c r="A70" t="s">
        <v>329</v>
      </c>
      <c r="B70" t="s">
        <v>330</v>
      </c>
      <c r="C70" t="s">
        <v>28</v>
      </c>
      <c r="D70" t="s">
        <v>209</v>
      </c>
      <c r="E70" t="s">
        <v>332</v>
      </c>
      <c r="F70" t="s">
        <v>281</v>
      </c>
      <c r="G70" t="s">
        <v>37</v>
      </c>
      <c r="H70" t="s">
        <v>38</v>
      </c>
      <c r="J70" t="s">
        <v>168</v>
      </c>
      <c r="K70" t="s">
        <v>194</v>
      </c>
      <c r="L70" s="7" t="s">
        <v>330</v>
      </c>
    </row>
    <row r="71" spans="1:12" ht="15.75" thickBot="1">
      <c r="A71" t="s">
        <v>333</v>
      </c>
      <c r="B71" t="s">
        <v>334</v>
      </c>
      <c r="C71" t="s">
        <v>28</v>
      </c>
      <c r="D71" t="s">
        <v>274</v>
      </c>
      <c r="E71" t="s">
        <v>311</v>
      </c>
      <c r="F71" t="s">
        <v>281</v>
      </c>
      <c r="G71" t="s">
        <v>37</v>
      </c>
      <c r="H71" t="s">
        <v>38</v>
      </c>
      <c r="J71" t="s">
        <v>168</v>
      </c>
      <c r="K71" t="s">
        <v>194</v>
      </c>
      <c r="L71" s="7" t="s">
        <v>334</v>
      </c>
    </row>
    <row r="72" spans="1:12" ht="15.75" thickBot="1">
      <c r="A72" t="s">
        <v>337</v>
      </c>
      <c r="B72" t="s">
        <v>338</v>
      </c>
      <c r="C72" t="s">
        <v>28</v>
      </c>
      <c r="D72" t="s">
        <v>161</v>
      </c>
      <c r="E72" t="s">
        <v>35</v>
      </c>
      <c r="F72" t="s">
        <v>340</v>
      </c>
      <c r="G72" t="s">
        <v>37</v>
      </c>
      <c r="H72" t="s">
        <v>38</v>
      </c>
      <c r="J72" t="s">
        <v>168</v>
      </c>
      <c r="K72" t="s">
        <v>173</v>
      </c>
      <c r="L72" s="7" t="s">
        <v>338</v>
      </c>
    </row>
    <row r="73" spans="1:12" ht="15.75" thickBot="1">
      <c r="A73" t="s">
        <v>341</v>
      </c>
      <c r="B73" t="s">
        <v>342</v>
      </c>
      <c r="C73" t="s">
        <v>28</v>
      </c>
      <c r="D73" t="s">
        <v>161</v>
      </c>
      <c r="E73" t="s">
        <v>35</v>
      </c>
      <c r="F73" t="s">
        <v>281</v>
      </c>
      <c r="G73" t="s">
        <v>37</v>
      </c>
      <c r="H73" t="s">
        <v>38</v>
      </c>
      <c r="J73" t="s">
        <v>168</v>
      </c>
      <c r="K73" t="s">
        <v>194</v>
      </c>
      <c r="L73" s="8" t="s">
        <v>342</v>
      </c>
    </row>
    <row r="74" spans="1:12" ht="14.25" customHeight="1"/>
  </sheetData>
  <autoFilter ref="A2:L73" xr:uid="{00000000-0009-0000-0000-000001000000}">
    <filterColumn colId="8">
      <filters>
        <filter val="โครงการภายใต้กิจกรรม Big Rock"/>
      </filters>
    </filterColumn>
  </autoFilter>
  <mergeCells count="1">
    <mergeCell ref="A1:L1"/>
  </mergeCells>
  <hyperlinks>
    <hyperlink ref="L3" r:id="rId1" display="https://emenscr.nesdc.go.th/viewer/view.html?id=5b1f69a4bdb2d17e2f9a16ef&amp;username=energy02021" xr:uid="{00000000-0004-0000-0100-000000000000}"/>
    <hyperlink ref="L4" r:id="rId2" display="https://emenscr.nesdc.go.th/viewer/view.html?id=5b1f9495916f477e3991ec90&amp;username=egat1" xr:uid="{00000000-0004-0000-0100-000001000000}"/>
    <hyperlink ref="L5" r:id="rId3" display="https://emenscr.nesdc.go.th/viewer/view.html?id=5b20cd9a916f477e3991edfe&amp;username=energy06041" xr:uid="{00000000-0004-0000-0100-000002000000}"/>
    <hyperlink ref="L6" r:id="rId4" display="https://emenscr.nesdc.go.th/viewer/view.html?id=5b20cdc2916f477e3991edff&amp;username=energy06041" xr:uid="{00000000-0004-0000-0100-000003000000}"/>
    <hyperlink ref="L7" r:id="rId5" display="https://emenscr.nesdc.go.th/viewer/view.html?id=5b20cf13bdb2d17e2f9a18e8&amp;username=energy06041" xr:uid="{00000000-0004-0000-0100-000004000000}"/>
    <hyperlink ref="L8" r:id="rId6" display="https://emenscr.nesdc.go.th/viewer/view.html?id=5b20d6b6bdb2d17e2f9a1920&amp;username=pttplc1" xr:uid="{00000000-0004-0000-0100-000005000000}"/>
    <hyperlink ref="L9" r:id="rId7" display="https://emenscr.nesdc.go.th/viewer/view.html?id=5b20d940916f477e3991ee4d&amp;username=pttplc1" xr:uid="{00000000-0004-0000-0100-000006000000}"/>
    <hyperlink ref="L10" r:id="rId8" display="https://emenscr.nesdc.go.th/viewer/view.html?id=5b20dc92916f477e3991ee63&amp;username=energy02021" xr:uid="{00000000-0004-0000-0100-000007000000}"/>
    <hyperlink ref="L11" r:id="rId9" display="https://emenscr.nesdc.go.th/viewer/view.html?id=5b20e365916f477e3991ee9a&amp;username=energy02021" xr:uid="{00000000-0004-0000-0100-000008000000}"/>
    <hyperlink ref="L12" r:id="rId10" display="https://emenscr.nesdc.go.th/viewer/view.html?id=5b20ec98ea79507e38d7c9a2&amp;username=energy02021" xr:uid="{00000000-0004-0000-0100-000009000000}"/>
    <hyperlink ref="L13" r:id="rId11" display="https://emenscr.nesdc.go.th/viewer/view.html?id=5b26736abdb2d17e2f9a1b0b&amp;username=energy06031" xr:uid="{00000000-0004-0000-0100-00000A000000}"/>
    <hyperlink ref="L14" r:id="rId12" display="https://emenscr.nesdc.go.th/viewer/view.html?id=5bc9aec4b0bb8f05b87023dc&amp;username=energy06021" xr:uid="{00000000-0004-0000-0100-00000B000000}"/>
    <hyperlink ref="L15" r:id="rId13" display="https://emenscr.nesdc.go.th/viewer/view.html?id=5bcdb74bb0bb8f05b870243d&amp;username=energy06021" xr:uid="{00000000-0004-0000-0100-00000C000000}"/>
    <hyperlink ref="L16" r:id="rId14" display="https://emenscr.nesdc.go.th/viewer/view.html?id=5bcfe9b5b0bb8f05b8702447&amp;username=egat1" xr:uid="{00000000-0004-0000-0100-00000D000000}"/>
    <hyperlink ref="L17" r:id="rId15" display="https://emenscr.nesdc.go.th/viewer/view.html?id=5bd81ce849b9c605ba60a1c9&amp;username=pttplc1" xr:uid="{00000000-0004-0000-0100-00000E000000}"/>
    <hyperlink ref="L18" r:id="rId16" display="https://emenscr.nesdc.go.th/viewer/view.html?id=5bd82006b0bb8f05b87025e4&amp;username=pttplc1" xr:uid="{00000000-0004-0000-0100-00000F000000}"/>
    <hyperlink ref="L19" r:id="rId17" display="https://emenscr.nesdc.go.th/viewer/view.html?id=5bd970c6b0bb8f05b8702666&amp;username=energy03041" xr:uid="{00000000-0004-0000-0100-000010000000}"/>
    <hyperlink ref="L20" r:id="rId18" display="https://emenscr.nesdc.go.th/viewer/view.html?id=5bd9737eead9a205b323d7e8&amp;username=energy03041" xr:uid="{00000000-0004-0000-0100-000011000000}"/>
    <hyperlink ref="L21" r:id="rId19" display="https://emenscr.nesdc.go.th/viewer/view.html?id=5bdaca0f7de3c605ae416163&amp;username=energy06031" xr:uid="{00000000-0004-0000-0100-000012000000}"/>
    <hyperlink ref="L22" r:id="rId20" display="https://emenscr.nesdc.go.th/viewer/view.html?id=5bdffcb649b9c605ba60a303&amp;username=energy02021" xr:uid="{00000000-0004-0000-0100-000013000000}"/>
    <hyperlink ref="L23" r:id="rId21" display="https://emenscr.nesdc.go.th/viewer/view.html?id=5be0189849b9c605ba60a30b&amp;username=energy02021" xr:uid="{00000000-0004-0000-0100-000014000000}"/>
    <hyperlink ref="L24" r:id="rId22" display="https://emenscr.nesdc.go.th/viewer/view.html?id=5be01b82ead9a205b323d894&amp;username=energy02021" xr:uid="{00000000-0004-0000-0100-000015000000}"/>
    <hyperlink ref="L25" r:id="rId23" display="https://emenscr.nesdc.go.th/viewer/view.html?id=5be01e07b0bb8f05b8702727&amp;username=energy02021" xr:uid="{00000000-0004-0000-0100-000016000000}"/>
    <hyperlink ref="L26" r:id="rId24" display="https://emenscr.nesdc.go.th/viewer/view.html?id=5ddf44ace6c2135e5ceb2d62&amp;username=pttplc1" xr:uid="{00000000-0004-0000-0100-000017000000}"/>
    <hyperlink ref="L27" r:id="rId25" display="https://emenscr.nesdc.go.th/viewer/view.html?id=5e02fbd5b459dd49a9ac781b&amp;username=pttplc1" xr:uid="{00000000-0004-0000-0100-000018000000}"/>
    <hyperlink ref="L28" r:id="rId26" display="https://emenscr.nesdc.go.th/viewer/view.html?id=5e2583c3b470812b72c4253a&amp;username=energy06041" xr:uid="{00000000-0004-0000-0100-000019000000}"/>
    <hyperlink ref="L29" r:id="rId27" display="https://emenscr.nesdc.go.th/viewer/view.html?id=5e2927e0a9ddc75199009aa9&amp;username=energy06031" xr:uid="{00000000-0004-0000-0100-00001A000000}"/>
    <hyperlink ref="L30" r:id="rId28" display="https://emenscr.nesdc.go.th/viewer/view.html?id=5f237dfad8f557036d626367&amp;username=energy06021" xr:uid="{00000000-0004-0000-0100-00001B000000}"/>
    <hyperlink ref="L31" r:id="rId29" display="https://emenscr.nesdc.go.th/viewer/view.html?id=5f28e43b47ff240c0ef13039&amp;username=energy02021" xr:uid="{00000000-0004-0000-0100-00001C000000}"/>
    <hyperlink ref="L32" r:id="rId30" display="https://emenscr.nesdc.go.th/viewer/view.html?id=5f2a1a4114c4720c160d07d0&amp;username=energy02021" xr:uid="{00000000-0004-0000-0100-00001D000000}"/>
    <hyperlink ref="L33" r:id="rId31" display="https://emenscr.nesdc.go.th/viewer/view.html?id=5f2b61b33be9f03fb267b311&amp;username=energy02021" xr:uid="{00000000-0004-0000-0100-00001E000000}"/>
    <hyperlink ref="L34" r:id="rId32" display="https://emenscr.nesdc.go.th/viewer/view.html?id=5f2b823858f327252403c600&amp;username=energy02021" xr:uid="{00000000-0004-0000-0100-00001F000000}"/>
    <hyperlink ref="L35" r:id="rId33" display="https://emenscr.nesdc.go.th/viewer/view.html?id=5f2bb8c3ab9aa9251e67f5d5&amp;username=energy03021" xr:uid="{00000000-0004-0000-0100-000020000000}"/>
    <hyperlink ref="L36" r:id="rId34" display="https://emenscr.nesdc.go.th/viewer/view.html?id=5f2cd1031e9bcf1b6a3365cb&amp;username=energy03021" xr:uid="{00000000-0004-0000-0100-000021000000}"/>
    <hyperlink ref="L37" r:id="rId35" display="https://emenscr.nesdc.go.th/viewer/view.html?id=5f2cd413ab64071b723c6bce&amp;username=energy02021" xr:uid="{00000000-0004-0000-0100-000022000000}"/>
    <hyperlink ref="L38" r:id="rId36" display="https://emenscr.nesdc.go.th/viewer/view.html?id=5f2cdd18ab64071b723c6c1e&amp;username=energy02021" xr:uid="{00000000-0004-0000-0100-000023000000}"/>
    <hyperlink ref="L39" r:id="rId37" display="https://emenscr.nesdc.go.th/viewer/view.html?id=5f2d03c367a1a91b6c4af251&amp;username=energy02021" xr:uid="{00000000-0004-0000-0100-000024000000}"/>
    <hyperlink ref="L40" r:id="rId38" display="https://emenscr.nesdc.go.th/viewer/view.html?id=5f2d0db45d3d8c1b64cee31e&amp;username=energy03021" xr:uid="{00000000-0004-0000-0100-000025000000}"/>
    <hyperlink ref="L41" r:id="rId39" display="https://emenscr.nesdc.go.th/viewer/view.html?id=5f86818b25b8f56e700d2cd8&amp;username=erc1" xr:uid="{00000000-0004-0000-0100-000026000000}"/>
    <hyperlink ref="L42" r:id="rId40" display="https://emenscr.nesdc.go.th/viewer/view.html?id=5fa1182ab85d3605fe50d115&amp;username=energy03061" xr:uid="{00000000-0004-0000-0100-000027000000}"/>
    <hyperlink ref="L43" r:id="rId41" display="https://emenscr.nesdc.go.th/viewer/view.html?id=5fa8fe26e708b36c432df7f8&amp;username=energy03061" xr:uid="{00000000-0004-0000-0100-000028000000}"/>
    <hyperlink ref="L44" r:id="rId42" display="https://emenscr.nesdc.go.th/viewer/view.html?id=5facf4e5e708b36c432df9e7&amp;username=energy02021" xr:uid="{00000000-0004-0000-0100-000029000000}"/>
    <hyperlink ref="L45" r:id="rId43" display="https://emenscr.nesdc.go.th/viewer/view.html?id=5facff01e708b36c432df9f5&amp;username=energy03071" xr:uid="{00000000-0004-0000-0100-00002A000000}"/>
    <hyperlink ref="L46" r:id="rId44" display="https://emenscr.nesdc.go.th/viewer/view.html?id=5fae026ae708b36c432dfa16&amp;username=energy03041" xr:uid="{00000000-0004-0000-0100-00002B000000}"/>
    <hyperlink ref="L47" r:id="rId45" display="https://emenscr.nesdc.go.th/viewer/view.html?id=5fb25255d830192cf102460e&amp;username=energy02061" xr:uid="{00000000-0004-0000-0100-00002C000000}"/>
    <hyperlink ref="L48" r:id="rId46" display="https://emenscr.nesdc.go.th/viewer/view.html?id=5fb25a993122ce2ce97471c9&amp;username=energy02061" xr:uid="{00000000-0004-0000-0100-00002D000000}"/>
    <hyperlink ref="L49" r:id="rId47" display="https://emenscr.nesdc.go.th/viewer/view.html?id=5fb2982fd830192cf1024626&amp;username=energy02061" xr:uid="{00000000-0004-0000-0100-00002E000000}"/>
    <hyperlink ref="L50" r:id="rId48" display="https://emenscr.nesdc.go.th/viewer/view.html?id=5fb35fb056c36d429b487972&amp;username=energy030111" xr:uid="{00000000-0004-0000-0100-00002F000000}"/>
    <hyperlink ref="L51" r:id="rId49" display="https://emenscr.nesdc.go.th/viewer/view.html?id=5fb39d63152e2542a428d00b&amp;username=energy03021" xr:uid="{00000000-0004-0000-0100-000030000000}"/>
    <hyperlink ref="L52" r:id="rId50" display="https://emenscr.nesdc.go.th/viewer/view.html?id=5fbb65507232b72a71f77cbc&amp;username=energy03041" xr:uid="{00000000-0004-0000-0100-000031000000}"/>
    <hyperlink ref="L53" r:id="rId51" display="https://emenscr.nesdc.go.th/viewer/view.html?id=5fbb8e670d3eec2a6b9e4cca&amp;username=energy03041" xr:uid="{00000000-0004-0000-0100-000032000000}"/>
    <hyperlink ref="L54" r:id="rId52" display="https://emenscr.nesdc.go.th/viewer/view.html?id=5fbc85cebeab9d2a7939be5e&amp;username=energy02021" xr:uid="{00000000-0004-0000-0100-000033000000}"/>
    <hyperlink ref="L55" r:id="rId53" display="https://emenscr.nesdc.go.th/viewer/view.html?id=5ff2ed77ceac3327c2a9a9bb&amp;username=energy02061" xr:uid="{00000000-0004-0000-0100-000034000000}"/>
    <hyperlink ref="L56" r:id="rId54" display="https://emenscr.nesdc.go.th/viewer/view.html?id=5ff2f3fc770e1827c86fdb0e&amp;username=energy02061" xr:uid="{00000000-0004-0000-0100-000035000000}"/>
    <hyperlink ref="L57" r:id="rId55" display="https://emenscr.nesdc.go.th/viewer/view.html?id=60ac75475838526f2e0f10ad&amp;username=energy03041" xr:uid="{00000000-0004-0000-0100-000036000000}"/>
    <hyperlink ref="L58" r:id="rId56" display="https://emenscr.nesdc.go.th/viewer/view.html?id=60af5cfe8c9a476f2d9048fb&amp;username=energy03051" xr:uid="{00000000-0004-0000-0100-000037000000}"/>
    <hyperlink ref="L59" r:id="rId57" display="https://emenscr.nesdc.go.th/viewer/view.html?id=61134d5bef40ea035b9d1213&amp;username=energy02021" xr:uid="{00000000-0004-0000-0100-000038000000}"/>
    <hyperlink ref="L60" r:id="rId58" display="https://emenscr.nesdc.go.th/viewer/view.html?id=6114982d5739d16ece92652a&amp;username=energy03041" xr:uid="{00000000-0004-0000-0100-000039000000}"/>
    <hyperlink ref="L61" r:id="rId59" display="https://emenscr.nesdc.go.th/viewer/view.html?id=6114b84dbee036035b050d53&amp;username=energy03011" xr:uid="{00000000-0004-0000-0100-00003A000000}"/>
    <hyperlink ref="L62" r:id="rId60" display="https://emenscr.nesdc.go.th/viewer/view.html?id=6118d432ee6abd1f949028fe&amp;username=energy02061" xr:uid="{00000000-0004-0000-0100-00003B000000}"/>
    <hyperlink ref="L63" r:id="rId61" display="https://emenscr.nesdc.go.th/viewer/view.html?id=615c1d0f41ebb637d6e9e648&amp;username=energy06031" xr:uid="{00000000-0004-0000-0100-00003C000000}"/>
    <hyperlink ref="L64" r:id="rId62" display="https://emenscr.nesdc.go.th/viewer/view.html?id=619dbf47b0cf811c11ad2857&amp;username=energy06011" xr:uid="{00000000-0004-0000-0100-00003D000000}"/>
    <hyperlink ref="L65" r:id="rId63" display="https://emenscr.nesdc.go.th/viewer/view.html?id=61b1b01120af770c9d9bf65b&amp;username=energy03081" xr:uid="{00000000-0004-0000-0100-00003E000000}"/>
    <hyperlink ref="L66" r:id="rId64" display="https://emenscr.nesdc.go.th/viewer/view.html?id=61b1c5a8f3473f0ca7a6c444&amp;username=energy03071" xr:uid="{00000000-0004-0000-0100-00003F000000}"/>
    <hyperlink ref="L67" r:id="rId65" display="https://emenscr.nesdc.go.th/viewer/view.html?id=61b83442afe1552e4ca797d7&amp;username=energy03071" xr:uid="{00000000-0004-0000-0100-000040000000}"/>
    <hyperlink ref="L68" r:id="rId66" display="https://emenscr.nesdc.go.th/viewer/view.html?id=61b86adeafe1552e4ca7986b&amp;username=energy02061" xr:uid="{00000000-0004-0000-0100-000041000000}"/>
    <hyperlink ref="L69" r:id="rId67" display="https://emenscr.nesdc.go.th/viewer/view.html?id=61bab33477a3ca1cee43a826&amp;username=energy03041" xr:uid="{00000000-0004-0000-0100-000042000000}"/>
    <hyperlink ref="L70" r:id="rId68" display="https://emenscr.nesdc.go.th/viewer/view.html?id=61bc0b621a10626236233c6f&amp;username=energy02021" xr:uid="{00000000-0004-0000-0100-000043000000}"/>
    <hyperlink ref="L71" r:id="rId69" display="https://emenscr.nesdc.go.th/viewer/view.html?id=61bc39da132398622df86de5&amp;username=energy02021" xr:uid="{00000000-0004-0000-0100-000044000000}"/>
    <hyperlink ref="L72" r:id="rId70" display="https://emenscr.nesdc.go.th/viewer/view.html?id=61c2bd505203dc33e5cb4e60&amp;username=energy02031" xr:uid="{00000000-0004-0000-0100-000045000000}"/>
    <hyperlink ref="L73" r:id="rId71" display="https://emenscr.nesdc.go.th/viewer/view.html?id=61c2dfaa866f4b33ec83ab8d&amp;username=energy02021" xr:uid="{00000000-0004-0000-0100-000046000000}"/>
  </hyperlinks>
  <pageMargins left="0.7" right="0.7" top="0.75" bottom="0.75" header="0.3" footer="0.3"/>
  <pageSetup paperSize="9" orientation="portrait" r:id="rId7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91"/>
  <sheetViews>
    <sheetView tabSelected="1" topLeftCell="B1" zoomScale="73" zoomScaleNormal="73" workbookViewId="0">
      <selection activeCell="S71" sqref="N1:S1048576"/>
    </sheetView>
  </sheetViews>
  <sheetFormatPr defaultColWidth="9.140625" defaultRowHeight="21"/>
  <cols>
    <col min="1" max="1" width="26.5703125" style="11" hidden="1" customWidth="1"/>
    <col min="2" max="2" width="55.85546875" style="11" customWidth="1"/>
    <col min="3" max="4" width="54" style="11" hidden="1" customWidth="1"/>
    <col min="5" max="5" width="15.140625" style="13" customWidth="1"/>
    <col min="6" max="6" width="15.140625" style="11" bestFit="1" customWidth="1"/>
    <col min="7" max="7" width="14.85546875" style="11" bestFit="1" customWidth="1"/>
    <col min="8" max="8" width="31.5703125" style="11" bestFit="1" customWidth="1"/>
    <col min="9" max="9" width="27" style="11" bestFit="1" customWidth="1"/>
    <col min="10" max="10" width="26.7109375" style="11" bestFit="1" customWidth="1"/>
    <col min="11" max="11" width="37.85546875" style="11" bestFit="1" customWidth="1"/>
    <col min="12" max="13" width="15.28515625" style="11" customWidth="1"/>
    <col min="14" max="14" width="74.85546875" style="11" hidden="1" customWidth="1"/>
    <col min="15" max="15" width="15.28515625" style="11" hidden="1" customWidth="1"/>
    <col min="16" max="16" width="19.7109375" style="11" hidden="1" customWidth="1"/>
    <col min="17" max="17" width="18.5703125" style="11" hidden="1" customWidth="1"/>
    <col min="18" max="18" width="62" style="11" hidden="1" customWidth="1"/>
    <col min="19" max="19" width="0" style="11" hidden="1" customWidth="1"/>
    <col min="20" max="16384" width="9.140625" style="11"/>
  </cols>
  <sheetData>
    <row r="1" spans="1:15">
      <c r="B1" s="12" t="s">
        <v>351</v>
      </c>
      <c r="C1" s="12" t="s">
        <v>348</v>
      </c>
    </row>
    <row r="10" spans="1:15">
      <c r="A10" s="12" t="s">
        <v>2</v>
      </c>
      <c r="B10" s="14" t="s">
        <v>3</v>
      </c>
      <c r="C10" s="15" t="s">
        <v>3</v>
      </c>
      <c r="D10" s="15" t="s">
        <v>7</v>
      </c>
      <c r="E10" s="16" t="s">
        <v>349</v>
      </c>
      <c r="F10" s="15" t="s">
        <v>14</v>
      </c>
      <c r="G10" s="15" t="s">
        <v>15</v>
      </c>
      <c r="H10" s="15" t="s">
        <v>18</v>
      </c>
      <c r="I10" s="15" t="s">
        <v>19</v>
      </c>
      <c r="J10" s="15" t="s">
        <v>20</v>
      </c>
      <c r="K10" s="15" t="s">
        <v>21</v>
      </c>
      <c r="L10" s="15" t="s">
        <v>22</v>
      </c>
      <c r="M10" s="15" t="s">
        <v>23</v>
      </c>
    </row>
    <row r="11" spans="1:15" ht="21.75" thickBot="1">
      <c r="A11" s="11" t="s">
        <v>98</v>
      </c>
      <c r="B11" s="17" t="s">
        <v>99</v>
      </c>
      <c r="C11" s="11" t="s">
        <v>99</v>
      </c>
      <c r="D11" s="11" t="s">
        <v>84</v>
      </c>
      <c r="E11" s="13">
        <v>2553</v>
      </c>
      <c r="F11" s="11" t="s">
        <v>101</v>
      </c>
      <c r="G11" s="11" t="s">
        <v>65</v>
      </c>
      <c r="I11" s="11" t="s">
        <v>45</v>
      </c>
      <c r="J11" s="11" t="s">
        <v>38</v>
      </c>
      <c r="L11" s="11" t="s">
        <v>350</v>
      </c>
      <c r="M11" s="11" t="s">
        <v>413</v>
      </c>
      <c r="O11" s="11" t="str">
        <f t="shared" ref="O11:O67" si="0">IF(LEN(M11=11),_xlfn.CONCAT(L11,"F",RIGHT(M11,2)),M11)</f>
        <v>070201V03F03</v>
      </c>
    </row>
    <row r="12" spans="1:15" ht="21.75" thickBot="1">
      <c r="A12" s="11" t="s">
        <v>102</v>
      </c>
      <c r="B12" s="18" t="s">
        <v>103</v>
      </c>
      <c r="C12" s="11" t="s">
        <v>103</v>
      </c>
      <c r="D12" s="11" t="s">
        <v>28</v>
      </c>
      <c r="E12" s="13">
        <v>2559</v>
      </c>
      <c r="F12" s="11" t="s">
        <v>105</v>
      </c>
      <c r="G12" s="11" t="s">
        <v>65</v>
      </c>
      <c r="I12" s="11" t="s">
        <v>66</v>
      </c>
      <c r="J12" s="11" t="s">
        <v>38</v>
      </c>
      <c r="L12" s="11" t="s">
        <v>350</v>
      </c>
      <c r="M12" s="11" t="s">
        <v>442</v>
      </c>
      <c r="O12" s="11" t="str">
        <f t="shared" si="0"/>
        <v>070201V03F02</v>
      </c>
    </row>
    <row r="13" spans="1:15" ht="21.75" thickBot="1">
      <c r="A13" s="11" t="s">
        <v>106</v>
      </c>
      <c r="B13" s="18" t="s">
        <v>346</v>
      </c>
      <c r="C13" s="11" t="s">
        <v>107</v>
      </c>
      <c r="D13" s="11" t="s">
        <v>28</v>
      </c>
      <c r="E13" s="13">
        <v>2560</v>
      </c>
      <c r="F13" s="11" t="s">
        <v>109</v>
      </c>
      <c r="G13" s="11" t="s">
        <v>110</v>
      </c>
      <c r="I13" s="11" t="s">
        <v>66</v>
      </c>
      <c r="J13" s="11" t="s">
        <v>38</v>
      </c>
      <c r="L13" s="11" t="s">
        <v>350</v>
      </c>
      <c r="M13" s="11" t="s">
        <v>442</v>
      </c>
      <c r="O13" s="11" t="str">
        <f t="shared" si="0"/>
        <v>070201V03F02</v>
      </c>
    </row>
    <row r="14" spans="1:15" ht="21.75" thickBot="1">
      <c r="A14" s="11" t="s">
        <v>140</v>
      </c>
      <c r="B14" s="18" t="s">
        <v>141</v>
      </c>
      <c r="C14" s="11" t="s">
        <v>141</v>
      </c>
      <c r="D14" s="11" t="s">
        <v>28</v>
      </c>
      <c r="E14" s="13">
        <v>2560</v>
      </c>
      <c r="F14" s="11" t="s">
        <v>143</v>
      </c>
      <c r="G14" s="11" t="s">
        <v>144</v>
      </c>
      <c r="I14" s="11" t="s">
        <v>66</v>
      </c>
      <c r="J14" s="11" t="s">
        <v>38</v>
      </c>
      <c r="L14" s="11" t="s">
        <v>350</v>
      </c>
      <c r="M14" s="11" t="s">
        <v>442</v>
      </c>
      <c r="O14" s="11" t="str">
        <f t="shared" si="0"/>
        <v>070201V03F02</v>
      </c>
    </row>
    <row r="15" spans="1:15" ht="21.75" thickBot="1">
      <c r="A15" s="11" t="s">
        <v>145</v>
      </c>
      <c r="B15" s="18" t="s">
        <v>146</v>
      </c>
      <c r="C15" s="11" t="s">
        <v>146</v>
      </c>
      <c r="D15" s="11" t="s">
        <v>28</v>
      </c>
      <c r="E15" s="13">
        <v>2560</v>
      </c>
      <c r="F15" s="11" t="s">
        <v>148</v>
      </c>
      <c r="G15" s="11" t="s">
        <v>149</v>
      </c>
      <c r="I15" s="11" t="s">
        <v>66</v>
      </c>
      <c r="J15" s="11" t="s">
        <v>38</v>
      </c>
      <c r="L15" s="11" t="s">
        <v>350</v>
      </c>
      <c r="M15" s="11" t="s">
        <v>442</v>
      </c>
      <c r="O15" s="11" t="str">
        <f t="shared" si="0"/>
        <v>070201V03F02</v>
      </c>
    </row>
    <row r="16" spans="1:15" ht="21.75" thickBot="1">
      <c r="A16" s="11" t="s">
        <v>25</v>
      </c>
      <c r="B16" s="18" t="s">
        <v>26</v>
      </c>
      <c r="C16" s="11" t="s">
        <v>26</v>
      </c>
      <c r="D16" s="11" t="s">
        <v>28</v>
      </c>
      <c r="E16" s="13">
        <v>2561</v>
      </c>
      <c r="F16" s="11" t="s">
        <v>34</v>
      </c>
      <c r="G16" s="11" t="s">
        <v>35</v>
      </c>
      <c r="H16" s="11" t="s">
        <v>36</v>
      </c>
      <c r="I16" s="11" t="s">
        <v>37</v>
      </c>
      <c r="J16" s="11" t="s">
        <v>38</v>
      </c>
      <c r="L16" s="11" t="s">
        <v>305</v>
      </c>
      <c r="M16" s="11" t="s">
        <v>358</v>
      </c>
      <c r="O16" s="11" t="str">
        <f t="shared" si="0"/>
        <v>070201V01F03</v>
      </c>
    </row>
    <row r="17" spans="1:15" ht="21.75" thickBot="1">
      <c r="A17" s="11" t="s">
        <v>40</v>
      </c>
      <c r="B17" s="18" t="s">
        <v>41</v>
      </c>
      <c r="C17" s="11" t="s">
        <v>41</v>
      </c>
      <c r="D17" s="11" t="s">
        <v>28</v>
      </c>
      <c r="E17" s="13">
        <v>2561</v>
      </c>
      <c r="F17" s="11" t="s">
        <v>43</v>
      </c>
      <c r="G17" s="11" t="s">
        <v>44</v>
      </c>
      <c r="I17" s="11" t="s">
        <v>45</v>
      </c>
      <c r="J17" s="11" t="s">
        <v>38</v>
      </c>
      <c r="L17" s="11" t="s">
        <v>350</v>
      </c>
      <c r="M17" s="11" t="s">
        <v>430</v>
      </c>
      <c r="O17" s="11" t="str">
        <f t="shared" si="0"/>
        <v>070201V03F01</v>
      </c>
    </row>
    <row r="18" spans="1:15" ht="21.75" thickBot="1">
      <c r="A18" s="11" t="s">
        <v>57</v>
      </c>
      <c r="B18" s="18" t="s">
        <v>345</v>
      </c>
      <c r="C18" s="11" t="s">
        <v>58</v>
      </c>
      <c r="D18" s="11" t="s">
        <v>28</v>
      </c>
      <c r="E18" s="13">
        <v>2561</v>
      </c>
      <c r="F18" s="11" t="s">
        <v>60</v>
      </c>
      <c r="G18" s="11" t="s">
        <v>51</v>
      </c>
      <c r="H18" s="11" t="s">
        <v>52</v>
      </c>
      <c r="I18" s="11" t="s">
        <v>53</v>
      </c>
      <c r="J18" s="11" t="s">
        <v>38</v>
      </c>
      <c r="L18" s="11" t="s">
        <v>350</v>
      </c>
      <c r="M18" s="11" t="s">
        <v>430</v>
      </c>
      <c r="O18" s="11" t="str">
        <f t="shared" si="0"/>
        <v>070201V03F01</v>
      </c>
    </row>
    <row r="19" spans="1:15" ht="21.75" thickBot="1">
      <c r="A19" s="11" t="s">
        <v>62</v>
      </c>
      <c r="B19" s="18" t="s">
        <v>63</v>
      </c>
      <c r="C19" s="11" t="s">
        <v>63</v>
      </c>
      <c r="D19" s="11" t="s">
        <v>28</v>
      </c>
      <c r="E19" s="13">
        <v>2561</v>
      </c>
      <c r="F19" s="11" t="s">
        <v>43</v>
      </c>
      <c r="G19" s="11" t="s">
        <v>65</v>
      </c>
      <c r="I19" s="11" t="s">
        <v>66</v>
      </c>
      <c r="J19" s="11" t="s">
        <v>38</v>
      </c>
      <c r="L19" s="11" t="s">
        <v>350</v>
      </c>
      <c r="M19" s="11" t="s">
        <v>442</v>
      </c>
      <c r="O19" s="11" t="str">
        <f t="shared" si="0"/>
        <v>070201V03F02</v>
      </c>
    </row>
    <row r="20" spans="1:15" ht="21.75" thickBot="1">
      <c r="A20" s="11" t="s">
        <v>67</v>
      </c>
      <c r="B20" s="18" t="s">
        <v>68</v>
      </c>
      <c r="C20" s="11" t="s">
        <v>68</v>
      </c>
      <c r="D20" s="11" t="s">
        <v>28</v>
      </c>
      <c r="E20" s="13">
        <v>2561</v>
      </c>
      <c r="F20" s="11" t="s">
        <v>43</v>
      </c>
      <c r="G20" s="11" t="s">
        <v>65</v>
      </c>
      <c r="I20" s="11" t="s">
        <v>66</v>
      </c>
      <c r="J20" s="11" t="s">
        <v>38</v>
      </c>
      <c r="L20" s="11" t="s">
        <v>168</v>
      </c>
      <c r="M20" s="11" t="s">
        <v>364</v>
      </c>
      <c r="O20" s="11" t="str">
        <f t="shared" si="0"/>
        <v>070201V05F03</v>
      </c>
    </row>
    <row r="21" spans="1:15" ht="21.75" thickBot="1">
      <c r="A21" s="11" t="s">
        <v>70</v>
      </c>
      <c r="B21" s="18" t="s">
        <v>71</v>
      </c>
      <c r="C21" s="11" t="s">
        <v>71</v>
      </c>
      <c r="D21" s="11" t="s">
        <v>28</v>
      </c>
      <c r="E21" s="13">
        <v>2561</v>
      </c>
      <c r="F21" s="11" t="s">
        <v>43</v>
      </c>
      <c r="G21" s="11" t="s">
        <v>73</v>
      </c>
      <c r="H21" s="11" t="s">
        <v>36</v>
      </c>
      <c r="I21" s="11" t="s">
        <v>37</v>
      </c>
      <c r="J21" s="11" t="s">
        <v>38</v>
      </c>
      <c r="L21" s="11" t="s">
        <v>168</v>
      </c>
      <c r="M21" s="11" t="s">
        <v>420</v>
      </c>
      <c r="O21" s="11" t="str">
        <f t="shared" si="0"/>
        <v>070201V05F01</v>
      </c>
    </row>
    <row r="22" spans="1:15" ht="21.75" thickBot="1">
      <c r="A22" s="11" t="s">
        <v>74</v>
      </c>
      <c r="B22" s="18" t="s">
        <v>75</v>
      </c>
      <c r="C22" s="11" t="s">
        <v>75</v>
      </c>
      <c r="D22" s="11" t="s">
        <v>28</v>
      </c>
      <c r="E22" s="13">
        <v>2561</v>
      </c>
      <c r="F22" s="11" t="s">
        <v>43</v>
      </c>
      <c r="G22" s="11" t="s">
        <v>77</v>
      </c>
      <c r="H22" s="11" t="s">
        <v>36</v>
      </c>
      <c r="I22" s="11" t="s">
        <v>37</v>
      </c>
      <c r="J22" s="11" t="s">
        <v>38</v>
      </c>
      <c r="L22" s="11" t="s">
        <v>168</v>
      </c>
      <c r="M22" s="11" t="s">
        <v>420</v>
      </c>
      <c r="O22" s="11" t="str">
        <f t="shared" si="0"/>
        <v>070201V05F01</v>
      </c>
    </row>
    <row r="23" spans="1:15" ht="21.75" thickBot="1">
      <c r="A23" s="11" t="s">
        <v>78</v>
      </c>
      <c r="B23" s="18" t="s">
        <v>79</v>
      </c>
      <c r="C23" s="11" t="s">
        <v>79</v>
      </c>
      <c r="D23" s="11" t="s">
        <v>28</v>
      </c>
      <c r="E23" s="13">
        <v>2561</v>
      </c>
      <c r="F23" s="11" t="s">
        <v>43</v>
      </c>
      <c r="G23" s="11" t="s">
        <v>35</v>
      </c>
      <c r="H23" s="11" t="s">
        <v>36</v>
      </c>
      <c r="I23" s="11" t="s">
        <v>37</v>
      </c>
      <c r="J23" s="11" t="s">
        <v>38</v>
      </c>
      <c r="L23" s="11" t="s">
        <v>168</v>
      </c>
      <c r="M23" s="11" t="s">
        <v>420</v>
      </c>
      <c r="O23" s="11" t="str">
        <f t="shared" si="0"/>
        <v>070201V05F01</v>
      </c>
    </row>
    <row r="24" spans="1:15" ht="21.75" thickBot="1">
      <c r="A24" s="11" t="s">
        <v>89</v>
      </c>
      <c r="B24" s="18" t="s">
        <v>90</v>
      </c>
      <c r="C24" s="11" t="s">
        <v>90</v>
      </c>
      <c r="D24" s="11" t="s">
        <v>28</v>
      </c>
      <c r="E24" s="13">
        <v>2561</v>
      </c>
      <c r="F24" s="11" t="s">
        <v>92</v>
      </c>
      <c r="G24" s="11" t="s">
        <v>93</v>
      </c>
      <c r="H24" s="11" t="s">
        <v>94</v>
      </c>
      <c r="I24" s="11" t="s">
        <v>53</v>
      </c>
      <c r="J24" s="11" t="s">
        <v>38</v>
      </c>
      <c r="L24" s="11" t="s">
        <v>163</v>
      </c>
      <c r="M24" s="11" t="s">
        <v>474</v>
      </c>
      <c r="O24" s="11" t="str">
        <f t="shared" si="0"/>
        <v>070201V04F02</v>
      </c>
    </row>
    <row r="25" spans="1:15" ht="21.75" thickBot="1">
      <c r="A25" s="11" t="s">
        <v>123</v>
      </c>
      <c r="B25" s="18" t="s">
        <v>124</v>
      </c>
      <c r="C25" s="11" t="s">
        <v>124</v>
      </c>
      <c r="D25" s="11" t="s">
        <v>84</v>
      </c>
      <c r="E25" s="13">
        <v>2561</v>
      </c>
      <c r="F25" s="11" t="s">
        <v>126</v>
      </c>
      <c r="G25" s="11" t="s">
        <v>93</v>
      </c>
      <c r="H25" s="11" t="s">
        <v>87</v>
      </c>
      <c r="I25" s="11" t="s">
        <v>53</v>
      </c>
      <c r="J25" s="11" t="s">
        <v>38</v>
      </c>
      <c r="L25" s="11" t="s">
        <v>350</v>
      </c>
      <c r="M25" s="11" t="s">
        <v>430</v>
      </c>
      <c r="O25" s="11" t="str">
        <f t="shared" si="0"/>
        <v>070201V03F01</v>
      </c>
    </row>
    <row r="26" spans="1:15" ht="21.75" thickBot="1">
      <c r="A26" s="11" t="s">
        <v>47</v>
      </c>
      <c r="B26" s="18" t="s">
        <v>48</v>
      </c>
      <c r="C26" s="11" t="s">
        <v>48</v>
      </c>
      <c r="D26" s="11" t="s">
        <v>28</v>
      </c>
      <c r="E26" s="13">
        <v>2562</v>
      </c>
      <c r="F26" s="11" t="s">
        <v>50</v>
      </c>
      <c r="G26" s="11" t="s">
        <v>51</v>
      </c>
      <c r="H26" s="11" t="s">
        <v>52</v>
      </c>
      <c r="I26" s="11" t="s">
        <v>53</v>
      </c>
      <c r="J26" s="11" t="s">
        <v>38</v>
      </c>
      <c r="L26" s="11" t="s">
        <v>350</v>
      </c>
      <c r="M26" s="11" t="s">
        <v>430</v>
      </c>
      <c r="O26" s="11" t="str">
        <f t="shared" si="0"/>
        <v>070201V03F01</v>
      </c>
    </row>
    <row r="27" spans="1:15" ht="21.75" thickBot="1">
      <c r="A27" s="11" t="s">
        <v>54</v>
      </c>
      <c r="B27" s="18" t="s">
        <v>344</v>
      </c>
      <c r="C27" s="11" t="s">
        <v>55</v>
      </c>
      <c r="D27" s="11" t="s">
        <v>28</v>
      </c>
      <c r="E27" s="13">
        <v>2562</v>
      </c>
      <c r="F27" s="11" t="s">
        <v>50</v>
      </c>
      <c r="G27" s="11" t="s">
        <v>51</v>
      </c>
      <c r="H27" s="11" t="s">
        <v>52</v>
      </c>
      <c r="I27" s="11" t="s">
        <v>53</v>
      </c>
      <c r="J27" s="11" t="s">
        <v>38</v>
      </c>
      <c r="L27" s="11" t="s">
        <v>350</v>
      </c>
      <c r="M27" s="11" t="s">
        <v>430</v>
      </c>
      <c r="O27" s="11" t="str">
        <f t="shared" si="0"/>
        <v>070201V03F01</v>
      </c>
    </row>
    <row r="28" spans="1:15" ht="21.75" thickBot="1">
      <c r="A28" s="11" t="s">
        <v>82</v>
      </c>
      <c r="B28" s="18" t="s">
        <v>83</v>
      </c>
      <c r="C28" s="11" t="s">
        <v>83</v>
      </c>
      <c r="D28" s="11" t="s">
        <v>84</v>
      </c>
      <c r="E28" s="13">
        <v>2562</v>
      </c>
      <c r="F28" s="11" t="s">
        <v>86</v>
      </c>
      <c r="G28" s="11" t="s">
        <v>77</v>
      </c>
      <c r="H28" s="11" t="s">
        <v>87</v>
      </c>
      <c r="I28" s="11" t="s">
        <v>53</v>
      </c>
      <c r="J28" s="11" t="s">
        <v>38</v>
      </c>
      <c r="L28" s="11" t="s">
        <v>350</v>
      </c>
      <c r="M28" s="11" t="s">
        <v>475</v>
      </c>
      <c r="O28" s="11" t="str">
        <f t="shared" si="0"/>
        <v>070201V03F05</v>
      </c>
    </row>
    <row r="29" spans="1:15" ht="21.75" thickBot="1">
      <c r="A29" s="11" t="s">
        <v>95</v>
      </c>
      <c r="B29" s="18" t="s">
        <v>96</v>
      </c>
      <c r="C29" s="11" t="s">
        <v>96</v>
      </c>
      <c r="D29" s="11" t="s">
        <v>28</v>
      </c>
      <c r="E29" s="13">
        <v>2562</v>
      </c>
      <c r="F29" s="11" t="s">
        <v>65</v>
      </c>
      <c r="G29" s="11" t="s">
        <v>77</v>
      </c>
      <c r="H29" s="11" t="s">
        <v>94</v>
      </c>
      <c r="I29" s="11" t="s">
        <v>53</v>
      </c>
      <c r="J29" s="11" t="s">
        <v>38</v>
      </c>
      <c r="L29" s="11" t="s">
        <v>163</v>
      </c>
      <c r="M29" s="11" t="s">
        <v>474</v>
      </c>
      <c r="O29" s="11" t="str">
        <f t="shared" si="0"/>
        <v>070201V04F02</v>
      </c>
    </row>
    <row r="30" spans="1:15" ht="21.75" thickBot="1">
      <c r="A30" s="11" t="s">
        <v>112</v>
      </c>
      <c r="B30" s="18" t="s">
        <v>113</v>
      </c>
      <c r="C30" s="11" t="s">
        <v>113</v>
      </c>
      <c r="D30" s="11" t="s">
        <v>28</v>
      </c>
      <c r="E30" s="13">
        <v>2562</v>
      </c>
      <c r="F30" s="11" t="s">
        <v>115</v>
      </c>
      <c r="G30" s="11" t="s">
        <v>116</v>
      </c>
      <c r="H30" s="11" t="s">
        <v>117</v>
      </c>
      <c r="I30" s="11" t="s">
        <v>118</v>
      </c>
      <c r="J30" s="11" t="s">
        <v>38</v>
      </c>
      <c r="L30" s="11" t="s">
        <v>350</v>
      </c>
      <c r="M30" s="11" t="s">
        <v>476</v>
      </c>
      <c r="O30" s="11" t="str">
        <f t="shared" si="0"/>
        <v>070201V03F04</v>
      </c>
    </row>
    <row r="31" spans="1:15" ht="21.75" thickBot="1">
      <c r="A31" s="11" t="s">
        <v>119</v>
      </c>
      <c r="B31" s="18" t="s">
        <v>120</v>
      </c>
      <c r="C31" s="11" t="s">
        <v>120</v>
      </c>
      <c r="D31" s="11" t="s">
        <v>28</v>
      </c>
      <c r="E31" s="13">
        <v>2562</v>
      </c>
      <c r="F31" s="11" t="s">
        <v>115</v>
      </c>
      <c r="G31" s="11" t="s">
        <v>122</v>
      </c>
      <c r="H31" s="11" t="s">
        <v>117</v>
      </c>
      <c r="I31" s="11" t="s">
        <v>118</v>
      </c>
      <c r="J31" s="11" t="s">
        <v>38</v>
      </c>
      <c r="L31" s="11" t="s">
        <v>350</v>
      </c>
      <c r="M31" s="11" t="s">
        <v>476</v>
      </c>
      <c r="O31" s="11" t="str">
        <f t="shared" si="0"/>
        <v>070201V03F04</v>
      </c>
    </row>
    <row r="32" spans="1:15" ht="21.75" thickBot="1">
      <c r="A32" s="11" t="s">
        <v>131</v>
      </c>
      <c r="B32" s="18" t="s">
        <v>132</v>
      </c>
      <c r="C32" s="11" t="s">
        <v>132</v>
      </c>
      <c r="D32" s="11" t="s">
        <v>28</v>
      </c>
      <c r="E32" s="13">
        <v>2562</v>
      </c>
      <c r="F32" s="11" t="s">
        <v>86</v>
      </c>
      <c r="G32" s="11" t="s">
        <v>77</v>
      </c>
      <c r="H32" s="11" t="s">
        <v>36</v>
      </c>
      <c r="I32" s="11" t="s">
        <v>37</v>
      </c>
      <c r="J32" s="11" t="s">
        <v>38</v>
      </c>
      <c r="L32" s="11" t="s">
        <v>305</v>
      </c>
      <c r="M32" s="11" t="s">
        <v>358</v>
      </c>
      <c r="O32" s="11" t="str">
        <f t="shared" si="0"/>
        <v>070201V01F03</v>
      </c>
    </row>
    <row r="33" spans="1:15" ht="21.75" thickBot="1">
      <c r="A33" s="11" t="s">
        <v>134</v>
      </c>
      <c r="B33" s="18" t="s">
        <v>135</v>
      </c>
      <c r="C33" s="11" t="s">
        <v>135</v>
      </c>
      <c r="D33" s="11" t="s">
        <v>28</v>
      </c>
      <c r="E33" s="13">
        <v>2562</v>
      </c>
      <c r="F33" s="11" t="s">
        <v>86</v>
      </c>
      <c r="G33" s="11" t="s">
        <v>77</v>
      </c>
      <c r="H33" s="11" t="s">
        <v>36</v>
      </c>
      <c r="I33" s="11" t="s">
        <v>37</v>
      </c>
      <c r="J33" s="11" t="s">
        <v>38</v>
      </c>
      <c r="L33" s="11" t="s">
        <v>305</v>
      </c>
      <c r="M33" s="11" t="s">
        <v>358</v>
      </c>
      <c r="O33" s="11" t="str">
        <f t="shared" si="0"/>
        <v>070201V01F03</v>
      </c>
    </row>
    <row r="34" spans="1:15" ht="21.75" thickBot="1">
      <c r="A34" s="11" t="s">
        <v>137</v>
      </c>
      <c r="B34" s="18" t="s">
        <v>138</v>
      </c>
      <c r="C34" s="11" t="s">
        <v>138</v>
      </c>
      <c r="D34" s="11" t="s">
        <v>28</v>
      </c>
      <c r="E34" s="13">
        <v>2562</v>
      </c>
      <c r="F34" s="11" t="s">
        <v>86</v>
      </c>
      <c r="G34" s="11" t="s">
        <v>77</v>
      </c>
      <c r="H34" s="11" t="s">
        <v>36</v>
      </c>
      <c r="I34" s="11" t="s">
        <v>37</v>
      </c>
      <c r="J34" s="11" t="s">
        <v>38</v>
      </c>
      <c r="L34" s="11" t="s">
        <v>305</v>
      </c>
      <c r="M34" s="11" t="s">
        <v>358</v>
      </c>
      <c r="O34" s="11" t="str">
        <f t="shared" si="0"/>
        <v>070201V01F03</v>
      </c>
    </row>
    <row r="35" spans="1:15" ht="21.75" thickBot="1">
      <c r="A35" s="11" t="s">
        <v>127</v>
      </c>
      <c r="B35" s="18" t="s">
        <v>128</v>
      </c>
      <c r="C35" s="11" t="s">
        <v>128</v>
      </c>
      <c r="D35" s="11" t="s">
        <v>28</v>
      </c>
      <c r="E35" s="13">
        <v>2563</v>
      </c>
      <c r="F35" s="11" t="s">
        <v>130</v>
      </c>
      <c r="G35" s="11" t="s">
        <v>73</v>
      </c>
      <c r="H35" s="11" t="s">
        <v>36</v>
      </c>
      <c r="I35" s="11" t="s">
        <v>37</v>
      </c>
      <c r="J35" s="11" t="s">
        <v>38</v>
      </c>
      <c r="L35" s="11" t="s">
        <v>305</v>
      </c>
      <c r="M35" s="11" t="s">
        <v>358</v>
      </c>
      <c r="O35" s="11" t="str">
        <f t="shared" si="0"/>
        <v>070201V01F03</v>
      </c>
    </row>
    <row r="36" spans="1:15" ht="21.75" thickBot="1">
      <c r="A36" s="11" t="s">
        <v>150</v>
      </c>
      <c r="B36" s="18" t="s">
        <v>151</v>
      </c>
      <c r="C36" s="11" t="s">
        <v>151</v>
      </c>
      <c r="D36" s="11" t="s">
        <v>28</v>
      </c>
      <c r="E36" s="13">
        <v>2563</v>
      </c>
      <c r="F36" s="11" t="s">
        <v>130</v>
      </c>
      <c r="G36" s="11" t="s">
        <v>73</v>
      </c>
      <c r="H36" s="11" t="s">
        <v>52</v>
      </c>
      <c r="I36" s="11" t="s">
        <v>53</v>
      </c>
      <c r="J36" s="11" t="s">
        <v>38</v>
      </c>
      <c r="L36" s="11" t="s">
        <v>305</v>
      </c>
      <c r="M36" s="11" t="s">
        <v>358</v>
      </c>
      <c r="O36" s="11" t="str">
        <f t="shared" si="0"/>
        <v>070201V01F03</v>
      </c>
    </row>
    <row r="37" spans="1:15" ht="21.75" thickBot="1">
      <c r="A37" s="11" t="s">
        <v>153</v>
      </c>
      <c r="B37" s="18" t="s">
        <v>154</v>
      </c>
      <c r="C37" s="11" t="s">
        <v>154</v>
      </c>
      <c r="D37" s="11" t="s">
        <v>84</v>
      </c>
      <c r="E37" s="13">
        <v>2563</v>
      </c>
      <c r="F37" s="11" t="s">
        <v>156</v>
      </c>
      <c r="G37" s="11" t="s">
        <v>157</v>
      </c>
      <c r="H37" s="11" t="s">
        <v>87</v>
      </c>
      <c r="I37" s="11" t="s">
        <v>53</v>
      </c>
      <c r="J37" s="11" t="s">
        <v>38</v>
      </c>
      <c r="L37" s="11" t="s">
        <v>350</v>
      </c>
      <c r="M37" s="11" t="s">
        <v>430</v>
      </c>
      <c r="O37" s="11" t="str">
        <f t="shared" si="0"/>
        <v>070201V03F01</v>
      </c>
    </row>
    <row r="38" spans="1:15" ht="21.75" thickBot="1">
      <c r="A38" s="11" t="s">
        <v>205</v>
      </c>
      <c r="B38" s="18" t="s">
        <v>206</v>
      </c>
      <c r="C38" s="11" t="s">
        <v>206</v>
      </c>
      <c r="D38" s="11" t="s">
        <v>84</v>
      </c>
      <c r="E38" s="13">
        <v>2564</v>
      </c>
      <c r="F38" s="11" t="s">
        <v>208</v>
      </c>
      <c r="G38" s="11" t="s">
        <v>209</v>
      </c>
      <c r="I38" s="11" t="s">
        <v>210</v>
      </c>
      <c r="J38" s="11" t="s">
        <v>38</v>
      </c>
      <c r="L38" s="11" t="s">
        <v>186</v>
      </c>
      <c r="M38" s="11" t="s">
        <v>477</v>
      </c>
      <c r="O38" s="11" t="str">
        <f t="shared" si="0"/>
        <v>070201V02F02</v>
      </c>
    </row>
    <row r="39" spans="1:15" ht="21.75" thickBot="1">
      <c r="A39" s="11" t="s">
        <v>213</v>
      </c>
      <c r="B39" s="18" t="s">
        <v>214</v>
      </c>
      <c r="C39" s="11" t="s">
        <v>214</v>
      </c>
      <c r="D39" s="11" t="s">
        <v>28</v>
      </c>
      <c r="E39" s="13">
        <v>2564</v>
      </c>
      <c r="F39" s="11" t="s">
        <v>208</v>
      </c>
      <c r="G39" s="11" t="s">
        <v>209</v>
      </c>
      <c r="H39" s="11" t="s">
        <v>216</v>
      </c>
      <c r="I39" s="11" t="s">
        <v>118</v>
      </c>
      <c r="J39" s="11" t="s">
        <v>38</v>
      </c>
      <c r="L39" s="11" t="s">
        <v>186</v>
      </c>
      <c r="M39" s="11" t="s">
        <v>360</v>
      </c>
      <c r="O39" s="11" t="str">
        <f t="shared" si="0"/>
        <v>070201V02F01</v>
      </c>
    </row>
    <row r="40" spans="1:15" ht="21.75" thickBot="1">
      <c r="A40" s="11" t="s">
        <v>217</v>
      </c>
      <c r="B40" s="18" t="s">
        <v>218</v>
      </c>
      <c r="C40" s="11" t="s">
        <v>218</v>
      </c>
      <c r="D40" s="11" t="s">
        <v>28</v>
      </c>
      <c r="E40" s="13">
        <v>2564</v>
      </c>
      <c r="F40" s="11" t="s">
        <v>208</v>
      </c>
      <c r="G40" s="11" t="s">
        <v>209</v>
      </c>
      <c r="H40" s="11" t="s">
        <v>216</v>
      </c>
      <c r="I40" s="11" t="s">
        <v>118</v>
      </c>
      <c r="J40" s="11" t="s">
        <v>38</v>
      </c>
      <c r="L40" s="11" t="s">
        <v>186</v>
      </c>
      <c r="M40" s="11" t="s">
        <v>360</v>
      </c>
      <c r="O40" s="11" t="str">
        <f t="shared" si="0"/>
        <v>070201V02F01</v>
      </c>
    </row>
    <row r="41" spans="1:15" ht="21.75" thickBot="1">
      <c r="A41" s="11" t="s">
        <v>220</v>
      </c>
      <c r="B41" s="18" t="s">
        <v>221</v>
      </c>
      <c r="C41" s="11" t="s">
        <v>221</v>
      </c>
      <c r="D41" s="11" t="s">
        <v>28</v>
      </c>
      <c r="E41" s="13">
        <v>2564</v>
      </c>
      <c r="F41" s="11" t="s">
        <v>208</v>
      </c>
      <c r="G41" s="11" t="s">
        <v>209</v>
      </c>
      <c r="H41" s="11" t="s">
        <v>36</v>
      </c>
      <c r="I41" s="11" t="s">
        <v>37</v>
      </c>
      <c r="J41" s="11" t="s">
        <v>38</v>
      </c>
      <c r="L41" s="11" t="s">
        <v>168</v>
      </c>
      <c r="M41" s="11" t="s">
        <v>420</v>
      </c>
      <c r="O41" s="11" t="str">
        <f t="shared" si="0"/>
        <v>070201V05F01</v>
      </c>
    </row>
    <row r="42" spans="1:15" ht="21.75" thickBot="1">
      <c r="A42" s="11" t="s">
        <v>224</v>
      </c>
      <c r="B42" s="18" t="s">
        <v>225</v>
      </c>
      <c r="C42" s="11" t="s">
        <v>225</v>
      </c>
      <c r="D42" s="11" t="s">
        <v>28</v>
      </c>
      <c r="E42" s="13">
        <v>2564</v>
      </c>
      <c r="F42" s="11" t="s">
        <v>208</v>
      </c>
      <c r="G42" s="11" t="s">
        <v>209</v>
      </c>
      <c r="H42" s="11" t="s">
        <v>227</v>
      </c>
      <c r="I42" s="11" t="s">
        <v>118</v>
      </c>
      <c r="J42" s="11" t="s">
        <v>38</v>
      </c>
      <c r="L42" s="11" t="s">
        <v>186</v>
      </c>
      <c r="M42" s="11" t="s">
        <v>360</v>
      </c>
      <c r="O42" s="11" t="str">
        <f t="shared" si="0"/>
        <v>070201V02F01</v>
      </c>
    </row>
    <row r="43" spans="1:15" ht="21.75" thickBot="1">
      <c r="A43" s="11" t="s">
        <v>232</v>
      </c>
      <c r="B43" s="18" t="s">
        <v>179</v>
      </c>
      <c r="C43" s="11" t="s">
        <v>179</v>
      </c>
      <c r="D43" s="11" t="s">
        <v>28</v>
      </c>
      <c r="E43" s="13">
        <v>2564</v>
      </c>
      <c r="F43" s="11" t="s">
        <v>208</v>
      </c>
      <c r="G43" s="11" t="s">
        <v>209</v>
      </c>
      <c r="H43" s="11" t="s">
        <v>234</v>
      </c>
      <c r="I43" s="11" t="s">
        <v>37</v>
      </c>
      <c r="J43" s="11" t="s">
        <v>38</v>
      </c>
      <c r="L43" s="11" t="s">
        <v>168</v>
      </c>
      <c r="M43" s="11" t="s">
        <v>364</v>
      </c>
      <c r="O43" s="11" t="str">
        <f t="shared" si="0"/>
        <v>070201V05F03</v>
      </c>
    </row>
    <row r="44" spans="1:15" ht="21.75" thickBot="1">
      <c r="A44" s="11" t="s">
        <v>235</v>
      </c>
      <c r="B44" s="18" t="s">
        <v>166</v>
      </c>
      <c r="C44" s="11" t="s">
        <v>166</v>
      </c>
      <c r="D44" s="11" t="s">
        <v>28</v>
      </c>
      <c r="E44" s="13">
        <v>2564</v>
      </c>
      <c r="F44" s="11" t="s">
        <v>208</v>
      </c>
      <c r="G44" s="11" t="s">
        <v>209</v>
      </c>
      <c r="H44" s="11" t="s">
        <v>234</v>
      </c>
      <c r="I44" s="11" t="s">
        <v>37</v>
      </c>
      <c r="J44" s="11" t="s">
        <v>38</v>
      </c>
      <c r="L44" s="11" t="s">
        <v>168</v>
      </c>
      <c r="M44" s="11" t="s">
        <v>364</v>
      </c>
      <c r="O44" s="11" t="str">
        <f t="shared" si="0"/>
        <v>070201V05F03</v>
      </c>
    </row>
    <row r="45" spans="1:15" ht="21.75" thickBot="1">
      <c r="A45" s="11" t="s">
        <v>237</v>
      </c>
      <c r="B45" s="18" t="s">
        <v>238</v>
      </c>
      <c r="C45" s="11" t="s">
        <v>238</v>
      </c>
      <c r="D45" s="11" t="s">
        <v>28</v>
      </c>
      <c r="E45" s="13">
        <v>2564</v>
      </c>
      <c r="F45" s="11" t="s">
        <v>208</v>
      </c>
      <c r="G45" s="11" t="s">
        <v>209</v>
      </c>
      <c r="H45" s="11" t="s">
        <v>234</v>
      </c>
      <c r="I45" s="11" t="s">
        <v>37</v>
      </c>
      <c r="J45" s="11" t="s">
        <v>38</v>
      </c>
      <c r="L45" s="11" t="s">
        <v>168</v>
      </c>
      <c r="M45" s="11" t="s">
        <v>364</v>
      </c>
      <c r="O45" s="11" t="str">
        <f t="shared" si="0"/>
        <v>070201V05F03</v>
      </c>
    </row>
    <row r="46" spans="1:15" ht="21.75" thickBot="1">
      <c r="A46" s="11" t="s">
        <v>241</v>
      </c>
      <c r="B46" s="18" t="s">
        <v>242</v>
      </c>
      <c r="C46" s="11" t="s">
        <v>242</v>
      </c>
      <c r="D46" s="11" t="s">
        <v>28</v>
      </c>
      <c r="E46" s="13">
        <v>2564</v>
      </c>
      <c r="F46" s="11" t="s">
        <v>149</v>
      </c>
      <c r="G46" s="11" t="s">
        <v>209</v>
      </c>
      <c r="H46" s="11" t="s">
        <v>244</v>
      </c>
      <c r="I46" s="11" t="s">
        <v>118</v>
      </c>
      <c r="J46" s="11" t="s">
        <v>38</v>
      </c>
      <c r="L46" s="11" t="s">
        <v>186</v>
      </c>
      <c r="M46" s="11" t="s">
        <v>360</v>
      </c>
      <c r="O46" s="11" t="str">
        <f t="shared" si="0"/>
        <v>070201V02F01</v>
      </c>
    </row>
    <row r="47" spans="1:15" ht="21.75" thickBot="1">
      <c r="A47" s="11" t="s">
        <v>245</v>
      </c>
      <c r="B47" s="18" t="s">
        <v>246</v>
      </c>
      <c r="C47" s="11" t="s">
        <v>246</v>
      </c>
      <c r="D47" s="11" t="s">
        <v>28</v>
      </c>
      <c r="E47" s="13">
        <v>2564</v>
      </c>
      <c r="F47" s="11" t="s">
        <v>144</v>
      </c>
      <c r="G47" s="11" t="s">
        <v>209</v>
      </c>
      <c r="H47" s="11" t="s">
        <v>185</v>
      </c>
      <c r="I47" s="11" t="s">
        <v>118</v>
      </c>
      <c r="J47" s="11" t="s">
        <v>38</v>
      </c>
      <c r="L47" s="11" t="s">
        <v>186</v>
      </c>
      <c r="M47" s="11" t="s">
        <v>360</v>
      </c>
      <c r="O47" s="11" t="str">
        <f t="shared" si="0"/>
        <v>070201V02F01</v>
      </c>
    </row>
    <row r="48" spans="1:15" ht="21.75" thickBot="1">
      <c r="A48" s="11" t="s">
        <v>248</v>
      </c>
      <c r="B48" s="18" t="s">
        <v>347</v>
      </c>
      <c r="C48" s="11" t="s">
        <v>249</v>
      </c>
      <c r="D48" s="11" t="s">
        <v>28</v>
      </c>
      <c r="E48" s="13">
        <v>2564</v>
      </c>
      <c r="F48" s="11" t="s">
        <v>144</v>
      </c>
      <c r="G48" s="11" t="s">
        <v>209</v>
      </c>
      <c r="H48" s="11" t="s">
        <v>117</v>
      </c>
      <c r="I48" s="11" t="s">
        <v>118</v>
      </c>
      <c r="J48" s="11" t="s">
        <v>38</v>
      </c>
      <c r="L48" s="11" t="s">
        <v>186</v>
      </c>
      <c r="M48" s="11" t="s">
        <v>360</v>
      </c>
      <c r="O48" s="11" t="str">
        <f t="shared" si="0"/>
        <v>070201V02F01</v>
      </c>
    </row>
    <row r="49" spans="1:15" ht="21.75" thickBot="1">
      <c r="A49" s="11" t="s">
        <v>251</v>
      </c>
      <c r="B49" s="18" t="s">
        <v>252</v>
      </c>
      <c r="C49" s="11" t="s">
        <v>252</v>
      </c>
      <c r="D49" s="11" t="s">
        <v>28</v>
      </c>
      <c r="E49" s="13">
        <v>2564</v>
      </c>
      <c r="F49" s="11" t="s">
        <v>149</v>
      </c>
      <c r="G49" s="11" t="s">
        <v>157</v>
      </c>
      <c r="H49" s="11" t="s">
        <v>117</v>
      </c>
      <c r="I49" s="11" t="s">
        <v>118</v>
      </c>
      <c r="J49" s="11" t="s">
        <v>38</v>
      </c>
      <c r="L49" s="11" t="s">
        <v>186</v>
      </c>
      <c r="M49" s="11" t="s">
        <v>360</v>
      </c>
      <c r="O49" s="11" t="str">
        <f t="shared" si="0"/>
        <v>070201V02F01</v>
      </c>
    </row>
    <row r="50" spans="1:15" ht="21.75" thickBot="1">
      <c r="A50" s="11" t="s">
        <v>254</v>
      </c>
      <c r="B50" s="18" t="s">
        <v>255</v>
      </c>
      <c r="C50" s="11" t="s">
        <v>255</v>
      </c>
      <c r="D50" s="11" t="s">
        <v>28</v>
      </c>
      <c r="E50" s="13">
        <v>2564</v>
      </c>
      <c r="F50" s="11" t="s">
        <v>208</v>
      </c>
      <c r="G50" s="11" t="s">
        <v>209</v>
      </c>
      <c r="H50" s="11" t="s">
        <v>36</v>
      </c>
      <c r="I50" s="11" t="s">
        <v>37</v>
      </c>
      <c r="J50" s="11" t="s">
        <v>38</v>
      </c>
      <c r="L50" s="11" t="s">
        <v>168</v>
      </c>
      <c r="M50" s="11" t="s">
        <v>420</v>
      </c>
      <c r="O50" s="11" t="str">
        <f t="shared" si="0"/>
        <v>070201V05F01</v>
      </c>
    </row>
    <row r="51" spans="1:15" ht="21.75" thickBot="1">
      <c r="A51" s="11" t="s">
        <v>257</v>
      </c>
      <c r="B51" s="18" t="s">
        <v>258</v>
      </c>
      <c r="C51" s="11" t="s">
        <v>258</v>
      </c>
      <c r="D51" s="11" t="s">
        <v>28</v>
      </c>
      <c r="E51" s="13">
        <v>2564</v>
      </c>
      <c r="F51" s="11" t="s">
        <v>208</v>
      </c>
      <c r="G51" s="11" t="s">
        <v>209</v>
      </c>
      <c r="H51" s="11" t="s">
        <v>260</v>
      </c>
      <c r="I51" s="11" t="s">
        <v>37</v>
      </c>
      <c r="J51" s="11" t="s">
        <v>38</v>
      </c>
      <c r="L51" s="11" t="s">
        <v>168</v>
      </c>
      <c r="M51" s="11" t="s">
        <v>364</v>
      </c>
      <c r="O51" s="11" t="str">
        <f t="shared" si="0"/>
        <v>070201V05F03</v>
      </c>
    </row>
    <row r="52" spans="1:15" ht="21.75" thickBot="1">
      <c r="A52" s="11" t="s">
        <v>261</v>
      </c>
      <c r="B52" s="18" t="s">
        <v>262</v>
      </c>
      <c r="C52" s="11" t="s">
        <v>262</v>
      </c>
      <c r="D52" s="11" t="s">
        <v>28</v>
      </c>
      <c r="E52" s="13">
        <v>2564</v>
      </c>
      <c r="F52" s="11" t="s">
        <v>208</v>
      </c>
      <c r="G52" s="11" t="s">
        <v>209</v>
      </c>
      <c r="H52" s="11" t="s">
        <v>260</v>
      </c>
      <c r="I52" s="11" t="s">
        <v>37</v>
      </c>
      <c r="J52" s="11" t="s">
        <v>38</v>
      </c>
      <c r="L52" s="11" t="s">
        <v>168</v>
      </c>
      <c r="M52" s="11" t="s">
        <v>364</v>
      </c>
      <c r="O52" s="11" t="str">
        <f t="shared" si="0"/>
        <v>070201V05F03</v>
      </c>
    </row>
    <row r="53" spans="1:15" ht="21.75" thickBot="1">
      <c r="A53" s="11" t="s">
        <v>270</v>
      </c>
      <c r="B53" s="18" t="s">
        <v>271</v>
      </c>
      <c r="C53" s="11" t="s">
        <v>271</v>
      </c>
      <c r="D53" s="11" t="s">
        <v>28</v>
      </c>
      <c r="E53" s="13">
        <v>2564</v>
      </c>
      <c r="F53" s="11" t="s">
        <v>273</v>
      </c>
      <c r="G53" s="11" t="s">
        <v>274</v>
      </c>
      <c r="H53" s="11" t="s">
        <v>275</v>
      </c>
      <c r="I53" s="11" t="s">
        <v>118</v>
      </c>
      <c r="J53" s="11" t="s">
        <v>38</v>
      </c>
      <c r="K53" s="11" t="s">
        <v>268</v>
      </c>
      <c r="L53" s="11" t="s">
        <v>186</v>
      </c>
      <c r="M53" s="11" t="s">
        <v>360</v>
      </c>
      <c r="O53" s="11" t="str">
        <f t="shared" si="0"/>
        <v>070201V02F01</v>
      </c>
    </row>
    <row r="54" spans="1:15" ht="21.75" thickBot="1">
      <c r="A54" s="11" t="s">
        <v>308</v>
      </c>
      <c r="B54" s="18" t="s">
        <v>309</v>
      </c>
      <c r="C54" s="11" t="s">
        <v>309</v>
      </c>
      <c r="D54" s="11" t="s">
        <v>84</v>
      </c>
      <c r="E54" s="13">
        <v>2564</v>
      </c>
      <c r="F54" s="11" t="s">
        <v>209</v>
      </c>
      <c r="G54" s="11" t="s">
        <v>311</v>
      </c>
      <c r="H54" s="11" t="s">
        <v>294</v>
      </c>
      <c r="I54" s="11" t="s">
        <v>53</v>
      </c>
      <c r="J54" s="11" t="s">
        <v>38</v>
      </c>
      <c r="L54" s="11" t="s">
        <v>305</v>
      </c>
      <c r="M54" s="11" t="s">
        <v>478</v>
      </c>
      <c r="O54" s="11" t="str">
        <f t="shared" si="0"/>
        <v>070201V01F02</v>
      </c>
    </row>
    <row r="55" spans="1:15" ht="21.75" thickBot="1">
      <c r="A55" s="11" t="s">
        <v>329</v>
      </c>
      <c r="B55" s="18" t="s">
        <v>330</v>
      </c>
      <c r="C55" s="11" t="s">
        <v>330</v>
      </c>
      <c r="D55" s="11" t="s">
        <v>28</v>
      </c>
      <c r="E55" s="13">
        <v>2564</v>
      </c>
      <c r="F55" s="11" t="s">
        <v>209</v>
      </c>
      <c r="G55" s="11" t="s">
        <v>332</v>
      </c>
      <c r="H55" s="11" t="s">
        <v>281</v>
      </c>
      <c r="I55" s="11" t="s">
        <v>37</v>
      </c>
      <c r="J55" s="11" t="s">
        <v>38</v>
      </c>
      <c r="L55" s="11" t="s">
        <v>168</v>
      </c>
      <c r="M55" s="11" t="s">
        <v>420</v>
      </c>
      <c r="O55" s="11" t="str">
        <f t="shared" si="0"/>
        <v>070201V05F01</v>
      </c>
    </row>
    <row r="56" spans="1:15" ht="21.75" thickBot="1">
      <c r="A56" s="11" t="s">
        <v>191</v>
      </c>
      <c r="B56" s="18" t="s">
        <v>192</v>
      </c>
      <c r="C56" s="11" t="s">
        <v>192</v>
      </c>
      <c r="D56" s="11" t="s">
        <v>28</v>
      </c>
      <c r="E56" s="13">
        <v>2565</v>
      </c>
      <c r="F56" s="11" t="s">
        <v>161</v>
      </c>
      <c r="G56" s="11" t="s">
        <v>35</v>
      </c>
      <c r="H56" s="11" t="s">
        <v>36</v>
      </c>
      <c r="I56" s="11" t="s">
        <v>37</v>
      </c>
      <c r="J56" s="11" t="s">
        <v>38</v>
      </c>
      <c r="L56" s="11" t="s">
        <v>168</v>
      </c>
      <c r="M56" s="11" t="s">
        <v>420</v>
      </c>
      <c r="O56" s="11" t="str">
        <f t="shared" si="0"/>
        <v>070201V05F01</v>
      </c>
    </row>
    <row r="57" spans="1:15" ht="21.75" thickBot="1">
      <c r="A57" s="11" t="s">
        <v>228</v>
      </c>
      <c r="B57" s="18" t="s">
        <v>202</v>
      </c>
      <c r="C57" s="11" t="s">
        <v>202</v>
      </c>
      <c r="D57" s="11" t="s">
        <v>28</v>
      </c>
      <c r="E57" s="13">
        <v>2565</v>
      </c>
      <c r="F57" s="11" t="s">
        <v>161</v>
      </c>
      <c r="G57" s="11" t="s">
        <v>230</v>
      </c>
      <c r="H57" s="11" t="s">
        <v>117</v>
      </c>
      <c r="I57" s="11" t="s">
        <v>118</v>
      </c>
      <c r="J57" s="11" t="s">
        <v>38</v>
      </c>
      <c r="L57" s="11" t="s">
        <v>186</v>
      </c>
      <c r="M57" s="11" t="s">
        <v>360</v>
      </c>
      <c r="O57" s="11" t="str">
        <f t="shared" si="0"/>
        <v>070201V02F01</v>
      </c>
    </row>
    <row r="58" spans="1:15" ht="21.75" thickBot="1">
      <c r="A58" s="11" t="s">
        <v>264</v>
      </c>
      <c r="B58" s="18" t="s">
        <v>265</v>
      </c>
      <c r="C58" s="11" t="s">
        <v>265</v>
      </c>
      <c r="D58" s="11" t="s">
        <v>28</v>
      </c>
      <c r="E58" s="13">
        <v>2565</v>
      </c>
      <c r="F58" s="11" t="s">
        <v>161</v>
      </c>
      <c r="G58" s="11" t="s">
        <v>35</v>
      </c>
      <c r="H58" s="11" t="s">
        <v>267</v>
      </c>
      <c r="I58" s="11" t="s">
        <v>118</v>
      </c>
      <c r="J58" s="11" t="s">
        <v>38</v>
      </c>
      <c r="K58" s="11" t="s">
        <v>268</v>
      </c>
      <c r="L58" s="11" t="s">
        <v>186</v>
      </c>
      <c r="M58" s="11" t="s">
        <v>360</v>
      </c>
      <c r="O58" s="11" t="str">
        <f t="shared" si="0"/>
        <v>070201V02F01</v>
      </c>
    </row>
    <row r="59" spans="1:15" ht="21.75" thickBot="1">
      <c r="A59" s="11" t="s">
        <v>301</v>
      </c>
      <c r="B59" s="18" t="s">
        <v>302</v>
      </c>
      <c r="C59" s="11" t="s">
        <v>302</v>
      </c>
      <c r="D59" s="11" t="s">
        <v>84</v>
      </c>
      <c r="E59" s="13">
        <v>2565</v>
      </c>
      <c r="F59" s="11" t="s">
        <v>161</v>
      </c>
      <c r="G59" s="11" t="s">
        <v>304</v>
      </c>
      <c r="H59" s="11" t="s">
        <v>87</v>
      </c>
      <c r="I59" s="11" t="s">
        <v>53</v>
      </c>
      <c r="J59" s="11" t="s">
        <v>38</v>
      </c>
      <c r="L59" s="11" t="s">
        <v>305</v>
      </c>
      <c r="M59" s="11" t="s">
        <v>358</v>
      </c>
      <c r="O59" s="11" t="str">
        <f t="shared" si="0"/>
        <v>070201V01F03</v>
      </c>
    </row>
    <row r="60" spans="1:15" ht="21.75" thickBot="1">
      <c r="A60" s="11" t="s">
        <v>314</v>
      </c>
      <c r="B60" s="18" t="s">
        <v>315</v>
      </c>
      <c r="C60" s="11" t="s">
        <v>315</v>
      </c>
      <c r="D60" s="11" t="s">
        <v>28</v>
      </c>
      <c r="E60" s="13">
        <v>2565</v>
      </c>
      <c r="F60" s="11" t="s">
        <v>274</v>
      </c>
      <c r="G60" s="11" t="s">
        <v>35</v>
      </c>
      <c r="H60" s="11" t="s">
        <v>317</v>
      </c>
      <c r="I60" s="11" t="s">
        <v>118</v>
      </c>
      <c r="J60" s="11" t="s">
        <v>38</v>
      </c>
      <c r="L60" s="11" t="s">
        <v>186</v>
      </c>
      <c r="M60" s="11" t="s">
        <v>360</v>
      </c>
      <c r="O60" s="11" t="str">
        <f t="shared" si="0"/>
        <v>070201V02F01</v>
      </c>
    </row>
    <row r="61" spans="1:15" ht="21.75" thickBot="1">
      <c r="A61" s="11" t="s">
        <v>318</v>
      </c>
      <c r="B61" s="18" t="s">
        <v>319</v>
      </c>
      <c r="C61" s="11" t="s">
        <v>319</v>
      </c>
      <c r="D61" s="11" t="s">
        <v>28</v>
      </c>
      <c r="E61" s="13">
        <v>2565</v>
      </c>
      <c r="F61" s="11" t="s">
        <v>110</v>
      </c>
      <c r="G61" s="11" t="s">
        <v>321</v>
      </c>
      <c r="H61" s="11" t="s">
        <v>227</v>
      </c>
      <c r="I61" s="11" t="s">
        <v>118</v>
      </c>
      <c r="J61" s="11" t="s">
        <v>38</v>
      </c>
      <c r="L61" s="11" t="s">
        <v>186</v>
      </c>
      <c r="M61" s="11" t="s">
        <v>360</v>
      </c>
      <c r="O61" s="11" t="str">
        <f t="shared" si="0"/>
        <v>070201V02F01</v>
      </c>
    </row>
    <row r="62" spans="1:15" ht="21.75" thickBot="1">
      <c r="A62" s="11" t="s">
        <v>322</v>
      </c>
      <c r="B62" s="18" t="s">
        <v>323</v>
      </c>
      <c r="C62" s="11" t="s">
        <v>323</v>
      </c>
      <c r="D62" s="11" t="s">
        <v>28</v>
      </c>
      <c r="E62" s="13">
        <v>2565</v>
      </c>
      <c r="F62" s="11" t="s">
        <v>161</v>
      </c>
      <c r="G62" s="11" t="s">
        <v>35</v>
      </c>
      <c r="H62" s="11" t="s">
        <v>227</v>
      </c>
      <c r="I62" s="11" t="s">
        <v>118</v>
      </c>
      <c r="J62" s="11" t="s">
        <v>38</v>
      </c>
      <c r="L62" s="11" t="s">
        <v>186</v>
      </c>
      <c r="M62" s="11" t="s">
        <v>360</v>
      </c>
      <c r="O62" s="11" t="str">
        <f t="shared" si="0"/>
        <v>070201V02F01</v>
      </c>
    </row>
    <row r="63" spans="1:15" ht="21.75" thickBot="1">
      <c r="A63" s="11" t="s">
        <v>325</v>
      </c>
      <c r="B63" s="18" t="s">
        <v>179</v>
      </c>
      <c r="C63" s="11" t="s">
        <v>179</v>
      </c>
      <c r="D63" s="11" t="s">
        <v>28</v>
      </c>
      <c r="E63" s="13">
        <v>2565</v>
      </c>
      <c r="F63" s="11" t="s">
        <v>161</v>
      </c>
      <c r="G63" s="11" t="s">
        <v>35</v>
      </c>
      <c r="H63" s="11" t="s">
        <v>260</v>
      </c>
      <c r="I63" s="11" t="s">
        <v>37</v>
      </c>
      <c r="J63" s="11" t="s">
        <v>38</v>
      </c>
      <c r="L63" s="11" t="s">
        <v>168</v>
      </c>
      <c r="M63" s="11" t="s">
        <v>364</v>
      </c>
      <c r="O63" s="11" t="str">
        <f t="shared" si="0"/>
        <v>070201V05F03</v>
      </c>
    </row>
    <row r="64" spans="1:15" ht="21.75" thickBot="1">
      <c r="A64" s="11" t="s">
        <v>327</v>
      </c>
      <c r="B64" s="18" t="s">
        <v>202</v>
      </c>
      <c r="C64" s="11" t="s">
        <v>202</v>
      </c>
      <c r="D64" s="11" t="s">
        <v>28</v>
      </c>
      <c r="E64" s="13">
        <v>2565</v>
      </c>
      <c r="F64" s="11" t="s">
        <v>161</v>
      </c>
      <c r="G64" s="11" t="s">
        <v>35</v>
      </c>
      <c r="H64" s="11" t="s">
        <v>267</v>
      </c>
      <c r="I64" s="11" t="s">
        <v>118</v>
      </c>
      <c r="J64" s="11" t="s">
        <v>38</v>
      </c>
      <c r="L64" s="11" t="s">
        <v>186</v>
      </c>
      <c r="M64" s="11" t="s">
        <v>360</v>
      </c>
      <c r="O64" s="11" t="str">
        <f t="shared" si="0"/>
        <v>070201V02F01</v>
      </c>
    </row>
    <row r="65" spans="1:15" ht="21.75" thickBot="1">
      <c r="A65" s="11" t="s">
        <v>333</v>
      </c>
      <c r="B65" s="18" t="s">
        <v>334</v>
      </c>
      <c r="C65" s="11" t="s">
        <v>334</v>
      </c>
      <c r="D65" s="11" t="s">
        <v>28</v>
      </c>
      <c r="E65" s="13">
        <v>2565</v>
      </c>
      <c r="F65" s="11" t="s">
        <v>274</v>
      </c>
      <c r="G65" s="11" t="s">
        <v>311</v>
      </c>
      <c r="H65" s="11" t="s">
        <v>281</v>
      </c>
      <c r="I65" s="11" t="s">
        <v>37</v>
      </c>
      <c r="J65" s="11" t="s">
        <v>38</v>
      </c>
      <c r="L65" s="11" t="s">
        <v>168</v>
      </c>
      <c r="M65" s="11" t="s">
        <v>420</v>
      </c>
      <c r="O65" s="11" t="str">
        <f t="shared" si="0"/>
        <v>070201V05F01</v>
      </c>
    </row>
    <row r="66" spans="1:15" ht="21.75" thickBot="1">
      <c r="A66" s="11" t="s">
        <v>337</v>
      </c>
      <c r="B66" s="18" t="s">
        <v>338</v>
      </c>
      <c r="C66" s="11" t="s">
        <v>338</v>
      </c>
      <c r="D66" s="11" t="s">
        <v>28</v>
      </c>
      <c r="E66" s="13">
        <v>2565</v>
      </c>
      <c r="F66" s="11" t="s">
        <v>161</v>
      </c>
      <c r="G66" s="11" t="s">
        <v>35</v>
      </c>
      <c r="H66" s="11" t="s">
        <v>340</v>
      </c>
      <c r="I66" s="11" t="s">
        <v>37</v>
      </c>
      <c r="J66" s="11" t="s">
        <v>38</v>
      </c>
      <c r="L66" s="11" t="s">
        <v>168</v>
      </c>
      <c r="M66" s="11" t="s">
        <v>362</v>
      </c>
      <c r="O66" s="11" t="str">
        <f t="shared" si="0"/>
        <v>070201V05F02</v>
      </c>
    </row>
    <row r="67" spans="1:15" ht="21.75" thickBot="1">
      <c r="A67" s="11" t="s">
        <v>341</v>
      </c>
      <c r="B67" s="19" t="s">
        <v>342</v>
      </c>
      <c r="C67" s="11" t="s">
        <v>342</v>
      </c>
      <c r="D67" s="11" t="s">
        <v>28</v>
      </c>
      <c r="E67" s="13">
        <v>2565</v>
      </c>
      <c r="F67" s="11" t="s">
        <v>161</v>
      </c>
      <c r="G67" s="11" t="s">
        <v>35</v>
      </c>
      <c r="H67" s="11" t="s">
        <v>281</v>
      </c>
      <c r="I67" s="11" t="s">
        <v>37</v>
      </c>
      <c r="J67" s="11" t="s">
        <v>38</v>
      </c>
      <c r="L67" s="11" t="s">
        <v>168</v>
      </c>
      <c r="M67" s="11" t="s">
        <v>420</v>
      </c>
      <c r="O67" s="11" t="str">
        <f t="shared" si="0"/>
        <v>070201V05F01</v>
      </c>
    </row>
    <row r="68" spans="1:15">
      <c r="A68" s="11" t="s">
        <v>366</v>
      </c>
      <c r="B68" s="56" t="s">
        <v>367</v>
      </c>
      <c r="C68" s="11" t="s">
        <v>367</v>
      </c>
      <c r="D68" s="11" t="s">
        <v>28</v>
      </c>
      <c r="E68" s="20">
        <v>2566</v>
      </c>
      <c r="F68" s="11" t="s">
        <v>110</v>
      </c>
      <c r="G68" s="11" t="s">
        <v>35</v>
      </c>
      <c r="H68" s="11" t="s">
        <v>227</v>
      </c>
      <c r="I68" s="11" t="s">
        <v>118</v>
      </c>
      <c r="J68" s="11" t="s">
        <v>38</v>
      </c>
      <c r="L68" s="11" t="s">
        <v>186</v>
      </c>
      <c r="M68" s="11" t="s">
        <v>360</v>
      </c>
      <c r="N68" s="56" t="s">
        <v>368</v>
      </c>
      <c r="O68" s="11" t="str">
        <f>IF(LEN(M68=11),_xlfn.CONCAT(L68,"F",RIGHT(M68,2)),M68)</f>
        <v>070201V02F01</v>
      </c>
    </row>
    <row r="69" spans="1:15">
      <c r="A69" s="11" t="s">
        <v>369</v>
      </c>
      <c r="B69" s="56" t="str">
        <f t="shared" ref="B69:B91" si="1">HYPERLINK(N69,C69)</f>
        <v>โครงการเฝ้าระวังผลกระทบด้านสิ่งแวดล้อมจากการประกอบกิจการปิโตรเลียมในอ่าวไทย ประจำปีงบประมาณ 2566</v>
      </c>
      <c r="C69" s="11" t="s">
        <v>370</v>
      </c>
      <c r="D69" s="11" t="s">
        <v>28</v>
      </c>
      <c r="E69" s="20">
        <v>2566</v>
      </c>
      <c r="F69" s="11" t="s">
        <v>332</v>
      </c>
      <c r="G69" s="11" t="s">
        <v>371</v>
      </c>
      <c r="H69" s="11" t="s">
        <v>317</v>
      </c>
      <c r="I69" s="11" t="s">
        <v>118</v>
      </c>
      <c r="J69" s="11" t="s">
        <v>38</v>
      </c>
      <c r="L69" s="11" t="s">
        <v>186</v>
      </c>
      <c r="M69" s="11" t="s">
        <v>360</v>
      </c>
      <c r="N69" s="11" t="s">
        <v>372</v>
      </c>
      <c r="O69" s="11" t="str">
        <f t="shared" ref="O69:O91" si="2">IF(LEN(M69=11),_xlfn.CONCAT(L69,"F",RIGHT(M69,2)),M69)</f>
        <v>070201V02F01</v>
      </c>
    </row>
    <row r="70" spans="1:15">
      <c r="A70" s="11" t="s">
        <v>373</v>
      </c>
      <c r="B70" s="56" t="str">
        <f t="shared" si="1"/>
        <v>โครงการพัฒนาระบบบริหารจัดการด้านการประเมินศักยภาพเชื้อเพลิงธรรมชาติ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และการเตรียมการเปิดให้ยื่นขอสิทธิสำรวจและผลิตปิโตรเลียม</v>
      </c>
      <c r="C70" s="11" t="s">
        <v>374</v>
      </c>
      <c r="D70" s="11" t="s">
        <v>28</v>
      </c>
      <c r="E70" s="20">
        <v>2566</v>
      </c>
      <c r="F70" s="11" t="s">
        <v>279</v>
      </c>
      <c r="G70" s="11" t="s">
        <v>280</v>
      </c>
      <c r="H70" s="11" t="s">
        <v>267</v>
      </c>
      <c r="I70" s="11" t="s">
        <v>118</v>
      </c>
      <c r="J70" s="11" t="s">
        <v>38</v>
      </c>
      <c r="L70" s="11" t="s">
        <v>186</v>
      </c>
      <c r="M70" s="11" t="s">
        <v>360</v>
      </c>
      <c r="N70" s="11" t="s">
        <v>375</v>
      </c>
      <c r="O70" s="11" t="str">
        <f t="shared" si="2"/>
        <v>070201V02F01</v>
      </c>
    </row>
    <row r="71" spans="1:15">
      <c r="A71" s="11" t="s">
        <v>376</v>
      </c>
      <c r="B71" s="56" t="str">
        <f t="shared" si="1"/>
        <v>โครงการประเมินผลการบังคับใช้กฎหมายว่าด้วยปิโตรเลียม เพื่อความมั่นคงด้านการจัดหาพลังงาน</v>
      </c>
      <c r="C71" s="11" t="s">
        <v>377</v>
      </c>
      <c r="D71" s="11" t="s">
        <v>28</v>
      </c>
      <c r="E71" s="20">
        <v>2566</v>
      </c>
      <c r="F71" s="11" t="s">
        <v>332</v>
      </c>
      <c r="G71" s="11" t="s">
        <v>280</v>
      </c>
      <c r="H71" s="11" t="s">
        <v>185</v>
      </c>
      <c r="I71" s="11" t="s">
        <v>118</v>
      </c>
      <c r="J71" s="11" t="s">
        <v>38</v>
      </c>
      <c r="L71" s="11" t="s">
        <v>186</v>
      </c>
      <c r="M71" s="11" t="s">
        <v>360</v>
      </c>
      <c r="N71" s="11" t="s">
        <v>378</v>
      </c>
      <c r="O71" s="11" t="str">
        <f t="shared" si="2"/>
        <v>070201V02F01</v>
      </c>
    </row>
    <row r="72" spans="1:15">
      <c r="A72" s="11" t="s">
        <v>379</v>
      </c>
      <c r="B72" s="56" t="str">
        <f t="shared" si="1"/>
        <v>โครงการพัฒนาระบบดิจิทัลเพื่อเพิ่มประสิทธิภาพในการกำกับดูแลการประกอบกิจการปิโตรเลียม  ในส่วนของการตรวจสอบการผลิต ขนส่ง เก็บรักษา และ ขายหรือจำหน่าย</v>
      </c>
      <c r="C72" s="11" t="s">
        <v>380</v>
      </c>
      <c r="D72" s="11" t="s">
        <v>28</v>
      </c>
      <c r="E72" s="20">
        <v>2566</v>
      </c>
      <c r="F72" s="11" t="s">
        <v>381</v>
      </c>
      <c r="G72" s="11" t="s">
        <v>371</v>
      </c>
      <c r="H72" s="11" t="s">
        <v>275</v>
      </c>
      <c r="I72" s="11" t="s">
        <v>118</v>
      </c>
      <c r="J72" s="11" t="s">
        <v>38</v>
      </c>
      <c r="L72" s="11" t="s">
        <v>186</v>
      </c>
      <c r="M72" s="11" t="s">
        <v>360</v>
      </c>
      <c r="N72" s="11" t="s">
        <v>382</v>
      </c>
      <c r="O72" s="11" t="str">
        <f t="shared" si="2"/>
        <v>070201V02F01</v>
      </c>
    </row>
    <row r="73" spans="1:15">
      <c r="A73" s="11" t="s">
        <v>383</v>
      </c>
      <c r="B73" s="56" t="str">
        <f t="shared" si="1"/>
        <v>ค่าใช้จ่ายในการติดตาม ตรวจสอบการบริหารจัดการสำรวจและผลิตปิโตรเลียมในพื้้นที่พัฒนาร่วมไทย-มาเลเซีย</v>
      </c>
      <c r="C73" s="11" t="s">
        <v>384</v>
      </c>
      <c r="D73" s="11" t="s">
        <v>28</v>
      </c>
      <c r="E73" s="20">
        <v>2566</v>
      </c>
      <c r="F73" s="11" t="s">
        <v>279</v>
      </c>
      <c r="G73" s="11" t="s">
        <v>280</v>
      </c>
      <c r="H73" s="11" t="s">
        <v>216</v>
      </c>
      <c r="I73" s="11" t="s">
        <v>118</v>
      </c>
      <c r="J73" s="11" t="s">
        <v>38</v>
      </c>
      <c r="L73" s="11" t="s">
        <v>186</v>
      </c>
      <c r="M73" s="11" t="s">
        <v>360</v>
      </c>
      <c r="N73" s="11" t="s">
        <v>385</v>
      </c>
      <c r="O73" s="11" t="str">
        <f t="shared" si="2"/>
        <v>070201V02F01</v>
      </c>
    </row>
    <row r="74" spans="1:15">
      <c r="A74" s="11" t="s">
        <v>386</v>
      </c>
      <c r="B74" s="56" t="str">
        <f t="shared" si="1"/>
        <v>โครงการตรวจสอบบัญชี (Accounting Audit) และการหักคืนต้นทุน (Cost Recovery)  ของการประกอบกิจการปิโตรเลียม (PSC Audit Field Work) ประจำปีงบประมาณ พ.ศ. 2566</v>
      </c>
      <c r="C74" s="11" t="s">
        <v>387</v>
      </c>
      <c r="D74" s="11" t="s">
        <v>28</v>
      </c>
      <c r="E74" s="20">
        <v>2566</v>
      </c>
      <c r="F74" s="11" t="s">
        <v>388</v>
      </c>
      <c r="G74" s="11" t="s">
        <v>389</v>
      </c>
      <c r="H74" s="11" t="s">
        <v>227</v>
      </c>
      <c r="I74" s="11" t="s">
        <v>118</v>
      </c>
      <c r="J74" s="11" t="s">
        <v>38</v>
      </c>
      <c r="L74" s="11" t="s">
        <v>186</v>
      </c>
      <c r="M74" s="11" t="s">
        <v>360</v>
      </c>
      <c r="N74" s="11" t="s">
        <v>390</v>
      </c>
      <c r="O74" s="11" t="str">
        <f t="shared" si="2"/>
        <v>070201V02F01</v>
      </c>
    </row>
    <row r="75" spans="1:15">
      <c r="A75" s="11" t="s">
        <v>391</v>
      </c>
      <c r="B75" s="56" t="str">
        <f t="shared" si="1"/>
        <v>โครงการจัดทำแนวทางการส่งเสริมให้ประเทศไทยเป็น Regional LNG Hub</v>
      </c>
      <c r="C75" s="11" t="s">
        <v>392</v>
      </c>
      <c r="D75" s="11" t="s">
        <v>28</v>
      </c>
      <c r="E75" s="20">
        <v>2566</v>
      </c>
      <c r="F75" s="11" t="s">
        <v>381</v>
      </c>
      <c r="G75" s="11" t="s">
        <v>280</v>
      </c>
      <c r="H75" s="11" t="s">
        <v>52</v>
      </c>
      <c r="I75" s="11" t="s">
        <v>53</v>
      </c>
      <c r="J75" s="11" t="s">
        <v>38</v>
      </c>
      <c r="L75" s="11" t="s">
        <v>305</v>
      </c>
      <c r="M75" s="11" t="s">
        <v>358</v>
      </c>
      <c r="N75" s="11" t="s">
        <v>393</v>
      </c>
      <c r="O75" s="11" t="str">
        <f t="shared" si="2"/>
        <v>070201V01F03</v>
      </c>
    </row>
    <row r="76" spans="1:15">
      <c r="A76" s="11" t="s">
        <v>394</v>
      </c>
      <c r="B76" s="56" t="str">
        <f t="shared" si="1"/>
        <v>โครงการการจัดทำแผนโครงสร้างพื้นฐานก๊าซธรรมชาติของประเทศ</v>
      </c>
      <c r="C76" s="11" t="s">
        <v>395</v>
      </c>
      <c r="D76" s="11" t="s">
        <v>28</v>
      </c>
      <c r="E76" s="20">
        <v>2566</v>
      </c>
      <c r="F76" s="11" t="s">
        <v>381</v>
      </c>
      <c r="G76" s="11" t="s">
        <v>280</v>
      </c>
      <c r="H76" s="11" t="s">
        <v>52</v>
      </c>
      <c r="I76" s="11" t="s">
        <v>53</v>
      </c>
      <c r="J76" s="11" t="s">
        <v>38</v>
      </c>
      <c r="L76" s="11" t="s">
        <v>305</v>
      </c>
      <c r="M76" s="11" t="s">
        <v>358</v>
      </c>
      <c r="N76" s="11" t="s">
        <v>396</v>
      </c>
      <c r="O76" s="11" t="str">
        <f t="shared" si="2"/>
        <v>070201V01F03</v>
      </c>
    </row>
    <row r="77" spans="1:15">
      <c r="A77" s="11" t="s">
        <v>397</v>
      </c>
      <c r="B77" s="56" t="str">
        <f t="shared" si="1"/>
        <v>จ้างกำจัดเชื้อราที่เกิดขึ้นกับตัวอย่างหิน และการบริหารจัดการบรรจุภัณฑ์ที่เกิดเชื้อรา  ณ อาคารคลังข้อมูลตัวอย่างหิน จ.ระยอง ประจำปีงบประมาณ พ.ศ. 2566</v>
      </c>
      <c r="C77" s="11" t="s">
        <v>398</v>
      </c>
      <c r="D77" s="11" t="s">
        <v>28</v>
      </c>
      <c r="E77" s="20">
        <v>2566</v>
      </c>
      <c r="F77" s="11" t="s">
        <v>388</v>
      </c>
      <c r="G77" s="11" t="s">
        <v>280</v>
      </c>
      <c r="H77" s="11" t="s">
        <v>399</v>
      </c>
      <c r="I77" s="11" t="s">
        <v>118</v>
      </c>
      <c r="J77" s="11" t="s">
        <v>38</v>
      </c>
      <c r="L77" s="11" t="s">
        <v>186</v>
      </c>
      <c r="M77" s="11" t="s">
        <v>360</v>
      </c>
      <c r="N77" s="11" t="s">
        <v>400</v>
      </c>
      <c r="O77" s="11" t="str">
        <f t="shared" si="2"/>
        <v>070201V02F01</v>
      </c>
    </row>
    <row r="78" spans="1:15">
      <c r="A78" s="11" t="s">
        <v>401</v>
      </c>
      <c r="B78" s="56" t="str">
        <f t="shared" si="1"/>
        <v>โครงการสร้างความเชื่อมั่น ความไว้วางใจ และเพิ่มการมีส่วนร่วมของภาคประชาชน เพื่อรองรับการพัฒนาโครงการสำรวจและผลิตปิโตรเลียม</v>
      </c>
      <c r="C78" s="11" t="s">
        <v>292</v>
      </c>
      <c r="D78" s="11" t="s">
        <v>28</v>
      </c>
      <c r="E78" s="20">
        <v>2566</v>
      </c>
      <c r="F78" s="11" t="s">
        <v>279</v>
      </c>
      <c r="G78" s="11" t="s">
        <v>280</v>
      </c>
      <c r="H78" s="11" t="s">
        <v>294</v>
      </c>
      <c r="I78" s="11" t="s">
        <v>118</v>
      </c>
      <c r="J78" s="11" t="s">
        <v>38</v>
      </c>
      <c r="L78" s="11" t="s">
        <v>186</v>
      </c>
      <c r="M78" s="11" t="s">
        <v>360</v>
      </c>
      <c r="N78" s="11" t="s">
        <v>402</v>
      </c>
      <c r="O78" s="11" t="str">
        <f t="shared" si="2"/>
        <v>070201V02F01</v>
      </c>
    </row>
    <row r="79" spans="1:15">
      <c r="A79" s="11" t="s">
        <v>403</v>
      </c>
      <c r="B79" s="56" t="str">
        <f t="shared" si="1"/>
        <v>ประสานความร่วมมือกับประเทศที่มีความสำคัญด้านพลังงาน</v>
      </c>
      <c r="C79" s="11" t="s">
        <v>404</v>
      </c>
      <c r="D79" s="11" t="s">
        <v>28</v>
      </c>
      <c r="E79" s="20">
        <v>2566</v>
      </c>
      <c r="F79" s="11" t="s">
        <v>279</v>
      </c>
      <c r="G79" s="11" t="s">
        <v>280</v>
      </c>
      <c r="H79" s="11" t="s">
        <v>260</v>
      </c>
      <c r="I79" s="11" t="s">
        <v>37</v>
      </c>
      <c r="J79" s="11" t="s">
        <v>38</v>
      </c>
      <c r="L79" s="11" t="s">
        <v>168</v>
      </c>
      <c r="M79" s="11" t="s">
        <v>364</v>
      </c>
      <c r="N79" s="11" t="s">
        <v>405</v>
      </c>
      <c r="O79" s="11" t="str">
        <f t="shared" si="2"/>
        <v>070201V05F03</v>
      </c>
    </row>
    <row r="80" spans="1:15">
      <c r="A80" s="11" t="s">
        <v>406</v>
      </c>
      <c r="B80" s="56" t="str">
        <f t="shared" si="1"/>
        <v>โครงการเจรจาและประชุมนานาชาติ</v>
      </c>
      <c r="C80" s="11" t="s">
        <v>166</v>
      </c>
      <c r="D80" s="11" t="s">
        <v>28</v>
      </c>
      <c r="E80" s="20">
        <v>2566</v>
      </c>
      <c r="F80" s="11" t="s">
        <v>279</v>
      </c>
      <c r="G80" s="11" t="s">
        <v>280</v>
      </c>
      <c r="H80" s="11" t="s">
        <v>260</v>
      </c>
      <c r="I80" s="11" t="s">
        <v>37</v>
      </c>
      <c r="J80" s="11" t="s">
        <v>38</v>
      </c>
      <c r="L80" s="11" t="s">
        <v>168</v>
      </c>
      <c r="M80" s="11" t="s">
        <v>364</v>
      </c>
      <c r="N80" s="11" t="s">
        <v>407</v>
      </c>
      <c r="O80" s="11" t="str">
        <f t="shared" si="2"/>
        <v>070201V05F03</v>
      </c>
    </row>
    <row r="81" spans="1:18">
      <c r="A81" s="11" t="s">
        <v>408</v>
      </c>
      <c r="B81" s="56" t="str">
        <f t="shared" si="1"/>
        <v>โครงการพัฒนาระบบเคเบิ้ลใต้ทะเลไปยังบริเวณอำเภอเกาะสมุย จังหวัด สุราษฎร์ธานี เพื่อเสริมความมั่นคงระบบไฟฟ้า</v>
      </c>
      <c r="C81" s="11" t="s">
        <v>409</v>
      </c>
      <c r="D81" s="11" t="s">
        <v>28</v>
      </c>
      <c r="E81" s="20">
        <v>2566</v>
      </c>
      <c r="F81" s="11" t="s">
        <v>311</v>
      </c>
      <c r="G81" s="11" t="s">
        <v>410</v>
      </c>
      <c r="I81" s="11" t="s">
        <v>45</v>
      </c>
      <c r="J81" s="11" t="s">
        <v>38</v>
      </c>
      <c r="L81" s="11" t="s">
        <v>350</v>
      </c>
      <c r="M81" s="11" t="s">
        <v>413</v>
      </c>
      <c r="N81" s="11" t="s">
        <v>414</v>
      </c>
      <c r="O81" s="11" t="str">
        <f t="shared" si="2"/>
        <v>070201V03F03</v>
      </c>
    </row>
    <row r="82" spans="1:18">
      <c r="A82" s="11" t="s">
        <v>422</v>
      </c>
      <c r="B82" s="56" t="str">
        <f t="shared" si="1"/>
        <v>โครงการศึกษาและพัฒนาแบบจำลองด้านพลังงานสาขาขนส่งเพื่อรองรับการเปลี่ยนแปลงโครงสร้างพื้นฐานด้านพลังงานที่สอดคล้องกับเทคโนโลยีด้านพลังงานในอนาคต</v>
      </c>
      <c r="C82" s="22" t="s">
        <v>423</v>
      </c>
      <c r="D82" s="22" t="s">
        <v>28</v>
      </c>
      <c r="E82" s="23">
        <v>2567</v>
      </c>
      <c r="F82" s="22" t="s">
        <v>416</v>
      </c>
      <c r="G82" s="22" t="s">
        <v>424</v>
      </c>
      <c r="H82" s="22" t="s">
        <v>94</v>
      </c>
      <c r="I82" s="22" t="s">
        <v>53</v>
      </c>
      <c r="J82" s="22" t="s">
        <v>38</v>
      </c>
      <c r="K82" s="22" t="s">
        <v>425</v>
      </c>
      <c r="L82" s="22" t="s">
        <v>350</v>
      </c>
      <c r="M82" s="22" t="s">
        <v>442</v>
      </c>
      <c r="N82" s="11" t="s">
        <v>426</v>
      </c>
      <c r="O82" s="11" t="str">
        <f t="shared" si="2"/>
        <v>070201V03F02</v>
      </c>
      <c r="P82" s="21" t="s">
        <v>411</v>
      </c>
      <c r="Q82" s="21" t="s">
        <v>412</v>
      </c>
      <c r="R82" s="11" t="s">
        <v>520</v>
      </c>
    </row>
    <row r="83" spans="1:18">
      <c r="A83" s="11" t="s">
        <v>438</v>
      </c>
      <c r="B83" s="56" t="str">
        <f t="shared" si="1"/>
        <v>โครงการศึกษาและพัฒนาแบบจำลองด้านพลังงานสาขาขนส่งเพื่อรองรับการเปลี่ยนแปลงโครงสร้างพื้นฐานด้านพลังงานที่สอดคล้องกับเทคโนโลยีด้านพลังงานในอนาคต</v>
      </c>
      <c r="C83" s="11" t="s">
        <v>423</v>
      </c>
      <c r="D83" s="11" t="s">
        <v>28</v>
      </c>
      <c r="E83" s="20">
        <v>2567</v>
      </c>
      <c r="F83" s="11" t="s">
        <v>439</v>
      </c>
      <c r="G83" s="11" t="s">
        <v>424</v>
      </c>
      <c r="H83" s="11" t="s">
        <v>87</v>
      </c>
      <c r="I83" s="11" t="s">
        <v>53</v>
      </c>
      <c r="J83" s="11" t="s">
        <v>38</v>
      </c>
      <c r="L83" s="11" t="s">
        <v>350</v>
      </c>
      <c r="M83" s="11" t="s">
        <v>442</v>
      </c>
      <c r="N83" s="11" t="s">
        <v>443</v>
      </c>
      <c r="O83" s="11" t="str">
        <f t="shared" si="2"/>
        <v>070201V03F02</v>
      </c>
      <c r="P83" s="11" t="s">
        <v>440</v>
      </c>
      <c r="Q83" s="11" t="s">
        <v>441</v>
      </c>
    </row>
    <row r="84" spans="1:18">
      <c r="A84" s="11" t="s">
        <v>444</v>
      </c>
      <c r="B84" s="56" t="str">
        <f t="shared" si="1"/>
        <v>จ้างกำจัดเชื้อราที่เกิดขึ้นกับตัวอย่างหิน และการบริหารจัดการบรรจุภัณฑ์ที่เกิดเชื้อรา ณ อาคารคลังข้อมูลตัวอย่างหิน จ.ระยอง ประจำปีงบประมาณ พ.ศ. 2566 (ต่อเนื่อง) (พน 0303-66-0001)</v>
      </c>
      <c r="C84" s="11" t="s">
        <v>445</v>
      </c>
      <c r="D84" s="11" t="s">
        <v>28</v>
      </c>
      <c r="E84" s="20">
        <v>2567</v>
      </c>
      <c r="F84" s="11" t="s">
        <v>416</v>
      </c>
      <c r="G84" s="11" t="s">
        <v>446</v>
      </c>
      <c r="H84" s="11" t="s">
        <v>399</v>
      </c>
      <c r="I84" s="11" t="s">
        <v>118</v>
      </c>
      <c r="J84" s="11" t="s">
        <v>38</v>
      </c>
      <c r="L84" s="11" t="s">
        <v>186</v>
      </c>
      <c r="M84" s="11" t="s">
        <v>360</v>
      </c>
      <c r="N84" s="11" t="s">
        <v>449</v>
      </c>
      <c r="O84" s="11" t="str">
        <f t="shared" si="2"/>
        <v>070201V02F01</v>
      </c>
      <c r="P84" s="11" t="s">
        <v>447</v>
      </c>
      <c r="Q84" s="11" t="s">
        <v>448</v>
      </c>
    </row>
    <row r="85" spans="1:18">
      <c r="A85" s="11" t="s">
        <v>450</v>
      </c>
      <c r="B85" s="56" t="str">
        <f t="shared" si="1"/>
        <v>โครงการตรวจเฝ้าระวังผลกระทบด้านสิ่งแวดล้อมจากการประกอบกิจการปิโตรเลียมในอ่าวไทย</v>
      </c>
      <c r="C85" s="11" t="s">
        <v>451</v>
      </c>
      <c r="D85" s="11" t="s">
        <v>28</v>
      </c>
      <c r="E85" s="20">
        <v>2567</v>
      </c>
      <c r="F85" s="11" t="s">
        <v>416</v>
      </c>
      <c r="G85" s="11" t="s">
        <v>417</v>
      </c>
      <c r="H85" s="11" t="s">
        <v>317</v>
      </c>
      <c r="I85" s="11" t="s">
        <v>118</v>
      </c>
      <c r="J85" s="11" t="s">
        <v>38</v>
      </c>
      <c r="L85" s="11" t="s">
        <v>186</v>
      </c>
      <c r="M85" s="11" t="s">
        <v>360</v>
      </c>
      <c r="N85" s="11" t="s">
        <v>452</v>
      </c>
      <c r="O85" s="11" t="str">
        <f t="shared" si="2"/>
        <v>070201V02F01</v>
      </c>
      <c r="P85" s="11" t="s">
        <v>447</v>
      </c>
      <c r="Q85" s="11" t="s">
        <v>448</v>
      </c>
    </row>
    <row r="86" spans="1:18">
      <c r="A86" s="11" t="s">
        <v>453</v>
      </c>
      <c r="B86" s="56" t="str">
        <f t="shared" si="1"/>
        <v>โครงการพัฒนาระบบดิจิทัลเพื่อเพิ่มประสิทธิภาพในการกำกับดูแลการประกอบกิจการปิโตรเลียม  ในส่วนของการตรวจสอบการผลิต ขนส่ง เก็บรักษา และ ขายหรือจำหน่าย ระยะที่ 2 ประจำปีงบประมาณ พ.ศ. 2567</v>
      </c>
      <c r="C86" s="11" t="s">
        <v>454</v>
      </c>
      <c r="D86" s="11" t="s">
        <v>28</v>
      </c>
      <c r="E86" s="20">
        <v>2567</v>
      </c>
      <c r="F86" s="11" t="s">
        <v>416</v>
      </c>
      <c r="G86" s="11" t="s">
        <v>417</v>
      </c>
      <c r="H86" s="11" t="s">
        <v>275</v>
      </c>
      <c r="I86" s="11" t="s">
        <v>118</v>
      </c>
      <c r="J86" s="11" t="s">
        <v>38</v>
      </c>
      <c r="L86" s="11" t="s">
        <v>350</v>
      </c>
      <c r="M86" s="11" t="s">
        <v>430</v>
      </c>
      <c r="N86" s="11" t="s">
        <v>456</v>
      </c>
      <c r="O86" s="11" t="str">
        <f t="shared" si="2"/>
        <v>070201V03F01</v>
      </c>
      <c r="P86" s="11" t="s">
        <v>440</v>
      </c>
      <c r="Q86" s="11" t="s">
        <v>455</v>
      </c>
    </row>
    <row r="87" spans="1:18">
      <c r="A87" s="11" t="s">
        <v>457</v>
      </c>
      <c r="B87" s="56" t="str">
        <f t="shared" si="1"/>
        <v>โครงการประเมินผลการบังคับใช้กฎหมายว่าด้วยปิโตรเลียม เพื่อความมั่นคงด้านการจัดหาพลังงาน โครงการต่อเนื่องจาก พน 0302-66-0001</v>
      </c>
      <c r="C87" s="11" t="s">
        <v>458</v>
      </c>
      <c r="D87" s="11" t="s">
        <v>28</v>
      </c>
      <c r="E87" s="20">
        <v>2567</v>
      </c>
      <c r="F87" s="11" t="s">
        <v>416</v>
      </c>
      <c r="G87" s="11" t="s">
        <v>446</v>
      </c>
      <c r="H87" s="11" t="s">
        <v>185</v>
      </c>
      <c r="I87" s="11" t="s">
        <v>118</v>
      </c>
      <c r="J87" s="11" t="s">
        <v>38</v>
      </c>
      <c r="L87" s="11" t="s">
        <v>186</v>
      </c>
      <c r="M87" s="11" t="s">
        <v>360</v>
      </c>
      <c r="N87" s="11" t="s">
        <v>459</v>
      </c>
      <c r="O87" s="11" t="str">
        <f t="shared" si="2"/>
        <v>070201V02F01</v>
      </c>
      <c r="P87" s="11" t="s">
        <v>447</v>
      </c>
      <c r="Q87" s="11" t="s">
        <v>448</v>
      </c>
    </row>
    <row r="88" spans="1:18">
      <c r="A88" s="11" t="s">
        <v>460</v>
      </c>
      <c r="B88" s="56" t="str">
        <f t="shared" si="1"/>
        <v>โครงการเดินทางไปราชการต่างประเทศชั่วคราวเพื่อส่งเสริมและสร้างโอกาสการลงทุนด้านการสำรวจและผลิตปิโตรเลียมในต่างประเทศ</v>
      </c>
      <c r="C88" s="11" t="s">
        <v>461</v>
      </c>
      <c r="D88" s="11" t="s">
        <v>28</v>
      </c>
      <c r="E88" s="20">
        <v>2567</v>
      </c>
      <c r="F88" s="11" t="s">
        <v>416</v>
      </c>
      <c r="G88" s="11" t="s">
        <v>417</v>
      </c>
      <c r="H88" s="11" t="s">
        <v>216</v>
      </c>
      <c r="I88" s="11" t="s">
        <v>118</v>
      </c>
      <c r="J88" s="11" t="s">
        <v>38</v>
      </c>
      <c r="L88" s="11" t="s">
        <v>163</v>
      </c>
      <c r="M88" s="11" t="s">
        <v>464</v>
      </c>
      <c r="N88" s="11" t="s">
        <v>465</v>
      </c>
      <c r="O88" s="11" t="str">
        <f t="shared" si="2"/>
        <v>070201V04F03</v>
      </c>
      <c r="P88" s="11" t="s">
        <v>462</v>
      </c>
      <c r="Q88" s="11" t="s">
        <v>463</v>
      </c>
    </row>
    <row r="89" spans="1:18">
      <c r="A89" s="11" t="s">
        <v>466</v>
      </c>
      <c r="B89" s="56" t="str">
        <f t="shared" si="1"/>
        <v>การเดินทางไปราชการต่างประเทศชั่วคราว เพื่อการติดตาม ตรวจสอบ การบริหารจัดการการสำรวจและผลิตปิโตรเลียมในพื้นที่พัฒน่าร่วมไทย-มาเลเซีย</v>
      </c>
      <c r="C89" s="11" t="s">
        <v>467</v>
      </c>
      <c r="D89" s="11" t="s">
        <v>28</v>
      </c>
      <c r="E89" s="20">
        <v>2567</v>
      </c>
      <c r="F89" s="11" t="s">
        <v>416</v>
      </c>
      <c r="G89" s="11" t="s">
        <v>417</v>
      </c>
      <c r="H89" s="11" t="s">
        <v>216</v>
      </c>
      <c r="I89" s="11" t="s">
        <v>118</v>
      </c>
      <c r="J89" s="11" t="s">
        <v>38</v>
      </c>
      <c r="L89" s="11" t="s">
        <v>163</v>
      </c>
      <c r="M89" s="11" t="s">
        <v>464</v>
      </c>
      <c r="N89" s="11" t="s">
        <v>468</v>
      </c>
      <c r="O89" s="11" t="str">
        <f t="shared" si="2"/>
        <v>070201V04F03</v>
      </c>
      <c r="P89" s="11" t="s">
        <v>462</v>
      </c>
      <c r="Q89" s="11" t="s">
        <v>463</v>
      </c>
    </row>
    <row r="90" spans="1:18">
      <c r="A90" s="11" t="s">
        <v>469</v>
      </c>
      <c r="B90" s="56" t="str">
        <f t="shared" si="1"/>
        <v>โครงการเจรจาและประชุมนานาชาติ</v>
      </c>
      <c r="C90" s="11" t="s">
        <v>166</v>
      </c>
      <c r="D90" s="11" t="s">
        <v>28</v>
      </c>
      <c r="E90" s="20">
        <v>2567</v>
      </c>
      <c r="F90" s="11" t="s">
        <v>416</v>
      </c>
      <c r="G90" s="11" t="s">
        <v>417</v>
      </c>
      <c r="H90" s="11" t="s">
        <v>260</v>
      </c>
      <c r="I90" s="11" t="s">
        <v>37</v>
      </c>
      <c r="J90" s="11" t="s">
        <v>38</v>
      </c>
      <c r="L90" s="11" t="s">
        <v>163</v>
      </c>
      <c r="M90" s="11" t="s">
        <v>464</v>
      </c>
      <c r="N90" s="11" t="s">
        <v>470</v>
      </c>
      <c r="O90" s="11" t="str">
        <f t="shared" si="2"/>
        <v>070201V04F03</v>
      </c>
      <c r="P90" s="11" t="s">
        <v>462</v>
      </c>
      <c r="Q90" s="11" t="s">
        <v>463</v>
      </c>
    </row>
    <row r="91" spans="1:18">
      <c r="A91" s="11" t="s">
        <v>471</v>
      </c>
      <c r="B91" s="56" t="str">
        <f t="shared" si="1"/>
        <v>โครงการพัฒนาและปรับปรุงโปรแกรมประยุกต์ฐานข้อมูลการจัดการของเสียและการปล่อยก๊าซเรือนกระจกจากการประกอบกิจการปิโตรเลียม</v>
      </c>
      <c r="C91" s="11" t="s">
        <v>472</v>
      </c>
      <c r="D91" s="11" t="s">
        <v>28</v>
      </c>
      <c r="E91" s="20">
        <v>2567</v>
      </c>
      <c r="F91" s="11" t="s">
        <v>416</v>
      </c>
      <c r="G91" s="11" t="s">
        <v>417</v>
      </c>
      <c r="H91" s="11" t="s">
        <v>317</v>
      </c>
      <c r="I91" s="11" t="s">
        <v>118</v>
      </c>
      <c r="J91" s="11" t="s">
        <v>38</v>
      </c>
      <c r="L91" s="11" t="s">
        <v>186</v>
      </c>
      <c r="M91" s="11" t="s">
        <v>360</v>
      </c>
      <c r="N91" s="11" t="s">
        <v>473</v>
      </c>
      <c r="O91" s="11" t="str">
        <f t="shared" si="2"/>
        <v>070201V02F01</v>
      </c>
      <c r="P91" s="11" t="s">
        <v>447</v>
      </c>
      <c r="Q91" s="11" t="s">
        <v>448</v>
      </c>
    </row>
  </sheetData>
  <autoFilter ref="A10:M91" xr:uid="{00000000-0009-0000-0000-000005000000}">
    <sortState ref="A11:M67">
      <sortCondition ref="E11"/>
    </sortState>
  </autoFilter>
  <hyperlinks>
    <hyperlink ref="B16" r:id="rId1" display="https://emenscr.nesdc.go.th/viewer/view.html?id=5b1f69a4bdb2d17e2f9a16ef&amp;username=energy02021" xr:uid="{00000000-0004-0000-0500-000000000000}"/>
    <hyperlink ref="B17" r:id="rId2" display="https://emenscr.nesdc.go.th/viewer/view.html?id=5b1f9495916f477e3991ec90&amp;username=egat1" xr:uid="{00000000-0004-0000-0500-000001000000}"/>
    <hyperlink ref="B26" r:id="rId3" display="https://emenscr.nesdc.go.th/viewer/view.html?id=5b20cd9a916f477e3991edfe&amp;username=energy06041" xr:uid="{00000000-0004-0000-0500-000002000000}"/>
    <hyperlink ref="B27" r:id="rId4" display="https://emenscr.nesdc.go.th/viewer/view.html?id=5b20cdc2916f477e3991edff&amp;username=energy06041" xr:uid="{00000000-0004-0000-0500-000003000000}"/>
    <hyperlink ref="B18" r:id="rId5" display="https://emenscr.nesdc.go.th/viewer/view.html?id=5b20cf13bdb2d17e2f9a18e8&amp;username=energy06041" xr:uid="{00000000-0004-0000-0500-000004000000}"/>
    <hyperlink ref="B19" r:id="rId6" display="https://emenscr.nesdc.go.th/viewer/view.html?id=5b20d6b6bdb2d17e2f9a1920&amp;username=pttplc1" xr:uid="{00000000-0004-0000-0500-000005000000}"/>
    <hyperlink ref="B20" r:id="rId7" display="https://emenscr.nesdc.go.th/viewer/view.html?id=5b20d940916f477e3991ee4d&amp;username=pttplc1" xr:uid="{00000000-0004-0000-0500-000006000000}"/>
    <hyperlink ref="B21" r:id="rId8" display="https://emenscr.nesdc.go.th/viewer/view.html?id=5b20dc92916f477e3991ee63&amp;username=energy02021" xr:uid="{00000000-0004-0000-0500-000007000000}"/>
    <hyperlink ref="B22" r:id="rId9" display="https://emenscr.nesdc.go.th/viewer/view.html?id=5b20e365916f477e3991ee9a&amp;username=energy02021" xr:uid="{00000000-0004-0000-0500-000008000000}"/>
    <hyperlink ref="B23" r:id="rId10" display="https://emenscr.nesdc.go.th/viewer/view.html?id=5b20ec98ea79507e38d7c9a2&amp;username=energy02021" xr:uid="{00000000-0004-0000-0500-000009000000}"/>
    <hyperlink ref="B28" r:id="rId11" display="https://emenscr.nesdc.go.th/viewer/view.html?id=5b26736abdb2d17e2f9a1b0b&amp;username=energy06031" xr:uid="{00000000-0004-0000-0500-00000A000000}"/>
    <hyperlink ref="B24" r:id="rId12" display="https://emenscr.nesdc.go.th/viewer/view.html?id=5bc9aec4b0bb8f05b87023dc&amp;username=energy06021" xr:uid="{00000000-0004-0000-0500-00000B000000}"/>
    <hyperlink ref="B29" r:id="rId13" display="https://emenscr.nesdc.go.th/viewer/view.html?id=5bcdb74bb0bb8f05b870243d&amp;username=energy06021" xr:uid="{00000000-0004-0000-0500-00000C000000}"/>
    <hyperlink ref="B11" r:id="rId14" display="https://emenscr.nesdc.go.th/viewer/view.html?id=5bcfe9b5b0bb8f05b8702447&amp;username=egat1" xr:uid="{00000000-0004-0000-0500-00000D000000}"/>
    <hyperlink ref="B12" r:id="rId15" display="https://emenscr.nesdc.go.th/viewer/view.html?id=5bd81ce849b9c605ba60a1c9&amp;username=pttplc1" xr:uid="{00000000-0004-0000-0500-00000E000000}"/>
    <hyperlink ref="B13" r:id="rId16" display="https://emenscr.nesdc.go.th/viewer/view.html?id=5bd82006b0bb8f05b87025e4&amp;username=pttplc1" xr:uid="{00000000-0004-0000-0500-00000F000000}"/>
    <hyperlink ref="B30" r:id="rId17" display="https://emenscr.nesdc.go.th/viewer/view.html?id=5bd970c6b0bb8f05b8702666&amp;username=energy03041" xr:uid="{00000000-0004-0000-0500-000010000000}"/>
    <hyperlink ref="B31" r:id="rId18" display="https://emenscr.nesdc.go.th/viewer/view.html?id=5bd9737eead9a205b323d7e8&amp;username=energy03041" xr:uid="{00000000-0004-0000-0500-000011000000}"/>
    <hyperlink ref="B25" r:id="rId19" display="https://emenscr.nesdc.go.th/viewer/view.html?id=5bdaca0f7de3c605ae416163&amp;username=energy06031" xr:uid="{00000000-0004-0000-0500-000012000000}"/>
    <hyperlink ref="B35" r:id="rId20" display="https://emenscr.nesdc.go.th/viewer/view.html?id=5bdffcb649b9c605ba60a303&amp;username=energy02021" xr:uid="{00000000-0004-0000-0500-000013000000}"/>
    <hyperlink ref="B32" r:id="rId21" display="https://emenscr.nesdc.go.th/viewer/view.html?id=5be0189849b9c605ba60a30b&amp;username=energy02021" xr:uid="{00000000-0004-0000-0500-000014000000}"/>
    <hyperlink ref="B33" r:id="rId22" display="https://emenscr.nesdc.go.th/viewer/view.html?id=5be01b82ead9a205b323d894&amp;username=energy02021" xr:uid="{00000000-0004-0000-0500-000015000000}"/>
    <hyperlink ref="B34" r:id="rId23" display="https://emenscr.nesdc.go.th/viewer/view.html?id=5be01e07b0bb8f05b8702727&amp;username=energy02021" xr:uid="{00000000-0004-0000-0500-000016000000}"/>
    <hyperlink ref="B14" r:id="rId24" display="https://emenscr.nesdc.go.th/viewer/view.html?id=5ddf44ace6c2135e5ceb2d62&amp;username=pttplc1" xr:uid="{00000000-0004-0000-0500-000017000000}"/>
    <hyperlink ref="B15" r:id="rId25" display="https://emenscr.nesdc.go.th/viewer/view.html?id=5e02fbd5b459dd49a9ac781b&amp;username=pttplc1" xr:uid="{00000000-0004-0000-0500-000018000000}"/>
    <hyperlink ref="B36" r:id="rId26" display="https://emenscr.nesdc.go.th/viewer/view.html?id=5e2583c3b470812b72c4253a&amp;username=energy06041" xr:uid="{00000000-0004-0000-0500-000019000000}"/>
    <hyperlink ref="B37" r:id="rId27" display="https://emenscr.nesdc.go.th/viewer/view.html?id=5e2927e0a9ddc75199009aa9&amp;username=energy06031" xr:uid="{00000000-0004-0000-0500-00001A000000}"/>
    <hyperlink ref="B56" r:id="rId28" display="https://emenscr.nesdc.go.th/viewer/view.html?id=5f2cd413ab64071b723c6bce&amp;username=energy02021" xr:uid="{00000000-0004-0000-0500-00001B000000}"/>
    <hyperlink ref="B38" r:id="rId29" display="https://emenscr.nesdc.go.th/viewer/view.html?id=5f86818b25b8f56e700d2cd8&amp;username=erc1" xr:uid="{00000000-0004-0000-0500-00001C000000}"/>
    <hyperlink ref="B39" r:id="rId30" display="https://emenscr.nesdc.go.th/viewer/view.html?id=5fa1182ab85d3605fe50d115&amp;username=energy03061" xr:uid="{00000000-0004-0000-0500-00001D000000}"/>
    <hyperlink ref="B40" r:id="rId31" display="https://emenscr.nesdc.go.th/viewer/view.html?id=5fa8fe26e708b36c432df7f8&amp;username=energy03061" xr:uid="{00000000-0004-0000-0500-00001E000000}"/>
    <hyperlink ref="B41" r:id="rId32" display="https://emenscr.nesdc.go.th/viewer/view.html?id=5facf4e5e708b36c432df9e7&amp;username=energy02021" xr:uid="{00000000-0004-0000-0500-00001F000000}"/>
    <hyperlink ref="B42" r:id="rId33" display="https://emenscr.nesdc.go.th/viewer/view.html?id=5facff01e708b36c432df9f5&amp;username=energy03071" xr:uid="{00000000-0004-0000-0500-000020000000}"/>
    <hyperlink ref="B57" r:id="rId34" display="https://emenscr.nesdc.go.th/viewer/view.html?id=5fae026ae708b36c432dfa16&amp;username=energy03041" xr:uid="{00000000-0004-0000-0500-000021000000}"/>
    <hyperlink ref="B43" r:id="rId35" display="https://emenscr.nesdc.go.th/viewer/view.html?id=5fb25255d830192cf102460e&amp;username=energy02061" xr:uid="{00000000-0004-0000-0500-000022000000}"/>
    <hyperlink ref="B44" r:id="rId36" display="https://emenscr.nesdc.go.th/viewer/view.html?id=5fb25a993122ce2ce97471c9&amp;username=energy02061" xr:uid="{00000000-0004-0000-0500-000023000000}"/>
    <hyperlink ref="B45" r:id="rId37" display="https://emenscr.nesdc.go.th/viewer/view.html?id=5fb2982fd830192cf1024626&amp;username=energy02061" xr:uid="{00000000-0004-0000-0500-000024000000}"/>
    <hyperlink ref="B46" r:id="rId38" display="https://emenscr.nesdc.go.th/viewer/view.html?id=5fb35fb056c36d429b487972&amp;username=energy030111" xr:uid="{00000000-0004-0000-0500-000025000000}"/>
    <hyperlink ref="B47" r:id="rId39" display="https://emenscr.nesdc.go.th/viewer/view.html?id=5fb39d63152e2542a428d00b&amp;username=energy03021" xr:uid="{00000000-0004-0000-0500-000026000000}"/>
    <hyperlink ref="B48" r:id="rId40" display="https://emenscr.nesdc.go.th/viewer/view.html?id=5fbb65507232b72a71f77cbc&amp;username=energy03041" xr:uid="{00000000-0004-0000-0500-000027000000}"/>
    <hyperlink ref="B49" r:id="rId41" display="https://emenscr.nesdc.go.th/viewer/view.html?id=5fbb8e670d3eec2a6b9e4cca&amp;username=energy03041" xr:uid="{00000000-0004-0000-0500-000028000000}"/>
    <hyperlink ref="B50" r:id="rId42" display="https://emenscr.nesdc.go.th/viewer/view.html?id=5fbc85cebeab9d2a7939be5e&amp;username=energy02021" xr:uid="{00000000-0004-0000-0500-000029000000}"/>
    <hyperlink ref="B51" r:id="rId43" display="https://emenscr.nesdc.go.th/viewer/view.html?id=5ff2ed77ceac3327c2a9a9bb&amp;username=energy02061" xr:uid="{00000000-0004-0000-0500-00002A000000}"/>
    <hyperlink ref="B52" r:id="rId44" display="https://emenscr.nesdc.go.th/viewer/view.html?id=5ff2f3fc770e1827c86fdb0e&amp;username=energy02061" xr:uid="{00000000-0004-0000-0500-00002B000000}"/>
    <hyperlink ref="B58" r:id="rId45" display="https://emenscr.nesdc.go.th/viewer/view.html?id=60ac75475838526f2e0f10ad&amp;username=energy03041" xr:uid="{00000000-0004-0000-0500-00002C000000}"/>
    <hyperlink ref="B53" r:id="rId46" display="https://emenscr.nesdc.go.th/viewer/view.html?id=60af5cfe8c9a476f2d9048fb&amp;username=energy03051" xr:uid="{00000000-0004-0000-0500-00002D000000}"/>
    <hyperlink ref="B59" r:id="rId47" display="https://emenscr.nesdc.go.th/viewer/view.html?id=615c1d0f41ebb637d6e9e648&amp;username=energy06031" xr:uid="{00000000-0004-0000-0500-00002E000000}"/>
    <hyperlink ref="B54" r:id="rId48" display="https://emenscr.nesdc.go.th/viewer/view.html?id=619dbf47b0cf811c11ad2857&amp;username=energy06011" xr:uid="{00000000-0004-0000-0500-00002F000000}"/>
    <hyperlink ref="B60" r:id="rId49" display="https://emenscr.nesdc.go.th/viewer/view.html?id=61b1b01120af770c9d9bf65b&amp;username=energy03081" xr:uid="{00000000-0004-0000-0500-000030000000}"/>
    <hyperlink ref="B61" r:id="rId50" display="https://emenscr.nesdc.go.th/viewer/view.html?id=61b1c5a8f3473f0ca7a6c444&amp;username=energy03071" xr:uid="{00000000-0004-0000-0500-000031000000}"/>
    <hyperlink ref="B62" r:id="rId51" display="https://emenscr.nesdc.go.th/viewer/view.html?id=61b83442afe1552e4ca797d7&amp;username=energy03071" xr:uid="{00000000-0004-0000-0500-000032000000}"/>
    <hyperlink ref="B63" r:id="rId52" display="https://emenscr.nesdc.go.th/viewer/view.html?id=61b86adeafe1552e4ca7986b&amp;username=energy02061" xr:uid="{00000000-0004-0000-0500-000033000000}"/>
    <hyperlink ref="B64" r:id="rId53" display="https://emenscr.nesdc.go.th/viewer/view.html?id=61bab33477a3ca1cee43a826&amp;username=energy03041" xr:uid="{00000000-0004-0000-0500-000034000000}"/>
    <hyperlink ref="B55" r:id="rId54" display="https://emenscr.nesdc.go.th/viewer/view.html?id=61bc0b621a10626236233c6f&amp;username=energy02021" xr:uid="{00000000-0004-0000-0500-000035000000}"/>
    <hyperlink ref="B65" r:id="rId55" display="https://emenscr.nesdc.go.th/viewer/view.html?id=61bc39da132398622df86de5&amp;username=energy02021" xr:uid="{00000000-0004-0000-0500-000036000000}"/>
    <hyperlink ref="B66" r:id="rId56" display="https://emenscr.nesdc.go.th/viewer/view.html?id=61c2bd505203dc33e5cb4e60&amp;username=energy02031" xr:uid="{00000000-0004-0000-0500-000037000000}"/>
    <hyperlink ref="B67" r:id="rId57" display="https://emenscr.nesdc.go.th/viewer/view.html?id=61c2dfaa866f4b33ec83ab8d&amp;username=energy02021" xr:uid="{00000000-0004-0000-0500-000038000000}"/>
    <hyperlink ref="N68" r:id="rId58" xr:uid="{5656B4D4-AB8D-4C29-A701-DB9C9964F918}"/>
    <hyperlink ref="B68" r:id="rId59" display="โครงการปรับโครงสร้างองค์กรเพื่อรองรับการดำเนินงานภายใต้ระบบสัญญาแบ่งปันผลผลิตเพื่อเพิ่มประสิทธิภาพการตรวจสอบบัญชี (Accounting Audit) และการหักคืนต้นทุน (Cost Recovery) ของการประกอบกิจการปิโตรเลียม ประจำปีงบประมาณ พ.ศ. 2565 (โครงการต่อเนื่อง พน 0307-65-0002)" xr:uid="{9EA0952F-A2D2-4AD9-B04D-166D8181BE73}"/>
  </hyperlinks>
  <pageMargins left="0.7" right="0.7" top="0.75" bottom="0.75" header="0.3" footer="0.3"/>
  <pageSetup orientation="portrait" r:id="rId60"/>
  <drawing r:id="rId6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68F91-FCB2-41DD-A1CE-85A5138E7695}">
  <dimension ref="A1:R85"/>
  <sheetViews>
    <sheetView topLeftCell="A40" zoomScale="56" zoomScaleNormal="56" workbookViewId="0">
      <selection activeCell="Z45" sqref="Z45"/>
    </sheetView>
  </sheetViews>
  <sheetFormatPr defaultColWidth="9.140625" defaultRowHeight="21"/>
  <cols>
    <col min="1" max="1" width="13.28515625" style="11" customWidth="1"/>
    <col min="2" max="2" width="20.28515625" style="11" customWidth="1"/>
    <col min="3" max="3" width="54" style="11" customWidth="1"/>
    <col min="4" max="4" width="15.140625" style="13" hidden="1" customWidth="1"/>
    <col min="5" max="5" width="15.140625" style="11" hidden="1" customWidth="1"/>
    <col min="6" max="6" width="14.85546875" style="59" bestFit="1" customWidth="1"/>
    <col min="7" max="7" width="31.5703125" style="11" bestFit="1" customWidth="1"/>
    <col min="8" max="8" width="27" style="11" bestFit="1" customWidth="1"/>
    <col min="9" max="9" width="26.7109375" style="11" bestFit="1" customWidth="1"/>
    <col min="10" max="10" width="20.85546875" style="11" bestFit="1" customWidth="1"/>
    <col min="11" max="11" width="15.28515625" style="11" customWidth="1"/>
    <col min="12" max="12" width="36.85546875" style="11" bestFit="1" customWidth="1"/>
    <col min="13" max="13" width="74.85546875" style="11" hidden="1" customWidth="1"/>
    <col min="14" max="14" width="15.28515625" style="11" hidden="1" customWidth="1"/>
    <col min="15" max="15" width="19.7109375" style="11" hidden="1" customWidth="1"/>
    <col min="16" max="16" width="18.5703125" style="11" hidden="1" customWidth="1"/>
    <col min="17" max="17" width="62" style="11" hidden="1" customWidth="1"/>
    <col min="18" max="18" width="0" style="11" hidden="1" customWidth="1"/>
    <col min="19" max="16384" width="9.140625" style="11"/>
  </cols>
  <sheetData>
    <row r="1" spans="1:16">
      <c r="A1" s="12" t="s">
        <v>351</v>
      </c>
      <c r="B1" s="12" t="s">
        <v>348</v>
      </c>
    </row>
    <row r="4" spans="1:16">
      <c r="A4" s="15" t="s">
        <v>22</v>
      </c>
      <c r="B4" s="15" t="s">
        <v>23</v>
      </c>
      <c r="C4" s="14" t="s">
        <v>3</v>
      </c>
      <c r="D4" s="15" t="s">
        <v>3</v>
      </c>
      <c r="E4" s="15" t="s">
        <v>7</v>
      </c>
      <c r="F4" s="60" t="s">
        <v>349</v>
      </c>
      <c r="G4" s="15" t="s">
        <v>14</v>
      </c>
      <c r="H4" s="15" t="s">
        <v>15</v>
      </c>
      <c r="I4" s="15" t="s">
        <v>18</v>
      </c>
      <c r="J4" s="15" t="s">
        <v>19</v>
      </c>
      <c r="K4" s="15" t="s">
        <v>20</v>
      </c>
      <c r="L4" s="15" t="s">
        <v>21</v>
      </c>
      <c r="M4" s="15" t="s">
        <v>22</v>
      </c>
      <c r="N4" s="15" t="s">
        <v>23</v>
      </c>
    </row>
    <row r="5" spans="1:16" ht="21.75" thickBot="1">
      <c r="A5" s="24" t="s">
        <v>305</v>
      </c>
      <c r="B5" s="24" t="s">
        <v>478</v>
      </c>
      <c r="C5" s="17" t="s">
        <v>309</v>
      </c>
      <c r="D5" s="11" t="s">
        <v>309</v>
      </c>
      <c r="E5" s="11" t="s">
        <v>84</v>
      </c>
      <c r="F5" s="59">
        <v>2564</v>
      </c>
      <c r="G5" s="11" t="s">
        <v>209</v>
      </c>
      <c r="H5" s="11" t="s">
        <v>311</v>
      </c>
      <c r="I5" s="11" t="s">
        <v>294</v>
      </c>
      <c r="J5" s="11" t="s">
        <v>53</v>
      </c>
      <c r="K5" s="11" t="s">
        <v>38</v>
      </c>
      <c r="M5" s="11" t="s">
        <v>305</v>
      </c>
      <c r="N5" s="11" t="s">
        <v>478</v>
      </c>
      <c r="P5" s="11" t="str">
        <f t="shared" ref="P5:P36" si="0">IF(LEN(N5=11),_xlfn.CONCAT(M5,"F",RIGHT(N5,2)),N5)</f>
        <v>070201V01F02</v>
      </c>
    </row>
    <row r="6" spans="1:16" ht="21.75" thickBot="1">
      <c r="A6" s="25" t="s">
        <v>305</v>
      </c>
      <c r="B6" s="25" t="s">
        <v>358</v>
      </c>
      <c r="C6" s="18" t="s">
        <v>26</v>
      </c>
      <c r="D6" s="11" t="s">
        <v>26</v>
      </c>
      <c r="E6" s="11" t="s">
        <v>28</v>
      </c>
      <c r="F6" s="59">
        <v>2561</v>
      </c>
      <c r="G6" s="11" t="s">
        <v>34</v>
      </c>
      <c r="H6" s="11" t="s">
        <v>35</v>
      </c>
      <c r="I6" s="11" t="s">
        <v>36</v>
      </c>
      <c r="J6" s="11" t="s">
        <v>37</v>
      </c>
      <c r="K6" s="11" t="s">
        <v>38</v>
      </c>
      <c r="M6" s="11" t="s">
        <v>305</v>
      </c>
      <c r="N6" s="11" t="s">
        <v>358</v>
      </c>
      <c r="P6" s="11" t="str">
        <f t="shared" si="0"/>
        <v>070201V01F03</v>
      </c>
    </row>
    <row r="7" spans="1:16" ht="21.75" thickBot="1">
      <c r="A7" s="25" t="s">
        <v>305</v>
      </c>
      <c r="B7" s="25" t="s">
        <v>358</v>
      </c>
      <c r="C7" s="18" t="s">
        <v>132</v>
      </c>
      <c r="D7" s="11" t="s">
        <v>132</v>
      </c>
      <c r="E7" s="11" t="s">
        <v>28</v>
      </c>
      <c r="F7" s="59">
        <v>2562</v>
      </c>
      <c r="G7" s="11" t="s">
        <v>86</v>
      </c>
      <c r="H7" s="11" t="s">
        <v>77</v>
      </c>
      <c r="I7" s="11" t="s">
        <v>36</v>
      </c>
      <c r="J7" s="11" t="s">
        <v>37</v>
      </c>
      <c r="K7" s="11" t="s">
        <v>38</v>
      </c>
      <c r="M7" s="11" t="s">
        <v>305</v>
      </c>
      <c r="N7" s="11" t="s">
        <v>358</v>
      </c>
      <c r="P7" s="11" t="str">
        <f t="shared" si="0"/>
        <v>070201V01F03</v>
      </c>
    </row>
    <row r="8" spans="1:16" ht="21.75" thickBot="1">
      <c r="A8" s="25" t="s">
        <v>305</v>
      </c>
      <c r="B8" s="25" t="s">
        <v>358</v>
      </c>
      <c r="C8" s="18" t="s">
        <v>135</v>
      </c>
      <c r="D8" s="11" t="s">
        <v>135</v>
      </c>
      <c r="E8" s="11" t="s">
        <v>28</v>
      </c>
      <c r="F8" s="59">
        <v>2562</v>
      </c>
      <c r="G8" s="11" t="s">
        <v>86</v>
      </c>
      <c r="H8" s="11" t="s">
        <v>77</v>
      </c>
      <c r="I8" s="11" t="s">
        <v>36</v>
      </c>
      <c r="J8" s="11" t="s">
        <v>37</v>
      </c>
      <c r="K8" s="11" t="s">
        <v>38</v>
      </c>
      <c r="M8" s="11" t="s">
        <v>305</v>
      </c>
      <c r="N8" s="11" t="s">
        <v>358</v>
      </c>
      <c r="P8" s="11" t="str">
        <f t="shared" si="0"/>
        <v>070201V01F03</v>
      </c>
    </row>
    <row r="9" spans="1:16" ht="21.75" thickBot="1">
      <c r="A9" s="25" t="s">
        <v>305</v>
      </c>
      <c r="B9" s="25" t="s">
        <v>358</v>
      </c>
      <c r="C9" s="18" t="s">
        <v>138</v>
      </c>
      <c r="D9" s="11" t="s">
        <v>138</v>
      </c>
      <c r="E9" s="11" t="s">
        <v>28</v>
      </c>
      <c r="F9" s="59">
        <v>2562</v>
      </c>
      <c r="G9" s="11" t="s">
        <v>86</v>
      </c>
      <c r="H9" s="11" t="s">
        <v>77</v>
      </c>
      <c r="I9" s="11" t="s">
        <v>36</v>
      </c>
      <c r="J9" s="11" t="s">
        <v>37</v>
      </c>
      <c r="K9" s="11" t="s">
        <v>38</v>
      </c>
      <c r="M9" s="11" t="s">
        <v>305</v>
      </c>
      <c r="N9" s="11" t="s">
        <v>358</v>
      </c>
      <c r="P9" s="11" t="str">
        <f t="shared" si="0"/>
        <v>070201V01F03</v>
      </c>
    </row>
    <row r="10" spans="1:16" ht="21.75" thickBot="1">
      <c r="A10" s="25" t="s">
        <v>305</v>
      </c>
      <c r="B10" s="25" t="s">
        <v>358</v>
      </c>
      <c r="C10" s="18" t="s">
        <v>128</v>
      </c>
      <c r="D10" s="11" t="s">
        <v>128</v>
      </c>
      <c r="E10" s="11" t="s">
        <v>28</v>
      </c>
      <c r="F10" s="59">
        <v>2563</v>
      </c>
      <c r="G10" s="11" t="s">
        <v>130</v>
      </c>
      <c r="H10" s="11" t="s">
        <v>73</v>
      </c>
      <c r="I10" s="11" t="s">
        <v>36</v>
      </c>
      <c r="J10" s="11" t="s">
        <v>37</v>
      </c>
      <c r="K10" s="11" t="s">
        <v>38</v>
      </c>
      <c r="M10" s="11" t="s">
        <v>305</v>
      </c>
      <c r="N10" s="11" t="s">
        <v>358</v>
      </c>
      <c r="P10" s="11" t="str">
        <f t="shared" si="0"/>
        <v>070201V01F03</v>
      </c>
    </row>
    <row r="11" spans="1:16" ht="21.75" thickBot="1">
      <c r="A11" s="25" t="s">
        <v>305</v>
      </c>
      <c r="B11" s="25" t="s">
        <v>358</v>
      </c>
      <c r="C11" s="18" t="s">
        <v>151</v>
      </c>
      <c r="D11" s="11" t="s">
        <v>151</v>
      </c>
      <c r="E11" s="11" t="s">
        <v>28</v>
      </c>
      <c r="F11" s="59">
        <v>2563</v>
      </c>
      <c r="G11" s="11" t="s">
        <v>130</v>
      </c>
      <c r="H11" s="11" t="s">
        <v>73</v>
      </c>
      <c r="I11" s="11" t="s">
        <v>52</v>
      </c>
      <c r="J11" s="11" t="s">
        <v>53</v>
      </c>
      <c r="K11" s="11" t="s">
        <v>38</v>
      </c>
      <c r="M11" s="11" t="s">
        <v>305</v>
      </c>
      <c r="N11" s="11" t="s">
        <v>358</v>
      </c>
      <c r="P11" s="11" t="str">
        <f t="shared" si="0"/>
        <v>070201V01F03</v>
      </c>
    </row>
    <row r="12" spans="1:16" ht="21.75" thickBot="1">
      <c r="A12" s="25" t="s">
        <v>305</v>
      </c>
      <c r="B12" s="25" t="s">
        <v>358</v>
      </c>
      <c r="C12" s="18" t="s">
        <v>302</v>
      </c>
      <c r="D12" s="11" t="s">
        <v>302</v>
      </c>
      <c r="E12" s="11" t="s">
        <v>84</v>
      </c>
      <c r="F12" s="59">
        <v>2565</v>
      </c>
      <c r="G12" s="11" t="s">
        <v>161</v>
      </c>
      <c r="H12" s="11" t="s">
        <v>304</v>
      </c>
      <c r="I12" s="11" t="s">
        <v>87</v>
      </c>
      <c r="J12" s="11" t="s">
        <v>53</v>
      </c>
      <c r="K12" s="11" t="s">
        <v>38</v>
      </c>
      <c r="M12" s="11" t="s">
        <v>305</v>
      </c>
      <c r="N12" s="11" t="s">
        <v>358</v>
      </c>
      <c r="P12" s="11" t="str">
        <f t="shared" si="0"/>
        <v>070201V01F03</v>
      </c>
    </row>
    <row r="13" spans="1:16" ht="21.75" thickBot="1">
      <c r="A13" s="25" t="s">
        <v>305</v>
      </c>
      <c r="B13" s="25" t="s">
        <v>358</v>
      </c>
      <c r="C13" s="58" t="str">
        <f>HYPERLINK(O13,D13)</f>
        <v>โครงการจัดทำแนวทางการส่งเสริมให้ประเทศไทยเป็น Regional LNG Hub</v>
      </c>
      <c r="D13" s="11" t="s">
        <v>392</v>
      </c>
      <c r="E13" s="11" t="s">
        <v>28</v>
      </c>
      <c r="F13" s="61">
        <v>2566</v>
      </c>
      <c r="G13" s="11" t="s">
        <v>381</v>
      </c>
      <c r="H13" s="11" t="s">
        <v>280</v>
      </c>
      <c r="I13" s="11" t="s">
        <v>52</v>
      </c>
      <c r="J13" s="11" t="s">
        <v>53</v>
      </c>
      <c r="K13" s="11" t="s">
        <v>38</v>
      </c>
      <c r="M13" s="11" t="s">
        <v>305</v>
      </c>
      <c r="N13" s="11" t="s">
        <v>358</v>
      </c>
      <c r="O13" s="11" t="s">
        <v>393</v>
      </c>
      <c r="P13" s="11" t="str">
        <f t="shared" si="0"/>
        <v>070201V01F03</v>
      </c>
    </row>
    <row r="14" spans="1:16" ht="21.75" thickBot="1">
      <c r="A14" s="25" t="s">
        <v>305</v>
      </c>
      <c r="B14" s="25" t="s">
        <v>358</v>
      </c>
      <c r="C14" s="58" t="str">
        <f>HYPERLINK(O14,D14)</f>
        <v>โครงการการจัดทำแผนโครงสร้างพื้นฐานก๊าซธรรมชาติของประเทศ</v>
      </c>
      <c r="D14" s="11" t="s">
        <v>395</v>
      </c>
      <c r="E14" s="11" t="s">
        <v>28</v>
      </c>
      <c r="F14" s="61">
        <v>2566</v>
      </c>
      <c r="G14" s="11" t="s">
        <v>381</v>
      </c>
      <c r="H14" s="11" t="s">
        <v>280</v>
      </c>
      <c r="I14" s="11" t="s">
        <v>52</v>
      </c>
      <c r="J14" s="11" t="s">
        <v>53</v>
      </c>
      <c r="K14" s="11" t="s">
        <v>38</v>
      </c>
      <c r="M14" s="11" t="s">
        <v>305</v>
      </c>
      <c r="N14" s="11" t="s">
        <v>358</v>
      </c>
      <c r="O14" s="11" t="s">
        <v>396</v>
      </c>
      <c r="P14" s="11" t="str">
        <f t="shared" si="0"/>
        <v>070201V01F03</v>
      </c>
    </row>
    <row r="15" spans="1:16" ht="21.75" thickBot="1">
      <c r="A15" s="26" t="s">
        <v>186</v>
      </c>
      <c r="B15" s="26" t="s">
        <v>360</v>
      </c>
      <c r="C15" s="18" t="s">
        <v>214</v>
      </c>
      <c r="D15" s="11" t="s">
        <v>214</v>
      </c>
      <c r="E15" s="11" t="s">
        <v>28</v>
      </c>
      <c r="F15" s="59">
        <v>2564</v>
      </c>
      <c r="G15" s="11" t="s">
        <v>208</v>
      </c>
      <c r="H15" s="11" t="s">
        <v>209</v>
      </c>
      <c r="I15" s="11" t="s">
        <v>216</v>
      </c>
      <c r="J15" s="11" t="s">
        <v>118</v>
      </c>
      <c r="K15" s="11" t="s">
        <v>38</v>
      </c>
      <c r="M15" s="11" t="s">
        <v>186</v>
      </c>
      <c r="N15" s="11" t="s">
        <v>360</v>
      </c>
      <c r="P15" s="11" t="str">
        <f t="shared" si="0"/>
        <v>070201V02F01</v>
      </c>
    </row>
    <row r="16" spans="1:16" ht="21.75" thickBot="1">
      <c r="A16" s="26" t="s">
        <v>186</v>
      </c>
      <c r="B16" s="26" t="s">
        <v>360</v>
      </c>
      <c r="C16" s="18" t="s">
        <v>218</v>
      </c>
      <c r="D16" s="11" t="s">
        <v>218</v>
      </c>
      <c r="E16" s="11" t="s">
        <v>28</v>
      </c>
      <c r="F16" s="59">
        <v>2564</v>
      </c>
      <c r="G16" s="11" t="s">
        <v>208</v>
      </c>
      <c r="H16" s="11" t="s">
        <v>209</v>
      </c>
      <c r="I16" s="11" t="s">
        <v>216</v>
      </c>
      <c r="J16" s="11" t="s">
        <v>118</v>
      </c>
      <c r="K16" s="11" t="s">
        <v>38</v>
      </c>
      <c r="M16" s="11" t="s">
        <v>186</v>
      </c>
      <c r="N16" s="11" t="s">
        <v>360</v>
      </c>
      <c r="P16" s="11" t="str">
        <f t="shared" si="0"/>
        <v>070201V02F01</v>
      </c>
    </row>
    <row r="17" spans="1:16" ht="21.75" thickBot="1">
      <c r="A17" s="26" t="s">
        <v>186</v>
      </c>
      <c r="B17" s="26" t="s">
        <v>360</v>
      </c>
      <c r="C17" s="18" t="s">
        <v>225</v>
      </c>
      <c r="D17" s="11" t="s">
        <v>225</v>
      </c>
      <c r="E17" s="11" t="s">
        <v>28</v>
      </c>
      <c r="F17" s="59">
        <v>2564</v>
      </c>
      <c r="G17" s="11" t="s">
        <v>208</v>
      </c>
      <c r="H17" s="11" t="s">
        <v>209</v>
      </c>
      <c r="I17" s="11" t="s">
        <v>227</v>
      </c>
      <c r="J17" s="11" t="s">
        <v>118</v>
      </c>
      <c r="K17" s="11" t="s">
        <v>38</v>
      </c>
      <c r="M17" s="11" t="s">
        <v>186</v>
      </c>
      <c r="N17" s="11" t="s">
        <v>360</v>
      </c>
      <c r="P17" s="11" t="str">
        <f t="shared" si="0"/>
        <v>070201V02F01</v>
      </c>
    </row>
    <row r="18" spans="1:16" ht="21.75" thickBot="1">
      <c r="A18" s="26" t="s">
        <v>186</v>
      </c>
      <c r="B18" s="26" t="s">
        <v>360</v>
      </c>
      <c r="C18" s="18" t="s">
        <v>242</v>
      </c>
      <c r="D18" s="11" t="s">
        <v>242</v>
      </c>
      <c r="E18" s="11" t="s">
        <v>28</v>
      </c>
      <c r="F18" s="59">
        <v>2564</v>
      </c>
      <c r="G18" s="11" t="s">
        <v>149</v>
      </c>
      <c r="H18" s="11" t="s">
        <v>209</v>
      </c>
      <c r="I18" s="11" t="s">
        <v>244</v>
      </c>
      <c r="J18" s="11" t="s">
        <v>118</v>
      </c>
      <c r="K18" s="11" t="s">
        <v>38</v>
      </c>
      <c r="M18" s="11" t="s">
        <v>186</v>
      </c>
      <c r="N18" s="11" t="s">
        <v>360</v>
      </c>
      <c r="P18" s="11" t="str">
        <f t="shared" si="0"/>
        <v>070201V02F01</v>
      </c>
    </row>
    <row r="19" spans="1:16" ht="21.75" thickBot="1">
      <c r="A19" s="26" t="s">
        <v>186</v>
      </c>
      <c r="B19" s="26" t="s">
        <v>360</v>
      </c>
      <c r="C19" s="18" t="s">
        <v>246</v>
      </c>
      <c r="D19" s="11" t="s">
        <v>246</v>
      </c>
      <c r="E19" s="11" t="s">
        <v>28</v>
      </c>
      <c r="F19" s="59">
        <v>2564</v>
      </c>
      <c r="G19" s="11" t="s">
        <v>144</v>
      </c>
      <c r="H19" s="11" t="s">
        <v>209</v>
      </c>
      <c r="I19" s="11" t="s">
        <v>185</v>
      </c>
      <c r="J19" s="11" t="s">
        <v>118</v>
      </c>
      <c r="K19" s="11" t="s">
        <v>38</v>
      </c>
      <c r="M19" s="11" t="s">
        <v>186</v>
      </c>
      <c r="N19" s="11" t="s">
        <v>360</v>
      </c>
      <c r="P19" s="11" t="str">
        <f t="shared" si="0"/>
        <v>070201V02F01</v>
      </c>
    </row>
    <row r="20" spans="1:16" ht="21.75" thickBot="1">
      <c r="A20" s="26" t="s">
        <v>186</v>
      </c>
      <c r="B20" s="26" t="s">
        <v>360</v>
      </c>
      <c r="C20" s="18" t="s">
        <v>347</v>
      </c>
      <c r="D20" s="11" t="s">
        <v>249</v>
      </c>
      <c r="E20" s="11" t="s">
        <v>28</v>
      </c>
      <c r="F20" s="59">
        <v>2564</v>
      </c>
      <c r="G20" s="11" t="s">
        <v>144</v>
      </c>
      <c r="H20" s="11" t="s">
        <v>209</v>
      </c>
      <c r="I20" s="11" t="s">
        <v>117</v>
      </c>
      <c r="J20" s="11" t="s">
        <v>118</v>
      </c>
      <c r="K20" s="11" t="s">
        <v>38</v>
      </c>
      <c r="M20" s="11" t="s">
        <v>186</v>
      </c>
      <c r="N20" s="11" t="s">
        <v>360</v>
      </c>
      <c r="P20" s="11" t="str">
        <f t="shared" si="0"/>
        <v>070201V02F01</v>
      </c>
    </row>
    <row r="21" spans="1:16" ht="21.75" thickBot="1">
      <c r="A21" s="26" t="s">
        <v>186</v>
      </c>
      <c r="B21" s="26" t="s">
        <v>360</v>
      </c>
      <c r="C21" s="18" t="s">
        <v>252</v>
      </c>
      <c r="D21" s="11" t="s">
        <v>252</v>
      </c>
      <c r="E21" s="11" t="s">
        <v>28</v>
      </c>
      <c r="F21" s="59">
        <v>2564</v>
      </c>
      <c r="G21" s="11" t="s">
        <v>149</v>
      </c>
      <c r="H21" s="11" t="s">
        <v>157</v>
      </c>
      <c r="I21" s="11" t="s">
        <v>117</v>
      </c>
      <c r="J21" s="11" t="s">
        <v>118</v>
      </c>
      <c r="K21" s="11" t="s">
        <v>38</v>
      </c>
      <c r="M21" s="11" t="s">
        <v>186</v>
      </c>
      <c r="N21" s="11" t="s">
        <v>360</v>
      </c>
      <c r="P21" s="11" t="str">
        <f t="shared" si="0"/>
        <v>070201V02F01</v>
      </c>
    </row>
    <row r="22" spans="1:16" ht="21.75" thickBot="1">
      <c r="A22" s="26" t="s">
        <v>186</v>
      </c>
      <c r="B22" s="26" t="s">
        <v>360</v>
      </c>
      <c r="C22" s="18" t="s">
        <v>271</v>
      </c>
      <c r="D22" s="11" t="s">
        <v>271</v>
      </c>
      <c r="E22" s="11" t="s">
        <v>28</v>
      </c>
      <c r="F22" s="59">
        <v>2564</v>
      </c>
      <c r="G22" s="11" t="s">
        <v>273</v>
      </c>
      <c r="H22" s="11" t="s">
        <v>274</v>
      </c>
      <c r="I22" s="11" t="s">
        <v>275</v>
      </c>
      <c r="J22" s="11" t="s">
        <v>118</v>
      </c>
      <c r="K22" s="11" t="s">
        <v>38</v>
      </c>
      <c r="L22" s="11" t="s">
        <v>268</v>
      </c>
      <c r="M22" s="11" t="s">
        <v>186</v>
      </c>
      <c r="N22" s="11" t="s">
        <v>360</v>
      </c>
      <c r="P22" s="11" t="str">
        <f t="shared" si="0"/>
        <v>070201V02F01</v>
      </c>
    </row>
    <row r="23" spans="1:16" ht="21.75" thickBot="1">
      <c r="A23" s="26" t="s">
        <v>186</v>
      </c>
      <c r="B23" s="26" t="s">
        <v>360</v>
      </c>
      <c r="C23" s="18" t="s">
        <v>202</v>
      </c>
      <c r="D23" s="11" t="s">
        <v>202</v>
      </c>
      <c r="E23" s="11" t="s">
        <v>28</v>
      </c>
      <c r="F23" s="59">
        <v>2565</v>
      </c>
      <c r="G23" s="11" t="s">
        <v>161</v>
      </c>
      <c r="H23" s="11" t="s">
        <v>230</v>
      </c>
      <c r="I23" s="11" t="s">
        <v>117</v>
      </c>
      <c r="J23" s="11" t="s">
        <v>118</v>
      </c>
      <c r="K23" s="11" t="s">
        <v>38</v>
      </c>
      <c r="M23" s="11" t="s">
        <v>186</v>
      </c>
      <c r="N23" s="11" t="s">
        <v>360</v>
      </c>
      <c r="P23" s="11" t="str">
        <f t="shared" si="0"/>
        <v>070201V02F01</v>
      </c>
    </row>
    <row r="24" spans="1:16" ht="21.75" thickBot="1">
      <c r="A24" s="26" t="s">
        <v>186</v>
      </c>
      <c r="B24" s="26" t="s">
        <v>360</v>
      </c>
      <c r="C24" s="18" t="s">
        <v>265</v>
      </c>
      <c r="D24" s="11" t="s">
        <v>265</v>
      </c>
      <c r="E24" s="11" t="s">
        <v>28</v>
      </c>
      <c r="F24" s="59">
        <v>2565</v>
      </c>
      <c r="G24" s="11" t="s">
        <v>161</v>
      </c>
      <c r="H24" s="11" t="s">
        <v>35</v>
      </c>
      <c r="I24" s="11" t="s">
        <v>267</v>
      </c>
      <c r="J24" s="11" t="s">
        <v>118</v>
      </c>
      <c r="K24" s="11" t="s">
        <v>38</v>
      </c>
      <c r="L24" s="11" t="s">
        <v>268</v>
      </c>
      <c r="M24" s="11" t="s">
        <v>186</v>
      </c>
      <c r="N24" s="11" t="s">
        <v>360</v>
      </c>
      <c r="P24" s="11" t="str">
        <f t="shared" si="0"/>
        <v>070201V02F01</v>
      </c>
    </row>
    <row r="25" spans="1:16" ht="21.75" thickBot="1">
      <c r="A25" s="26" t="s">
        <v>186</v>
      </c>
      <c r="B25" s="26" t="s">
        <v>360</v>
      </c>
      <c r="C25" s="18" t="s">
        <v>315</v>
      </c>
      <c r="D25" s="11" t="s">
        <v>315</v>
      </c>
      <c r="E25" s="11" t="s">
        <v>28</v>
      </c>
      <c r="F25" s="59">
        <v>2565</v>
      </c>
      <c r="G25" s="11" t="s">
        <v>274</v>
      </c>
      <c r="H25" s="11" t="s">
        <v>35</v>
      </c>
      <c r="I25" s="11" t="s">
        <v>317</v>
      </c>
      <c r="J25" s="11" t="s">
        <v>118</v>
      </c>
      <c r="K25" s="11" t="s">
        <v>38</v>
      </c>
      <c r="M25" s="11" t="s">
        <v>186</v>
      </c>
      <c r="N25" s="11" t="s">
        <v>360</v>
      </c>
      <c r="P25" s="11" t="str">
        <f t="shared" si="0"/>
        <v>070201V02F01</v>
      </c>
    </row>
    <row r="26" spans="1:16" ht="21.75" thickBot="1">
      <c r="A26" s="26" t="s">
        <v>186</v>
      </c>
      <c r="B26" s="26" t="s">
        <v>360</v>
      </c>
      <c r="C26" s="18" t="s">
        <v>319</v>
      </c>
      <c r="D26" s="11" t="s">
        <v>319</v>
      </c>
      <c r="E26" s="11" t="s">
        <v>28</v>
      </c>
      <c r="F26" s="59">
        <v>2565</v>
      </c>
      <c r="G26" s="11" t="s">
        <v>110</v>
      </c>
      <c r="H26" s="11" t="s">
        <v>321</v>
      </c>
      <c r="I26" s="11" t="s">
        <v>227</v>
      </c>
      <c r="J26" s="11" t="s">
        <v>118</v>
      </c>
      <c r="K26" s="11" t="s">
        <v>38</v>
      </c>
      <c r="M26" s="11" t="s">
        <v>186</v>
      </c>
      <c r="N26" s="11" t="s">
        <v>360</v>
      </c>
      <c r="P26" s="11" t="str">
        <f t="shared" si="0"/>
        <v>070201V02F01</v>
      </c>
    </row>
    <row r="27" spans="1:16" ht="21.75" thickBot="1">
      <c r="A27" s="26" t="s">
        <v>186</v>
      </c>
      <c r="B27" s="26" t="s">
        <v>360</v>
      </c>
      <c r="C27" s="18" t="s">
        <v>323</v>
      </c>
      <c r="D27" s="11" t="s">
        <v>323</v>
      </c>
      <c r="E27" s="11" t="s">
        <v>28</v>
      </c>
      <c r="F27" s="59">
        <v>2565</v>
      </c>
      <c r="G27" s="11" t="s">
        <v>161</v>
      </c>
      <c r="H27" s="11" t="s">
        <v>35</v>
      </c>
      <c r="I27" s="11" t="s">
        <v>227</v>
      </c>
      <c r="J27" s="11" t="s">
        <v>118</v>
      </c>
      <c r="K27" s="11" t="s">
        <v>38</v>
      </c>
      <c r="M27" s="11" t="s">
        <v>186</v>
      </c>
      <c r="N27" s="11" t="s">
        <v>360</v>
      </c>
      <c r="P27" s="11" t="str">
        <f t="shared" si="0"/>
        <v>070201V02F01</v>
      </c>
    </row>
    <row r="28" spans="1:16" ht="21.75" thickBot="1">
      <c r="A28" s="26" t="s">
        <v>186</v>
      </c>
      <c r="B28" s="26" t="s">
        <v>360</v>
      </c>
      <c r="C28" s="18" t="s">
        <v>202</v>
      </c>
      <c r="D28" s="11" t="s">
        <v>202</v>
      </c>
      <c r="E28" s="11" t="s">
        <v>28</v>
      </c>
      <c r="F28" s="59">
        <v>2565</v>
      </c>
      <c r="G28" s="11" t="s">
        <v>161</v>
      </c>
      <c r="H28" s="11" t="s">
        <v>35</v>
      </c>
      <c r="I28" s="11" t="s">
        <v>267</v>
      </c>
      <c r="J28" s="11" t="s">
        <v>118</v>
      </c>
      <c r="K28" s="11" t="s">
        <v>38</v>
      </c>
      <c r="M28" s="11" t="s">
        <v>186</v>
      </c>
      <c r="N28" s="11" t="s">
        <v>360</v>
      </c>
      <c r="P28" s="11" t="str">
        <f t="shared" si="0"/>
        <v>070201V02F01</v>
      </c>
    </row>
    <row r="29" spans="1:16" ht="21.75" thickBot="1">
      <c r="A29" s="26" t="s">
        <v>186</v>
      </c>
      <c r="B29" s="26" t="s">
        <v>360</v>
      </c>
      <c r="C29" s="58" t="s">
        <v>367</v>
      </c>
      <c r="D29" s="11" t="s">
        <v>367</v>
      </c>
      <c r="E29" s="11" t="s">
        <v>28</v>
      </c>
      <c r="F29" s="61">
        <v>2566</v>
      </c>
      <c r="G29" s="11" t="s">
        <v>110</v>
      </c>
      <c r="H29" s="11" t="s">
        <v>35</v>
      </c>
      <c r="I29" s="11" t="s">
        <v>227</v>
      </c>
      <c r="J29" s="11" t="s">
        <v>118</v>
      </c>
      <c r="K29" s="11" t="s">
        <v>38</v>
      </c>
      <c r="M29" s="11" t="s">
        <v>186</v>
      </c>
      <c r="N29" s="11" t="s">
        <v>360</v>
      </c>
      <c r="O29" s="56" t="s">
        <v>368</v>
      </c>
      <c r="P29" s="11" t="str">
        <f t="shared" si="0"/>
        <v>070201V02F01</v>
      </c>
    </row>
    <row r="30" spans="1:16" ht="21.75" thickBot="1">
      <c r="A30" s="26" t="s">
        <v>186</v>
      </c>
      <c r="B30" s="26" t="s">
        <v>360</v>
      </c>
      <c r="C30" s="58" t="str">
        <f t="shared" ref="C30:C41" si="1">HYPERLINK(O30,D30)</f>
        <v>โครงการเฝ้าระวังผลกระทบด้านสิ่งแวดล้อมจากการประกอบกิจการปิโตรเลียมในอ่าวไทย ประจำปีงบประมาณ 2566</v>
      </c>
      <c r="D30" s="11" t="s">
        <v>370</v>
      </c>
      <c r="E30" s="11" t="s">
        <v>28</v>
      </c>
      <c r="F30" s="61">
        <v>2566</v>
      </c>
      <c r="G30" s="11" t="s">
        <v>332</v>
      </c>
      <c r="H30" s="11" t="s">
        <v>371</v>
      </c>
      <c r="I30" s="11" t="s">
        <v>317</v>
      </c>
      <c r="J30" s="11" t="s">
        <v>118</v>
      </c>
      <c r="K30" s="11" t="s">
        <v>38</v>
      </c>
      <c r="M30" s="11" t="s">
        <v>186</v>
      </c>
      <c r="N30" s="11" t="s">
        <v>360</v>
      </c>
      <c r="O30" s="11" t="s">
        <v>372</v>
      </c>
      <c r="P30" s="11" t="str">
        <f t="shared" si="0"/>
        <v>070201V02F01</v>
      </c>
    </row>
    <row r="31" spans="1:16" ht="21.75" thickBot="1">
      <c r="A31" s="26" t="s">
        <v>186</v>
      </c>
      <c r="B31" s="26" t="s">
        <v>360</v>
      </c>
      <c r="C31" s="58" t="str">
        <f t="shared" si="1"/>
        <v>โครงการพัฒนาระบบบริหารจัดการด้านการประเมินศักยภาพเชื้อเพลิงธรรมชาติ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และการเตรียมการเปิดให้ยื่นขอสิทธิสำรวจและผลิตปิโตรเลียม</v>
      </c>
      <c r="D31" s="11" t="s">
        <v>374</v>
      </c>
      <c r="E31" s="11" t="s">
        <v>28</v>
      </c>
      <c r="F31" s="61">
        <v>2566</v>
      </c>
      <c r="G31" s="11" t="s">
        <v>279</v>
      </c>
      <c r="H31" s="11" t="s">
        <v>280</v>
      </c>
      <c r="I31" s="11" t="s">
        <v>267</v>
      </c>
      <c r="J31" s="11" t="s">
        <v>118</v>
      </c>
      <c r="K31" s="11" t="s">
        <v>38</v>
      </c>
      <c r="M31" s="11" t="s">
        <v>186</v>
      </c>
      <c r="N31" s="11" t="s">
        <v>360</v>
      </c>
      <c r="O31" s="11" t="s">
        <v>375</v>
      </c>
      <c r="P31" s="11" t="str">
        <f t="shared" si="0"/>
        <v>070201V02F01</v>
      </c>
    </row>
    <row r="32" spans="1:16" ht="21.75" thickBot="1">
      <c r="A32" s="26" t="s">
        <v>186</v>
      </c>
      <c r="B32" s="26" t="s">
        <v>360</v>
      </c>
      <c r="C32" s="58" t="str">
        <f t="shared" si="1"/>
        <v>โครงการประเมินผลการบังคับใช้กฎหมายว่าด้วยปิโตรเลียม เพื่อความมั่นคงด้านการจัดหาพลังงาน</v>
      </c>
      <c r="D32" s="11" t="s">
        <v>377</v>
      </c>
      <c r="E32" s="11" t="s">
        <v>28</v>
      </c>
      <c r="F32" s="61">
        <v>2566</v>
      </c>
      <c r="G32" s="11" t="s">
        <v>332</v>
      </c>
      <c r="H32" s="11" t="s">
        <v>280</v>
      </c>
      <c r="I32" s="11" t="s">
        <v>185</v>
      </c>
      <c r="J32" s="11" t="s">
        <v>118</v>
      </c>
      <c r="K32" s="11" t="s">
        <v>38</v>
      </c>
      <c r="M32" s="11" t="s">
        <v>186</v>
      </c>
      <c r="N32" s="11" t="s">
        <v>360</v>
      </c>
      <c r="O32" s="11" t="s">
        <v>378</v>
      </c>
      <c r="P32" s="11" t="str">
        <f t="shared" si="0"/>
        <v>070201V02F01</v>
      </c>
    </row>
    <row r="33" spans="1:18" ht="21.75" thickBot="1">
      <c r="A33" s="26" t="s">
        <v>186</v>
      </c>
      <c r="B33" s="26" t="s">
        <v>360</v>
      </c>
      <c r="C33" s="58" t="str">
        <f t="shared" si="1"/>
        <v>โครงการพัฒนาระบบดิจิทัลเพื่อเพิ่มประสิทธิภาพในการกำกับดูแลการประกอบกิจการปิโตรเลียม  ในส่วนของการตรวจสอบการผลิต ขนส่ง เก็บรักษา และ ขายหรือจำหน่าย</v>
      </c>
      <c r="D33" s="11" t="s">
        <v>380</v>
      </c>
      <c r="E33" s="11" t="s">
        <v>28</v>
      </c>
      <c r="F33" s="61">
        <v>2566</v>
      </c>
      <c r="G33" s="11" t="s">
        <v>381</v>
      </c>
      <c r="H33" s="11" t="s">
        <v>371</v>
      </c>
      <c r="I33" s="11" t="s">
        <v>275</v>
      </c>
      <c r="J33" s="11" t="s">
        <v>118</v>
      </c>
      <c r="K33" s="11" t="s">
        <v>38</v>
      </c>
      <c r="M33" s="11" t="s">
        <v>186</v>
      </c>
      <c r="N33" s="11" t="s">
        <v>360</v>
      </c>
      <c r="O33" s="11" t="s">
        <v>382</v>
      </c>
      <c r="P33" s="11" t="str">
        <f t="shared" si="0"/>
        <v>070201V02F01</v>
      </c>
    </row>
    <row r="34" spans="1:18" ht="21.75" thickBot="1">
      <c r="A34" s="26" t="s">
        <v>186</v>
      </c>
      <c r="B34" s="26" t="s">
        <v>360</v>
      </c>
      <c r="C34" s="58" t="str">
        <f t="shared" si="1"/>
        <v>ค่าใช้จ่ายในการติดตาม ตรวจสอบการบริหารจัดการสำรวจและผลิตปิโตรเลียมในพื้้นที่พัฒนาร่วมไทย-มาเลเซีย</v>
      </c>
      <c r="D34" s="11" t="s">
        <v>384</v>
      </c>
      <c r="E34" s="11" t="s">
        <v>28</v>
      </c>
      <c r="F34" s="61">
        <v>2566</v>
      </c>
      <c r="G34" s="11" t="s">
        <v>279</v>
      </c>
      <c r="H34" s="11" t="s">
        <v>280</v>
      </c>
      <c r="I34" s="11" t="s">
        <v>216</v>
      </c>
      <c r="J34" s="11" t="s">
        <v>118</v>
      </c>
      <c r="K34" s="11" t="s">
        <v>38</v>
      </c>
      <c r="M34" s="11" t="s">
        <v>186</v>
      </c>
      <c r="N34" s="11" t="s">
        <v>360</v>
      </c>
      <c r="O34" s="11" t="s">
        <v>385</v>
      </c>
      <c r="P34" s="11" t="str">
        <f t="shared" si="0"/>
        <v>070201V02F01</v>
      </c>
    </row>
    <row r="35" spans="1:18" ht="21.75" thickBot="1">
      <c r="A35" s="26" t="s">
        <v>186</v>
      </c>
      <c r="B35" s="26" t="s">
        <v>360</v>
      </c>
      <c r="C35" s="58" t="str">
        <f t="shared" si="1"/>
        <v>โครงการตรวจสอบบัญชี (Accounting Audit) และการหักคืนต้นทุน (Cost Recovery)  ของการประกอบกิจการปิโตรเลียม (PSC Audit Field Work) ประจำปีงบประมาณ พ.ศ. 2566</v>
      </c>
      <c r="D35" s="11" t="s">
        <v>387</v>
      </c>
      <c r="E35" s="11" t="s">
        <v>28</v>
      </c>
      <c r="F35" s="61">
        <v>2566</v>
      </c>
      <c r="G35" s="11" t="s">
        <v>388</v>
      </c>
      <c r="H35" s="11" t="s">
        <v>389</v>
      </c>
      <c r="I35" s="11" t="s">
        <v>227</v>
      </c>
      <c r="J35" s="11" t="s">
        <v>118</v>
      </c>
      <c r="K35" s="11" t="s">
        <v>38</v>
      </c>
      <c r="M35" s="11" t="s">
        <v>186</v>
      </c>
      <c r="N35" s="11" t="s">
        <v>360</v>
      </c>
      <c r="O35" s="11" t="s">
        <v>390</v>
      </c>
      <c r="P35" s="11" t="str">
        <f t="shared" si="0"/>
        <v>070201V02F01</v>
      </c>
    </row>
    <row r="36" spans="1:18" ht="21.75" thickBot="1">
      <c r="A36" s="26" t="s">
        <v>186</v>
      </c>
      <c r="B36" s="26" t="s">
        <v>360</v>
      </c>
      <c r="C36" s="58" t="str">
        <f t="shared" si="1"/>
        <v>จ้างกำจัดเชื้อราที่เกิดขึ้นกับตัวอย่างหิน และการบริหารจัดการบรรจุภัณฑ์ที่เกิดเชื้อรา  ณ อาคารคลังข้อมูลตัวอย่างหิน จ.ระยอง ประจำปีงบประมาณ พ.ศ. 2566</v>
      </c>
      <c r="D36" s="11" t="s">
        <v>398</v>
      </c>
      <c r="E36" s="11" t="s">
        <v>28</v>
      </c>
      <c r="F36" s="61">
        <v>2566</v>
      </c>
      <c r="G36" s="11" t="s">
        <v>388</v>
      </c>
      <c r="H36" s="11" t="s">
        <v>280</v>
      </c>
      <c r="I36" s="11" t="s">
        <v>399</v>
      </c>
      <c r="J36" s="11" t="s">
        <v>118</v>
      </c>
      <c r="K36" s="11" t="s">
        <v>38</v>
      </c>
      <c r="M36" s="11" t="s">
        <v>186</v>
      </c>
      <c r="N36" s="11" t="s">
        <v>360</v>
      </c>
      <c r="O36" s="11" t="s">
        <v>400</v>
      </c>
      <c r="P36" s="11" t="str">
        <f t="shared" si="0"/>
        <v>070201V02F01</v>
      </c>
    </row>
    <row r="37" spans="1:18" ht="21.75" thickBot="1">
      <c r="A37" s="26" t="s">
        <v>186</v>
      </c>
      <c r="B37" s="26" t="s">
        <v>360</v>
      </c>
      <c r="C37" s="58" t="str">
        <f t="shared" si="1"/>
        <v>โครงการสร้างความเชื่อมั่น ความไว้วางใจ และเพิ่มการมีส่วนร่วมของภาคประชาชน เพื่อรองรับการพัฒนาโครงการสำรวจและผลิตปิโตรเลียม</v>
      </c>
      <c r="D37" s="11" t="s">
        <v>292</v>
      </c>
      <c r="E37" s="11" t="s">
        <v>28</v>
      </c>
      <c r="F37" s="61">
        <v>2566</v>
      </c>
      <c r="G37" s="11" t="s">
        <v>279</v>
      </c>
      <c r="H37" s="11" t="s">
        <v>280</v>
      </c>
      <c r="I37" s="11" t="s">
        <v>294</v>
      </c>
      <c r="J37" s="11" t="s">
        <v>118</v>
      </c>
      <c r="K37" s="11" t="s">
        <v>38</v>
      </c>
      <c r="M37" s="11" t="s">
        <v>186</v>
      </c>
      <c r="N37" s="11" t="s">
        <v>360</v>
      </c>
      <c r="O37" s="11" t="s">
        <v>402</v>
      </c>
      <c r="P37" s="11" t="str">
        <f t="shared" ref="P37:P68" si="2">IF(LEN(N37=11),_xlfn.CONCAT(M37,"F",RIGHT(N37,2)),N37)</f>
        <v>070201V02F01</v>
      </c>
    </row>
    <row r="38" spans="1:18" ht="21.75" thickBot="1">
      <c r="A38" s="26" t="s">
        <v>186</v>
      </c>
      <c r="B38" s="26" t="s">
        <v>360</v>
      </c>
      <c r="C38" s="58" t="str">
        <f t="shared" si="1"/>
        <v>จ้างกำจัดเชื้อราที่เกิดขึ้นกับตัวอย่างหิน และการบริหารจัดการบรรจุภัณฑ์ที่เกิดเชื้อรา ณ อาคารคลังข้อมูลตัวอย่างหิน จ.ระยอง ประจำปีงบประมาณ พ.ศ. 2566 (ต่อเนื่อง) (พน 0303-66-0001)</v>
      </c>
      <c r="D38" s="11" t="s">
        <v>445</v>
      </c>
      <c r="E38" s="11" t="s">
        <v>28</v>
      </c>
      <c r="F38" s="61">
        <v>2567</v>
      </c>
      <c r="G38" s="11" t="s">
        <v>416</v>
      </c>
      <c r="H38" s="11" t="s">
        <v>446</v>
      </c>
      <c r="I38" s="11" t="s">
        <v>399</v>
      </c>
      <c r="J38" s="11" t="s">
        <v>118</v>
      </c>
      <c r="K38" s="11" t="s">
        <v>38</v>
      </c>
      <c r="M38" s="11" t="s">
        <v>186</v>
      </c>
      <c r="N38" s="11" t="s">
        <v>360</v>
      </c>
      <c r="O38" s="11" t="s">
        <v>449</v>
      </c>
      <c r="P38" s="11" t="str">
        <f t="shared" si="2"/>
        <v>070201V02F01</v>
      </c>
      <c r="Q38" s="11" t="s">
        <v>447</v>
      </c>
      <c r="R38" s="11" t="s">
        <v>448</v>
      </c>
    </row>
    <row r="39" spans="1:18" ht="21.75" thickBot="1">
      <c r="A39" s="26" t="s">
        <v>186</v>
      </c>
      <c r="B39" s="26" t="s">
        <v>360</v>
      </c>
      <c r="C39" s="58" t="str">
        <f t="shared" si="1"/>
        <v>โครงการตรวจเฝ้าระวังผลกระทบด้านสิ่งแวดล้อมจากการประกอบกิจการปิโตรเลียมในอ่าวไทย</v>
      </c>
      <c r="D39" s="11" t="s">
        <v>451</v>
      </c>
      <c r="E39" s="11" t="s">
        <v>28</v>
      </c>
      <c r="F39" s="61">
        <v>2567</v>
      </c>
      <c r="G39" s="11" t="s">
        <v>416</v>
      </c>
      <c r="H39" s="11" t="s">
        <v>417</v>
      </c>
      <c r="I39" s="11" t="s">
        <v>317</v>
      </c>
      <c r="J39" s="11" t="s">
        <v>118</v>
      </c>
      <c r="K39" s="11" t="s">
        <v>38</v>
      </c>
      <c r="M39" s="11" t="s">
        <v>186</v>
      </c>
      <c r="N39" s="11" t="s">
        <v>360</v>
      </c>
      <c r="O39" s="11" t="s">
        <v>452</v>
      </c>
      <c r="P39" s="11" t="str">
        <f t="shared" si="2"/>
        <v>070201V02F01</v>
      </c>
      <c r="Q39" s="11" t="s">
        <v>447</v>
      </c>
      <c r="R39" s="11" t="s">
        <v>448</v>
      </c>
    </row>
    <row r="40" spans="1:18" ht="21.75" thickBot="1">
      <c r="A40" s="26" t="s">
        <v>186</v>
      </c>
      <c r="B40" s="26" t="s">
        <v>360</v>
      </c>
      <c r="C40" s="58" t="str">
        <f t="shared" si="1"/>
        <v>โครงการประเมินผลการบังคับใช้กฎหมายว่าด้วยปิโตรเลียม เพื่อความมั่นคงด้านการจัดหาพลังงาน โครงการต่อเนื่องจาก พน 0302-66-0001</v>
      </c>
      <c r="D40" s="11" t="s">
        <v>458</v>
      </c>
      <c r="E40" s="11" t="s">
        <v>28</v>
      </c>
      <c r="F40" s="61">
        <v>2567</v>
      </c>
      <c r="G40" s="11" t="s">
        <v>416</v>
      </c>
      <c r="H40" s="11" t="s">
        <v>446</v>
      </c>
      <c r="I40" s="11" t="s">
        <v>185</v>
      </c>
      <c r="J40" s="11" t="s">
        <v>118</v>
      </c>
      <c r="K40" s="11" t="s">
        <v>38</v>
      </c>
      <c r="M40" s="11" t="s">
        <v>186</v>
      </c>
      <c r="N40" s="11" t="s">
        <v>360</v>
      </c>
      <c r="O40" s="11" t="s">
        <v>459</v>
      </c>
      <c r="P40" s="11" t="str">
        <f t="shared" si="2"/>
        <v>070201V02F01</v>
      </c>
      <c r="Q40" s="11" t="s">
        <v>447</v>
      </c>
      <c r="R40" s="11" t="s">
        <v>448</v>
      </c>
    </row>
    <row r="41" spans="1:18" ht="21.75" thickBot="1">
      <c r="A41" s="26" t="s">
        <v>186</v>
      </c>
      <c r="B41" s="26" t="s">
        <v>360</v>
      </c>
      <c r="C41" s="58" t="str">
        <f t="shared" si="1"/>
        <v>โครงการพัฒนาและปรับปรุงโปรแกรมประยุกต์ฐานข้อมูลการจัดการของเสียและการปล่อยก๊าซเรือนกระจกจากการประกอบกิจการปิโตรเลียม</v>
      </c>
      <c r="D41" s="11" t="s">
        <v>472</v>
      </c>
      <c r="E41" s="11" t="s">
        <v>28</v>
      </c>
      <c r="F41" s="61">
        <v>2567</v>
      </c>
      <c r="G41" s="11" t="s">
        <v>416</v>
      </c>
      <c r="H41" s="11" t="s">
        <v>417</v>
      </c>
      <c r="I41" s="11" t="s">
        <v>317</v>
      </c>
      <c r="J41" s="11" t="s">
        <v>118</v>
      </c>
      <c r="K41" s="11" t="s">
        <v>38</v>
      </c>
      <c r="M41" s="11" t="s">
        <v>186</v>
      </c>
      <c r="N41" s="11" t="s">
        <v>360</v>
      </c>
      <c r="O41" s="11" t="s">
        <v>473</v>
      </c>
      <c r="P41" s="11" t="str">
        <f t="shared" si="2"/>
        <v>070201V02F01</v>
      </c>
      <c r="Q41" s="11" t="s">
        <v>447</v>
      </c>
      <c r="R41" s="11" t="s">
        <v>448</v>
      </c>
    </row>
    <row r="42" spans="1:18" ht="21.75" thickBot="1">
      <c r="A42" s="27" t="s">
        <v>186</v>
      </c>
      <c r="B42" s="27" t="s">
        <v>477</v>
      </c>
      <c r="C42" s="18" t="s">
        <v>206</v>
      </c>
      <c r="D42" s="11" t="s">
        <v>206</v>
      </c>
      <c r="E42" s="11" t="s">
        <v>84</v>
      </c>
      <c r="F42" s="59">
        <v>2564</v>
      </c>
      <c r="G42" s="11" t="s">
        <v>208</v>
      </c>
      <c r="H42" s="11" t="s">
        <v>209</v>
      </c>
      <c r="J42" s="11" t="s">
        <v>210</v>
      </c>
      <c r="K42" s="11" t="s">
        <v>38</v>
      </c>
      <c r="M42" s="11" t="s">
        <v>186</v>
      </c>
      <c r="N42" s="11" t="s">
        <v>477</v>
      </c>
      <c r="P42" s="11" t="str">
        <f t="shared" si="2"/>
        <v>070201V02F02</v>
      </c>
    </row>
    <row r="43" spans="1:18" ht="21.75" thickBot="1">
      <c r="A43" s="28" t="s">
        <v>350</v>
      </c>
      <c r="B43" s="28" t="s">
        <v>430</v>
      </c>
      <c r="C43" s="18" t="s">
        <v>41</v>
      </c>
      <c r="D43" s="11" t="s">
        <v>41</v>
      </c>
      <c r="E43" s="11" t="s">
        <v>28</v>
      </c>
      <c r="F43" s="59">
        <v>2561</v>
      </c>
      <c r="G43" s="11" t="s">
        <v>43</v>
      </c>
      <c r="H43" s="11" t="s">
        <v>44</v>
      </c>
      <c r="J43" s="11" t="s">
        <v>45</v>
      </c>
      <c r="K43" s="11" t="s">
        <v>38</v>
      </c>
      <c r="M43" s="11" t="s">
        <v>350</v>
      </c>
      <c r="N43" s="11" t="s">
        <v>430</v>
      </c>
      <c r="P43" s="11" t="str">
        <f t="shared" si="2"/>
        <v>070201V03F01</v>
      </c>
    </row>
    <row r="44" spans="1:18" ht="21.75" thickBot="1">
      <c r="A44" s="28" t="s">
        <v>350</v>
      </c>
      <c r="B44" s="28" t="s">
        <v>430</v>
      </c>
      <c r="C44" s="18" t="s">
        <v>345</v>
      </c>
      <c r="D44" s="11" t="s">
        <v>58</v>
      </c>
      <c r="E44" s="11" t="s">
        <v>28</v>
      </c>
      <c r="F44" s="59">
        <v>2561</v>
      </c>
      <c r="G44" s="11" t="s">
        <v>60</v>
      </c>
      <c r="H44" s="11" t="s">
        <v>51</v>
      </c>
      <c r="I44" s="11" t="s">
        <v>52</v>
      </c>
      <c r="J44" s="11" t="s">
        <v>53</v>
      </c>
      <c r="K44" s="11" t="s">
        <v>38</v>
      </c>
      <c r="M44" s="11" t="s">
        <v>350</v>
      </c>
      <c r="N44" s="11" t="s">
        <v>430</v>
      </c>
      <c r="P44" s="11" t="str">
        <f t="shared" si="2"/>
        <v>070201V03F01</v>
      </c>
    </row>
    <row r="45" spans="1:18" ht="21.75" thickBot="1">
      <c r="A45" s="28" t="s">
        <v>350</v>
      </c>
      <c r="B45" s="28" t="s">
        <v>430</v>
      </c>
      <c r="C45" s="18" t="s">
        <v>124</v>
      </c>
      <c r="D45" s="11" t="s">
        <v>124</v>
      </c>
      <c r="E45" s="11" t="s">
        <v>84</v>
      </c>
      <c r="F45" s="59">
        <v>2561</v>
      </c>
      <c r="G45" s="11" t="s">
        <v>126</v>
      </c>
      <c r="H45" s="11" t="s">
        <v>93</v>
      </c>
      <c r="I45" s="11" t="s">
        <v>87</v>
      </c>
      <c r="J45" s="11" t="s">
        <v>53</v>
      </c>
      <c r="K45" s="11" t="s">
        <v>38</v>
      </c>
      <c r="M45" s="11" t="s">
        <v>350</v>
      </c>
      <c r="N45" s="11" t="s">
        <v>430</v>
      </c>
      <c r="P45" s="11" t="str">
        <f t="shared" si="2"/>
        <v>070201V03F01</v>
      </c>
    </row>
    <row r="46" spans="1:18" ht="21.75" thickBot="1">
      <c r="A46" s="28" t="s">
        <v>350</v>
      </c>
      <c r="B46" s="28" t="s">
        <v>430</v>
      </c>
      <c r="C46" s="18" t="s">
        <v>48</v>
      </c>
      <c r="D46" s="11" t="s">
        <v>48</v>
      </c>
      <c r="E46" s="11" t="s">
        <v>28</v>
      </c>
      <c r="F46" s="59">
        <v>2562</v>
      </c>
      <c r="G46" s="11" t="s">
        <v>50</v>
      </c>
      <c r="H46" s="11" t="s">
        <v>51</v>
      </c>
      <c r="I46" s="11" t="s">
        <v>52</v>
      </c>
      <c r="J46" s="11" t="s">
        <v>53</v>
      </c>
      <c r="K46" s="11" t="s">
        <v>38</v>
      </c>
      <c r="M46" s="11" t="s">
        <v>350</v>
      </c>
      <c r="N46" s="11" t="s">
        <v>430</v>
      </c>
      <c r="P46" s="11" t="str">
        <f t="shared" si="2"/>
        <v>070201V03F01</v>
      </c>
    </row>
    <row r="47" spans="1:18" ht="21.75" thickBot="1">
      <c r="A47" s="28" t="s">
        <v>350</v>
      </c>
      <c r="B47" s="28" t="s">
        <v>430</v>
      </c>
      <c r="C47" s="18" t="s">
        <v>344</v>
      </c>
      <c r="D47" s="11" t="s">
        <v>55</v>
      </c>
      <c r="E47" s="11" t="s">
        <v>28</v>
      </c>
      <c r="F47" s="59">
        <v>2562</v>
      </c>
      <c r="G47" s="11" t="s">
        <v>50</v>
      </c>
      <c r="H47" s="11" t="s">
        <v>51</v>
      </c>
      <c r="I47" s="11" t="s">
        <v>52</v>
      </c>
      <c r="J47" s="11" t="s">
        <v>53</v>
      </c>
      <c r="K47" s="11" t="s">
        <v>38</v>
      </c>
      <c r="M47" s="11" t="s">
        <v>350</v>
      </c>
      <c r="N47" s="11" t="s">
        <v>430</v>
      </c>
      <c r="P47" s="11" t="str">
        <f t="shared" si="2"/>
        <v>070201V03F01</v>
      </c>
    </row>
    <row r="48" spans="1:18" ht="21.75" thickBot="1">
      <c r="A48" s="28" t="s">
        <v>350</v>
      </c>
      <c r="B48" s="28" t="s">
        <v>430</v>
      </c>
      <c r="C48" s="18" t="s">
        <v>154</v>
      </c>
      <c r="D48" s="11" t="s">
        <v>154</v>
      </c>
      <c r="E48" s="11" t="s">
        <v>84</v>
      </c>
      <c r="F48" s="59">
        <v>2563</v>
      </c>
      <c r="G48" s="11" t="s">
        <v>156</v>
      </c>
      <c r="H48" s="11" t="s">
        <v>157</v>
      </c>
      <c r="I48" s="11" t="s">
        <v>87</v>
      </c>
      <c r="J48" s="11" t="s">
        <v>53</v>
      </c>
      <c r="K48" s="11" t="s">
        <v>38</v>
      </c>
      <c r="M48" s="11" t="s">
        <v>350</v>
      </c>
      <c r="N48" s="11" t="s">
        <v>430</v>
      </c>
      <c r="P48" s="11" t="str">
        <f t="shared" si="2"/>
        <v>070201V03F01</v>
      </c>
    </row>
    <row r="49" spans="1:18" ht="21.75" thickBot="1">
      <c r="A49" s="28" t="s">
        <v>350</v>
      </c>
      <c r="B49" s="28" t="s">
        <v>430</v>
      </c>
      <c r="C49" s="58" t="str">
        <f>HYPERLINK(O49,D49)</f>
        <v>โครงการพัฒนาระบบดิจิทัลเพื่อเพิ่มประสิทธิภาพในการกำกับดูแลการประกอบกิจการปิโตรเลียม  ในส่วนของการตรวจสอบการผลิต ขนส่ง เก็บรักษา และ ขายหรือจำหน่าย ระยะที่ 2 ประจำปีงบประมาณ พ.ศ. 2567</v>
      </c>
      <c r="D49" s="11" t="s">
        <v>454</v>
      </c>
      <c r="E49" s="11" t="s">
        <v>28</v>
      </c>
      <c r="F49" s="61">
        <v>2567</v>
      </c>
      <c r="G49" s="11" t="s">
        <v>416</v>
      </c>
      <c r="H49" s="11" t="s">
        <v>417</v>
      </c>
      <c r="I49" s="11" t="s">
        <v>275</v>
      </c>
      <c r="J49" s="11" t="s">
        <v>118</v>
      </c>
      <c r="K49" s="11" t="s">
        <v>38</v>
      </c>
      <c r="M49" s="11" t="s">
        <v>350</v>
      </c>
      <c r="N49" s="11" t="s">
        <v>430</v>
      </c>
      <c r="O49" s="11" t="s">
        <v>456</v>
      </c>
      <c r="P49" s="11" t="str">
        <f t="shared" si="2"/>
        <v>070201V03F01</v>
      </c>
      <c r="Q49" s="11" t="s">
        <v>440</v>
      </c>
      <c r="R49" s="11" t="s">
        <v>455</v>
      </c>
    </row>
    <row r="50" spans="1:18" ht="21.75" thickBot="1">
      <c r="A50" s="29" t="s">
        <v>350</v>
      </c>
      <c r="B50" s="29" t="s">
        <v>442</v>
      </c>
      <c r="C50" s="18" t="s">
        <v>103</v>
      </c>
      <c r="D50" s="11" t="s">
        <v>103</v>
      </c>
      <c r="E50" s="11" t="s">
        <v>28</v>
      </c>
      <c r="F50" s="59">
        <v>2559</v>
      </c>
      <c r="G50" s="11" t="s">
        <v>105</v>
      </c>
      <c r="H50" s="11" t="s">
        <v>65</v>
      </c>
      <c r="J50" s="11" t="s">
        <v>66</v>
      </c>
      <c r="K50" s="11" t="s">
        <v>38</v>
      </c>
      <c r="M50" s="11" t="s">
        <v>350</v>
      </c>
      <c r="N50" s="11" t="s">
        <v>442</v>
      </c>
      <c r="P50" s="11" t="str">
        <f t="shared" si="2"/>
        <v>070201V03F02</v>
      </c>
    </row>
    <row r="51" spans="1:18" ht="21.75" thickBot="1">
      <c r="A51" s="29" t="s">
        <v>350</v>
      </c>
      <c r="B51" s="29" t="s">
        <v>442</v>
      </c>
      <c r="C51" s="18" t="s">
        <v>346</v>
      </c>
      <c r="D51" s="11" t="s">
        <v>107</v>
      </c>
      <c r="E51" s="11" t="s">
        <v>28</v>
      </c>
      <c r="F51" s="59">
        <v>2560</v>
      </c>
      <c r="G51" s="11" t="s">
        <v>109</v>
      </c>
      <c r="H51" s="11" t="s">
        <v>110</v>
      </c>
      <c r="J51" s="11" t="s">
        <v>66</v>
      </c>
      <c r="K51" s="11" t="s">
        <v>38</v>
      </c>
      <c r="M51" s="11" t="s">
        <v>350</v>
      </c>
      <c r="N51" s="11" t="s">
        <v>442</v>
      </c>
      <c r="P51" s="11" t="str">
        <f t="shared" si="2"/>
        <v>070201V03F02</v>
      </c>
    </row>
    <row r="52" spans="1:18" ht="21.75" thickBot="1">
      <c r="A52" s="29" t="s">
        <v>350</v>
      </c>
      <c r="B52" s="29" t="s">
        <v>442</v>
      </c>
      <c r="C52" s="18" t="s">
        <v>141</v>
      </c>
      <c r="D52" s="11" t="s">
        <v>141</v>
      </c>
      <c r="E52" s="11" t="s">
        <v>28</v>
      </c>
      <c r="F52" s="59">
        <v>2560</v>
      </c>
      <c r="G52" s="11" t="s">
        <v>143</v>
      </c>
      <c r="H52" s="11" t="s">
        <v>144</v>
      </c>
      <c r="J52" s="11" t="s">
        <v>66</v>
      </c>
      <c r="K52" s="11" t="s">
        <v>38</v>
      </c>
      <c r="M52" s="11" t="s">
        <v>350</v>
      </c>
      <c r="N52" s="11" t="s">
        <v>442</v>
      </c>
      <c r="P52" s="11" t="str">
        <f t="shared" si="2"/>
        <v>070201V03F02</v>
      </c>
    </row>
    <row r="53" spans="1:18" ht="21.75" thickBot="1">
      <c r="A53" s="29" t="s">
        <v>350</v>
      </c>
      <c r="B53" s="29" t="s">
        <v>442</v>
      </c>
      <c r="C53" s="18" t="s">
        <v>146</v>
      </c>
      <c r="D53" s="11" t="s">
        <v>146</v>
      </c>
      <c r="E53" s="11" t="s">
        <v>28</v>
      </c>
      <c r="F53" s="59">
        <v>2560</v>
      </c>
      <c r="G53" s="11" t="s">
        <v>148</v>
      </c>
      <c r="H53" s="11" t="s">
        <v>149</v>
      </c>
      <c r="J53" s="11" t="s">
        <v>66</v>
      </c>
      <c r="K53" s="11" t="s">
        <v>38</v>
      </c>
      <c r="M53" s="11" t="s">
        <v>350</v>
      </c>
      <c r="N53" s="11" t="s">
        <v>442</v>
      </c>
      <c r="P53" s="11" t="str">
        <f t="shared" si="2"/>
        <v>070201V03F02</v>
      </c>
    </row>
    <row r="54" spans="1:18" ht="21.75" thickBot="1">
      <c r="A54" s="29" t="s">
        <v>350</v>
      </c>
      <c r="B54" s="29" t="s">
        <v>442</v>
      </c>
      <c r="C54" s="18" t="s">
        <v>63</v>
      </c>
      <c r="D54" s="11" t="s">
        <v>63</v>
      </c>
      <c r="E54" s="11" t="s">
        <v>28</v>
      </c>
      <c r="F54" s="59">
        <v>2561</v>
      </c>
      <c r="G54" s="11" t="s">
        <v>43</v>
      </c>
      <c r="H54" s="11" t="s">
        <v>65</v>
      </c>
      <c r="J54" s="11" t="s">
        <v>66</v>
      </c>
      <c r="K54" s="11" t="s">
        <v>38</v>
      </c>
      <c r="M54" s="11" t="s">
        <v>350</v>
      </c>
      <c r="N54" s="11" t="s">
        <v>442</v>
      </c>
      <c r="P54" s="11" t="str">
        <f t="shared" si="2"/>
        <v>070201V03F02</v>
      </c>
    </row>
    <row r="55" spans="1:18" ht="21.75" thickBot="1">
      <c r="A55" s="29" t="s">
        <v>350</v>
      </c>
      <c r="B55" s="29" t="s">
        <v>442</v>
      </c>
      <c r="C55" s="58" t="str">
        <f>HYPERLINK(O55,D55)</f>
        <v>โครงการศึกษาและพัฒนาแบบจำลองด้านพลังงานสาขาขนส่งเพื่อรองรับการเปลี่ยนแปลงโครงสร้างพื้นฐานด้านพลังงานที่สอดคล้องกับเทคโนโลยีด้านพลังงานในอนาคต</v>
      </c>
      <c r="D55" s="11" t="s">
        <v>423</v>
      </c>
      <c r="E55" s="11" t="s">
        <v>28</v>
      </c>
      <c r="F55" s="61">
        <v>2567</v>
      </c>
      <c r="G55" s="11" t="s">
        <v>439</v>
      </c>
      <c r="H55" s="11" t="s">
        <v>424</v>
      </c>
      <c r="I55" s="11" t="s">
        <v>87</v>
      </c>
      <c r="J55" s="11" t="s">
        <v>53</v>
      </c>
      <c r="K55" s="11" t="s">
        <v>38</v>
      </c>
      <c r="M55" s="11" t="s">
        <v>350</v>
      </c>
      <c r="N55" s="11" t="s">
        <v>442</v>
      </c>
      <c r="O55" s="11" t="s">
        <v>443</v>
      </c>
      <c r="P55" s="11" t="str">
        <f t="shared" si="2"/>
        <v>070201V03F02</v>
      </c>
      <c r="Q55" s="11" t="s">
        <v>440</v>
      </c>
      <c r="R55" s="11" t="s">
        <v>441</v>
      </c>
    </row>
    <row r="56" spans="1:18" ht="21.75" thickBot="1">
      <c r="A56" s="29" t="s">
        <v>350</v>
      </c>
      <c r="B56" s="29" t="s">
        <v>442</v>
      </c>
      <c r="C56" s="58" t="str">
        <f>HYPERLINK(O56,D56)</f>
        <v>โครงการศึกษาและพัฒนาแบบจำลองด้านพลังงานสาขาขนส่งเพื่อรองรับการเปลี่ยนแปลงโครงสร้างพื้นฐานด้านพลังงานที่สอดคล้องกับเทคโนโลยีด้านพลังงานในอนาคต</v>
      </c>
      <c r="D56" s="22" t="s">
        <v>423</v>
      </c>
      <c r="E56" s="22" t="s">
        <v>28</v>
      </c>
      <c r="F56" s="62">
        <v>2567</v>
      </c>
      <c r="G56" s="22" t="s">
        <v>416</v>
      </c>
      <c r="H56" s="22" t="s">
        <v>424</v>
      </c>
      <c r="I56" s="22" t="s">
        <v>94</v>
      </c>
      <c r="J56" s="22" t="s">
        <v>53</v>
      </c>
      <c r="K56" s="22" t="s">
        <v>38</v>
      </c>
      <c r="L56" s="22" t="s">
        <v>425</v>
      </c>
      <c r="M56" s="22" t="s">
        <v>350</v>
      </c>
      <c r="N56" s="22" t="s">
        <v>413</v>
      </c>
      <c r="O56" s="11" t="s">
        <v>426</v>
      </c>
      <c r="P56" s="11" t="str">
        <f t="shared" si="2"/>
        <v>070201V03F03</v>
      </c>
      <c r="Q56" s="21" t="s">
        <v>411</v>
      </c>
      <c r="R56" s="21" t="s">
        <v>412</v>
      </c>
    </row>
    <row r="57" spans="1:18" ht="21.75" thickBot="1">
      <c r="A57" s="30" t="s">
        <v>350</v>
      </c>
      <c r="B57" s="30" t="s">
        <v>413</v>
      </c>
      <c r="C57" s="18" t="s">
        <v>99</v>
      </c>
      <c r="D57" s="11" t="s">
        <v>99</v>
      </c>
      <c r="E57" s="11" t="s">
        <v>84</v>
      </c>
      <c r="F57" s="59">
        <v>2553</v>
      </c>
      <c r="G57" s="11" t="s">
        <v>101</v>
      </c>
      <c r="H57" s="11" t="s">
        <v>65</v>
      </c>
      <c r="J57" s="11" t="s">
        <v>45</v>
      </c>
      <c r="K57" s="11" t="s">
        <v>38</v>
      </c>
      <c r="M57" s="11" t="s">
        <v>350</v>
      </c>
      <c r="N57" s="11" t="s">
        <v>413</v>
      </c>
      <c r="P57" s="11" t="str">
        <f t="shared" si="2"/>
        <v>070201V03F03</v>
      </c>
    </row>
    <row r="58" spans="1:18" ht="21.75" thickBot="1">
      <c r="A58" s="30" t="s">
        <v>350</v>
      </c>
      <c r="B58" s="30" t="s">
        <v>413</v>
      </c>
      <c r="C58" s="58" t="str">
        <f>HYPERLINK(O58,D58)</f>
        <v>โครงการพัฒนาระบบเคเบิ้ลใต้ทะเลไปยังบริเวณอำเภอเกาะสมุย จังหวัด สุราษฎร์ธานี เพื่อเสริมความมั่นคงระบบไฟฟ้า</v>
      </c>
      <c r="D58" s="11" t="s">
        <v>409</v>
      </c>
      <c r="E58" s="11" t="s">
        <v>28</v>
      </c>
      <c r="F58" s="61">
        <v>2566</v>
      </c>
      <c r="G58" s="11" t="s">
        <v>311</v>
      </c>
      <c r="H58" s="11" t="s">
        <v>410</v>
      </c>
      <c r="J58" s="11" t="s">
        <v>45</v>
      </c>
      <c r="K58" s="11" t="s">
        <v>38</v>
      </c>
      <c r="M58" s="11" t="s">
        <v>350</v>
      </c>
      <c r="N58" s="11" t="s">
        <v>413</v>
      </c>
      <c r="O58" s="11" t="s">
        <v>414</v>
      </c>
      <c r="P58" s="11" t="str">
        <f t="shared" si="2"/>
        <v>070201V03F03</v>
      </c>
    </row>
    <row r="59" spans="1:18" ht="21.75" thickBot="1">
      <c r="A59" s="31" t="s">
        <v>350</v>
      </c>
      <c r="B59" s="31" t="s">
        <v>476</v>
      </c>
      <c r="C59" s="18" t="s">
        <v>113</v>
      </c>
      <c r="D59" s="11" t="s">
        <v>113</v>
      </c>
      <c r="E59" s="11" t="s">
        <v>28</v>
      </c>
      <c r="F59" s="59">
        <v>2562</v>
      </c>
      <c r="G59" s="11" t="s">
        <v>115</v>
      </c>
      <c r="H59" s="11" t="s">
        <v>116</v>
      </c>
      <c r="I59" s="11" t="s">
        <v>117</v>
      </c>
      <c r="J59" s="11" t="s">
        <v>118</v>
      </c>
      <c r="K59" s="11" t="s">
        <v>38</v>
      </c>
      <c r="M59" s="11" t="s">
        <v>350</v>
      </c>
      <c r="N59" s="11" t="s">
        <v>476</v>
      </c>
      <c r="P59" s="11" t="str">
        <f t="shared" si="2"/>
        <v>070201V03F04</v>
      </c>
    </row>
    <row r="60" spans="1:18" ht="21.75" thickBot="1">
      <c r="A60" s="31" t="s">
        <v>350</v>
      </c>
      <c r="B60" s="31" t="s">
        <v>476</v>
      </c>
      <c r="C60" s="18" t="s">
        <v>120</v>
      </c>
      <c r="D60" s="11" t="s">
        <v>120</v>
      </c>
      <c r="E60" s="11" t="s">
        <v>28</v>
      </c>
      <c r="F60" s="59">
        <v>2562</v>
      </c>
      <c r="G60" s="11" t="s">
        <v>115</v>
      </c>
      <c r="H60" s="11" t="s">
        <v>122</v>
      </c>
      <c r="I60" s="11" t="s">
        <v>117</v>
      </c>
      <c r="J60" s="11" t="s">
        <v>118</v>
      </c>
      <c r="K60" s="11" t="s">
        <v>38</v>
      </c>
      <c r="M60" s="11" t="s">
        <v>350</v>
      </c>
      <c r="N60" s="11" t="s">
        <v>476</v>
      </c>
      <c r="P60" s="11" t="str">
        <f t="shared" si="2"/>
        <v>070201V03F04</v>
      </c>
    </row>
    <row r="61" spans="1:18" ht="21.75" thickBot="1">
      <c r="A61" s="32" t="s">
        <v>350</v>
      </c>
      <c r="B61" s="32" t="s">
        <v>475</v>
      </c>
      <c r="C61" s="19" t="s">
        <v>83</v>
      </c>
      <c r="D61" s="11" t="s">
        <v>83</v>
      </c>
      <c r="E61" s="11" t="s">
        <v>84</v>
      </c>
      <c r="F61" s="59">
        <v>2562</v>
      </c>
      <c r="G61" s="11" t="s">
        <v>86</v>
      </c>
      <c r="H61" s="11" t="s">
        <v>77</v>
      </c>
      <c r="I61" s="11" t="s">
        <v>87</v>
      </c>
      <c r="J61" s="11" t="s">
        <v>53</v>
      </c>
      <c r="K61" s="11" t="s">
        <v>38</v>
      </c>
      <c r="M61" s="11" t="s">
        <v>350</v>
      </c>
      <c r="N61" s="11" t="s">
        <v>475</v>
      </c>
      <c r="P61" s="11" t="str">
        <f t="shared" si="2"/>
        <v>070201V03F05</v>
      </c>
    </row>
    <row r="62" spans="1:18">
      <c r="A62" s="33" t="s">
        <v>163</v>
      </c>
      <c r="B62" s="33" t="s">
        <v>474</v>
      </c>
      <c r="C62" s="57" t="s">
        <v>90</v>
      </c>
      <c r="D62" s="11" t="s">
        <v>90</v>
      </c>
      <c r="E62" s="11" t="s">
        <v>28</v>
      </c>
      <c r="F62" s="59">
        <v>2561</v>
      </c>
      <c r="G62" s="11" t="s">
        <v>92</v>
      </c>
      <c r="H62" s="11" t="s">
        <v>93</v>
      </c>
      <c r="I62" s="11" t="s">
        <v>94</v>
      </c>
      <c r="J62" s="11" t="s">
        <v>53</v>
      </c>
      <c r="K62" s="11" t="s">
        <v>38</v>
      </c>
      <c r="M62" s="11" t="s">
        <v>163</v>
      </c>
      <c r="N62" s="11" t="s">
        <v>474</v>
      </c>
      <c r="P62" s="11" t="str">
        <f t="shared" si="2"/>
        <v>070201V04F02</v>
      </c>
    </row>
    <row r="63" spans="1:18">
      <c r="A63" s="33" t="s">
        <v>163</v>
      </c>
      <c r="B63" s="33" t="s">
        <v>474</v>
      </c>
      <c r="C63" s="57" t="s">
        <v>96</v>
      </c>
      <c r="D63" s="11" t="s">
        <v>96</v>
      </c>
      <c r="E63" s="11" t="s">
        <v>28</v>
      </c>
      <c r="F63" s="59">
        <v>2562</v>
      </c>
      <c r="G63" s="11" t="s">
        <v>65</v>
      </c>
      <c r="H63" s="11" t="s">
        <v>77</v>
      </c>
      <c r="I63" s="11" t="s">
        <v>94</v>
      </c>
      <c r="J63" s="11" t="s">
        <v>53</v>
      </c>
      <c r="K63" s="11" t="s">
        <v>38</v>
      </c>
      <c r="M63" s="11" t="s">
        <v>163</v>
      </c>
      <c r="N63" s="11" t="s">
        <v>474</v>
      </c>
      <c r="P63" s="11" t="str">
        <f t="shared" si="2"/>
        <v>070201V04F02</v>
      </c>
    </row>
    <row r="64" spans="1:18">
      <c r="A64" s="35" t="s">
        <v>163</v>
      </c>
      <c r="B64" s="35" t="s">
        <v>464</v>
      </c>
      <c r="C64" s="56" t="str">
        <f>HYPERLINK(O64,D64)</f>
        <v>โครงการเดินทางไปราชการต่างประเทศชั่วคราวเพื่อส่งเสริมและสร้างโอกาสการลงทุนด้านการสำรวจและผลิตปิโตรเลียมในต่างประเทศ</v>
      </c>
      <c r="D64" s="11" t="s">
        <v>461</v>
      </c>
      <c r="E64" s="11" t="s">
        <v>28</v>
      </c>
      <c r="F64" s="61">
        <v>2567</v>
      </c>
      <c r="G64" s="11" t="s">
        <v>416</v>
      </c>
      <c r="H64" s="11" t="s">
        <v>417</v>
      </c>
      <c r="I64" s="11" t="s">
        <v>216</v>
      </c>
      <c r="J64" s="11" t="s">
        <v>118</v>
      </c>
      <c r="K64" s="11" t="s">
        <v>38</v>
      </c>
      <c r="M64" s="11" t="s">
        <v>163</v>
      </c>
      <c r="N64" s="11" t="s">
        <v>464</v>
      </c>
      <c r="O64" s="11" t="s">
        <v>465</v>
      </c>
      <c r="P64" s="11" t="str">
        <f t="shared" si="2"/>
        <v>070201V04F03</v>
      </c>
      <c r="Q64" s="11" t="s">
        <v>462</v>
      </c>
      <c r="R64" s="11" t="s">
        <v>463</v>
      </c>
    </row>
    <row r="65" spans="1:18">
      <c r="A65" s="35" t="s">
        <v>163</v>
      </c>
      <c r="B65" s="35" t="s">
        <v>464</v>
      </c>
      <c r="C65" s="56" t="str">
        <f>HYPERLINK(O65,D65)</f>
        <v>การเดินทางไปราชการต่างประเทศชั่วคราว เพื่อการติดตาม ตรวจสอบ การบริหารจัดการการสำรวจและผลิตปิโตรเลียมในพื้นที่พัฒน่าร่วมไทย-มาเลเซีย</v>
      </c>
      <c r="D65" s="11" t="s">
        <v>467</v>
      </c>
      <c r="E65" s="11" t="s">
        <v>28</v>
      </c>
      <c r="F65" s="61">
        <v>2567</v>
      </c>
      <c r="G65" s="11" t="s">
        <v>416</v>
      </c>
      <c r="H65" s="11" t="s">
        <v>417</v>
      </c>
      <c r="I65" s="11" t="s">
        <v>216</v>
      </c>
      <c r="J65" s="11" t="s">
        <v>118</v>
      </c>
      <c r="K65" s="11" t="s">
        <v>38</v>
      </c>
      <c r="M65" s="11" t="s">
        <v>163</v>
      </c>
      <c r="N65" s="11" t="s">
        <v>464</v>
      </c>
      <c r="O65" s="11" t="s">
        <v>468</v>
      </c>
      <c r="P65" s="11" t="str">
        <f t="shared" si="2"/>
        <v>070201V04F03</v>
      </c>
      <c r="Q65" s="11" t="s">
        <v>462</v>
      </c>
      <c r="R65" s="11" t="s">
        <v>463</v>
      </c>
    </row>
    <row r="66" spans="1:18">
      <c r="A66" s="35" t="s">
        <v>163</v>
      </c>
      <c r="B66" s="35" t="s">
        <v>464</v>
      </c>
      <c r="C66" s="56" t="str">
        <f>HYPERLINK(O66,D66)</f>
        <v>โครงการเจรจาและประชุมนานาชาติ</v>
      </c>
      <c r="D66" s="11" t="s">
        <v>166</v>
      </c>
      <c r="E66" s="11" t="s">
        <v>28</v>
      </c>
      <c r="F66" s="61">
        <v>2567</v>
      </c>
      <c r="G66" s="11" t="s">
        <v>416</v>
      </c>
      <c r="H66" s="11" t="s">
        <v>417</v>
      </c>
      <c r="I66" s="11" t="s">
        <v>260</v>
      </c>
      <c r="J66" s="11" t="s">
        <v>37</v>
      </c>
      <c r="K66" s="11" t="s">
        <v>38</v>
      </c>
      <c r="M66" s="11" t="s">
        <v>163</v>
      </c>
      <c r="N66" s="11" t="s">
        <v>464</v>
      </c>
      <c r="O66" s="11" t="s">
        <v>470</v>
      </c>
      <c r="P66" s="11" t="str">
        <f t="shared" si="2"/>
        <v>070201V04F03</v>
      </c>
      <c r="Q66" s="11" t="s">
        <v>462</v>
      </c>
      <c r="R66" s="11" t="s">
        <v>463</v>
      </c>
    </row>
    <row r="67" spans="1:18">
      <c r="A67" s="34" t="s">
        <v>168</v>
      </c>
      <c r="B67" s="34" t="s">
        <v>420</v>
      </c>
      <c r="C67" s="57" t="s">
        <v>71</v>
      </c>
      <c r="D67" s="11" t="s">
        <v>71</v>
      </c>
      <c r="E67" s="11" t="s">
        <v>28</v>
      </c>
      <c r="F67" s="59">
        <v>2561</v>
      </c>
      <c r="G67" s="11" t="s">
        <v>43</v>
      </c>
      <c r="H67" s="11" t="s">
        <v>73</v>
      </c>
      <c r="I67" s="11" t="s">
        <v>36</v>
      </c>
      <c r="J67" s="11" t="s">
        <v>37</v>
      </c>
      <c r="K67" s="11" t="s">
        <v>38</v>
      </c>
      <c r="M67" s="11" t="s">
        <v>168</v>
      </c>
      <c r="N67" s="11" t="s">
        <v>420</v>
      </c>
      <c r="P67" s="11" t="str">
        <f t="shared" si="2"/>
        <v>070201V05F01</v>
      </c>
    </row>
    <row r="68" spans="1:18">
      <c r="A68" s="34" t="s">
        <v>168</v>
      </c>
      <c r="B68" s="34" t="s">
        <v>420</v>
      </c>
      <c r="C68" s="57" t="s">
        <v>75</v>
      </c>
      <c r="D68" s="11" t="s">
        <v>75</v>
      </c>
      <c r="E68" s="11" t="s">
        <v>28</v>
      </c>
      <c r="F68" s="59">
        <v>2561</v>
      </c>
      <c r="G68" s="11" t="s">
        <v>43</v>
      </c>
      <c r="H68" s="11" t="s">
        <v>77</v>
      </c>
      <c r="I68" s="11" t="s">
        <v>36</v>
      </c>
      <c r="J68" s="11" t="s">
        <v>37</v>
      </c>
      <c r="K68" s="11" t="s">
        <v>38</v>
      </c>
      <c r="M68" s="11" t="s">
        <v>168</v>
      </c>
      <c r="N68" s="11" t="s">
        <v>420</v>
      </c>
      <c r="P68" s="11" t="str">
        <f t="shared" si="2"/>
        <v>070201V05F01</v>
      </c>
    </row>
    <row r="69" spans="1:18">
      <c r="A69" s="34" t="s">
        <v>168</v>
      </c>
      <c r="B69" s="34" t="s">
        <v>420</v>
      </c>
      <c r="C69" s="57" t="s">
        <v>79</v>
      </c>
      <c r="D69" s="11" t="s">
        <v>79</v>
      </c>
      <c r="E69" s="11" t="s">
        <v>28</v>
      </c>
      <c r="F69" s="59">
        <v>2561</v>
      </c>
      <c r="G69" s="11" t="s">
        <v>43</v>
      </c>
      <c r="H69" s="11" t="s">
        <v>35</v>
      </c>
      <c r="I69" s="11" t="s">
        <v>36</v>
      </c>
      <c r="J69" s="11" t="s">
        <v>37</v>
      </c>
      <c r="K69" s="11" t="s">
        <v>38</v>
      </c>
      <c r="M69" s="11" t="s">
        <v>168</v>
      </c>
      <c r="N69" s="11" t="s">
        <v>420</v>
      </c>
      <c r="P69" s="11" t="str">
        <f t="shared" ref="P69:P85" si="3">IF(LEN(N69=11),_xlfn.CONCAT(M69,"F",RIGHT(N69,2)),N69)</f>
        <v>070201V05F01</v>
      </c>
    </row>
    <row r="70" spans="1:18">
      <c r="A70" s="34" t="s">
        <v>168</v>
      </c>
      <c r="B70" s="34" t="s">
        <v>420</v>
      </c>
      <c r="C70" s="57" t="s">
        <v>221</v>
      </c>
      <c r="D70" s="11" t="s">
        <v>221</v>
      </c>
      <c r="E70" s="11" t="s">
        <v>28</v>
      </c>
      <c r="F70" s="59">
        <v>2564</v>
      </c>
      <c r="G70" s="11" t="s">
        <v>208</v>
      </c>
      <c r="H70" s="11" t="s">
        <v>209</v>
      </c>
      <c r="I70" s="11" t="s">
        <v>36</v>
      </c>
      <c r="J70" s="11" t="s">
        <v>37</v>
      </c>
      <c r="K70" s="11" t="s">
        <v>38</v>
      </c>
      <c r="M70" s="11" t="s">
        <v>168</v>
      </c>
      <c r="N70" s="11" t="s">
        <v>420</v>
      </c>
      <c r="P70" s="11" t="str">
        <f t="shared" si="3"/>
        <v>070201V05F01</v>
      </c>
    </row>
    <row r="71" spans="1:18">
      <c r="A71" s="34" t="s">
        <v>168</v>
      </c>
      <c r="B71" s="34" t="s">
        <v>420</v>
      </c>
      <c r="C71" s="57" t="s">
        <v>255</v>
      </c>
      <c r="D71" s="11" t="s">
        <v>255</v>
      </c>
      <c r="E71" s="11" t="s">
        <v>28</v>
      </c>
      <c r="F71" s="59">
        <v>2564</v>
      </c>
      <c r="G71" s="11" t="s">
        <v>208</v>
      </c>
      <c r="H71" s="11" t="s">
        <v>209</v>
      </c>
      <c r="I71" s="11" t="s">
        <v>36</v>
      </c>
      <c r="J71" s="11" t="s">
        <v>37</v>
      </c>
      <c r="K71" s="11" t="s">
        <v>38</v>
      </c>
      <c r="M71" s="11" t="s">
        <v>168</v>
      </c>
      <c r="N71" s="11" t="s">
        <v>420</v>
      </c>
      <c r="P71" s="11" t="str">
        <f t="shared" si="3"/>
        <v>070201V05F01</v>
      </c>
    </row>
    <row r="72" spans="1:18">
      <c r="A72" s="34" t="s">
        <v>168</v>
      </c>
      <c r="B72" s="34" t="s">
        <v>420</v>
      </c>
      <c r="C72" s="57" t="s">
        <v>330</v>
      </c>
      <c r="D72" s="11" t="s">
        <v>330</v>
      </c>
      <c r="E72" s="11" t="s">
        <v>28</v>
      </c>
      <c r="F72" s="59">
        <v>2564</v>
      </c>
      <c r="G72" s="11" t="s">
        <v>209</v>
      </c>
      <c r="H72" s="11" t="s">
        <v>332</v>
      </c>
      <c r="I72" s="11" t="s">
        <v>281</v>
      </c>
      <c r="J72" s="11" t="s">
        <v>37</v>
      </c>
      <c r="K72" s="11" t="s">
        <v>38</v>
      </c>
      <c r="M72" s="11" t="s">
        <v>168</v>
      </c>
      <c r="N72" s="11" t="s">
        <v>420</v>
      </c>
      <c r="P72" s="11" t="str">
        <f t="shared" si="3"/>
        <v>070201V05F01</v>
      </c>
    </row>
    <row r="73" spans="1:18">
      <c r="A73" s="34" t="s">
        <v>168</v>
      </c>
      <c r="B73" s="34" t="s">
        <v>420</v>
      </c>
      <c r="C73" s="57" t="s">
        <v>192</v>
      </c>
      <c r="D73" s="11" t="s">
        <v>192</v>
      </c>
      <c r="E73" s="11" t="s">
        <v>28</v>
      </c>
      <c r="F73" s="59">
        <v>2565</v>
      </c>
      <c r="G73" s="11" t="s">
        <v>161</v>
      </c>
      <c r="H73" s="11" t="s">
        <v>35</v>
      </c>
      <c r="I73" s="11" t="s">
        <v>36</v>
      </c>
      <c r="J73" s="11" t="s">
        <v>37</v>
      </c>
      <c r="K73" s="11" t="s">
        <v>38</v>
      </c>
      <c r="M73" s="11" t="s">
        <v>168</v>
      </c>
      <c r="N73" s="11" t="s">
        <v>420</v>
      </c>
      <c r="P73" s="11" t="str">
        <f t="shared" si="3"/>
        <v>070201V05F01</v>
      </c>
    </row>
    <row r="74" spans="1:18">
      <c r="A74" s="34" t="s">
        <v>168</v>
      </c>
      <c r="B74" s="34" t="s">
        <v>420</v>
      </c>
      <c r="C74" s="57" t="s">
        <v>334</v>
      </c>
      <c r="D74" s="11" t="s">
        <v>334</v>
      </c>
      <c r="E74" s="11" t="s">
        <v>28</v>
      </c>
      <c r="F74" s="59">
        <v>2565</v>
      </c>
      <c r="G74" s="11" t="s">
        <v>274</v>
      </c>
      <c r="H74" s="11" t="s">
        <v>311</v>
      </c>
      <c r="I74" s="11" t="s">
        <v>281</v>
      </c>
      <c r="J74" s="11" t="s">
        <v>37</v>
      </c>
      <c r="K74" s="11" t="s">
        <v>38</v>
      </c>
      <c r="M74" s="11" t="s">
        <v>168</v>
      </c>
      <c r="N74" s="11" t="s">
        <v>420</v>
      </c>
      <c r="P74" s="11" t="str">
        <f t="shared" si="3"/>
        <v>070201V05F01</v>
      </c>
    </row>
    <row r="75" spans="1:18">
      <c r="A75" s="34" t="s">
        <v>168</v>
      </c>
      <c r="B75" s="34" t="s">
        <v>420</v>
      </c>
      <c r="C75" s="57" t="s">
        <v>342</v>
      </c>
      <c r="D75" s="11" t="s">
        <v>342</v>
      </c>
      <c r="E75" s="11" t="s">
        <v>28</v>
      </c>
      <c r="F75" s="59">
        <v>2565</v>
      </c>
      <c r="G75" s="11" t="s">
        <v>161</v>
      </c>
      <c r="H75" s="11" t="s">
        <v>35</v>
      </c>
      <c r="I75" s="11" t="s">
        <v>281</v>
      </c>
      <c r="J75" s="11" t="s">
        <v>37</v>
      </c>
      <c r="K75" s="11" t="s">
        <v>38</v>
      </c>
      <c r="M75" s="11" t="s">
        <v>168</v>
      </c>
      <c r="N75" s="11" t="s">
        <v>420</v>
      </c>
      <c r="P75" s="11" t="str">
        <f t="shared" si="3"/>
        <v>070201V05F01</v>
      </c>
    </row>
    <row r="76" spans="1:18">
      <c r="A76" s="35" t="s">
        <v>168</v>
      </c>
      <c r="B76" s="35" t="s">
        <v>362</v>
      </c>
      <c r="C76" s="57" t="s">
        <v>338</v>
      </c>
      <c r="D76" s="11" t="s">
        <v>338</v>
      </c>
      <c r="E76" s="11" t="s">
        <v>28</v>
      </c>
      <c r="F76" s="59">
        <v>2565</v>
      </c>
      <c r="G76" s="11" t="s">
        <v>161</v>
      </c>
      <c r="H76" s="11" t="s">
        <v>35</v>
      </c>
      <c r="I76" s="11" t="s">
        <v>340</v>
      </c>
      <c r="J76" s="11" t="s">
        <v>37</v>
      </c>
      <c r="K76" s="11" t="s">
        <v>38</v>
      </c>
      <c r="M76" s="11" t="s">
        <v>168</v>
      </c>
      <c r="N76" s="11" t="s">
        <v>362</v>
      </c>
      <c r="P76" s="11" t="str">
        <f t="shared" si="3"/>
        <v>070201V05F02</v>
      </c>
    </row>
    <row r="77" spans="1:18">
      <c r="A77" s="36" t="s">
        <v>168</v>
      </c>
      <c r="B77" s="36" t="s">
        <v>364</v>
      </c>
      <c r="C77" s="57" t="s">
        <v>68</v>
      </c>
      <c r="D77" s="11" t="s">
        <v>68</v>
      </c>
      <c r="E77" s="11" t="s">
        <v>28</v>
      </c>
      <c r="F77" s="59">
        <v>2561</v>
      </c>
      <c r="G77" s="11" t="s">
        <v>43</v>
      </c>
      <c r="H77" s="11" t="s">
        <v>65</v>
      </c>
      <c r="J77" s="11" t="s">
        <v>66</v>
      </c>
      <c r="K77" s="11" t="s">
        <v>38</v>
      </c>
      <c r="M77" s="11" t="s">
        <v>168</v>
      </c>
      <c r="N77" s="11" t="s">
        <v>364</v>
      </c>
      <c r="P77" s="11" t="str">
        <f t="shared" si="3"/>
        <v>070201V05F03</v>
      </c>
    </row>
    <row r="78" spans="1:18">
      <c r="A78" s="36" t="s">
        <v>168</v>
      </c>
      <c r="B78" s="36" t="s">
        <v>364</v>
      </c>
      <c r="C78" s="57" t="s">
        <v>179</v>
      </c>
      <c r="D78" s="11" t="s">
        <v>179</v>
      </c>
      <c r="E78" s="11" t="s">
        <v>28</v>
      </c>
      <c r="F78" s="59">
        <v>2564</v>
      </c>
      <c r="G78" s="11" t="s">
        <v>208</v>
      </c>
      <c r="H78" s="11" t="s">
        <v>209</v>
      </c>
      <c r="I78" s="11" t="s">
        <v>234</v>
      </c>
      <c r="J78" s="11" t="s">
        <v>37</v>
      </c>
      <c r="K78" s="11" t="s">
        <v>38</v>
      </c>
      <c r="M78" s="11" t="s">
        <v>168</v>
      </c>
      <c r="N78" s="11" t="s">
        <v>364</v>
      </c>
      <c r="P78" s="11" t="str">
        <f t="shared" si="3"/>
        <v>070201V05F03</v>
      </c>
    </row>
    <row r="79" spans="1:18">
      <c r="A79" s="36" t="s">
        <v>168</v>
      </c>
      <c r="B79" s="36" t="s">
        <v>364</v>
      </c>
      <c r="C79" s="57" t="s">
        <v>166</v>
      </c>
      <c r="D79" s="11" t="s">
        <v>166</v>
      </c>
      <c r="E79" s="11" t="s">
        <v>28</v>
      </c>
      <c r="F79" s="59">
        <v>2564</v>
      </c>
      <c r="G79" s="11" t="s">
        <v>208</v>
      </c>
      <c r="H79" s="11" t="s">
        <v>209</v>
      </c>
      <c r="I79" s="11" t="s">
        <v>234</v>
      </c>
      <c r="J79" s="11" t="s">
        <v>37</v>
      </c>
      <c r="K79" s="11" t="s">
        <v>38</v>
      </c>
      <c r="M79" s="11" t="s">
        <v>168</v>
      </c>
      <c r="N79" s="11" t="s">
        <v>364</v>
      </c>
      <c r="P79" s="11" t="str">
        <f t="shared" si="3"/>
        <v>070201V05F03</v>
      </c>
    </row>
    <row r="80" spans="1:18">
      <c r="A80" s="36" t="s">
        <v>168</v>
      </c>
      <c r="B80" s="36" t="s">
        <v>364</v>
      </c>
      <c r="C80" s="57" t="s">
        <v>238</v>
      </c>
      <c r="D80" s="11" t="s">
        <v>238</v>
      </c>
      <c r="E80" s="11" t="s">
        <v>28</v>
      </c>
      <c r="F80" s="59">
        <v>2564</v>
      </c>
      <c r="G80" s="11" t="s">
        <v>208</v>
      </c>
      <c r="H80" s="11" t="s">
        <v>209</v>
      </c>
      <c r="I80" s="11" t="s">
        <v>234</v>
      </c>
      <c r="J80" s="11" t="s">
        <v>37</v>
      </c>
      <c r="K80" s="11" t="s">
        <v>38</v>
      </c>
      <c r="M80" s="11" t="s">
        <v>168</v>
      </c>
      <c r="N80" s="11" t="s">
        <v>364</v>
      </c>
      <c r="P80" s="11" t="str">
        <f t="shared" si="3"/>
        <v>070201V05F03</v>
      </c>
    </row>
    <row r="81" spans="1:16">
      <c r="A81" s="36" t="s">
        <v>168</v>
      </c>
      <c r="B81" s="36" t="s">
        <v>364</v>
      </c>
      <c r="C81" s="57" t="s">
        <v>258</v>
      </c>
      <c r="D81" s="11" t="s">
        <v>258</v>
      </c>
      <c r="E81" s="11" t="s">
        <v>28</v>
      </c>
      <c r="F81" s="59">
        <v>2564</v>
      </c>
      <c r="G81" s="11" t="s">
        <v>208</v>
      </c>
      <c r="H81" s="11" t="s">
        <v>209</v>
      </c>
      <c r="I81" s="11" t="s">
        <v>260</v>
      </c>
      <c r="J81" s="11" t="s">
        <v>37</v>
      </c>
      <c r="K81" s="11" t="s">
        <v>38</v>
      </c>
      <c r="M81" s="11" t="s">
        <v>168</v>
      </c>
      <c r="N81" s="11" t="s">
        <v>364</v>
      </c>
      <c r="P81" s="11" t="str">
        <f t="shared" si="3"/>
        <v>070201V05F03</v>
      </c>
    </row>
    <row r="82" spans="1:16">
      <c r="A82" s="36" t="s">
        <v>168</v>
      </c>
      <c r="B82" s="36" t="s">
        <v>364</v>
      </c>
      <c r="C82" s="57" t="s">
        <v>262</v>
      </c>
      <c r="D82" s="11" t="s">
        <v>262</v>
      </c>
      <c r="E82" s="11" t="s">
        <v>28</v>
      </c>
      <c r="F82" s="59">
        <v>2564</v>
      </c>
      <c r="G82" s="11" t="s">
        <v>208</v>
      </c>
      <c r="H82" s="11" t="s">
        <v>209</v>
      </c>
      <c r="I82" s="11" t="s">
        <v>260</v>
      </c>
      <c r="J82" s="11" t="s">
        <v>37</v>
      </c>
      <c r="K82" s="11" t="s">
        <v>38</v>
      </c>
      <c r="M82" s="11" t="s">
        <v>168</v>
      </c>
      <c r="N82" s="11" t="s">
        <v>364</v>
      </c>
      <c r="P82" s="11" t="str">
        <f t="shared" si="3"/>
        <v>070201V05F03</v>
      </c>
    </row>
    <row r="83" spans="1:16">
      <c r="A83" s="36" t="s">
        <v>168</v>
      </c>
      <c r="B83" s="36" t="s">
        <v>364</v>
      </c>
      <c r="C83" s="57" t="s">
        <v>179</v>
      </c>
      <c r="D83" s="11" t="s">
        <v>179</v>
      </c>
      <c r="E83" s="11" t="s">
        <v>28</v>
      </c>
      <c r="F83" s="59">
        <v>2565</v>
      </c>
      <c r="G83" s="11" t="s">
        <v>161</v>
      </c>
      <c r="H83" s="11" t="s">
        <v>35</v>
      </c>
      <c r="I83" s="11" t="s">
        <v>260</v>
      </c>
      <c r="J83" s="11" t="s">
        <v>37</v>
      </c>
      <c r="K83" s="11" t="s">
        <v>38</v>
      </c>
      <c r="M83" s="11" t="s">
        <v>168</v>
      </c>
      <c r="N83" s="11" t="s">
        <v>364</v>
      </c>
      <c r="P83" s="11" t="str">
        <f t="shared" si="3"/>
        <v>070201V05F03</v>
      </c>
    </row>
    <row r="84" spans="1:16">
      <c r="A84" s="36" t="s">
        <v>168</v>
      </c>
      <c r="B84" s="36" t="s">
        <v>364</v>
      </c>
      <c r="C84" s="56" t="str">
        <f>HYPERLINK(O84,D84)</f>
        <v>ประสานความร่วมมือกับประเทศที่มีความสำคัญด้านพลังงาน</v>
      </c>
      <c r="D84" s="11" t="s">
        <v>404</v>
      </c>
      <c r="E84" s="11" t="s">
        <v>28</v>
      </c>
      <c r="F84" s="61">
        <v>2566</v>
      </c>
      <c r="G84" s="11" t="s">
        <v>279</v>
      </c>
      <c r="H84" s="11" t="s">
        <v>280</v>
      </c>
      <c r="I84" s="11" t="s">
        <v>260</v>
      </c>
      <c r="J84" s="11" t="s">
        <v>37</v>
      </c>
      <c r="K84" s="11" t="s">
        <v>38</v>
      </c>
      <c r="M84" s="11" t="s">
        <v>168</v>
      </c>
      <c r="N84" s="11" t="s">
        <v>364</v>
      </c>
      <c r="O84" s="11" t="s">
        <v>405</v>
      </c>
      <c r="P84" s="11" t="str">
        <f t="shared" si="3"/>
        <v>070201V05F03</v>
      </c>
    </row>
    <row r="85" spans="1:16">
      <c r="A85" s="36" t="s">
        <v>168</v>
      </c>
      <c r="B85" s="36" t="s">
        <v>364</v>
      </c>
      <c r="C85" s="56" t="str">
        <f>HYPERLINK(O85,D85)</f>
        <v>โครงการเจรจาและประชุมนานาชาติ</v>
      </c>
      <c r="D85" s="11" t="s">
        <v>166</v>
      </c>
      <c r="E85" s="11" t="s">
        <v>28</v>
      </c>
      <c r="F85" s="61">
        <v>2566</v>
      </c>
      <c r="G85" s="11" t="s">
        <v>279</v>
      </c>
      <c r="H85" s="11" t="s">
        <v>280</v>
      </c>
      <c r="I85" s="11" t="s">
        <v>260</v>
      </c>
      <c r="J85" s="11" t="s">
        <v>37</v>
      </c>
      <c r="K85" s="11" t="s">
        <v>38</v>
      </c>
      <c r="M85" s="11" t="s">
        <v>168</v>
      </c>
      <c r="N85" s="11" t="s">
        <v>364</v>
      </c>
      <c r="O85" s="11" t="s">
        <v>407</v>
      </c>
      <c r="P85" s="11" t="str">
        <f t="shared" si="3"/>
        <v>070201V05F03</v>
      </c>
    </row>
  </sheetData>
  <autoFilter ref="A4:R4" xr:uid="{DDA68F91-FCB2-41DD-A1CE-85A5138E7695}">
    <sortState ref="A5:R85">
      <sortCondition ref="B4"/>
    </sortState>
  </autoFilter>
  <hyperlinks>
    <hyperlink ref="C6" r:id="rId1" display="https://emenscr.nesdc.go.th/viewer/view.html?id=5b1f69a4bdb2d17e2f9a16ef&amp;username=energy02021" xr:uid="{D5083A21-F081-4C53-8169-85FC2DCEECD8}"/>
    <hyperlink ref="C43" r:id="rId2" display="https://emenscr.nesdc.go.th/viewer/view.html?id=5b1f9495916f477e3991ec90&amp;username=egat1" xr:uid="{8D815750-B782-4DF7-814E-9C55475DDC86}"/>
    <hyperlink ref="C46" r:id="rId3" display="https://emenscr.nesdc.go.th/viewer/view.html?id=5b20cd9a916f477e3991edfe&amp;username=energy06041" xr:uid="{2105777C-B181-4F00-B25F-53CFB583D59E}"/>
    <hyperlink ref="C47" r:id="rId4" display="https://emenscr.nesdc.go.th/viewer/view.html?id=5b20cdc2916f477e3991edff&amp;username=energy06041" xr:uid="{BC6BC35F-92AD-403C-BDBD-E982AD77C6D0}"/>
    <hyperlink ref="C44" r:id="rId5" display="https://emenscr.nesdc.go.th/viewer/view.html?id=5b20cf13bdb2d17e2f9a18e8&amp;username=energy06041" xr:uid="{6C5ED4B8-809D-49E7-9745-A453D00A92AF}"/>
    <hyperlink ref="C54" r:id="rId6" display="https://emenscr.nesdc.go.th/viewer/view.html?id=5b20d6b6bdb2d17e2f9a1920&amp;username=pttplc1" xr:uid="{4C05A45E-3BF6-4026-B79C-C540542F2750}"/>
    <hyperlink ref="C77" r:id="rId7" display="https://emenscr.nesdc.go.th/viewer/view.html?id=5b20d940916f477e3991ee4d&amp;username=pttplc1" xr:uid="{25607C68-D9F9-4F8D-BA89-1424418835D0}"/>
    <hyperlink ref="C67" r:id="rId8" display="https://emenscr.nesdc.go.th/viewer/view.html?id=5b20dc92916f477e3991ee63&amp;username=energy02021" xr:uid="{3F56DBBE-6B78-402A-A0D1-76711B63B73F}"/>
    <hyperlink ref="C68" r:id="rId9" display="https://emenscr.nesdc.go.th/viewer/view.html?id=5b20e365916f477e3991ee9a&amp;username=energy02021" xr:uid="{925E82C1-BB9E-4C69-93C5-16BA824944B2}"/>
    <hyperlink ref="C69" r:id="rId10" display="https://emenscr.nesdc.go.th/viewer/view.html?id=5b20ec98ea79507e38d7c9a2&amp;username=energy02021" xr:uid="{65284100-09EF-49B0-8EBF-41DE06BED0A8}"/>
    <hyperlink ref="C61" r:id="rId11" display="https://emenscr.nesdc.go.th/viewer/view.html?id=5b26736abdb2d17e2f9a1b0b&amp;username=energy06031" xr:uid="{DFBD8E06-8249-4723-841F-27E77B177438}"/>
    <hyperlink ref="C62" r:id="rId12" display="https://emenscr.nesdc.go.th/viewer/view.html?id=5bc9aec4b0bb8f05b87023dc&amp;username=energy06021" xr:uid="{10AD568D-95C9-425F-94F9-CB03F977DB23}"/>
    <hyperlink ref="C63" r:id="rId13" display="https://emenscr.nesdc.go.th/viewer/view.html?id=5bcdb74bb0bb8f05b870243d&amp;username=energy06021" xr:uid="{FDAB2D7F-276A-4FA4-BA33-6DED50A4EA0E}"/>
    <hyperlink ref="C57" r:id="rId14" display="https://emenscr.nesdc.go.th/viewer/view.html?id=5bcfe9b5b0bb8f05b8702447&amp;username=egat1" xr:uid="{C7ECBF02-5DB7-4449-A7B2-C83EFC8D2BB8}"/>
    <hyperlink ref="C50" r:id="rId15" display="https://emenscr.nesdc.go.th/viewer/view.html?id=5bd81ce849b9c605ba60a1c9&amp;username=pttplc1" xr:uid="{18C24831-C9C4-40E5-841B-53E5C60F7D99}"/>
    <hyperlink ref="C51" r:id="rId16" display="https://emenscr.nesdc.go.th/viewer/view.html?id=5bd82006b0bb8f05b87025e4&amp;username=pttplc1" xr:uid="{066633ED-7001-4688-9B37-13E7731F124D}"/>
    <hyperlink ref="C59" r:id="rId17" display="https://emenscr.nesdc.go.th/viewer/view.html?id=5bd970c6b0bb8f05b8702666&amp;username=energy03041" xr:uid="{E92ABCB5-1F30-4094-9624-DB91293A22D3}"/>
    <hyperlink ref="C60" r:id="rId18" display="https://emenscr.nesdc.go.th/viewer/view.html?id=5bd9737eead9a205b323d7e8&amp;username=energy03041" xr:uid="{19A7F82D-0732-4DBB-9B22-152002E52BB8}"/>
    <hyperlink ref="C45" r:id="rId19" display="https://emenscr.nesdc.go.th/viewer/view.html?id=5bdaca0f7de3c605ae416163&amp;username=energy06031" xr:uid="{A50C65E1-99C2-463B-B82E-3F5446658A74}"/>
    <hyperlink ref="C10" r:id="rId20" display="https://emenscr.nesdc.go.th/viewer/view.html?id=5bdffcb649b9c605ba60a303&amp;username=energy02021" xr:uid="{872008E4-2576-4333-B2FA-0C4008D517E0}"/>
    <hyperlink ref="C7" r:id="rId21" display="https://emenscr.nesdc.go.th/viewer/view.html?id=5be0189849b9c605ba60a30b&amp;username=energy02021" xr:uid="{E7794CA2-4045-4348-AC14-65677F68734E}"/>
    <hyperlink ref="C8" r:id="rId22" display="https://emenscr.nesdc.go.th/viewer/view.html?id=5be01b82ead9a205b323d894&amp;username=energy02021" xr:uid="{99F954D7-003F-45CD-8703-8E74C3B6F7D7}"/>
    <hyperlink ref="C9" r:id="rId23" display="https://emenscr.nesdc.go.th/viewer/view.html?id=5be01e07b0bb8f05b8702727&amp;username=energy02021" xr:uid="{4CED081E-0623-4855-B207-9C4A974B374E}"/>
    <hyperlink ref="C52" r:id="rId24" display="https://emenscr.nesdc.go.th/viewer/view.html?id=5ddf44ace6c2135e5ceb2d62&amp;username=pttplc1" xr:uid="{7FC20FEB-8F30-45EE-B185-73708F5E27D1}"/>
    <hyperlink ref="C53" r:id="rId25" display="https://emenscr.nesdc.go.th/viewer/view.html?id=5e02fbd5b459dd49a9ac781b&amp;username=pttplc1" xr:uid="{E9F7884B-1FDD-4384-AF0E-F13E9F8F31C1}"/>
    <hyperlink ref="C11" r:id="rId26" display="https://emenscr.nesdc.go.th/viewer/view.html?id=5e2583c3b470812b72c4253a&amp;username=energy06041" xr:uid="{50DF99F6-132B-41D6-8362-480309B673CA}"/>
    <hyperlink ref="C48" r:id="rId27" display="https://emenscr.nesdc.go.th/viewer/view.html?id=5e2927e0a9ddc75199009aa9&amp;username=energy06031" xr:uid="{F07BA47A-BA80-4FC6-9AC1-E14A988EE795}"/>
    <hyperlink ref="C73" r:id="rId28" display="https://emenscr.nesdc.go.th/viewer/view.html?id=5f2cd413ab64071b723c6bce&amp;username=energy02021" xr:uid="{785532BB-BBD2-498D-9CDC-41057FD2917D}"/>
    <hyperlink ref="C42" r:id="rId29" display="https://emenscr.nesdc.go.th/viewer/view.html?id=5f86818b25b8f56e700d2cd8&amp;username=erc1" xr:uid="{881E6B77-7FA4-4574-8F53-604DE95C5441}"/>
    <hyperlink ref="C15" r:id="rId30" display="https://emenscr.nesdc.go.th/viewer/view.html?id=5fa1182ab85d3605fe50d115&amp;username=energy03061" xr:uid="{06636C69-FB31-42D7-BCF3-85672D925921}"/>
    <hyperlink ref="C16" r:id="rId31" display="https://emenscr.nesdc.go.th/viewer/view.html?id=5fa8fe26e708b36c432df7f8&amp;username=energy03061" xr:uid="{6CD38DFC-924D-45C6-91CA-8F2A9989C5DF}"/>
    <hyperlink ref="C70" r:id="rId32" display="https://emenscr.nesdc.go.th/viewer/view.html?id=5facf4e5e708b36c432df9e7&amp;username=energy02021" xr:uid="{15FAD5CF-6316-4AD8-BD24-EE603A13FD9F}"/>
    <hyperlink ref="C17" r:id="rId33" display="https://emenscr.nesdc.go.th/viewer/view.html?id=5facff01e708b36c432df9f5&amp;username=energy03071" xr:uid="{9E98DBD0-3219-434C-ABF5-924754D584AE}"/>
    <hyperlink ref="C23" r:id="rId34" display="https://emenscr.nesdc.go.th/viewer/view.html?id=5fae026ae708b36c432dfa16&amp;username=energy03041" xr:uid="{D3969F4B-0A6E-4C11-9914-A50CF8D7CFAF}"/>
    <hyperlink ref="C78" r:id="rId35" display="https://emenscr.nesdc.go.th/viewer/view.html?id=5fb25255d830192cf102460e&amp;username=energy02061" xr:uid="{1CB4899B-042A-48B4-8FED-A0A6D8A9899E}"/>
    <hyperlink ref="C79" r:id="rId36" display="https://emenscr.nesdc.go.th/viewer/view.html?id=5fb25a993122ce2ce97471c9&amp;username=energy02061" xr:uid="{8B18908C-1818-4D4E-9E57-FE2364A4B631}"/>
    <hyperlink ref="C80" r:id="rId37" display="https://emenscr.nesdc.go.th/viewer/view.html?id=5fb2982fd830192cf1024626&amp;username=energy02061" xr:uid="{7D2D0C21-30C7-4510-8136-7EEAE27294CB}"/>
    <hyperlink ref="C18" r:id="rId38" display="https://emenscr.nesdc.go.th/viewer/view.html?id=5fb35fb056c36d429b487972&amp;username=energy030111" xr:uid="{5FD8D5E0-3806-4CC2-8532-9FEE58AE5A2C}"/>
    <hyperlink ref="C19" r:id="rId39" display="https://emenscr.nesdc.go.th/viewer/view.html?id=5fb39d63152e2542a428d00b&amp;username=energy03021" xr:uid="{76D25835-ED17-42FC-B06C-AD822D364B73}"/>
    <hyperlink ref="C20" r:id="rId40" display="https://emenscr.nesdc.go.th/viewer/view.html?id=5fbb65507232b72a71f77cbc&amp;username=energy03041" xr:uid="{5D3025C9-B96B-4622-87C8-37302980B82B}"/>
    <hyperlink ref="C21" r:id="rId41" display="https://emenscr.nesdc.go.th/viewer/view.html?id=5fbb8e670d3eec2a6b9e4cca&amp;username=energy03041" xr:uid="{73B4C683-7058-40A1-80B3-DA4F18F30584}"/>
    <hyperlink ref="C71" r:id="rId42" display="https://emenscr.nesdc.go.th/viewer/view.html?id=5fbc85cebeab9d2a7939be5e&amp;username=energy02021" xr:uid="{EAEE6913-F3B7-4F9C-9C64-DB63E0B66702}"/>
    <hyperlink ref="C81" r:id="rId43" display="https://emenscr.nesdc.go.th/viewer/view.html?id=5ff2ed77ceac3327c2a9a9bb&amp;username=energy02061" xr:uid="{D75C973C-3F43-4991-B7EF-E11C0BD64007}"/>
    <hyperlink ref="C82" r:id="rId44" display="https://emenscr.nesdc.go.th/viewer/view.html?id=5ff2f3fc770e1827c86fdb0e&amp;username=energy02061" xr:uid="{1F53DD0B-01D3-48D8-A3B4-FD8BAE2C3A6B}"/>
    <hyperlink ref="C24" r:id="rId45" display="https://emenscr.nesdc.go.th/viewer/view.html?id=60ac75475838526f2e0f10ad&amp;username=energy03041" xr:uid="{FAA3CA62-B056-408F-A8AF-FFCE57046750}"/>
    <hyperlink ref="C22" r:id="rId46" display="https://emenscr.nesdc.go.th/viewer/view.html?id=60af5cfe8c9a476f2d9048fb&amp;username=energy03051" xr:uid="{0C2A6C1F-440A-4784-99B6-804229D80D88}"/>
    <hyperlink ref="C12" r:id="rId47" display="https://emenscr.nesdc.go.th/viewer/view.html?id=615c1d0f41ebb637d6e9e648&amp;username=energy06031" xr:uid="{DC77DA83-6A12-4E8A-A441-05F8D6CE33CD}"/>
    <hyperlink ref="C5" r:id="rId48" display="https://emenscr.nesdc.go.th/viewer/view.html?id=619dbf47b0cf811c11ad2857&amp;username=energy06011" xr:uid="{DB6D4C46-C703-4C9D-BF3F-45039E3A1DC6}"/>
    <hyperlink ref="C25" r:id="rId49" display="https://emenscr.nesdc.go.th/viewer/view.html?id=61b1b01120af770c9d9bf65b&amp;username=energy03081" xr:uid="{EB70E7F5-CA3C-4C11-88EE-3E47AFF6419F}"/>
    <hyperlink ref="C26" r:id="rId50" display="https://emenscr.nesdc.go.th/viewer/view.html?id=61b1c5a8f3473f0ca7a6c444&amp;username=energy03071" xr:uid="{A22F3495-48AA-4901-AD8E-3C5BDFA281A3}"/>
    <hyperlink ref="C27" r:id="rId51" display="https://emenscr.nesdc.go.th/viewer/view.html?id=61b83442afe1552e4ca797d7&amp;username=energy03071" xr:uid="{7E27DA07-EC83-4575-B26B-955E00B2C62D}"/>
    <hyperlink ref="C83" r:id="rId52" display="https://emenscr.nesdc.go.th/viewer/view.html?id=61b86adeafe1552e4ca7986b&amp;username=energy02061" xr:uid="{28F7DAE7-01F0-4640-B443-45DF352D5D75}"/>
    <hyperlink ref="C28" r:id="rId53" display="https://emenscr.nesdc.go.th/viewer/view.html?id=61bab33477a3ca1cee43a826&amp;username=energy03041" xr:uid="{75517842-EFCD-4A31-A202-721A2D360636}"/>
    <hyperlink ref="C72" r:id="rId54" display="https://emenscr.nesdc.go.th/viewer/view.html?id=61bc0b621a10626236233c6f&amp;username=energy02021" xr:uid="{4456DADE-2BA5-4E99-BB76-8EC008D79B59}"/>
    <hyperlink ref="C74" r:id="rId55" display="https://emenscr.nesdc.go.th/viewer/view.html?id=61bc39da132398622df86de5&amp;username=energy02021" xr:uid="{70BECFF0-CB50-4786-B719-25E97E587145}"/>
    <hyperlink ref="C76" r:id="rId56" display="https://emenscr.nesdc.go.th/viewer/view.html?id=61c2bd505203dc33e5cb4e60&amp;username=energy02031" xr:uid="{1828DCA6-A51B-4D6F-AF86-5A1C3DF0FE94}"/>
    <hyperlink ref="C75" r:id="rId57" display="https://emenscr.nesdc.go.th/viewer/view.html?id=61c2dfaa866f4b33ec83ab8d&amp;username=energy02021" xr:uid="{2D7CDC58-008C-4CA4-998B-82D5064BC501}"/>
    <hyperlink ref="O29" r:id="rId58" xr:uid="{8826FDB5-B682-401C-A67F-09ADA1679C53}"/>
    <hyperlink ref="C29" r:id="rId59" display="โครงการปรับโครงสร้างองค์กรเพื่อรองรับการดำเนินงานภายใต้ระบบสัญญาแบ่งปันผลผลิตเพื่อเพิ่มประสิทธิภาพการตรวจสอบบัญชี (Accounting Audit) และการหักคืนต้นทุน (Cost Recovery) ของการประกอบกิจการปิโตรเลียม ประจำปีงบประมาณ พ.ศ. 2565 (โครงการต่อเนื่อง พน 0307-65-0002)" xr:uid="{47D94E62-A959-4E74-8B1C-506583BBC673}"/>
  </hyperlinks>
  <pageMargins left="0.7" right="0.7" top="0.75" bottom="0.75" header="0.3" footer="0.3"/>
  <pageSetup orientation="portrait" r:id="rId6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L22"/>
  <sheetViews>
    <sheetView topLeftCell="A19" zoomScale="73" zoomScaleNormal="73" workbookViewId="0">
      <selection activeCell="AD37" sqref="AD37"/>
    </sheetView>
  </sheetViews>
  <sheetFormatPr defaultRowHeight="15"/>
  <cols>
    <col min="1" max="1" width="22.85546875" bestFit="1" customWidth="1"/>
    <col min="2" max="2" width="14.28515625" bestFit="1" customWidth="1"/>
    <col min="3" max="11" width="5.28515625" bestFit="1" customWidth="1"/>
    <col min="12" max="12" width="21.42578125" bestFit="1" customWidth="1"/>
  </cols>
  <sheetData>
    <row r="1" spans="1:12" ht="18.75">
      <c r="A1" s="37" t="s">
        <v>352</v>
      </c>
      <c r="B1" s="37" t="s">
        <v>349</v>
      </c>
      <c r="C1" s="38"/>
      <c r="D1" s="38"/>
      <c r="E1" s="38"/>
      <c r="F1" s="38"/>
      <c r="G1" s="38"/>
      <c r="H1" s="38"/>
      <c r="I1" s="38"/>
      <c r="J1" s="38"/>
      <c r="K1" s="38"/>
      <c r="L1" s="38"/>
    </row>
    <row r="2" spans="1:12" ht="18.75">
      <c r="A2" s="37" t="s">
        <v>353</v>
      </c>
      <c r="B2" s="38">
        <v>2553</v>
      </c>
      <c r="C2" s="64">
        <v>2559</v>
      </c>
      <c r="D2" s="64">
        <v>2560</v>
      </c>
      <c r="E2" s="64">
        <v>2561</v>
      </c>
      <c r="F2" s="64">
        <v>2562</v>
      </c>
      <c r="G2" s="64">
        <v>2563</v>
      </c>
      <c r="H2" s="64">
        <v>2564</v>
      </c>
      <c r="I2" s="64">
        <v>2565</v>
      </c>
      <c r="J2" s="64">
        <v>2566</v>
      </c>
      <c r="K2" s="64">
        <v>2567</v>
      </c>
      <c r="L2" s="41" t="s">
        <v>354</v>
      </c>
    </row>
    <row r="3" spans="1:12" ht="18.75">
      <c r="A3" s="39" t="s">
        <v>305</v>
      </c>
      <c r="B3" s="63"/>
      <c r="C3" s="63"/>
      <c r="D3" s="63"/>
      <c r="E3" s="63">
        <v>1</v>
      </c>
      <c r="F3" s="63">
        <v>3</v>
      </c>
      <c r="G3" s="63">
        <v>2</v>
      </c>
      <c r="H3" s="63">
        <v>1</v>
      </c>
      <c r="I3" s="63">
        <v>1</v>
      </c>
      <c r="J3" s="63">
        <v>2</v>
      </c>
      <c r="K3" s="63"/>
      <c r="L3" s="63">
        <v>10</v>
      </c>
    </row>
    <row r="4" spans="1:12" ht="18.75">
      <c r="A4" s="40" t="s">
        <v>478</v>
      </c>
      <c r="B4" s="63"/>
      <c r="C4" s="63"/>
      <c r="D4" s="63"/>
      <c r="E4" s="63"/>
      <c r="F4" s="63"/>
      <c r="G4" s="63"/>
      <c r="H4" s="63">
        <v>1</v>
      </c>
      <c r="I4" s="63"/>
      <c r="J4" s="63"/>
      <c r="K4" s="63"/>
      <c r="L4" s="63">
        <v>1</v>
      </c>
    </row>
    <row r="5" spans="1:12" ht="18.75">
      <c r="A5" s="40" t="s">
        <v>358</v>
      </c>
      <c r="B5" s="63"/>
      <c r="C5" s="63"/>
      <c r="D5" s="63"/>
      <c r="E5" s="63">
        <v>1</v>
      </c>
      <c r="F5" s="63">
        <v>3</v>
      </c>
      <c r="G5" s="63">
        <v>2</v>
      </c>
      <c r="H5" s="63"/>
      <c r="I5" s="63">
        <v>1</v>
      </c>
      <c r="J5" s="63">
        <v>2</v>
      </c>
      <c r="K5" s="63"/>
      <c r="L5" s="63">
        <v>9</v>
      </c>
    </row>
    <row r="6" spans="1:12" ht="18.75">
      <c r="A6" s="39" t="s">
        <v>186</v>
      </c>
      <c r="B6" s="63"/>
      <c r="C6" s="63"/>
      <c r="D6" s="63"/>
      <c r="E6" s="63"/>
      <c r="F6" s="63"/>
      <c r="G6" s="63"/>
      <c r="H6" s="63">
        <v>9</v>
      </c>
      <c r="I6" s="63">
        <v>6</v>
      </c>
      <c r="J6" s="63">
        <v>9</v>
      </c>
      <c r="K6" s="63">
        <v>4</v>
      </c>
      <c r="L6" s="63">
        <v>28</v>
      </c>
    </row>
    <row r="7" spans="1:12" ht="18.75">
      <c r="A7" s="40" t="s">
        <v>360</v>
      </c>
      <c r="B7" s="63"/>
      <c r="C7" s="63"/>
      <c r="D7" s="63"/>
      <c r="E7" s="63"/>
      <c r="F7" s="63"/>
      <c r="G7" s="63"/>
      <c r="H7" s="63">
        <v>8</v>
      </c>
      <c r="I7" s="63">
        <v>6</v>
      </c>
      <c r="J7" s="63">
        <v>9</v>
      </c>
      <c r="K7" s="63">
        <v>4</v>
      </c>
      <c r="L7" s="63">
        <v>27</v>
      </c>
    </row>
    <row r="8" spans="1:12" ht="18.75">
      <c r="A8" s="40" t="s">
        <v>477</v>
      </c>
      <c r="B8" s="63"/>
      <c r="C8" s="63"/>
      <c r="D8" s="63"/>
      <c r="E8" s="63"/>
      <c r="F8" s="63"/>
      <c r="G8" s="63"/>
      <c r="H8" s="63">
        <v>1</v>
      </c>
      <c r="I8" s="63"/>
      <c r="J8" s="63"/>
      <c r="K8" s="63"/>
      <c r="L8" s="63">
        <v>1</v>
      </c>
    </row>
    <row r="9" spans="1:12" ht="18.75">
      <c r="A9" s="39" t="s">
        <v>350</v>
      </c>
      <c r="B9" s="63">
        <v>1</v>
      </c>
      <c r="C9" s="63">
        <v>1</v>
      </c>
      <c r="D9" s="63">
        <v>3</v>
      </c>
      <c r="E9" s="63">
        <v>4</v>
      </c>
      <c r="F9" s="63">
        <v>5</v>
      </c>
      <c r="G9" s="63">
        <v>1</v>
      </c>
      <c r="H9" s="63"/>
      <c r="I9" s="63"/>
      <c r="J9" s="63">
        <v>1</v>
      </c>
      <c r="K9" s="63">
        <v>3</v>
      </c>
      <c r="L9" s="63">
        <v>19</v>
      </c>
    </row>
    <row r="10" spans="1:12" ht="18.75">
      <c r="A10" s="40" t="s">
        <v>430</v>
      </c>
      <c r="B10" s="63"/>
      <c r="C10" s="63"/>
      <c r="D10" s="63"/>
      <c r="E10" s="63">
        <v>3</v>
      </c>
      <c r="F10" s="63">
        <v>2</v>
      </c>
      <c r="G10" s="63">
        <v>1</v>
      </c>
      <c r="H10" s="63"/>
      <c r="I10" s="63"/>
      <c r="J10" s="63"/>
      <c r="K10" s="63">
        <v>1</v>
      </c>
      <c r="L10" s="63">
        <v>7</v>
      </c>
    </row>
    <row r="11" spans="1:12" ht="18.75">
      <c r="A11" s="40" t="s">
        <v>442</v>
      </c>
      <c r="B11" s="63"/>
      <c r="C11" s="63">
        <v>1</v>
      </c>
      <c r="D11" s="63">
        <v>3</v>
      </c>
      <c r="E11" s="63">
        <v>1</v>
      </c>
      <c r="F11" s="63"/>
      <c r="G11" s="63"/>
      <c r="H11" s="63"/>
      <c r="I11" s="63"/>
      <c r="J11" s="63"/>
      <c r="K11" s="63">
        <v>2</v>
      </c>
      <c r="L11" s="63">
        <v>7</v>
      </c>
    </row>
    <row r="12" spans="1:12" ht="18.75">
      <c r="A12" s="40" t="s">
        <v>413</v>
      </c>
      <c r="B12" s="63">
        <v>1</v>
      </c>
      <c r="C12" s="63"/>
      <c r="D12" s="63"/>
      <c r="E12" s="63"/>
      <c r="F12" s="63"/>
      <c r="G12" s="63"/>
      <c r="H12" s="63"/>
      <c r="I12" s="63"/>
      <c r="J12" s="63">
        <v>1</v>
      </c>
      <c r="K12" s="63"/>
      <c r="L12" s="63">
        <v>2</v>
      </c>
    </row>
    <row r="13" spans="1:12" ht="18.75">
      <c r="A13" s="40" t="s">
        <v>476</v>
      </c>
      <c r="B13" s="63"/>
      <c r="C13" s="63"/>
      <c r="D13" s="63"/>
      <c r="E13" s="63"/>
      <c r="F13" s="63">
        <v>2</v>
      </c>
      <c r="G13" s="63"/>
      <c r="H13" s="63"/>
      <c r="I13" s="63"/>
      <c r="J13" s="63"/>
      <c r="K13" s="63"/>
      <c r="L13" s="63">
        <v>2</v>
      </c>
    </row>
    <row r="14" spans="1:12" ht="18.75">
      <c r="A14" s="40" t="s">
        <v>475</v>
      </c>
      <c r="B14" s="63"/>
      <c r="C14" s="63"/>
      <c r="D14" s="63"/>
      <c r="E14" s="63"/>
      <c r="F14" s="63">
        <v>1</v>
      </c>
      <c r="G14" s="63"/>
      <c r="H14" s="63"/>
      <c r="I14" s="63"/>
      <c r="J14" s="63"/>
      <c r="K14" s="63"/>
      <c r="L14" s="63">
        <v>1</v>
      </c>
    </row>
    <row r="15" spans="1:12" ht="18.75">
      <c r="A15" s="39" t="s">
        <v>163</v>
      </c>
      <c r="B15" s="63"/>
      <c r="C15" s="63"/>
      <c r="D15" s="63"/>
      <c r="E15" s="63">
        <v>1</v>
      </c>
      <c r="F15" s="63">
        <v>1</v>
      </c>
      <c r="G15" s="63"/>
      <c r="H15" s="63"/>
      <c r="I15" s="63"/>
      <c r="J15" s="63"/>
      <c r="K15" s="63">
        <v>3</v>
      </c>
      <c r="L15" s="63">
        <v>5</v>
      </c>
    </row>
    <row r="16" spans="1:12" ht="18.75">
      <c r="A16" s="40" t="s">
        <v>474</v>
      </c>
      <c r="B16" s="63"/>
      <c r="C16" s="63"/>
      <c r="D16" s="63"/>
      <c r="E16" s="63">
        <v>1</v>
      </c>
      <c r="F16" s="63">
        <v>1</v>
      </c>
      <c r="G16" s="63"/>
      <c r="H16" s="63"/>
      <c r="I16" s="63"/>
      <c r="J16" s="63"/>
      <c r="K16" s="63"/>
      <c r="L16" s="63">
        <v>2</v>
      </c>
    </row>
    <row r="17" spans="1:12" ht="18.75">
      <c r="A17" s="40" t="s">
        <v>464</v>
      </c>
      <c r="B17" s="63"/>
      <c r="C17" s="63"/>
      <c r="D17" s="63"/>
      <c r="E17" s="63"/>
      <c r="F17" s="63"/>
      <c r="G17" s="63"/>
      <c r="H17" s="63"/>
      <c r="I17" s="63"/>
      <c r="J17" s="63"/>
      <c r="K17" s="63">
        <v>3</v>
      </c>
      <c r="L17" s="63">
        <v>3</v>
      </c>
    </row>
    <row r="18" spans="1:12" ht="18.75">
      <c r="A18" s="39" t="s">
        <v>168</v>
      </c>
      <c r="B18" s="63"/>
      <c r="C18" s="63"/>
      <c r="D18" s="63"/>
      <c r="E18" s="63">
        <v>4</v>
      </c>
      <c r="F18" s="63"/>
      <c r="G18" s="63"/>
      <c r="H18" s="63">
        <v>8</v>
      </c>
      <c r="I18" s="63">
        <v>5</v>
      </c>
      <c r="J18" s="63">
        <v>2</v>
      </c>
      <c r="K18" s="63"/>
      <c r="L18" s="63">
        <v>19</v>
      </c>
    </row>
    <row r="19" spans="1:12" ht="18.75">
      <c r="A19" s="40" t="s">
        <v>420</v>
      </c>
      <c r="B19" s="63"/>
      <c r="C19" s="63"/>
      <c r="D19" s="63"/>
      <c r="E19" s="63">
        <v>3</v>
      </c>
      <c r="F19" s="63"/>
      <c r="G19" s="63"/>
      <c r="H19" s="63">
        <v>3</v>
      </c>
      <c r="I19" s="63">
        <v>3</v>
      </c>
      <c r="J19" s="63"/>
      <c r="K19" s="63"/>
      <c r="L19" s="63">
        <v>9</v>
      </c>
    </row>
    <row r="20" spans="1:12" ht="18.75">
      <c r="A20" s="40" t="s">
        <v>362</v>
      </c>
      <c r="B20" s="63"/>
      <c r="C20" s="63"/>
      <c r="D20" s="63"/>
      <c r="E20" s="63"/>
      <c r="F20" s="63"/>
      <c r="G20" s="63"/>
      <c r="H20" s="63"/>
      <c r="I20" s="63">
        <v>1</v>
      </c>
      <c r="J20" s="63"/>
      <c r="K20" s="63"/>
      <c r="L20" s="63">
        <v>1</v>
      </c>
    </row>
    <row r="21" spans="1:12" ht="18.75">
      <c r="A21" s="40" t="s">
        <v>364</v>
      </c>
      <c r="B21" s="63"/>
      <c r="C21" s="63"/>
      <c r="D21" s="63"/>
      <c r="E21" s="63">
        <v>1</v>
      </c>
      <c r="F21" s="63"/>
      <c r="G21" s="63"/>
      <c r="H21" s="63">
        <v>5</v>
      </c>
      <c r="I21" s="63">
        <v>1</v>
      </c>
      <c r="J21" s="63">
        <v>2</v>
      </c>
      <c r="K21" s="63"/>
      <c r="L21" s="63">
        <v>9</v>
      </c>
    </row>
    <row r="22" spans="1:12" ht="18.75">
      <c r="A22" s="39" t="s">
        <v>354</v>
      </c>
      <c r="B22" s="63">
        <v>1</v>
      </c>
      <c r="C22" s="63">
        <v>1</v>
      </c>
      <c r="D22" s="63">
        <v>3</v>
      </c>
      <c r="E22" s="63">
        <v>10</v>
      </c>
      <c r="F22" s="63">
        <v>9</v>
      </c>
      <c r="G22" s="63">
        <v>3</v>
      </c>
      <c r="H22" s="63">
        <v>18</v>
      </c>
      <c r="I22" s="63">
        <v>12</v>
      </c>
      <c r="J22" s="63">
        <v>14</v>
      </c>
      <c r="K22" s="63">
        <v>10</v>
      </c>
      <c r="L22" s="63">
        <v>81</v>
      </c>
    </row>
  </sheetData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2197B-E179-44C5-B4C7-8B9B201C6E3C}">
  <sheetPr filterMode="1"/>
  <dimension ref="A2:N20"/>
  <sheetViews>
    <sheetView workbookViewId="0">
      <selection activeCell="D35" sqref="D35"/>
    </sheetView>
  </sheetViews>
  <sheetFormatPr defaultColWidth="9.140625" defaultRowHeight="15"/>
  <cols>
    <col min="1" max="2" width="20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54" customWidth="1"/>
    <col min="9" max="9" width="39.140625" customWidth="1"/>
    <col min="10" max="10" width="44.5703125" customWidth="1"/>
    <col min="11" max="11" width="54" customWidth="1"/>
    <col min="12" max="12" width="13.42578125" customWidth="1"/>
    <col min="13" max="13" width="16.140625" customWidth="1"/>
    <col min="14" max="14" width="54" customWidth="1"/>
  </cols>
  <sheetData>
    <row r="2" spans="1:14">
      <c r="A2" s="10" t="s">
        <v>2</v>
      </c>
      <c r="B2" s="10"/>
      <c r="C2" s="10" t="s">
        <v>3</v>
      </c>
      <c r="D2" s="10" t="s">
        <v>7</v>
      </c>
      <c r="E2" s="10" t="s">
        <v>349</v>
      </c>
      <c r="F2" s="10" t="s">
        <v>14</v>
      </c>
      <c r="G2" s="10" t="s">
        <v>15</v>
      </c>
      <c r="H2" s="10" t="s">
        <v>18</v>
      </c>
      <c r="I2" s="10" t="s">
        <v>19</v>
      </c>
      <c r="J2" s="10" t="s">
        <v>20</v>
      </c>
      <c r="K2" s="10" t="s">
        <v>21</v>
      </c>
      <c r="L2" s="10" t="s">
        <v>22</v>
      </c>
      <c r="M2" s="10" t="s">
        <v>23</v>
      </c>
      <c r="N2" s="10" t="s">
        <v>357</v>
      </c>
    </row>
    <row r="3" spans="1:14" hidden="1">
      <c r="A3" t="s">
        <v>276</v>
      </c>
      <c r="C3" t="s">
        <v>277</v>
      </c>
      <c r="D3" t="s">
        <v>28</v>
      </c>
      <c r="E3" s="4">
        <v>2566</v>
      </c>
      <c r="F3" t="s">
        <v>279</v>
      </c>
      <c r="G3" t="s">
        <v>280</v>
      </c>
      <c r="H3" t="s">
        <v>281</v>
      </c>
      <c r="I3" t="s">
        <v>37</v>
      </c>
      <c r="J3" t="s">
        <v>38</v>
      </c>
      <c r="K3" t="s">
        <v>282</v>
      </c>
      <c r="L3" t="s">
        <v>305</v>
      </c>
      <c r="M3" t="s">
        <v>358</v>
      </c>
      <c r="N3" t="s">
        <v>359</v>
      </c>
    </row>
    <row r="4" spans="1:14" hidden="1">
      <c r="A4" t="s">
        <v>285</v>
      </c>
      <c r="C4" t="s">
        <v>286</v>
      </c>
      <c r="D4" t="s">
        <v>28</v>
      </c>
      <c r="E4" s="4">
        <v>2566</v>
      </c>
      <c r="F4" t="s">
        <v>279</v>
      </c>
      <c r="G4" t="s">
        <v>280</v>
      </c>
      <c r="H4" t="s">
        <v>267</v>
      </c>
      <c r="I4" t="s">
        <v>118</v>
      </c>
      <c r="J4" t="s">
        <v>38</v>
      </c>
      <c r="K4" t="s">
        <v>282</v>
      </c>
      <c r="L4" t="s">
        <v>186</v>
      </c>
      <c r="M4" t="s">
        <v>360</v>
      </c>
      <c r="N4" t="s">
        <v>361</v>
      </c>
    </row>
    <row r="5" spans="1:14" hidden="1">
      <c r="A5" t="s">
        <v>291</v>
      </c>
      <c r="C5" t="s">
        <v>292</v>
      </c>
      <c r="D5" t="s">
        <v>28</v>
      </c>
      <c r="E5" s="4">
        <v>2566</v>
      </c>
      <c r="F5" t="s">
        <v>279</v>
      </c>
      <c r="G5" t="s">
        <v>280</v>
      </c>
      <c r="H5" t="s">
        <v>294</v>
      </c>
      <c r="I5" t="s">
        <v>118</v>
      </c>
      <c r="J5" t="s">
        <v>38</v>
      </c>
      <c r="K5" t="s">
        <v>282</v>
      </c>
      <c r="L5" t="s">
        <v>168</v>
      </c>
      <c r="M5" t="s">
        <v>362</v>
      </c>
      <c r="N5" t="s">
        <v>363</v>
      </c>
    </row>
    <row r="6" spans="1:14" hidden="1">
      <c r="A6" t="s">
        <v>297</v>
      </c>
      <c r="C6" t="s">
        <v>298</v>
      </c>
      <c r="D6" t="s">
        <v>28</v>
      </c>
      <c r="E6" s="4">
        <v>2566</v>
      </c>
      <c r="F6" t="s">
        <v>279</v>
      </c>
      <c r="G6" t="s">
        <v>280</v>
      </c>
      <c r="H6" t="s">
        <v>260</v>
      </c>
      <c r="I6" t="s">
        <v>37</v>
      </c>
      <c r="J6" t="s">
        <v>38</v>
      </c>
      <c r="K6" t="s">
        <v>282</v>
      </c>
      <c r="L6" t="s">
        <v>168</v>
      </c>
      <c r="M6" t="s">
        <v>364</v>
      </c>
      <c r="N6" t="s">
        <v>365</v>
      </c>
    </row>
    <row r="7" spans="1:14">
      <c r="A7" t="s">
        <v>366</v>
      </c>
      <c r="C7" t="s">
        <v>367</v>
      </c>
      <c r="D7" t="s">
        <v>28</v>
      </c>
      <c r="E7" s="4">
        <v>2566</v>
      </c>
      <c r="F7" t="s">
        <v>110</v>
      </c>
      <c r="G7" t="s">
        <v>35</v>
      </c>
      <c r="H7" t="s">
        <v>227</v>
      </c>
      <c r="I7" t="s">
        <v>118</v>
      </c>
      <c r="J7" t="s">
        <v>38</v>
      </c>
      <c r="L7" t="s">
        <v>186</v>
      </c>
      <c r="M7" t="s">
        <v>360</v>
      </c>
      <c r="N7" t="s">
        <v>368</v>
      </c>
    </row>
    <row r="8" spans="1:14">
      <c r="A8" t="s">
        <v>369</v>
      </c>
      <c r="C8" t="s">
        <v>370</v>
      </c>
      <c r="D8" t="s">
        <v>28</v>
      </c>
      <c r="E8" s="4">
        <v>2566</v>
      </c>
      <c r="F8" t="s">
        <v>332</v>
      </c>
      <c r="G8" t="s">
        <v>371</v>
      </c>
      <c r="H8" t="s">
        <v>317</v>
      </c>
      <c r="I8" t="s">
        <v>118</v>
      </c>
      <c r="J8" t="s">
        <v>38</v>
      </c>
      <c r="L8" t="s">
        <v>186</v>
      </c>
      <c r="M8" t="s">
        <v>360</v>
      </c>
      <c r="N8" t="s">
        <v>372</v>
      </c>
    </row>
    <row r="9" spans="1:14">
      <c r="A9" t="s">
        <v>373</v>
      </c>
      <c r="C9" t="s">
        <v>374</v>
      </c>
      <c r="D9" t="s">
        <v>28</v>
      </c>
      <c r="E9" s="4">
        <v>2566</v>
      </c>
      <c r="F9" t="s">
        <v>279</v>
      </c>
      <c r="G9" t="s">
        <v>280</v>
      </c>
      <c r="H9" t="s">
        <v>267</v>
      </c>
      <c r="I9" t="s">
        <v>118</v>
      </c>
      <c r="J9" t="s">
        <v>38</v>
      </c>
      <c r="L9" t="s">
        <v>186</v>
      </c>
      <c r="M9" t="s">
        <v>360</v>
      </c>
      <c r="N9" t="s">
        <v>375</v>
      </c>
    </row>
    <row r="10" spans="1:14">
      <c r="A10" t="s">
        <v>376</v>
      </c>
      <c r="C10" t="s">
        <v>377</v>
      </c>
      <c r="D10" t="s">
        <v>28</v>
      </c>
      <c r="E10" s="4">
        <v>2566</v>
      </c>
      <c r="F10" t="s">
        <v>332</v>
      </c>
      <c r="G10" t="s">
        <v>280</v>
      </c>
      <c r="H10" t="s">
        <v>185</v>
      </c>
      <c r="I10" t="s">
        <v>118</v>
      </c>
      <c r="J10" t="s">
        <v>38</v>
      </c>
      <c r="L10" t="s">
        <v>186</v>
      </c>
      <c r="M10" t="s">
        <v>360</v>
      </c>
      <c r="N10" t="s">
        <v>378</v>
      </c>
    </row>
    <row r="11" spans="1:14">
      <c r="A11" t="s">
        <v>379</v>
      </c>
      <c r="C11" t="s">
        <v>380</v>
      </c>
      <c r="D11" t="s">
        <v>28</v>
      </c>
      <c r="E11" s="4">
        <v>2566</v>
      </c>
      <c r="F11" t="s">
        <v>381</v>
      </c>
      <c r="G11" t="s">
        <v>371</v>
      </c>
      <c r="H11" t="s">
        <v>275</v>
      </c>
      <c r="I11" t="s">
        <v>118</v>
      </c>
      <c r="J11" t="s">
        <v>38</v>
      </c>
      <c r="L11" t="s">
        <v>186</v>
      </c>
      <c r="M11" t="s">
        <v>360</v>
      </c>
      <c r="N11" t="s">
        <v>382</v>
      </c>
    </row>
    <row r="12" spans="1:14">
      <c r="A12" t="s">
        <v>383</v>
      </c>
      <c r="C12" t="s">
        <v>384</v>
      </c>
      <c r="D12" t="s">
        <v>28</v>
      </c>
      <c r="E12" s="4">
        <v>2566</v>
      </c>
      <c r="F12" t="s">
        <v>279</v>
      </c>
      <c r="G12" t="s">
        <v>280</v>
      </c>
      <c r="H12" t="s">
        <v>216</v>
      </c>
      <c r="I12" t="s">
        <v>118</v>
      </c>
      <c r="J12" t="s">
        <v>38</v>
      </c>
      <c r="L12" t="s">
        <v>186</v>
      </c>
      <c r="M12" t="s">
        <v>360</v>
      </c>
      <c r="N12" t="s">
        <v>385</v>
      </c>
    </row>
    <row r="13" spans="1:14">
      <c r="A13" t="s">
        <v>386</v>
      </c>
      <c r="C13" t="s">
        <v>387</v>
      </c>
      <c r="D13" t="s">
        <v>28</v>
      </c>
      <c r="E13" s="4">
        <v>2566</v>
      </c>
      <c r="F13" t="s">
        <v>388</v>
      </c>
      <c r="G13" t="s">
        <v>389</v>
      </c>
      <c r="H13" t="s">
        <v>227</v>
      </c>
      <c r="I13" t="s">
        <v>118</v>
      </c>
      <c r="J13" t="s">
        <v>38</v>
      </c>
      <c r="L13" t="s">
        <v>186</v>
      </c>
      <c r="M13" t="s">
        <v>360</v>
      </c>
      <c r="N13" t="s">
        <v>390</v>
      </c>
    </row>
    <row r="14" spans="1:14">
      <c r="A14" t="s">
        <v>391</v>
      </c>
      <c r="C14" t="s">
        <v>392</v>
      </c>
      <c r="D14" t="s">
        <v>28</v>
      </c>
      <c r="E14" s="4">
        <v>2566</v>
      </c>
      <c r="F14" t="s">
        <v>381</v>
      </c>
      <c r="G14" t="s">
        <v>280</v>
      </c>
      <c r="H14" t="s">
        <v>52</v>
      </c>
      <c r="I14" t="s">
        <v>53</v>
      </c>
      <c r="J14" t="s">
        <v>38</v>
      </c>
      <c r="L14" t="s">
        <v>305</v>
      </c>
      <c r="M14" t="s">
        <v>358</v>
      </c>
      <c r="N14" t="s">
        <v>393</v>
      </c>
    </row>
    <row r="15" spans="1:14">
      <c r="A15" t="s">
        <v>394</v>
      </c>
      <c r="C15" t="s">
        <v>395</v>
      </c>
      <c r="D15" t="s">
        <v>28</v>
      </c>
      <c r="E15" s="4">
        <v>2566</v>
      </c>
      <c r="F15" t="s">
        <v>381</v>
      </c>
      <c r="G15" t="s">
        <v>280</v>
      </c>
      <c r="H15" t="s">
        <v>52</v>
      </c>
      <c r="I15" t="s">
        <v>53</v>
      </c>
      <c r="J15" t="s">
        <v>38</v>
      </c>
      <c r="L15" t="s">
        <v>305</v>
      </c>
      <c r="M15" t="s">
        <v>358</v>
      </c>
      <c r="N15" t="s">
        <v>396</v>
      </c>
    </row>
    <row r="16" spans="1:14">
      <c r="A16" t="s">
        <v>397</v>
      </c>
      <c r="C16" t="s">
        <v>398</v>
      </c>
      <c r="D16" t="s">
        <v>28</v>
      </c>
      <c r="E16" s="4">
        <v>2566</v>
      </c>
      <c r="F16" t="s">
        <v>388</v>
      </c>
      <c r="G16" t="s">
        <v>280</v>
      </c>
      <c r="H16" t="s">
        <v>399</v>
      </c>
      <c r="I16" t="s">
        <v>118</v>
      </c>
      <c r="J16" t="s">
        <v>38</v>
      </c>
      <c r="L16" t="s">
        <v>186</v>
      </c>
      <c r="M16" t="s">
        <v>360</v>
      </c>
      <c r="N16" t="s">
        <v>400</v>
      </c>
    </row>
    <row r="17" spans="1:14">
      <c r="A17" t="s">
        <v>401</v>
      </c>
      <c r="C17" t="s">
        <v>292</v>
      </c>
      <c r="D17" t="s">
        <v>28</v>
      </c>
      <c r="E17" s="4">
        <v>2566</v>
      </c>
      <c r="F17" t="s">
        <v>279</v>
      </c>
      <c r="G17" t="s">
        <v>280</v>
      </c>
      <c r="H17" t="s">
        <v>294</v>
      </c>
      <c r="I17" t="s">
        <v>118</v>
      </c>
      <c r="J17" t="s">
        <v>38</v>
      </c>
      <c r="L17" t="s">
        <v>186</v>
      </c>
      <c r="M17" t="s">
        <v>360</v>
      </c>
      <c r="N17" t="s">
        <v>402</v>
      </c>
    </row>
    <row r="18" spans="1:14">
      <c r="A18" t="s">
        <v>403</v>
      </c>
      <c r="C18" t="s">
        <v>404</v>
      </c>
      <c r="D18" t="s">
        <v>28</v>
      </c>
      <c r="E18" s="4">
        <v>2566</v>
      </c>
      <c r="F18" t="s">
        <v>279</v>
      </c>
      <c r="G18" t="s">
        <v>280</v>
      </c>
      <c r="H18" t="s">
        <v>260</v>
      </c>
      <c r="I18" t="s">
        <v>37</v>
      </c>
      <c r="J18" t="s">
        <v>38</v>
      </c>
      <c r="L18" t="s">
        <v>168</v>
      </c>
      <c r="M18" t="s">
        <v>364</v>
      </c>
      <c r="N18" t="s">
        <v>405</v>
      </c>
    </row>
    <row r="19" spans="1:14">
      <c r="A19" t="s">
        <v>406</v>
      </c>
      <c r="C19" t="s">
        <v>166</v>
      </c>
      <c r="D19" t="s">
        <v>28</v>
      </c>
      <c r="E19" s="4">
        <v>2566</v>
      </c>
      <c r="F19" t="s">
        <v>279</v>
      </c>
      <c r="G19" t="s">
        <v>280</v>
      </c>
      <c r="H19" t="s">
        <v>260</v>
      </c>
      <c r="I19" t="s">
        <v>37</v>
      </c>
      <c r="J19" t="s">
        <v>38</v>
      </c>
      <c r="L19" t="s">
        <v>168</v>
      </c>
      <c r="M19" t="s">
        <v>364</v>
      </c>
      <c r="N19" t="s">
        <v>407</v>
      </c>
    </row>
    <row r="20" spans="1:14">
      <c r="A20" t="s">
        <v>408</v>
      </c>
      <c r="C20" t="s">
        <v>409</v>
      </c>
      <c r="D20" t="s">
        <v>28</v>
      </c>
      <c r="E20" s="4">
        <v>2566</v>
      </c>
      <c r="F20" t="s">
        <v>311</v>
      </c>
      <c r="G20" t="s">
        <v>410</v>
      </c>
      <c r="I20" t="s">
        <v>45</v>
      </c>
      <c r="J20" t="s">
        <v>38</v>
      </c>
      <c r="L20" t="s">
        <v>350</v>
      </c>
      <c r="M20" t="s">
        <v>413</v>
      </c>
      <c r="N20" t="s">
        <v>414</v>
      </c>
    </row>
  </sheetData>
  <autoFilter ref="A2:N20" xr:uid="{5D9960D0-3C01-4776-8F63-B9624F1E8A42}">
    <filterColumn colId="10">
      <filters blank="1"/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89953-C857-42D4-A3C5-F902AD104792}">
  <sheetPr filterMode="1"/>
  <dimension ref="A2:Q16"/>
  <sheetViews>
    <sheetView workbookViewId="0">
      <selection activeCell="A4" sqref="A4:XFD16"/>
    </sheetView>
  </sheetViews>
  <sheetFormatPr defaultColWidth="9.140625" defaultRowHeight="15"/>
  <cols>
    <col min="1" max="2" width="20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54" customWidth="1"/>
    <col min="9" max="9" width="39.140625" customWidth="1"/>
    <col min="10" max="10" width="44.5703125" customWidth="1"/>
    <col min="11" max="11" width="54" customWidth="1"/>
    <col min="12" max="12" width="13.42578125" customWidth="1"/>
    <col min="13" max="13" width="16.140625" customWidth="1"/>
    <col min="14" max="14" width="72.42578125" customWidth="1"/>
    <col min="15" max="15" width="17.7109375" customWidth="1"/>
    <col min="16" max="16" width="33.7109375" customWidth="1"/>
    <col min="17" max="17" width="28.28515625" customWidth="1"/>
  </cols>
  <sheetData>
    <row r="2" spans="1:17">
      <c r="A2" s="10" t="s">
        <v>2</v>
      </c>
      <c r="B2" s="10"/>
      <c r="C2" s="10" t="s">
        <v>3</v>
      </c>
      <c r="D2" s="10" t="s">
        <v>7</v>
      </c>
      <c r="E2" s="10" t="s">
        <v>349</v>
      </c>
      <c r="F2" s="10" t="s">
        <v>14</v>
      </c>
      <c r="G2" s="10" t="s">
        <v>15</v>
      </c>
      <c r="H2" s="10" t="s">
        <v>18</v>
      </c>
      <c r="I2" s="10" t="s">
        <v>19</v>
      </c>
      <c r="J2" s="10" t="s">
        <v>20</v>
      </c>
      <c r="K2" s="10" t="s">
        <v>21</v>
      </c>
      <c r="L2" s="10" t="s">
        <v>22</v>
      </c>
      <c r="M2" s="10" t="s">
        <v>23</v>
      </c>
      <c r="N2" s="10" t="s">
        <v>357</v>
      </c>
      <c r="P2" s="10" t="s">
        <v>355</v>
      </c>
      <c r="Q2" s="10" t="s">
        <v>356</v>
      </c>
    </row>
    <row r="3" spans="1:17" hidden="1">
      <c r="A3" t="s">
        <v>415</v>
      </c>
      <c r="C3" t="s">
        <v>292</v>
      </c>
      <c r="D3" t="s">
        <v>28</v>
      </c>
      <c r="E3" s="4">
        <v>2567</v>
      </c>
      <c r="F3" t="s">
        <v>416</v>
      </c>
      <c r="G3" t="s">
        <v>417</v>
      </c>
      <c r="H3" t="s">
        <v>294</v>
      </c>
      <c r="I3" t="s">
        <v>118</v>
      </c>
      <c r="J3" t="s">
        <v>38</v>
      </c>
      <c r="K3" t="s">
        <v>418</v>
      </c>
      <c r="L3" t="s">
        <v>168</v>
      </c>
      <c r="M3" t="s">
        <v>420</v>
      </c>
      <c r="N3" t="s">
        <v>421</v>
      </c>
      <c r="P3" t="s">
        <v>295</v>
      </c>
      <c r="Q3" t="s">
        <v>419</v>
      </c>
    </row>
    <row r="4" spans="1:17">
      <c r="A4" t="s">
        <v>422</v>
      </c>
      <c r="C4" t="s">
        <v>423</v>
      </c>
      <c r="D4" t="s">
        <v>28</v>
      </c>
      <c r="E4" s="4">
        <v>2567</v>
      </c>
      <c r="F4" t="s">
        <v>416</v>
      </c>
      <c r="G4" t="s">
        <v>424</v>
      </c>
      <c r="H4" t="s">
        <v>94</v>
      </c>
      <c r="I4" t="s">
        <v>53</v>
      </c>
      <c r="J4" t="s">
        <v>38</v>
      </c>
      <c r="K4" t="s">
        <v>425</v>
      </c>
      <c r="L4" t="s">
        <v>350</v>
      </c>
      <c r="M4" t="s">
        <v>413</v>
      </c>
      <c r="N4" t="s">
        <v>426</v>
      </c>
      <c r="P4" t="s">
        <v>411</v>
      </c>
      <c r="Q4" t="s">
        <v>412</v>
      </c>
    </row>
    <row r="5" spans="1:17" hidden="1">
      <c r="A5" t="s">
        <v>427</v>
      </c>
      <c r="C5" t="s">
        <v>428</v>
      </c>
      <c r="D5" t="s">
        <v>28</v>
      </c>
      <c r="E5" s="4">
        <v>2567</v>
      </c>
      <c r="F5" t="s">
        <v>416</v>
      </c>
      <c r="G5" t="s">
        <v>417</v>
      </c>
      <c r="H5" t="s">
        <v>317</v>
      </c>
      <c r="I5" t="s">
        <v>118</v>
      </c>
      <c r="J5" t="s">
        <v>38</v>
      </c>
      <c r="K5" t="s">
        <v>418</v>
      </c>
      <c r="L5" t="s">
        <v>350</v>
      </c>
      <c r="M5" t="s">
        <v>430</v>
      </c>
      <c r="N5" t="s">
        <v>431</v>
      </c>
      <c r="P5" t="s">
        <v>411</v>
      </c>
      <c r="Q5" t="s">
        <v>429</v>
      </c>
    </row>
    <row r="6" spans="1:17" hidden="1">
      <c r="A6" t="s">
        <v>432</v>
      </c>
      <c r="C6" t="s">
        <v>433</v>
      </c>
      <c r="D6" t="s">
        <v>28</v>
      </c>
      <c r="E6" s="4">
        <v>2567</v>
      </c>
      <c r="F6" t="s">
        <v>416</v>
      </c>
      <c r="G6" t="s">
        <v>417</v>
      </c>
      <c r="H6" t="s">
        <v>260</v>
      </c>
      <c r="I6" t="s">
        <v>37</v>
      </c>
      <c r="J6" t="s">
        <v>38</v>
      </c>
      <c r="K6" t="s">
        <v>418</v>
      </c>
      <c r="L6" t="s">
        <v>168</v>
      </c>
      <c r="M6" t="s">
        <v>364</v>
      </c>
      <c r="N6" t="s">
        <v>434</v>
      </c>
      <c r="P6" t="s">
        <v>295</v>
      </c>
      <c r="Q6" t="s">
        <v>300</v>
      </c>
    </row>
    <row r="7" spans="1:17" hidden="1">
      <c r="A7" t="s">
        <v>435</v>
      </c>
      <c r="C7" t="s">
        <v>436</v>
      </c>
      <c r="D7" t="s">
        <v>28</v>
      </c>
      <c r="E7" s="4">
        <v>2567</v>
      </c>
      <c r="F7" t="s">
        <v>416</v>
      </c>
      <c r="G7" t="s">
        <v>417</v>
      </c>
      <c r="H7" t="s">
        <v>260</v>
      </c>
      <c r="I7" t="s">
        <v>37</v>
      </c>
      <c r="J7" t="s">
        <v>38</v>
      </c>
      <c r="K7" t="s">
        <v>418</v>
      </c>
      <c r="L7" t="s">
        <v>168</v>
      </c>
      <c r="M7" t="s">
        <v>364</v>
      </c>
      <c r="N7" t="s">
        <v>437</v>
      </c>
      <c r="P7" t="s">
        <v>295</v>
      </c>
      <c r="Q7" t="s">
        <v>300</v>
      </c>
    </row>
    <row r="8" spans="1:17">
      <c r="A8" t="s">
        <v>438</v>
      </c>
      <c r="C8" t="s">
        <v>423</v>
      </c>
      <c r="D8" t="s">
        <v>28</v>
      </c>
      <c r="E8" s="4">
        <v>2567</v>
      </c>
      <c r="F8" t="s">
        <v>439</v>
      </c>
      <c r="G8" t="s">
        <v>424</v>
      </c>
      <c r="H8" t="s">
        <v>87</v>
      </c>
      <c r="I8" t="s">
        <v>53</v>
      </c>
      <c r="J8" t="s">
        <v>38</v>
      </c>
      <c r="L8" t="s">
        <v>350</v>
      </c>
      <c r="M8" t="s">
        <v>442</v>
      </c>
      <c r="N8" t="s">
        <v>443</v>
      </c>
      <c r="P8" t="s">
        <v>440</v>
      </c>
      <c r="Q8" t="s">
        <v>441</v>
      </c>
    </row>
    <row r="9" spans="1:17">
      <c r="A9" t="s">
        <v>444</v>
      </c>
      <c r="C9" t="s">
        <v>445</v>
      </c>
      <c r="D9" t="s">
        <v>28</v>
      </c>
      <c r="E9" s="4">
        <v>2567</v>
      </c>
      <c r="F9" t="s">
        <v>416</v>
      </c>
      <c r="G9" t="s">
        <v>446</v>
      </c>
      <c r="H9" t="s">
        <v>399</v>
      </c>
      <c r="I9" t="s">
        <v>118</v>
      </c>
      <c r="J9" t="s">
        <v>38</v>
      </c>
      <c r="L9" t="s">
        <v>186</v>
      </c>
      <c r="M9" t="s">
        <v>360</v>
      </c>
      <c r="N9" t="s">
        <v>449</v>
      </c>
      <c r="P9" t="s">
        <v>447</v>
      </c>
      <c r="Q9" t="s">
        <v>448</v>
      </c>
    </row>
    <row r="10" spans="1:17">
      <c r="A10" t="s">
        <v>450</v>
      </c>
      <c r="C10" t="s">
        <v>451</v>
      </c>
      <c r="D10" t="s">
        <v>28</v>
      </c>
      <c r="E10" s="4">
        <v>2567</v>
      </c>
      <c r="F10" t="s">
        <v>416</v>
      </c>
      <c r="G10" t="s">
        <v>417</v>
      </c>
      <c r="H10" t="s">
        <v>317</v>
      </c>
      <c r="I10" t="s">
        <v>118</v>
      </c>
      <c r="J10" t="s">
        <v>38</v>
      </c>
      <c r="L10" t="s">
        <v>186</v>
      </c>
      <c r="M10" t="s">
        <v>360</v>
      </c>
      <c r="N10" t="s">
        <v>452</v>
      </c>
      <c r="P10" t="s">
        <v>447</v>
      </c>
      <c r="Q10" t="s">
        <v>448</v>
      </c>
    </row>
    <row r="11" spans="1:17">
      <c r="A11" t="s">
        <v>453</v>
      </c>
      <c r="C11" t="s">
        <v>454</v>
      </c>
      <c r="D11" t="s">
        <v>28</v>
      </c>
      <c r="E11" s="4">
        <v>2567</v>
      </c>
      <c r="F11" t="s">
        <v>416</v>
      </c>
      <c r="G11" t="s">
        <v>417</v>
      </c>
      <c r="H11" t="s">
        <v>275</v>
      </c>
      <c r="I11" t="s">
        <v>118</v>
      </c>
      <c r="J11" t="s">
        <v>38</v>
      </c>
      <c r="L11" t="s">
        <v>350</v>
      </c>
      <c r="M11" t="s">
        <v>430</v>
      </c>
      <c r="N11" t="s">
        <v>456</v>
      </c>
      <c r="P11" t="s">
        <v>440</v>
      </c>
      <c r="Q11" t="s">
        <v>455</v>
      </c>
    </row>
    <row r="12" spans="1:17">
      <c r="A12" t="s">
        <v>457</v>
      </c>
      <c r="C12" t="s">
        <v>458</v>
      </c>
      <c r="D12" t="s">
        <v>28</v>
      </c>
      <c r="E12" s="4">
        <v>2567</v>
      </c>
      <c r="F12" t="s">
        <v>416</v>
      </c>
      <c r="G12" t="s">
        <v>446</v>
      </c>
      <c r="H12" t="s">
        <v>185</v>
      </c>
      <c r="I12" t="s">
        <v>118</v>
      </c>
      <c r="J12" t="s">
        <v>38</v>
      </c>
      <c r="L12" t="s">
        <v>186</v>
      </c>
      <c r="M12" t="s">
        <v>360</v>
      </c>
      <c r="N12" t="s">
        <v>459</v>
      </c>
      <c r="P12" t="s">
        <v>447</v>
      </c>
      <c r="Q12" t="s">
        <v>448</v>
      </c>
    </row>
    <row r="13" spans="1:17">
      <c r="A13" t="s">
        <v>460</v>
      </c>
      <c r="C13" t="s">
        <v>461</v>
      </c>
      <c r="D13" t="s">
        <v>28</v>
      </c>
      <c r="E13" s="4">
        <v>2567</v>
      </c>
      <c r="F13" t="s">
        <v>416</v>
      </c>
      <c r="G13" t="s">
        <v>417</v>
      </c>
      <c r="H13" t="s">
        <v>216</v>
      </c>
      <c r="I13" t="s">
        <v>118</v>
      </c>
      <c r="J13" t="s">
        <v>38</v>
      </c>
      <c r="L13" t="s">
        <v>163</v>
      </c>
      <c r="M13" t="s">
        <v>464</v>
      </c>
      <c r="N13" t="s">
        <v>465</v>
      </c>
      <c r="P13" t="s">
        <v>462</v>
      </c>
      <c r="Q13" t="s">
        <v>463</v>
      </c>
    </row>
    <row r="14" spans="1:17">
      <c r="A14" t="s">
        <v>466</v>
      </c>
      <c r="C14" t="s">
        <v>467</v>
      </c>
      <c r="D14" t="s">
        <v>28</v>
      </c>
      <c r="E14" s="4">
        <v>2567</v>
      </c>
      <c r="F14" t="s">
        <v>416</v>
      </c>
      <c r="G14" t="s">
        <v>417</v>
      </c>
      <c r="H14" t="s">
        <v>216</v>
      </c>
      <c r="I14" t="s">
        <v>118</v>
      </c>
      <c r="J14" t="s">
        <v>38</v>
      </c>
      <c r="L14" t="s">
        <v>163</v>
      </c>
      <c r="M14" t="s">
        <v>464</v>
      </c>
      <c r="N14" t="s">
        <v>468</v>
      </c>
      <c r="P14" t="s">
        <v>462</v>
      </c>
      <c r="Q14" t="s">
        <v>463</v>
      </c>
    </row>
    <row r="15" spans="1:17">
      <c r="A15" t="s">
        <v>469</v>
      </c>
      <c r="C15" t="s">
        <v>166</v>
      </c>
      <c r="D15" t="s">
        <v>28</v>
      </c>
      <c r="E15" s="4">
        <v>2567</v>
      </c>
      <c r="F15" t="s">
        <v>416</v>
      </c>
      <c r="G15" t="s">
        <v>417</v>
      </c>
      <c r="H15" t="s">
        <v>260</v>
      </c>
      <c r="I15" t="s">
        <v>37</v>
      </c>
      <c r="J15" t="s">
        <v>38</v>
      </c>
      <c r="L15" t="s">
        <v>163</v>
      </c>
      <c r="M15" t="s">
        <v>464</v>
      </c>
      <c r="N15" t="s">
        <v>470</v>
      </c>
      <c r="P15" t="s">
        <v>462</v>
      </c>
      <c r="Q15" t="s">
        <v>463</v>
      </c>
    </row>
    <row r="16" spans="1:17">
      <c r="A16" t="s">
        <v>471</v>
      </c>
      <c r="C16" t="s">
        <v>472</v>
      </c>
      <c r="D16" t="s">
        <v>28</v>
      </c>
      <c r="E16" s="4">
        <v>2567</v>
      </c>
      <c r="F16" t="s">
        <v>416</v>
      </c>
      <c r="G16" t="s">
        <v>417</v>
      </c>
      <c r="H16" t="s">
        <v>317</v>
      </c>
      <c r="I16" t="s">
        <v>118</v>
      </c>
      <c r="J16" t="s">
        <v>38</v>
      </c>
      <c r="L16" t="s">
        <v>186</v>
      </c>
      <c r="M16" t="s">
        <v>360</v>
      </c>
      <c r="N16" t="s">
        <v>473</v>
      </c>
      <c r="P16" t="s">
        <v>447</v>
      </c>
      <c r="Q16" t="s">
        <v>448</v>
      </c>
    </row>
  </sheetData>
  <autoFilter ref="A2:Q16" xr:uid="{4D524E68-5D2F-4482-96F1-F82E0439EF09}">
    <filterColumn colId="10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898A0-B4AA-41F7-B9CB-04C1F813E0B2}">
  <sheetPr>
    <tabColor rgb="FFFF0000"/>
  </sheetPr>
  <dimension ref="A1:AE6"/>
  <sheetViews>
    <sheetView topLeftCell="H1" zoomScale="81" zoomScaleNormal="81" workbookViewId="0">
      <selection activeCell="E14" sqref="E14"/>
    </sheetView>
  </sheetViews>
  <sheetFormatPr defaultRowHeight="15"/>
  <cols>
    <col min="1" max="1" width="29.5703125" hidden="1" customWidth="1"/>
    <col min="2" max="3" width="29.5703125" customWidth="1"/>
    <col min="4" max="4" width="29.5703125" hidden="1" customWidth="1"/>
    <col min="5" max="5" width="46.7109375" customWidth="1"/>
    <col min="6" max="6" width="29.5703125" hidden="1" customWidth="1"/>
    <col min="7" max="8" width="29.5703125" customWidth="1"/>
    <col min="9" max="9" width="13.42578125" customWidth="1"/>
    <col min="10" max="17" width="13.42578125" hidden="1" customWidth="1"/>
    <col min="18" max="24" width="13.42578125" customWidth="1"/>
    <col min="25" max="26" width="13.42578125" hidden="1" customWidth="1"/>
    <col min="27" max="29" width="13.42578125" customWidth="1"/>
    <col min="30" max="30" width="13.42578125" hidden="1" customWidth="1"/>
    <col min="31" max="31" width="13.42578125" customWidth="1"/>
  </cols>
  <sheetData>
    <row r="1" spans="1:31" s="79" customFormat="1" ht="36">
      <c r="A1" s="79" t="s">
        <v>516</v>
      </c>
    </row>
    <row r="2" spans="1:31" s="45" customFormat="1" ht="21">
      <c r="A2" s="42" t="s">
        <v>2</v>
      </c>
      <c r="B2" s="42" t="s">
        <v>22</v>
      </c>
      <c r="C2" s="42" t="s">
        <v>23</v>
      </c>
      <c r="D2" s="42" t="s">
        <v>479</v>
      </c>
      <c r="E2" s="42" t="s">
        <v>480</v>
      </c>
      <c r="F2" s="42" t="s">
        <v>480</v>
      </c>
      <c r="G2" s="42" t="s">
        <v>481</v>
      </c>
      <c r="H2" s="42" t="s">
        <v>482</v>
      </c>
      <c r="I2" s="42" t="s">
        <v>483</v>
      </c>
      <c r="J2" s="42">
        <v>1</v>
      </c>
      <c r="K2" s="42">
        <v>2</v>
      </c>
      <c r="L2" s="42">
        <v>3</v>
      </c>
      <c r="M2" s="42">
        <v>4</v>
      </c>
      <c r="N2" s="42">
        <v>5</v>
      </c>
      <c r="O2" s="42">
        <v>6</v>
      </c>
      <c r="P2" s="42">
        <v>7</v>
      </c>
      <c r="Q2" s="42" t="s">
        <v>484</v>
      </c>
      <c r="R2" s="42" t="s">
        <v>485</v>
      </c>
      <c r="S2" s="42" t="s">
        <v>486</v>
      </c>
      <c r="T2" s="42" t="s">
        <v>487</v>
      </c>
      <c r="U2" s="42" t="s">
        <v>488</v>
      </c>
      <c r="V2" s="42" t="s">
        <v>489</v>
      </c>
      <c r="W2" s="42" t="s">
        <v>490</v>
      </c>
      <c r="X2" s="42" t="s">
        <v>491</v>
      </c>
      <c r="Y2" s="51" t="s">
        <v>492</v>
      </c>
      <c r="Z2" s="51" t="s">
        <v>493</v>
      </c>
      <c r="AA2" s="42" t="s">
        <v>494</v>
      </c>
      <c r="AB2" s="43" t="s">
        <v>495</v>
      </c>
      <c r="AC2" s="43" t="s">
        <v>496</v>
      </c>
      <c r="AD2" s="42"/>
      <c r="AE2" s="44" t="s">
        <v>497</v>
      </c>
    </row>
    <row r="3" spans="1:31" s="45" customFormat="1" ht="21">
      <c r="A3" s="45" t="s">
        <v>498</v>
      </c>
      <c r="B3" s="52" t="s">
        <v>186</v>
      </c>
      <c r="C3" s="52" t="s">
        <v>360</v>
      </c>
      <c r="D3" s="46" t="s">
        <v>499</v>
      </c>
      <c r="E3" s="47" t="str">
        <f t="shared" ref="E3:E6" si="0">HYPERLINK(D3,F3)</f>
        <v>การกำหนดหลักเกณฑ์การจัดหา LNG ตามความต้องการใช้ก๊าซธรรมชาติของประเทศ และบริหารจัดการก๊าซธรรมชาติ ตามแนวทางการส่งเสริมการแข่งขันกิจการก๊าซธรรมชาติ ระยะที่ 2</v>
      </c>
      <c r="F3" s="46" t="s">
        <v>500</v>
      </c>
      <c r="G3" s="46" t="s">
        <v>210</v>
      </c>
      <c r="H3" s="46" t="s">
        <v>38</v>
      </c>
      <c r="I3" s="45" t="s">
        <v>501</v>
      </c>
      <c r="J3" s="45">
        <v>1</v>
      </c>
      <c r="K3" s="45">
        <v>0</v>
      </c>
      <c r="L3" s="45">
        <v>0</v>
      </c>
      <c r="M3" s="45">
        <v>0</v>
      </c>
      <c r="N3" s="45">
        <v>1</v>
      </c>
      <c r="O3" s="45">
        <v>1</v>
      </c>
      <c r="P3" s="45">
        <v>1</v>
      </c>
      <c r="Q3" s="45">
        <v>4</v>
      </c>
      <c r="R3" s="48">
        <v>1</v>
      </c>
      <c r="S3" s="49">
        <v>1.5</v>
      </c>
      <c r="T3" s="49">
        <v>2.25</v>
      </c>
      <c r="U3" s="49">
        <v>3</v>
      </c>
      <c r="V3" s="48">
        <v>3.75</v>
      </c>
      <c r="W3" s="48">
        <v>3.75</v>
      </c>
      <c r="X3" s="48">
        <v>5</v>
      </c>
      <c r="Y3" s="45">
        <v>0</v>
      </c>
      <c r="Z3" s="45">
        <v>1</v>
      </c>
      <c r="AA3" s="49" t="s">
        <v>502</v>
      </c>
      <c r="AB3" s="50" t="s">
        <v>503</v>
      </c>
      <c r="AC3" s="49" t="s">
        <v>504</v>
      </c>
      <c r="AD3" s="50">
        <v>0</v>
      </c>
      <c r="AE3" s="50" t="s">
        <v>503</v>
      </c>
    </row>
    <row r="4" spans="1:31" s="45" customFormat="1" ht="21">
      <c r="A4" s="45" t="s">
        <v>505</v>
      </c>
      <c r="B4" s="53" t="s">
        <v>350</v>
      </c>
      <c r="C4" s="53" t="s">
        <v>430</v>
      </c>
      <c r="D4" s="46" t="s">
        <v>506</v>
      </c>
      <c r="E4" s="47" t="str">
        <f t="shared" si="0"/>
        <v>โครงการเพิ่มประสิทธิภาพระบบดิจิทัลในการกำกับดูแลการประกอบกิจการปิโตรเลียม สำหรับกำกับดูแลสิ่งติดตั้งที่ใช้ในกิจการปิโตรเลียม</v>
      </c>
      <c r="F4" s="46" t="s">
        <v>507</v>
      </c>
      <c r="G4" s="46" t="s">
        <v>118</v>
      </c>
      <c r="H4" s="46" t="s">
        <v>38</v>
      </c>
      <c r="I4" s="45" t="s">
        <v>501</v>
      </c>
      <c r="J4" s="45">
        <v>1</v>
      </c>
      <c r="K4" s="45">
        <v>1</v>
      </c>
      <c r="L4" s="45">
        <v>0</v>
      </c>
      <c r="M4" s="45">
        <v>1</v>
      </c>
      <c r="N4" s="45">
        <v>1</v>
      </c>
      <c r="O4" s="45">
        <v>0</v>
      </c>
      <c r="P4" s="45">
        <v>1</v>
      </c>
      <c r="Q4" s="45">
        <v>5</v>
      </c>
      <c r="R4" s="48">
        <v>1</v>
      </c>
      <c r="S4" s="48">
        <v>5</v>
      </c>
      <c r="T4" s="49">
        <v>1.75</v>
      </c>
      <c r="U4" s="48">
        <v>4.25</v>
      </c>
      <c r="V4" s="48">
        <v>4</v>
      </c>
      <c r="W4" s="49">
        <v>2.75</v>
      </c>
      <c r="X4" s="48">
        <v>4.875</v>
      </c>
      <c r="Y4" s="45">
        <v>0</v>
      </c>
      <c r="Z4" s="45">
        <v>1</v>
      </c>
      <c r="AA4" s="49" t="s">
        <v>502</v>
      </c>
      <c r="AB4" s="50" t="s">
        <v>503</v>
      </c>
      <c r="AC4" s="49" t="s">
        <v>504</v>
      </c>
      <c r="AD4" s="50">
        <v>0</v>
      </c>
      <c r="AE4" s="50" t="s">
        <v>503</v>
      </c>
    </row>
    <row r="5" spans="1:31" s="45" customFormat="1" ht="21">
      <c r="A5" s="45" t="s">
        <v>508</v>
      </c>
      <c r="B5" s="54" t="s">
        <v>163</v>
      </c>
      <c r="C5" s="54" t="s">
        <v>509</v>
      </c>
      <c r="D5" s="46" t="s">
        <v>510</v>
      </c>
      <c r="E5" s="47" t="str">
        <f t="shared" si="0"/>
        <v>โครงการสร้างความเชื่อมั่น ความไว้วางใจ และเพิ่มการมีส่วนร่วมของภาคประชาชน เพื่อรองรับการพัฒนาโครงการสำรวจและผลิตปิโตรเลียม</v>
      </c>
      <c r="F5" s="46" t="s">
        <v>292</v>
      </c>
      <c r="G5" s="46" t="s">
        <v>118</v>
      </c>
      <c r="H5" s="46" t="s">
        <v>38</v>
      </c>
      <c r="I5" s="45" t="s">
        <v>501</v>
      </c>
      <c r="J5" s="45">
        <v>0</v>
      </c>
      <c r="K5" s="45">
        <v>1</v>
      </c>
      <c r="L5" s="45">
        <v>0</v>
      </c>
      <c r="M5" s="45">
        <v>1</v>
      </c>
      <c r="N5" s="45">
        <v>0</v>
      </c>
      <c r="O5" s="45">
        <v>0</v>
      </c>
      <c r="P5" s="45">
        <v>1</v>
      </c>
      <c r="Q5" s="45">
        <v>3</v>
      </c>
      <c r="R5" s="49">
        <v>0.5</v>
      </c>
      <c r="S5" s="48">
        <v>3.5</v>
      </c>
      <c r="T5" s="49">
        <v>1.75</v>
      </c>
      <c r="U5" s="48">
        <v>4.75</v>
      </c>
      <c r="V5" s="49">
        <v>1</v>
      </c>
      <c r="W5" s="49">
        <v>2.25</v>
      </c>
      <c r="X5" s="48">
        <v>5</v>
      </c>
      <c r="Y5" s="45">
        <v>0</v>
      </c>
      <c r="Z5" s="45">
        <v>0</v>
      </c>
      <c r="AA5" s="49" t="s">
        <v>502</v>
      </c>
      <c r="AB5" s="49" t="s">
        <v>511</v>
      </c>
      <c r="AC5" s="49" t="s">
        <v>504</v>
      </c>
      <c r="AD5" s="50">
        <v>0</v>
      </c>
      <c r="AE5" s="50" t="s">
        <v>503</v>
      </c>
    </row>
    <row r="6" spans="1:31" s="45" customFormat="1" ht="21">
      <c r="A6" s="45" t="s">
        <v>512</v>
      </c>
      <c r="B6" s="55" t="s">
        <v>163</v>
      </c>
      <c r="C6" s="55" t="s">
        <v>513</v>
      </c>
      <c r="D6" s="46" t="s">
        <v>514</v>
      </c>
      <c r="E6" s="47" t="str">
        <f t="shared" si="0"/>
        <v>การจัดทำกลไกการขับเคลื่อนแผนพัฒนาโครงการโรงไฟฟ้านิวเคลียร์ขนาดเล็กแบบโมดูลาร์ ในประเทศไทย</v>
      </c>
      <c r="F6" s="46" t="s">
        <v>515</v>
      </c>
      <c r="G6" s="46" t="s">
        <v>37</v>
      </c>
      <c r="H6" s="46" t="s">
        <v>38</v>
      </c>
      <c r="I6" s="45" t="s">
        <v>501</v>
      </c>
      <c r="J6" s="45">
        <v>1</v>
      </c>
      <c r="K6" s="45">
        <v>0</v>
      </c>
      <c r="L6" s="45">
        <v>0</v>
      </c>
      <c r="M6" s="45">
        <v>1</v>
      </c>
      <c r="N6" s="45">
        <v>1</v>
      </c>
      <c r="O6" s="45">
        <v>0</v>
      </c>
      <c r="P6" s="45">
        <v>1</v>
      </c>
      <c r="Q6" s="45">
        <v>4</v>
      </c>
      <c r="R6" s="48">
        <v>1</v>
      </c>
      <c r="S6" s="49">
        <v>1.5</v>
      </c>
      <c r="T6" s="49">
        <v>1.25</v>
      </c>
      <c r="U6" s="48">
        <v>3.75</v>
      </c>
      <c r="V6" s="48">
        <v>4.5</v>
      </c>
      <c r="W6" s="49">
        <v>2</v>
      </c>
      <c r="X6" s="48">
        <v>5</v>
      </c>
      <c r="Y6" s="45">
        <v>0</v>
      </c>
      <c r="Z6" s="45">
        <v>1</v>
      </c>
      <c r="AA6" s="49" t="s">
        <v>502</v>
      </c>
      <c r="AB6" s="50" t="s">
        <v>503</v>
      </c>
      <c r="AC6" s="49" t="s">
        <v>504</v>
      </c>
      <c r="AD6" s="50">
        <v>0</v>
      </c>
      <c r="AE6" s="50" t="s">
        <v>503</v>
      </c>
    </row>
  </sheetData>
  <autoFilter ref="A2:AE2" xr:uid="{46E1F00E-014B-4B30-AF69-585BCBF38A90}"/>
  <mergeCells count="1">
    <mergeCell ref="A1:XFD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CA48D-C708-4BD9-A7D3-1AE11B118003}">
  <sheetPr>
    <tabColor rgb="FF00B050"/>
  </sheetPr>
  <dimension ref="A1:T5"/>
  <sheetViews>
    <sheetView zoomScale="57" zoomScaleNormal="57" workbookViewId="0">
      <selection activeCell="A5" sqref="A5"/>
    </sheetView>
  </sheetViews>
  <sheetFormatPr defaultColWidth="9.140625" defaultRowHeight="21"/>
  <cols>
    <col min="1" max="1" width="157.42578125" style="11" customWidth="1"/>
    <col min="2" max="3" width="29.5703125" style="11" hidden="1" customWidth="1"/>
    <col min="4" max="4" width="19.85546875" style="59" bestFit="1" customWidth="1"/>
    <col min="5" max="7" width="29.5703125" style="11" hidden="1" customWidth="1"/>
    <col min="8" max="8" width="39.85546875" style="11" bestFit="1" customWidth="1"/>
    <col min="9" max="9" width="39.42578125" style="11" bestFit="1" customWidth="1"/>
    <col min="10" max="10" width="38.85546875" style="11" bestFit="1" customWidth="1"/>
    <col min="11" max="11" width="20.85546875" style="11" customWidth="1"/>
    <col min="12" max="12" width="17" style="11" customWidth="1"/>
    <col min="13" max="13" width="28.85546875" style="11" customWidth="1"/>
    <col min="14" max="14" width="32.5703125" style="11" customWidth="1"/>
    <col min="15" max="15" width="32.5703125" style="67" customWidth="1"/>
    <col min="16" max="16" width="74.85546875" style="11" hidden="1" customWidth="1"/>
    <col min="17" max="17" width="15.28515625" style="11" hidden="1" customWidth="1"/>
    <col min="18" max="18" width="19.7109375" style="11" hidden="1" customWidth="1"/>
    <col min="19" max="19" width="18.5703125" style="11" hidden="1" customWidth="1"/>
    <col min="20" max="20" width="62" style="11" hidden="1" customWidth="1"/>
    <col min="21" max="21" width="0" style="11" hidden="1" customWidth="1"/>
    <col min="22" max="16384" width="9.140625" style="11"/>
  </cols>
  <sheetData>
    <row r="1" spans="1:19" ht="36">
      <c r="A1" s="65" t="s">
        <v>517</v>
      </c>
      <c r="B1" s="12"/>
    </row>
    <row r="3" spans="1:19">
      <c r="A3" s="70" t="s">
        <v>3</v>
      </c>
      <c r="B3" s="71" t="s">
        <v>3</v>
      </c>
      <c r="C3" s="71" t="s">
        <v>7</v>
      </c>
      <c r="D3" s="72" t="s">
        <v>349</v>
      </c>
      <c r="E3" s="71" t="s">
        <v>14</v>
      </c>
      <c r="F3" s="71" t="s">
        <v>15</v>
      </c>
      <c r="G3" s="71" t="s">
        <v>18</v>
      </c>
      <c r="H3" s="71" t="s">
        <v>19</v>
      </c>
      <c r="I3" s="71" t="s">
        <v>20</v>
      </c>
      <c r="J3" s="71" t="s">
        <v>21</v>
      </c>
      <c r="K3" s="80" t="s">
        <v>518</v>
      </c>
      <c r="L3" s="80"/>
      <c r="M3" s="81" t="s">
        <v>519</v>
      </c>
      <c r="N3" s="81"/>
      <c r="O3" s="74" t="s">
        <v>521</v>
      </c>
    </row>
    <row r="4" spans="1:19">
      <c r="A4" s="66"/>
      <c r="B4" s="15"/>
      <c r="C4" s="15"/>
      <c r="D4" s="60"/>
      <c r="E4" s="15"/>
      <c r="F4" s="15"/>
      <c r="G4" s="15"/>
      <c r="H4" s="15"/>
      <c r="I4" s="15"/>
      <c r="J4" s="15"/>
      <c r="K4" s="71" t="s">
        <v>22</v>
      </c>
      <c r="L4" s="71" t="s">
        <v>23</v>
      </c>
      <c r="M4" s="73" t="s">
        <v>22</v>
      </c>
      <c r="N4" s="73" t="s">
        <v>23</v>
      </c>
      <c r="O4" s="75"/>
    </row>
    <row r="5" spans="1:19" s="67" customFormat="1">
      <c r="A5" s="56" t="str">
        <f>HYPERLINK(P5,B5)</f>
        <v>โครงการศึกษาและพัฒนาแบบจำลองด้านพลังงานสาขาขนส่งเพื่อรองรับการเปลี่ยนแปลงโครงสร้างพื้นฐานด้านพลังงานที่สอดคล้องกับเทคโนโลยีด้านพลังงานในอนาคต</v>
      </c>
      <c r="B5" s="67" t="s">
        <v>423</v>
      </c>
      <c r="C5" s="67" t="s">
        <v>28</v>
      </c>
      <c r="D5" s="68">
        <v>2567</v>
      </c>
      <c r="E5" s="67" t="s">
        <v>416</v>
      </c>
      <c r="F5" s="67" t="s">
        <v>424</v>
      </c>
      <c r="G5" s="67" t="s">
        <v>94</v>
      </c>
      <c r="H5" s="67" t="s">
        <v>53</v>
      </c>
      <c r="I5" s="67" t="s">
        <v>38</v>
      </c>
      <c r="J5" s="67" t="s">
        <v>425</v>
      </c>
      <c r="K5" s="67" t="s">
        <v>350</v>
      </c>
      <c r="L5" s="67" t="s">
        <v>413</v>
      </c>
      <c r="M5" s="76" t="s">
        <v>350</v>
      </c>
      <c r="N5" s="76" t="s">
        <v>442</v>
      </c>
      <c r="O5" s="69"/>
      <c r="P5" s="67" t="s">
        <v>426</v>
      </c>
      <c r="Q5" s="67" t="str">
        <f>IF(LEN(N5=11),_xlfn.CONCAT(M5,"F",RIGHT(N5,2)),N5)</f>
        <v>070201V03F02</v>
      </c>
      <c r="R5" s="67" t="s">
        <v>411</v>
      </c>
      <c r="S5" s="67" t="s">
        <v>412</v>
      </c>
    </row>
  </sheetData>
  <autoFilter ref="A4:U4" xr:uid="{4BD2A733-131B-4E59-89B8-608838336CA4}"/>
  <mergeCells count="2">
    <mergeCell ref="K3:L3"/>
    <mergeCell ref="M3:N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ข้อมูลดิบ</vt:lpstr>
      <vt:lpstr>คัดเลือก</vt:lpstr>
      <vt:lpstr>1.รวม</vt:lpstr>
      <vt:lpstr>2. เรียง VC</vt:lpstr>
      <vt:lpstr>3.Pivot VC</vt:lpstr>
      <vt:lpstr>โครงการปี 66</vt:lpstr>
      <vt:lpstr>โครงการปี 67</vt:lpstr>
      <vt:lpstr>4. (ร่าง) ข้อเสนอโครงการฯ 68</vt:lpstr>
      <vt:lpstr>5. โครงการปี 66-68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Kamonchanok Rugsawong</dc:creator>
  <cp:lastModifiedBy>Chalida Monomai</cp:lastModifiedBy>
  <dcterms:created xsi:type="dcterms:W3CDTF">2022-03-10T08:30:13Z</dcterms:created>
  <dcterms:modified xsi:type="dcterms:W3CDTF">2024-07-19T04:26:25Z</dcterms:modified>
</cp:coreProperties>
</file>