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6 พื้นที่และเมืองน่าอยู่อัจฉริยะ\"/>
    </mc:Choice>
  </mc:AlternateContent>
  <xr:revisionPtr revIDLastSave="0" documentId="13_ncr:1_{FBAC09EE-3815-4719-9EA4-FC4C51FADB7C}" xr6:coauthVersionLast="36" xr6:coauthVersionMax="36" xr10:uidLastSave="{00000000-0000-0000-0000-000000000000}"/>
  <bookViews>
    <workbookView xWindow="0" yWindow="0" windowWidth="20490" windowHeight="7545" tabRatio="500" firstSheet="6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3" state="hidden" r:id="rId3"/>
    <sheet name="โครงการ 65 - 66" sheetId="17" state="hidden" r:id="rId4"/>
    <sheet name="1.รวม" sheetId="6" r:id="rId5"/>
    <sheet name="2.เรียง VC" sheetId="22" r:id="rId6"/>
    <sheet name="3.Pivot VC" sheetId="16" r:id="rId7"/>
    <sheet name="4.(ร่าง) ข้อเสนอโครงการฯ 68" sheetId="24" r:id="rId8"/>
    <sheet name="5.โครงการสำคัญปี 66 - 68" sheetId="25" r:id="rId9"/>
    <sheet name="โครงการ 66" sheetId="20" state="hidden" r:id="rId10"/>
    <sheet name="โครงการ 67" sheetId="21" state="hidden" r:id="rId11"/>
    <sheet name="3.Pivot หน่วยงาน" sheetId="15" state="hidden" r:id="rId12"/>
    <sheet name="5.เรียงปี" sheetId="7" state="hidden" r:id="rId13"/>
  </sheets>
  <definedNames>
    <definedName name="_xlnm._FilterDatabase" localSheetId="4" hidden="1">'1.รวม'!$A$10:$BW$10</definedName>
    <definedName name="_xlnm._FilterDatabase" localSheetId="5" hidden="1">'2.เรียง VC'!$A$3:$BY$3</definedName>
    <definedName name="_xlnm._FilterDatabase" localSheetId="12" hidden="1">'5.เรียงปี'!$A$3:$M$59</definedName>
    <definedName name="_xlnm._FilterDatabase" localSheetId="8" hidden="1">'5.โครงการสำคัญปี 66 - 68'!$B$3:$O$3</definedName>
    <definedName name="_xlnm._FilterDatabase" localSheetId="3" hidden="1">'โครงการ 65 - 66'!$K$1:$K$27</definedName>
    <definedName name="_xlnm._FilterDatabase" localSheetId="9" hidden="1">'โครงการ 66'!$C$2:$N$29</definedName>
    <definedName name="_xlnm._FilterDatabase" localSheetId="10" hidden="1">'โครงการ 67'!$C$2:$N$12</definedName>
    <definedName name="_xlnm._FilterDatabase" localSheetId="0" hidden="1">ข้อมูลดิบ!$A$2:$Y$80</definedName>
    <definedName name="_xlnm._FilterDatabase" localSheetId="1" hidden="1">คัดเลือก!$A$2:$M$80</definedName>
  </definedNames>
  <calcPr calcId="191029"/>
  <pivotCaches>
    <pivotCache cacheId="10" r:id="rId14"/>
    <pivotCache cacheId="11" r:id="rId15"/>
  </pivotCaches>
</workbook>
</file>

<file path=xl/calcChain.xml><?xml version="1.0" encoding="utf-8"?>
<calcChain xmlns="http://schemas.openxmlformats.org/spreadsheetml/2006/main">
  <c r="B12" i="25" l="1"/>
  <c r="B13" i="25"/>
  <c r="B14" i="25"/>
  <c r="B11" i="25"/>
  <c r="Q10" i="25"/>
  <c r="B10" i="25"/>
  <c r="Q9" i="25"/>
  <c r="B9" i="25"/>
  <c r="Q8" i="25"/>
  <c r="B8" i="25"/>
  <c r="Q7" i="25"/>
  <c r="B7" i="25"/>
  <c r="Q6" i="25"/>
  <c r="B6" i="25"/>
  <c r="Q5" i="25"/>
  <c r="B5" i="25"/>
  <c r="Q4" i="25"/>
  <c r="E14" i="24"/>
  <c r="E13" i="24"/>
  <c r="E12" i="24"/>
  <c r="E11" i="24"/>
  <c r="E10" i="24"/>
  <c r="E9" i="24"/>
  <c r="E8" i="24"/>
  <c r="E7" i="24"/>
  <c r="E6" i="24"/>
  <c r="E5" i="24"/>
  <c r="E4" i="24"/>
  <c r="E3" i="24"/>
  <c r="D48" i="22" l="1"/>
  <c r="D49" i="22"/>
  <c r="D51" i="22"/>
  <c r="D52" i="22"/>
  <c r="D53" i="22"/>
  <c r="D54" i="22"/>
  <c r="D56" i="22"/>
  <c r="D57" i="22"/>
  <c r="D58" i="22"/>
  <c r="D59" i="22"/>
  <c r="D60" i="22"/>
  <c r="D61" i="22"/>
  <c r="D62" i="22"/>
  <c r="D63" i="22"/>
  <c r="D65" i="22"/>
  <c r="D66" i="22"/>
  <c r="D67" i="22"/>
  <c r="D68" i="22"/>
  <c r="D69" i="22"/>
  <c r="D70" i="22"/>
  <c r="D71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31" i="22"/>
  <c r="D32" i="22"/>
  <c r="D33" i="22"/>
  <c r="D85" i="22"/>
  <c r="D86" i="22"/>
  <c r="D87" i="22"/>
  <c r="Q87" i="22"/>
  <c r="Q86" i="22"/>
  <c r="Q85" i="22"/>
  <c r="Q33" i="22"/>
  <c r="Q32" i="22"/>
  <c r="Q31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68" i="6"/>
  <c r="B69" i="6"/>
  <c r="B70" i="6"/>
  <c r="B71" i="6"/>
  <c r="B72" i="6"/>
  <c r="B73" i="6"/>
  <c r="B74" i="6"/>
  <c r="B75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O12" i="6" l="1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11" i="6"/>
  <c r="B53" i="6"/>
  <c r="B55" i="6"/>
  <c r="B56" i="6"/>
  <c r="B57" i="6"/>
  <c r="B58" i="6"/>
  <c r="B60" i="6"/>
  <c r="B61" i="6"/>
  <c r="B62" i="6"/>
  <c r="B63" i="6"/>
  <c r="B64" i="6"/>
  <c r="B65" i="6"/>
  <c r="B66" i="6"/>
  <c r="B67" i="6"/>
  <c r="B52" i="6"/>
</calcChain>
</file>

<file path=xl/sharedStrings.xml><?xml version="1.0" encoding="utf-8"?>
<sst xmlns="http://schemas.openxmlformats.org/spreadsheetml/2006/main" count="6203" uniqueCount="720">
  <si>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</si>
  <si>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</si>
  <si>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</si>
  <si>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</si>
  <si>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</si>
  <si>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</si>
  <si>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</si>
  <si>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</si>
  <si>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</si>
  <si>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</si>
  <si>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</si>
  <si>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</si>
  <si>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</si>
  <si>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</si>
  <si>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</si>
  <si>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</si>
  <si>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</si>
  <si>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</si>
  <si>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</si>
  <si>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</si>
  <si>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</si>
  <si>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</si>
  <si>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</si>
  <si>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</si>
  <si>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</si>
  <si>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mnre10111</t>
  </si>
  <si>
    <t>ทส 1011-61-0001</t>
  </si>
  <si>
    <t>โครงการขับเคลื่อนการพัฒนาตามแนวคิดต้นแบบเมืองนิเวศ (Eco-City) เพื่อการจัดการสิ่งแวดล้อมเมืองและชุมชนที่ยั่งยืน</t>
  </si>
  <si>
    <t>พื้นที่และเมืองน่าอยู่อัจฉริยะ</t>
  </si>
  <si>
    <t>ด้านการสร้างการเติบโตบนคุณภาพชีวิตที่เป็นมิตรต่อสิ่งแวดล้อม</t>
  </si>
  <si>
    <t>ด้านทรัพยากรธรรมชาติและสิ่งแวดล้อม</t>
  </si>
  <si>
    <t>060202</t>
  </si>
  <si>
    <t>2. ความยั่งยืนทางภูมินิเวศ ภูมิสังคม และภูมิวัฒนธรรม</t>
  </si>
  <si>
    <t>8 ตุลาคม 2562 เวลา 14:46</t>
  </si>
  <si>
    <t>อนุมัติแล้ว</t>
  </si>
  <si>
    <t>มีนาคม 2561</t>
  </si>
  <si>
    <t>ธันวาคม 2561</t>
  </si>
  <si>
    <t>กองสิ่งแวดล้อมชุมชนและพื่นที่เฉพาะ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</si>
  <si>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</si>
  <si>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</si>
  <si>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ทส 1011-61-0002</t>
  </si>
  <si>
    <t>โครงการผลักดันการจัดทำผังชุมชนเพื่อรักษาพื้นที่สีเขียวในเมือง</t>
  </si>
  <si>
    <t>23 พฤศจิกายน 2563 เวลา 10:19</t>
  </si>
  <si>
    <t>ตุลาคม 2561</t>
  </si>
  <si>
    <t>กันยายน 2564</t>
  </si>
  <si>
    <t>ทส 1011-61-0004</t>
  </si>
  <si>
    <t>โครงการจัดการสิ่งแวดล้อมเมืองและพื้นที่สีเขียวชุมชนเมือง เพื่อการพัฒนาที่ยั่งยืนในภูมิภาคอาเซียน</t>
  </si>
  <si>
    <t>23 พฤศจิกายน 2563 เวลา 10:22</t>
  </si>
  <si>
    <t>ตุลาคม 2560</t>
  </si>
  <si>
    <t>ทส 1011-62-0001</t>
  </si>
  <si>
    <t>โครงการจัดการสิ่งแวดล้อมชุมชนเชิงนิเวศ เพื่อรองรับการพัฒนาที่ยั่งยืน</t>
  </si>
  <si>
    <t>15 ตุลาคม 2562 เวลา 13:32</t>
  </si>
  <si>
    <t>สิงหาคม 2562</t>
  </si>
  <si>
    <t>cmu6593261</t>
  </si>
  <si>
    <t>ศธ 6593(26)-62-0003</t>
  </si>
  <si>
    <t>โครงการการถ่ายทอดเทคโนโลยี จากผลงานวิจัยเพื่อเพิ่มคุณค่าการท่องเที่ยวเชิงนิเวศ โดยการ มีส่วนร่วมของชุมชน บ้านกิ่วม่วง ตำบลดู่พงษ์ อำเภอสันติสุข จังหวัดน่าน</t>
  </si>
  <si>
    <t>22 ตุลาคม 2563 เวลา 17:37</t>
  </si>
  <si>
    <t>กุมภาพันธ์ 2562</t>
  </si>
  <si>
    <t>มกราคม 2563</t>
  </si>
  <si>
    <t>สถาบันวิจัยสังคม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</si>
  <si>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</si>
  <si>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</si>
  <si>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ศธ 6593(26)-62-0004</t>
  </si>
  <si>
    <t>โครงการการเสริมสร้างและฟื้นพลังเครือข่ายป่าชุมชนจังหวัดน่าน</t>
  </si>
  <si>
    <t>22 ตุลาคม 2563 เวลา 17:28</t>
  </si>
  <si>
    <t>มิถุนายน 2560</t>
  </si>
  <si>
    <t>พฤษภาคม 2562</t>
  </si>
  <si>
    <t>ศธ 6593(26)-62-0008</t>
  </si>
  <si>
    <t>โครงการศึกษาเพื่อพัฒนาต้นแบบการพัฒนาที่อยู่อาศัยพื้นที่ริมคลองแม่ข่าอย่างรอบด้าน</t>
  </si>
  <si>
    <t>ด้านสังคม</t>
  </si>
  <si>
    <t>22 ตุลาคม 2563 เวลา 15:17</t>
  </si>
  <si>
    <t>สิงหาคม 2561</t>
  </si>
  <si>
    <t>กรกฎาคม 2562</t>
  </si>
  <si>
    <t>060202V03</t>
  </si>
  <si>
    <t>060202F0304</t>
  </si>
  <si>
    <t>moe021211</t>
  </si>
  <si>
    <t>ศธ02121-62-0006</t>
  </si>
  <si>
    <t>ศธ. ปลูกป่าเฉลิมพระเกียรติ เนื่องในโอกาสมหามงคลพระราชพิธีบรมราชาภิเษก</t>
  </si>
  <si>
    <t>ด้านการศึกษา</t>
  </si>
  <si>
    <t>19 ธันวาคม 2562 เวลา 15:26</t>
  </si>
  <si>
    <t>สำนักงานศึกษาธิการจังหวัดสุพรรณบุรี</t>
  </si>
  <si>
    <t>สำนักงานปลัดกระทรวงศึกษาธิการ</t>
  </si>
  <si>
    <t>กระทรวงศึกษาธิการ</t>
  </si>
  <si>
    <t>rmutt0578101</t>
  </si>
  <si>
    <t>ศธ0578.10-63-0034</t>
  </si>
  <si>
    <t>รูปแบบการอนุรักษ์ภูมิปัญญาการทอเสื่อกก บ้านบางสระแก้ว อำเภอแหลมสิงห์ จังหวัดจันทบุรี</t>
  </si>
  <si>
    <t>31 ตุลาคม 2562 เวลา 15:00</t>
  </si>
  <si>
    <t>ตุลาคม 2562</t>
  </si>
  <si>
    <t>กันยายน 2563</t>
  </si>
  <si>
    <t>คณะศิลปศาสตร์</t>
  </si>
  <si>
    <t>มหาวิทยาลัยเทคโนโลยีราชมงคลธัญบุรี</t>
  </si>
  <si>
    <t>ทส 1011-63-0001</t>
  </si>
  <si>
    <t>โครงการจัดทำแผนผังภูมินิเวศเพื่อจัดการสิ่งแวดล้อมชุมชนเชิงนิเวศ</t>
  </si>
  <si>
    <t>22 เมษายน 2563 เวลา 17:27</t>
  </si>
  <si>
    <t>มีนาคม 2563</t>
  </si>
  <si>
    <t>ตุลาคม 2563</t>
  </si>
  <si>
    <t>mnre10031</t>
  </si>
  <si>
    <t>ทส 1003-63-0001</t>
  </si>
  <si>
    <t>โครงการขับเคลื่อนการดำเนินงานอนุรักษ์ฟื้นฟูย่านชุมชนเก่าระดับจังหวัด ระยะ 1</t>
  </si>
  <si>
    <t>31 มีนาคม 2563 เวลา 16:58</t>
  </si>
  <si>
    <t>กองจัดการสิ่งแวดล้อมธรรมชาติและศิลปกรรม</t>
  </si>
  <si>
    <t>ทส 1003-63-0002</t>
  </si>
  <si>
    <t>โครงการอนุรักษ์และพัฒนาเมืองเก่า : เสริมสร้างความรู้ความเข้าใจเพื่อเพิ่มประสิทธิภาพการอนุรักษ์และพัฒนาเมืองเก่า</t>
  </si>
  <si>
    <t>22 เมษายน 2563 เวลา 16:38</t>
  </si>
  <si>
    <t>ทส 1003-63-0003</t>
  </si>
  <si>
    <t>โครงการบริหารจัดการพื้นที่สิ่งแวดล้อมธรรมชาติอย่างยั่งยืน : โครงการส่งเสริมการอนุรักษ์สิ่งแวดล้อมแหล่งธรรมชาติอันควรอนุรักษ์ประเภทน้ำตก น้ำตกธารารักษ์ อำเภอเเม่สอด จังหวัดตาก (ระยะที่ 2)</t>
  </si>
  <si>
    <t>21 เมษายน 2563 เวลา 15:47</t>
  </si>
  <si>
    <t>moi0017711</t>
  </si>
  <si>
    <t>อท 0017-63-0004</t>
  </si>
  <si>
    <t>ค่าใช้จ่ายในการบริหารงานจังหวัดแบบบูรณาการ</t>
  </si>
  <si>
    <t>ด้านการสร้างโอกาสและความเสมอภาคทางสังคม</t>
  </si>
  <si>
    <t>28 พฤศจิกายน 2562 เวลา 13:26</t>
  </si>
  <si>
    <t>อ่างทอง</t>
  </si>
  <si>
    <t>จังหวัดและกลุ่มจังหวัด</t>
  </si>
  <si>
    <t>ksu056822</t>
  </si>
  <si>
    <t>ศธ 0568.2-63-0029</t>
  </si>
  <si>
    <t>โครงการคืนป่าสู่ชุมชน</t>
  </si>
  <si>
    <t>24 มิถุนายน 2563 เวลา 15:29</t>
  </si>
  <si>
    <t>กรกฎาคม 2563</t>
  </si>
  <si>
    <t>คณะบริหารศาสตร์</t>
  </si>
  <si>
    <t>มหาวิทยาลัยกาฬสินธุ์</t>
  </si>
  <si>
    <t>ubu05291</t>
  </si>
  <si>
    <t>ศธ 0529-63-0018</t>
  </si>
  <si>
    <t>โครงการสร้างและพัฒนาแหล่งเรียนรู้ด้านศิลปวัฒนธรรม</t>
  </si>
  <si>
    <t>ด้านการสร้างความสามารถในการแข่งขัน</t>
  </si>
  <si>
    <t>ด้านเศรษฐกิจ</t>
  </si>
  <si>
    <t>18 สิงหาคม 2563 เวลา 17:02</t>
  </si>
  <si>
    <t>มหาวิทยาลัยอุบลราชธานี</t>
  </si>
  <si>
    <t>moac0009811</t>
  </si>
  <si>
    <t>กบ 0009-63-0002</t>
  </si>
  <si>
    <t>อนุรักษ์พันธุกรรมพืชกล้วยไม้กุหลาบกระบี่</t>
  </si>
  <si>
    <t>15 กรกฎาคม 2563 เวลา 14:25</t>
  </si>
  <si>
    <t>เมษายน 2563</t>
  </si>
  <si>
    <t>สำนักงานเกษตรจังหวัดกระบี่</t>
  </si>
  <si>
    <t>กรมส่งเสริมการเกษตร</t>
  </si>
  <si>
    <t>กระทรวงเกษตรและสหกรณ์</t>
  </si>
  <si>
    <t>กบ 0009-63-0003</t>
  </si>
  <si>
    <t>อนุรักษ์พันธุกรรมพืชสมุนไพรและผักพื้นบ้านในแหล่งท่องเที่ยวเชิงเกษตรจังหวัดกระบี่</t>
  </si>
  <si>
    <t>17 เมษายน 2563 เวลา 16:24</t>
  </si>
  <si>
    <t>rmutr0582021</t>
  </si>
  <si>
    <t>ศธ 058202-63-0002</t>
  </si>
  <si>
    <t>โครงการแข่งขันทักษะทางด้านสถาปัตยกรรมและการออกแบบ</t>
  </si>
  <si>
    <t>18 สิงหาคม 2563 เวลา 15:26</t>
  </si>
  <si>
    <t>สิงหาคม 2563</t>
  </si>
  <si>
    <t>คณะสถาปัตยกรรมและการออกแบบ</t>
  </si>
  <si>
    <t>มหาวิทยาลัยเทคโนโลยีราชมงคลรัตนโกสินทร์</t>
  </si>
  <si>
    <t>industry03081</t>
  </si>
  <si>
    <t>อก 0308-63-0001</t>
  </si>
  <si>
    <t>โครงการส่งเสริมโรงงานอุตสาหกรรมให้มีความรับผิดชอบต่อสังคมและชุมชนอย่างยั่งยืน (CSR Beginner and CSR-DIW) ประจำปีงบประมาณ พ.ศ. 2563 (ภายใต้ค่าใช้จ่ายในการพัฒนาและยกระดับเมืองอุตสาหกรรมเชิงนิเวศ)</t>
  </si>
  <si>
    <t>12 มิถุนายน 2563 เวลา 18:05</t>
  </si>
  <si>
    <t>พฤษภาคม 2563</t>
  </si>
  <si>
    <t>ธันวาคม 2563</t>
  </si>
  <si>
    <t>กองพัฒนาอุตสาหกรรมเชิงนิเวศ</t>
  </si>
  <si>
    <t>กรมโรงงานอุตสาหกรรม</t>
  </si>
  <si>
    <t>กระทรวงอุตสาหกรรม</t>
  </si>
  <si>
    <t>mot05141</t>
  </si>
  <si>
    <t>คค 0514-63-0029</t>
  </si>
  <si>
    <t>โครงการพัฒนาเมืองการค้าและการท่องเที่ยวชายแดน (ปีงบประมาณ 2563)</t>
  </si>
  <si>
    <t>23 เมษายน 2563 เวลา 16:09</t>
  </si>
  <si>
    <t>กันยายน 2565</t>
  </si>
  <si>
    <t>กองแผนงาน</t>
  </si>
  <si>
    <t>กรมท่าอากาศยาน</t>
  </si>
  <si>
    <t>กระทรวงคมนาคม</t>
  </si>
  <si>
    <t>dasta1</t>
  </si>
  <si>
    <t>DASTA-63-0010</t>
  </si>
  <si>
    <t>โครงการพัฒนาแหล่งท่องเที่ยวที่มีศักยภาพ ให้มีคุณค่าและมูลค่าเพิ่ม มีความหลากหลายและเชื่อมโยงการท่องเที่ยวระหว่างจังหวัดอย่างยั่งยืน</t>
  </si>
  <si>
    <t>19 มิถุนายน 2563 เวลา 10:44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</si>
  <si>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</si>
  <si>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กระทรวงการท่องเที่ยวและกีฬา</t>
  </si>
  <si>
    <t>DASTA-63-0011</t>
  </si>
  <si>
    <t>โครงการเพิ่มมาตรฐานแหล่งท่องเที่ยวท้องถิ่นและแหล่งท่องเที่ยวโดยชุมชน</t>
  </si>
  <si>
    <t>19 มิถุนายน 2563 เวลา 10:53</t>
  </si>
  <si>
    <t>DASTA-63-0012</t>
  </si>
  <si>
    <t>โครงการส่งเสริมและพัฒนาการท่องเที่ยว วิถีชีวิตลุ่มน้ำโขง-เชิงกีฬา</t>
  </si>
  <si>
    <t>19 มิถุนายน 2563 เวลา 11:29</t>
  </si>
  <si>
    <t>DASTA-63-0014</t>
  </si>
  <si>
    <t>โครงการสร้างสรรค์การท่องเที่ยวและบริการมูลค่าสูงบนฐานนิเวศน์ และประวัติศาสตร์</t>
  </si>
  <si>
    <t>19 มิถุนายน 2563 เวลา 12:07</t>
  </si>
  <si>
    <t>police000711</t>
  </si>
  <si>
    <t>ตช 0007.1-63-0200</t>
  </si>
  <si>
    <t>โครงการนวัตกรรมตำรวจเพื่อรองรับการจัดการสิ่งแวดล้อมและมลพิษของเมือง (วจ.)</t>
  </si>
  <si>
    <t>7 สิงหาคม 2563 เวลา 15:16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</si>
  <si>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</si>
  <si>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</si>
  <si>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</si>
  <si>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</si>
  <si>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</si>
  <si>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060202V02</t>
  </si>
  <si>
    <t>060202F0204</t>
  </si>
  <si>
    <t>mnre10091</t>
  </si>
  <si>
    <t>ทส 1009-63-0015</t>
  </si>
  <si>
    <t>โครงการจัดทำแผนผังภูมินิเวศเพื่อจัดการสิ่งแวดล้อมชุมชนเชิงนิเวศระดับจังหวัดในพื้นที่ภาคเหนือ</t>
  </si>
  <si>
    <t>5 สิงหาคม 2563 เวลา 18:18</t>
  </si>
  <si>
    <t>มกราคม 2565</t>
  </si>
  <si>
    <t>กองยุทธศาสตร์และแผนงาน</t>
  </si>
  <si>
    <t>060202V01</t>
  </si>
  <si>
    <t>060202F0101</t>
  </si>
  <si>
    <t>ทส 1009-63-0022</t>
  </si>
  <si>
    <t>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 และ การจัดทำผังภูมินิเวศแหล่งธรรมชาติ รายประเภท ในพื้นที่ภาคเหนือ (ตอนล่าง)</t>
  </si>
  <si>
    <t>15 พฤศจิกายน 2563 เวลา 10:59</t>
  </si>
  <si>
    <t>ข้อเสนอโครงการสำคัญ 2565 ที่ผ่านเข้ารอบ</t>
  </si>
  <si>
    <t>060202F0102</t>
  </si>
  <si>
    <t>ทส 1009-63-0023</t>
  </si>
  <si>
    <t>โครงการจัดทำแผนแม่บทและผังแม่บทการอนุรักษ์และพัฒนาบริเวณเมืองเก่า และเสริมสร้างความรู้ความเข้าใจเพื่อการอนุรักษ์และพัฒนาเมืองเก่า</t>
  </si>
  <si>
    <t>7 สิงหาคม 2563 เวลา 15:14</t>
  </si>
  <si>
    <t>060202F0201</t>
  </si>
  <si>
    <t>ทส 1009-63-0024</t>
  </si>
  <si>
    <t>โครงการศึกษาและจัดทำมาตรการการสร้างแรงจูงใจ ในการเพิ่มประสิทธิภาพการอนุรักษ์และพัฒนาเมืองเก่า</t>
  </si>
  <si>
    <t>15 พฤศจิกายน 2563 เวลา 11:00</t>
  </si>
  <si>
    <t>060202F0208</t>
  </si>
  <si>
    <t>moac08051</t>
  </si>
  <si>
    <t>กษ 0805-63-0064</t>
  </si>
  <si>
    <t>แผนการใช้ที่ดินระดับตำบลเพื่อวางผังเมืองเกษตรสีเขียว</t>
  </si>
  <si>
    <t>6 สิงหาคม 2563 เวลา 11:46</t>
  </si>
  <si>
    <t>กรมพัฒนาที่ดิน</t>
  </si>
  <si>
    <t>m-culture04011</t>
  </si>
  <si>
    <t>วธ 0401-63-0017</t>
  </si>
  <si>
    <t>โครงการพัฒนากลุ่มท่องเที่ยวมรดกโลก</t>
  </si>
  <si>
    <t>7 สิงหาคม 2563 เวลา 20:31</t>
  </si>
  <si>
    <t>สำนักบริหารกลาง</t>
  </si>
  <si>
    <t>กรมศิลปากร</t>
  </si>
  <si>
    <t>กระทรวงวัฒนธรรม</t>
  </si>
  <si>
    <t>วธ 0401-63-0019</t>
  </si>
  <si>
    <t>โครงการพัฒนาและส่งเสริมการท่องเที่ยวเชิงประวัติศาสตร์ ศาสนา และวัฒนธรรม</t>
  </si>
  <si>
    <t>7 สิงหาคม 2563 เวลา 20:44</t>
  </si>
  <si>
    <t>วธ 0401-63-0021</t>
  </si>
  <si>
    <t>โครงการส่งเสริมและพัฒนาการท่องเที่ยวยุคก่อนประวัติศาสตร์</t>
  </si>
  <si>
    <t>7 สิงหาคม 2563 เวลา 20:57</t>
  </si>
  <si>
    <t>วธ 0401-63-0022</t>
  </si>
  <si>
    <t>โครงการยกระดับมาตรฐานบริการและส่งเสริมธุรกิจต่อเนื่องในแหล่งท่องเที่ยวที่มีชื่อเสียงของภาค</t>
  </si>
  <si>
    <t>7 สิงหาคม 2563 เวลา 20:59</t>
  </si>
  <si>
    <t>วธ 0401-63-0023</t>
  </si>
  <si>
    <t>โครงการส่งเสริมและพัฒนาการท่องเที่่ยวอารยธรรมอีสานใต้</t>
  </si>
  <si>
    <t>7 สิงหาคม 2563 เวลา 21:08</t>
  </si>
  <si>
    <t>moac12091</t>
  </si>
  <si>
    <t>กษ 1209-64-0007</t>
  </si>
  <si>
    <t>โครงการส่งเสริมเกษตรอินทรีย์ กิจกรรมส่งเสริมเกษตรอินทรีย์ในเขตปฏิรูปที่ดินภาคเหนือตอนบน ปีงบประมาณ 2564</t>
  </si>
  <si>
    <t>15 ตุลาคม 2563 เวลา 13:36</t>
  </si>
  <si>
    <t>สำนักพัฒนาและถ่ายทอดเทคโนโลยี</t>
  </si>
  <si>
    <t>สำนักงานปฏิรูปที่ดินเพื่อเกษตรกรรม</t>
  </si>
  <si>
    <t>060202F0302</t>
  </si>
  <si>
    <t>obec_regional_60_51</t>
  </si>
  <si>
    <t>ศธ 04272-64-0017</t>
  </si>
  <si>
    <t>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 สมเด็จพระเทพรัตนราชสุดาฯ  สยามบรมราชกุมารี (อพ.สธ.) โรงเรียนในสังกัดสำนักงานเขตพื้นที่การศึกษามัธยมศึกษา เขต 42</t>
  </si>
  <si>
    <t>6 พฤศจิกายน 2563 เวลา 16:55</t>
  </si>
  <si>
    <t>สำนักงานเขตพื้นที่การศึกษามัธยมศึกษา เขต 42 (นครสวรรค์-อุทัยธานี)</t>
  </si>
  <si>
    <t>สำนักงานคณะกรรมการการศึกษาขั้นพื้นฐาน</t>
  </si>
  <si>
    <t>obec_regional_54_31</t>
  </si>
  <si>
    <t>ศธ 04110-64-0005</t>
  </si>
  <si>
    <t>ปรับปรุงภูมิทัศน์สำนักงานเขตพื้นที่การศึกษาประถมศึกษาแพร่ เขต 2</t>
  </si>
  <si>
    <t>6 พฤศจิกายน 2563 เวลา 11:26</t>
  </si>
  <si>
    <t>สำนักงานเขตพื้นที่การศึกษาประถมศึกษาแพร่ เขต 2</t>
  </si>
  <si>
    <t>ทส 1003-64-0001</t>
  </si>
  <si>
    <t>โครงการขับเคลื่อน การดำเนินงานอนุรักษ์ฟื้นฟูย่านชุมชนเก่าระดับจังหวัด ระยะ 2</t>
  </si>
  <si>
    <t>26 พฤศจิกายน 2563 เวลา 12:15</t>
  </si>
  <si>
    <t>พฤศจิกายน 2563</t>
  </si>
  <si>
    <t>มิถุนายน 2564</t>
  </si>
  <si>
    <t>060202F0205</t>
  </si>
  <si>
    <t>ทส 1003-64-0002</t>
  </si>
  <si>
    <t>โครงการจัดการสิ่งแวดล้อมภูมินิเวศ สิ่งแวดล้อมธรรมชาติและสิ่งแวดล้อมศิลปกรรม อย่างยั่งยืน : การจัดทำผังพื้นที่อนุรักษ์สิ่งแวดล้อมแหล่งศิลปกรรม รายประเภท ในพื้นที่ภาคเหนือ</t>
  </si>
  <si>
    <t>26 พฤศจิกายน 2563 เวลา 12:20</t>
  </si>
  <si>
    <t>กรกฎาคม 2564</t>
  </si>
  <si>
    <t>ทส 1003-64-0004</t>
  </si>
  <si>
    <t>โครงการขับเคลื่อนการอนุรักษ์และพัฒนากรุงรัตนโกสินทร์และเมืองเก่า</t>
  </si>
  <si>
    <t>23 พฤศจิกายน 2563 เวลา 16:34</t>
  </si>
  <si>
    <t>สิงหาคม 2564</t>
  </si>
  <si>
    <t>060202F0207</t>
  </si>
  <si>
    <t>ทส 1003-63-0006</t>
  </si>
  <si>
    <t>27 พฤศจิกายน 2563 เวลา 9:21</t>
  </si>
  <si>
    <t>โครงการสำคัญ 2565</t>
  </si>
  <si>
    <t>ทส 1003-63-0007</t>
  </si>
  <si>
    <t>27 พฤศจิกายน 2563 เวลา 15:36</t>
  </si>
  <si>
    <t>pbru0555341</t>
  </si>
  <si>
    <t>ศธ 0555.34-64-0019</t>
  </si>
  <si>
    <t>งบประมาณปี 2564 (หลังปรับ) โครงการที่ 18 โครงการอนุรักษ์พันธุกรรมพืชอันเนื่องมาจากพระราชดำริฯ</t>
  </si>
  <si>
    <t>20 สิงหาคม 2564 เวลา 13:15</t>
  </si>
  <si>
    <t>สำนักอธิการบดี (กองนโยบายและแผน)</t>
  </si>
  <si>
    <t>มหาวิทยาลัยราชภัฏเพชรบุรี</t>
  </si>
  <si>
    <t>ศธ 0529-64-0001</t>
  </si>
  <si>
    <t>ศูนย์ประสานงานโครงการอนุรักษ์พันธุกรรมพืชอันเนื่องมาจากพระราชดำริ สมเด็จพระเทพรัตนราชสุดาสยามบรมราชกุมารี มหาวิทยาลัยอุบลราชธานี จังหวัดอุบลราชธานี</t>
  </si>
  <si>
    <t>9 ธันวาคม 2563 เวลา 11:15</t>
  </si>
  <si>
    <t>moi55410271</t>
  </si>
  <si>
    <t>มท 55410 – 27-64-0001</t>
  </si>
  <si>
    <t>ขยายเขตประปาส่วนภูมิภาค หมู่ที่ 1-7 ตำบลโคกกรวด อำเภอปากพลี จังหวัดนครนายก</t>
  </si>
  <si>
    <t>18 ธันวาคม 2563 เวลา 9:11</t>
  </si>
  <si>
    <t>การประปาส่วนภูมิภาคสาขานครนายก</t>
  </si>
  <si>
    <t>การประปาส่วนภูมิภาค</t>
  </si>
  <si>
    <t>กระทรวงมหาดไทย</t>
  </si>
  <si>
    <t>มท 55410 – 27-64-0002</t>
  </si>
  <si>
    <t>วางท่อขยายเขตจำหน่ายประปา บริเวณชุมชนวัดหนองบัวขอนและสถานีรถไฟปากพลี หมู่ที่ 3 และ หมู่ที่ 7 ตำบลปากพลี อำเภอปากพลี จังหวัดนครนายก</t>
  </si>
  <si>
    <t>18 ธันวาคม 2563 เวลา 9:12</t>
  </si>
  <si>
    <t>ศธ 0529-64-0004</t>
  </si>
  <si>
    <t>โครงการอบรมเชิงปฏิบัติการงานสวนพฤกษศาสตร์โรงเรียนและงานฐานทรัพยากรท้องถิ่น โครงการอนุรักษ์พันธุกรรมพืชอันเนื่องมาจากพระราชดำริฯ</t>
  </si>
  <si>
    <t>29 ธันวาคม 2563 เวลา 10:26</t>
  </si>
  <si>
    <t>อก 0308-64-0002</t>
  </si>
  <si>
    <t>โครงการส่งเสริมโรงงานอุตสาหกรรมให้มีความรับผิดชอบต่อสังคมและชุมชนอย่างยั่งยืน (CSR-DIW) ประจำปีงบประมาณ พ.ศ. 2564 (ภายใต้ค่าใช้จ่ายในการพัฒนาและยกระดับเมืองอุตสาหกรรมเชิงนิเวศ)</t>
  </si>
  <si>
    <t>29 ธันวาคม 2563 เวลา 10:23</t>
  </si>
  <si>
    <t>060202F0203</t>
  </si>
  <si>
    <t>rmuti22001</t>
  </si>
  <si>
    <t>RMUTI2200-64-0011</t>
  </si>
  <si>
    <t>โครงการศึกษาและอนุรักษ์มเหสักข์ สักสยามินทร์ ตามแนวทางโครงการอพ.สธ.คณะเกษตรศาสตร์และเทคโนโลยี มหาวิทยาลัยเทคโนโลยีราชมงคลอีสาน วิทยาเขตสุรินทร์</t>
  </si>
  <si>
    <t>28 มกราคม 2564 เวลา 14:01</t>
  </si>
  <si>
    <t>กุมภาพันธ์ 2564</t>
  </si>
  <si>
    <t>คณะเกษตรศาสตร์และเทคโนโลยี</t>
  </si>
  <si>
    <t>มหาวิทยาลัยเทคโนโลยีราชมงคลอีสาน</t>
  </si>
  <si>
    <t>eplan31</t>
  </si>
  <si>
    <t>eplan31-64-0241</t>
  </si>
  <si>
    <t>โครงการปรับปรุงต่อเติมอาคารที่ทำการ อบต.</t>
  </si>
  <si>
    <t>19 กุมภาพันธ์ 2564 เวลา 22:43</t>
  </si>
  <si>
    <t>มกราคม 2564</t>
  </si>
  <si>
    <t>Invalid date</t>
  </si>
  <si>
    <t>จ.บุรีรัมย์</t>
  </si>
  <si>
    <t>กรมส่งเสริมการปกครองท้องถิ่น</t>
  </si>
  <si>
    <t>eplan31-64-0269</t>
  </si>
  <si>
    <t>โครงการก่อสร้างเวทีอาคารโดมอเนกประสงค์เทศบาลตำบลหินเหล็กไฟ</t>
  </si>
  <si>
    <t>eplan31-64-0344</t>
  </si>
  <si>
    <t>โครงการเทพื้นคอนกรีตบริเวณรอบ โดมอเนกประสงค์เทศบาลตำบล หินเหล็กไฟ</t>
  </si>
  <si>
    <t>19 กุมภาพันธ์ 2564 เวลา 22:44</t>
  </si>
  <si>
    <t>eplan31-64-0354</t>
  </si>
  <si>
    <t>ค่าจ้างผู้ให้บริการงานจ้างออก แบบหรือควบคุมงานก่อสร้าง</t>
  </si>
  <si>
    <t>most640141</t>
  </si>
  <si>
    <t>วท 6401-64-0005</t>
  </si>
  <si>
    <t>โครงการพัฒนานวัตกรรมเพื่อการพัฒนาภาค</t>
  </si>
  <si>
    <t>21 กรกฎาคม 2564 เวลา 17:02</t>
  </si>
  <si>
    <t>ฝ่ายบริหารองค์กร</t>
  </si>
  <si>
    <t>สำนักงานนวัตกรรมแห่งชาติ (องค์การมหาชน) (สนช.)</t>
  </si>
  <si>
    <t>วท 6401-64-0006</t>
  </si>
  <si>
    <t>โครงการพัฒนาต่อยอดอุตสาหกรรมสร้างสรรค์และสินค้าชุมชน</t>
  </si>
  <si>
    <t>29 กรกฎาคม 2564 เวลา 12:52</t>
  </si>
  <si>
    <t>ทส 1003-66-0002</t>
  </si>
  <si>
    <t>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</t>
  </si>
  <si>
    <t>4 สิงหาคม 2564 เวลา 12:54</t>
  </si>
  <si>
    <t>ตุลาคม 2565</t>
  </si>
  <si>
    <t>กันยายน 2566</t>
  </si>
  <si>
    <t>ข้อเสนอโครงการสำคัญ 2566 ที่ผ่านเข้ารอบ</t>
  </si>
  <si>
    <t>v2_060202V02</t>
  </si>
  <si>
    <t>v2_060202V02F01</t>
  </si>
  <si>
    <t>ทส 1003-66-0004</t>
  </si>
  <si>
    <t>จัดการสิ่งแวดล้อมธรรมชาติและศิลปกรรม เพื่อความยั่งยืนตามภูมินิเวศ: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กิจกรรมที่ 2 การจัดทำผังภูมินิเวศสิ่งแวดล้อมแหล่งธรรมชาติรายประเภท ในพื้นที่ภาคใต้</t>
  </si>
  <si>
    <t>5 สิงหาคม 2564 เวลา 9:24</t>
  </si>
  <si>
    <t>ข้อเสนอโครงการสำคัญ 2566 ที่ไม่ผ่านเข้ารอบ</t>
  </si>
  <si>
    <t>ทส 1011-66-0001</t>
  </si>
  <si>
    <t>โครงการจัดวางแผนผังภูมินิเวศเพื่อขับเคลื่อนการพัฒนาเชิงพื้นที่ให้สมดุลและยั่งยืน : ภาคกลาง</t>
  </si>
  <si>
    <t>5 สิงหาคม 2564 เวลา 0:16</t>
  </si>
  <si>
    <t>ธันวาคม 2566</t>
  </si>
  <si>
    <t>v2_060202V01</t>
  </si>
  <si>
    <t>v2_060202V01F01</t>
  </si>
  <si>
    <t>ทส 1003-66-0005</t>
  </si>
  <si>
    <t>การพัฒนาหลักเกณฑ์ และเครื่องมือการประเมินผลกระทบต่อแหล่งศิลปกรรม เพื่อส่งเสริมการพัฒนาที่คำนึงถึงอัตลักษณ์ของแหล่ง</t>
  </si>
  <si>
    <t>5 สิงหาคม 2564 เวลา 7:03</t>
  </si>
  <si>
    <t>ทส 1003-66-0006</t>
  </si>
  <si>
    <t>ขับเคลื่อนแนวทางการใช้มาตรการสร้างแรงจูงใจเพื่อส่งเสริมการอนุรักษ์และพัฒนาบริเวณกรุงรัตนโกสินทร์และเมืองเก่า</t>
  </si>
  <si>
    <t>5 สิงหาคม 2564 เวลา 9:10</t>
  </si>
  <si>
    <t>v2_060202V02F08</t>
  </si>
  <si>
    <t>most53041</t>
  </si>
  <si>
    <t>วท 5304-66-0002</t>
  </si>
  <si>
    <t>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</t>
  </si>
  <si>
    <t>11 สิงหาคม 2564 เวลา 17:25</t>
  </si>
  <si>
    <t>สำนักประยุกต์และบริการภูมิสารสนเทศ</t>
  </si>
  <si>
    <t>สำนักงานพัฒนาเทคโนโลยีอวกาศและภูมิสารสนเทศ (องค์การมหาชน) (สทอภ.)</t>
  </si>
  <si>
    <t>v2_060202V03</t>
  </si>
  <si>
    <t>v2_060202V03F04</t>
  </si>
  <si>
    <t>วท 6401-66-0017</t>
  </si>
  <si>
    <t>โครงการการพัฒนาระบบนิเวศนวัตกรรมในภูมิภาค</t>
  </si>
  <si>
    <t>14 สิงหาคม 2564 เวลา 22:41</t>
  </si>
  <si>
    <t>up0590081</t>
  </si>
  <si>
    <t>ศธ 0590.08-66-0005</t>
  </si>
  <si>
    <t>สวนพฤกษศาสตร์ มหาวิทยาลัยพะเยา</t>
  </si>
  <si>
    <t>16 สิงหาคม 2564 เวลา 10:21</t>
  </si>
  <si>
    <t>ตุลาคม 2568</t>
  </si>
  <si>
    <t>มหาวิทยาลัยพะเยา</t>
  </si>
  <si>
    <t>cu05122381</t>
  </si>
  <si>
    <t>ศธ 0512.2.38-66-0027</t>
  </si>
  <si>
    <t>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</t>
  </si>
  <si>
    <t>16 สิงหาคม 2564 เวลา 14:39</t>
  </si>
  <si>
    <t>สำนักบริหารแผนและการงบประมาณ (สบผ.)</t>
  </si>
  <si>
    <t>จุฬาลงกรณ์มหาวิทยาลัย</t>
  </si>
  <si>
    <t>v2_060202V01F03</t>
  </si>
  <si>
    <t>obec_regional_90_21</t>
  </si>
  <si>
    <t>ศธ 04145-64-0081</t>
  </si>
  <si>
    <t>โครงการค่าย “เยาวชน...รักษ์พงไพร เฉลิมพระเกียรติ ๖๐ พรรษา สมเด็จพระเทพรัตน ราชสุดาฯ สยามบรมราชกุมารี" ประจําปี ๒๕๖๔</t>
  </si>
  <si>
    <t>30 ตุลาคม 2564 เวลา 21:21</t>
  </si>
  <si>
    <t>สำนักงานเขตพื้นที่การศึกษาประถมศึกษาสงขลา เขต 1</t>
  </si>
  <si>
    <t>ศธ 0529-65-0002</t>
  </si>
  <si>
    <t>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</t>
  </si>
  <si>
    <t>29 ตุลาคม 2564 เวลา 11:41</t>
  </si>
  <si>
    <t>ทส 1003-65-0002</t>
  </si>
  <si>
    <t>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</t>
  </si>
  <si>
    <t>5 พฤศจิกายน 2564 เวลา 15:27</t>
  </si>
  <si>
    <t>กรกฎาคม 2565</t>
  </si>
  <si>
    <t>ทส 1011-65-0001</t>
  </si>
  <si>
    <t>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</t>
  </si>
  <si>
    <t>14 ธันวาคม 2564 เวลา 14:13</t>
  </si>
  <si>
    <t>ธันวาคม 2564</t>
  </si>
  <si>
    <t>ธันวาคม 2565</t>
  </si>
  <si>
    <t>ssru0567221</t>
  </si>
  <si>
    <t>ศธ0567.22-65-0004</t>
  </si>
  <si>
    <t>โครงการประหยัดพลังงาน</t>
  </si>
  <si>
    <t>ด้านพลังงาน</t>
  </si>
  <si>
    <t>13 ธันวาคม 2564 เวลา 11:38</t>
  </si>
  <si>
    <t>ศูนย์การศึกษาจังหวัดนครปฐม</t>
  </si>
  <si>
    <t>มหาวิทยาลัยราชภัฏสวนสุนันทา</t>
  </si>
  <si>
    <t>ทส 1003-65-0003</t>
  </si>
  <si>
    <t>13 ธันวาคม 2564 เวลา 10:19</t>
  </si>
  <si>
    <t>พฤศจิกายน 2564</t>
  </si>
  <si>
    <t>mnre09191</t>
  </si>
  <si>
    <t>ทส 0919-65-0002</t>
  </si>
  <si>
    <t>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</t>
  </si>
  <si>
    <t>1 ธันวาคม 2564 เวลา 10:42</t>
  </si>
  <si>
    <t>สำนักบริหารพื้นที่อนุรักษ์ ที่ 9 (อุบลราชธานี)</t>
  </si>
  <si>
    <t>กรมอุทยานแห่งชาติ สัตว์ป่า และพันธุ์พืช</t>
  </si>
  <si>
    <t>060202F0103</t>
  </si>
  <si>
    <t>ทส 1003-65-0004</t>
  </si>
  <si>
    <t>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</t>
  </si>
  <si>
    <t>1 ธันวาคม 2564 เวลา 16:51</t>
  </si>
  <si>
    <t>สิงหาคม 2565</t>
  </si>
  <si>
    <t>ssru0567131</t>
  </si>
  <si>
    <t>ศธ0567.13-65-0011</t>
  </si>
  <si>
    <t>โครงการปรับปรุงกายภาพ ภูมิทัศน์และสื่งอำนวยความสะดวกที่เป็นมิตรต่อสิ่งแวดล้อม</t>
  </si>
  <si>
    <t>14 ธันวาคม 2564 เวลา 11:01</t>
  </si>
  <si>
    <t>สำนักศิลปะและวัฒนธรรม</t>
  </si>
  <si>
    <t>mot070311</t>
  </si>
  <si>
    <t>คค 0703.1-65-0002</t>
  </si>
  <si>
    <t>โครงการพัฒนาความปลอดภัยเส้นทางสัญจรของประชาชน</t>
  </si>
  <si>
    <t>14 ธันวาคม 2564 เวลา 17:45</t>
  </si>
  <si>
    <t>แขวงทางหลวงชนบทกระบี่</t>
  </si>
  <si>
    <t>กรมทางหลวงชนบท</t>
  </si>
  <si>
    <t>rmuti53001</t>
  </si>
  <si>
    <t>RMUTI5300-65-0022</t>
  </si>
  <si>
    <t>หน้าบ้านน่าอยู่ รู้คุณค่าสมุนไพร</t>
  </si>
  <si>
    <t>14 มกราคม 2565 เวลา 16:33</t>
  </si>
  <si>
    <t>คณะทรัพยากรธรรมชาติ</t>
  </si>
  <si>
    <t>rmuti190011</t>
  </si>
  <si>
    <t>1-65-0002</t>
  </si>
  <si>
    <t>รักษ์ต้นไม้</t>
  </si>
  <si>
    <t>25 มกราคม 2565 เวลา 16:32</t>
  </si>
  <si>
    <t>สถาบันสหสรรพศาสตร์</t>
  </si>
  <si>
    <t>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 การจัดทำผังภูมินิเวศแหล่งธรรมชาติ รายประเภท ในพื้นที่ภาคเหนือ (ตอนล่าง)</t>
  </si>
  <si>
    <t>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(อพ.สธ.) โรงเรียนในสังกัดสำนักงานเขตพื้นที่การศึกษามัธยมศึกษา เขต 42</t>
  </si>
  <si>
    <t>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(ตอนบน-ตอนกลาง)</t>
  </si>
  <si>
    <t>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ด้วยโมเดลดุลย์แห่งคุณค่า 5 มิติ (V=BC2 Model)</t>
  </si>
  <si>
    <t>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กิจกรรมที่ ๒ การจัดทำผังภูมินิเวศแหล่งธรรมชาติรายประเภท ในพื้นที่ภาคเหนือ (ตอนล่าง)</t>
  </si>
  <si>
    <t>ลิงค์</t>
  </si>
  <si>
    <t>ปีงบประมาณ</t>
  </si>
  <si>
    <t xml:space="preserve">โครงการภายใต้เป้าหมายแผนแม่บทย่อย: 060202 ความยั่งยืนทางภูมินิเวศ ภูมิสังคม และภูมิวัฒนธรรม
</t>
  </si>
  <si>
    <t>รวมจำนวนโครงการ</t>
  </si>
  <si>
    <t xml:space="preserve"> องค์ประกอบ/ปัจจัย</t>
  </si>
  <si>
    <t/>
  </si>
  <si>
    <t>หน่วยงานระดับกระทรวง/กรม</t>
  </si>
  <si>
    <t>จำนวนโครงการ/การดำเนินการ</t>
  </si>
  <si>
    <t>รวมจำนวนโครงการทั้งหมด</t>
  </si>
  <si>
    <t>ไฮไลท์สีเหลืองโครงการที่ไม่มี vc ใน e-MENSCR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</si>
  <si>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</si>
  <si>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</si>
  <si>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</si>
  <si>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</si>
  <si>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</si>
  <si>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</si>
  <si>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</si>
  <si>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</si>
  <si>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</si>
  <si>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</si>
  <si>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</si>
  <si>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https://emenscr.nesdc.go.th/viewer/view.html?id=A3QjmzByAVh93W2L0n5q</t>
  </si>
  <si>
    <t>060202V03F02</t>
  </si>
  <si>
    <t>โครงการ  “ค่ายเยาวชน...รักษ์พงไพร เฉลิมพระเกียรติ 60 พรรษา สมเด็จพระเทพรัตน ราชสุดาฯ สยามบรมราชกุมารีประจําปี 2565 ”</t>
  </si>
  <si>
    <t>ศธ 04145-65-0064</t>
  </si>
  <si>
    <t>https://emenscr.nesdc.go.th/viewer/view.html?id=0R6e7VWGaYTeYNQ1Yoyq</t>
  </si>
  <si>
    <t>060202V02F07</t>
  </si>
  <si>
    <t>การพัฒนาผลิตปุ๋ยหมักจากเศษอาหารสำหรับเกษตรอินทรีย์ในเมือง</t>
  </si>
  <si>
    <t>ศธ0578.10-65-0044</t>
  </si>
  <si>
    <t>https://emenscr.nesdc.go.th/viewer/view.html?id=Y7mqBALGloSGBVBX4VMM</t>
  </si>
  <si>
    <t>060202V03F04</t>
  </si>
  <si>
    <t>https://emenscr.nesdc.go.th/viewer/view.html?id=lOXl3gWRq7hpJwykGrjN</t>
  </si>
  <si>
    <t>https://emenscr.nesdc.go.th/viewer/view.html?id=rX5l4ErayVhwJpGRaE6A</t>
  </si>
  <si>
    <t>060202V01F01</t>
  </si>
  <si>
    <t>มหาวิทยาลัยมหาสารคาม</t>
  </si>
  <si>
    <t>คณะสถาปัตยกรรมศาสตร์ ผังเมืองและนฤมิตศิลป์</t>
  </si>
  <si>
    <t>กลไกการขับเคลื่อนระบบนิเวศเศรษฐกิจสีเขียวอย่างไม่เป็นทางการเมืองขอนแก่น กรณีศึกษา : การสร้างห่วงโซ่คุณค่าใหม่ให้กับผักอินทรีย์</t>
  </si>
  <si>
    <t>ศธ 0530.16-65-0001</t>
  </si>
  <si>
    <t>https://emenscr.nesdc.go.th/viewer/view.html?id=0RzG0l1dRKsQ45NoNjry</t>
  </si>
  <si>
    <t>มหาวิทยาลัยราชภัฏวไลยอลงกรณ์ ในพระบรมราชูปถัมภ์</t>
  </si>
  <si>
    <t>กองนโยบายและแผน</t>
  </si>
  <si>
    <t>โครงการอนุรักษ์พันธุกรรมพืชอันเนื่องมาจากพระราชดำริฯ</t>
  </si>
  <si>
    <t>ศธ 0551.0102-65-0004</t>
  </si>
  <si>
    <t>https://emenscr.nesdc.go.th/viewer/view.html?id=EaMLW952KNFA03477q1r</t>
  </si>
  <si>
    <t>https://emenscr.nesdc.go.th/viewer/view.html?id=eKlOXzQyZAiMZg573Xnm</t>
  </si>
  <si>
    <t>060202V01F02</t>
  </si>
  <si>
    <t>https://emenscr.nesdc.go.th/viewer/view.html?id=93XAjnwB07fgzV32XRng</t>
  </si>
  <si>
    <t>https://emenscr.nesdc.go.th/viewer/view.html?id=VWXJ1jxVR1U35xakMJg9</t>
  </si>
  <si>
    <t>060202V01F03</t>
  </si>
  <si>
    <t>https://emenscr.nesdc.go.th/viewer/view.html?id=EaQogz5j25irYz56plzO</t>
  </si>
  <si>
    <t>060202V02F08</t>
  </si>
  <si>
    <t>https://emenscr.nesdc.go.th/viewer/view.html?id=nrlEaMXRXMF14l8RKw8w</t>
  </si>
  <si>
    <t>https://emenscr.nesdc.go.th/viewer/view.html?id=x0lXQGNjp6UmoNeR1wE2</t>
  </si>
  <si>
    <t>060202V02F03</t>
  </si>
  <si>
    <t>https://emenscr.nesdc.go.th/viewer/view.html?id=Y769J3ByWpTWXj0EKO2M</t>
  </si>
  <si>
    <t>060202V02F01</t>
  </si>
  <si>
    <t>https://emenscr.nesdc.go.th/viewer/view.html?id=53rKr8Vw4aF9EyLoA9Qx</t>
  </si>
  <si>
    <t>https://emenscr.nesdc.go.th/viewer/view.html?id=OowlVmexwwU7e3VqgyEj</t>
  </si>
  <si>
    <t>คณะวิทยาศาสตร์และเทคโนโลยีสุขภาพ</t>
  </si>
  <si>
    <t>โครงการวันสิ่งแวดล้อมไทยและขอบคุณพระแม่ธรณี</t>
  </si>
  <si>
    <t>ศธ 0568.3-65-0007</t>
  </si>
  <si>
    <t>Public URL</t>
  </si>
  <si>
    <t>https://emenscr.nesdc.go.th/viewer/view.html?id=JKK92z6ejRc2A49eWO3z</t>
  </si>
  <si>
    <t>https://emenscr.nesdc.go.th/viewer/view.html?id=x00x5EB23JCxEJr9aOMn</t>
  </si>
  <si>
    <t>https://emenscr.nesdc.go.th/viewer/view.html?id=JKKMxY0jo8u4Y3Jp4Q0Q</t>
  </si>
  <si>
    <t>สำนักงานนวัตกรรมแห่งชาติ (องค์การมหาชน)</t>
  </si>
  <si>
    <t>https://emenscr.nesdc.go.th/viewer/view.html?id=533ZZNd7W6UjpjZx1MJJ</t>
  </si>
  <si>
    <t>https://emenscr.nesdc.go.th/viewer/view.html?id=rXX9WzXj6WFBN2M3exxJ</t>
  </si>
  <si>
    <t>https://emenscr.nesdc.go.th/viewer/view.html?id=0RRn3a88VoCAMz3jOM1q</t>
  </si>
  <si>
    <t>https://emenscr.nesdc.go.th/viewer/view.html?id=lOOo6VGpq9CqpmyZ82Vx</t>
  </si>
  <si>
    <t>https://emenscr.nesdc.go.th/viewer/view.html?id=KYYwRwKrMRfwWXZrAWMd</t>
  </si>
  <si>
    <t>https://emenscr.nesdc.go.th/viewer/view.html?id=2332GrnL4NIG9Jx1kBV8</t>
  </si>
  <si>
    <t>060202V02F05</t>
  </si>
  <si>
    <t>องค์ประกอบ (ระบุ version)</t>
  </si>
  <si>
    <t>ปัจจัย (ระบุ version)</t>
  </si>
  <si>
    <t>ศธ 0555.34-66-0051</t>
  </si>
  <si>
    <t>งบประมาณปี 2566 โครงการที่ 38 โครงการอนุรักษ์พันธุกรรมพืชอันเนื่องมาจากพระราชดำริฯ</t>
  </si>
  <si>
    <t>https://emenscr.nesdc.go.th/viewer/view.html?id=GjynQq85wec7k9QzE8xR</t>
  </si>
  <si>
    <t>ทส 1011-66-0002</t>
  </si>
  <si>
    <t>https://emenscr.nesdc.go.th/viewer/view.html?id=qWlM9yw9mpul7ekqop4z</t>
  </si>
  <si>
    <t>มท 0227.1(อย)-66-0002</t>
  </si>
  <si>
    <t>โครงการพัฒนาระบบการผลิตสินค้าเกษตร อาหารเพื่อสุขภาพที่เป็นมิตรกับสิ่งแวดล้อม</t>
  </si>
  <si>
    <t>ภาคกลางตอนบน</t>
  </si>
  <si>
    <t>https://emenscr.nesdc.go.th/viewer/view.html?id=md05a3g2yeTngydKgnZg</t>
  </si>
  <si>
    <t>รย0033-66-0001</t>
  </si>
  <si>
    <t>โครงการเพิ่มศักยภาพผู้ประกอบการ SMEs โดยใช้เทคโนโลยีและนวัตกรรม</t>
  </si>
  <si>
    <t>สำนักงานอุตสาหกรรมจังหวัดระยอง</t>
  </si>
  <si>
    <t>สำนักงานปลัดกระทรวงอุตสาหกรรม (ราชการบริหารส่วนภูมิภาค)</t>
  </si>
  <si>
    <t>https://emenscr.nesdc.go.th/viewer/view.html?id=53oe28p2xBtNAj3rapQa</t>
  </si>
  <si>
    <t>ทส 1003-66-0008</t>
  </si>
  <si>
    <t>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และการจัดทำผังภูมินิเวศแหล่งธรรมชาติ รายประเภท  กิจกรรมที่ 1 การจัดทำผังพื้นที่อนุรักษ์สิ่งแวดล้อมแหล่งศิลปกรรม รายประเภท ในพื้นที่ภาคกลาง (ตอนบน-ตอนกลาง)</t>
  </si>
  <si>
    <t>พฤศจิกายน 2565</t>
  </si>
  <si>
    <t>สิงหาคม 2566</t>
  </si>
  <si>
    <t>https://emenscr.nesdc.go.th/viewer/view.html?id=93rRR29RZWfdrRBY3LzZ</t>
  </si>
  <si>
    <t>วช  0005-66-0038</t>
  </si>
  <si>
    <t>โครงการสนับสนุนโครงการพัชรสุธาคชานุรักษ์ด้วย ววน.</t>
  </si>
  <si>
    <t>กองส่งเสริมและสนับสนุนการวิจัยและนวัตกรรม</t>
  </si>
  <si>
    <t>สำนักงานการวิจัยแห่งชาติ</t>
  </si>
  <si>
    <t>060202V03F03</t>
  </si>
  <si>
    <t>https://emenscr.nesdc.go.th/viewer/view.html?id=A3xrX92eEgiVEYRN613k</t>
  </si>
  <si>
    <t>dnp_regional_32_2-66-0001</t>
  </si>
  <si>
    <t>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</t>
  </si>
  <si>
    <t>สถานีควบคุมไฟป่าห้วยทับทัน - ห้วยสำราญ</t>
  </si>
  <si>
    <t>https://emenscr.nesdc.go.th/viewer/view.html?id=23ARoy26xNTlBoQ60yNR</t>
  </si>
  <si>
    <t>dnp_regional_32_5-66-0001</t>
  </si>
  <si>
    <t>หน่วยจัดการต้นน้ำห้วยเสียดจะเอิง</t>
  </si>
  <si>
    <t>https://emenscr.nesdc.go.th/viewer/view.html?id=md0OZA0m4wiX6wN4egV7</t>
  </si>
  <si>
    <t>ศธ0585.13-66-0030</t>
  </si>
  <si>
    <t>รูปแบบการใช้พื้นที่สาธารณะของชุมชนวัดแจ้งศิริสัมพันธ์ จ.นนทบุรี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</si>
  <si>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</si>
  <si>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</si>
  <si>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https://emenscr.nesdc.go.th/viewer/view.html?id=XGBMRZmml4TMOQEnzzmp</t>
  </si>
  <si>
    <t>วท 5309-66-0008</t>
  </si>
  <si>
    <t>โครงการ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</t>
  </si>
  <si>
    <t>สำนักยุทธศาสตร์</t>
  </si>
  <si>
    <t>สำนักงานพัฒนาเทคโนโลยีอวกาศและภูมิสารสนเทศ (องค์การมหาชน)</t>
  </si>
  <si>
    <t>060202V02F02</t>
  </si>
  <si>
    <t>https://emenscr.nesdc.go.th/viewer/view.html?id=LAqd30035gc4Q23Rp5l7</t>
  </si>
  <si>
    <t>ลย 0022-66-0005</t>
  </si>
  <si>
    <t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ตำบลกุดป่อง      อำเภอเมือง  จังหวัดเลย ความยาว 200 เมตร</t>
  </si>
  <si>
    <t>สำนักงานโยธาธิการและผังเมืองจังหวัดเลย</t>
  </si>
  <si>
    <t>กรมโยธาธิการและผังเมือง</t>
  </si>
  <si>
    <t>https://emenscr.nesdc.go.th/viewer/view.html?id=o4WwKRnwxmumG4EAZapg</t>
  </si>
  <si>
    <t>นร1110-66-0001</t>
  </si>
  <si>
    <t>ค่าใช้จ่ายในการศึกษาจัดทำดัชนีชี้วัดเมืองน่าอยู่อย่างยั่งยืน เพื่อวัดผลลัพธ์การพัฒนาเมือง ภายใต้แผนพัฒนาเศรษฐกิจและสังคมแห่งชาติ ฉบับที่ 13</t>
  </si>
  <si>
    <t>สำนักงานสภาพัฒนาการเศรษฐกิจและสังคมแห่งชาติ</t>
  </si>
  <si>
    <t>กองยุทธศาสตร์การพัฒนาเมือง</t>
  </si>
  <si>
    <t>สำนักนายกรัฐมนตรี</t>
  </si>
  <si>
    <t>https://emenscr.nesdc.go.th/viewer/view.html?id=Ooqk4Banoktx0l0n6Jxo</t>
  </si>
  <si>
    <t>ศธ 058202-66-0006</t>
  </si>
  <si>
    <t>https://emenscr.nesdc.go.th/viewer/view.html?id=B8qzmA2kxNu3YWy9Orkg</t>
  </si>
  <si>
    <t>ศธ 0512.2.38-66-0043</t>
  </si>
  <si>
    <t>ปรับปรุงข้อเสนอโครงการสำคัญ 2566</t>
  </si>
  <si>
    <t>https://emenscr.nesdc.go.th/viewer/view.html?id=Z6qr7yoG7YiOLan5kqR3</t>
  </si>
  <si>
    <t>ศธ 4349-66-0030</t>
  </si>
  <si>
    <t>อนุรักษ์และพัฒนาคุณภาพสิ่งแวดล้อมที่ยั่งยืน</t>
  </si>
  <si>
    <t>มีนาคม 2566</t>
  </si>
  <si>
    <t>สำนักงานเขตพื้นที่การศึกษามัธยมศึกษาอุดรธานี</t>
  </si>
  <si>
    <t>https://emenscr.nesdc.go.th/viewer/view.html?id=joOLWaEqJxSpKnoE3MmA</t>
  </si>
  <si>
    <t>ศธ0578.11-66-0010</t>
  </si>
  <si>
    <t>ความพึงพอใจต่อรูปแบบสถาปัตยกรรมบ้านพักของบุคลากรในวิทยาลัยการปกครอง  กระทรวงมหาดไทย กรณีศึกษาวิทยาลัยการปกครอง คลอง ๖ ตำบลรังสิต อำเภอธัญบุรี จังหวัดปทุมธานี</t>
  </si>
  <si>
    <t>คณะสถาปัตยกรรมศาสตร์</t>
  </si>
  <si>
    <t>https://emenscr.nesdc.go.th/viewer/view.html?id=kwd8L3dwxxIYynoJo6e6</t>
  </si>
  <si>
    <t>ศธ0578.11-66-0024</t>
  </si>
  <si>
    <t>อบรมเชิงปฏิบัติการ IWAH (International Workshop on Asian Heritage)</t>
  </si>
  <si>
    <t>060202V03F01</t>
  </si>
  <si>
    <t>https://emenscr.nesdc.go.th/viewer/view.html?id=63epLzNZByTo2KmNNmN2</t>
  </si>
  <si>
    <t>ศธ 0530.16-66-0005</t>
  </si>
  <si>
    <t>จากต้นทุนของแหล่งน้ำสู่กลุ่มศิลปวัฒนธรรมหนองแกดำ</t>
  </si>
  <si>
    <t>https://emenscr.nesdc.go.th/viewer/view.html?id=83pnjeYYR2urXRAgVGkd</t>
  </si>
  <si>
    <t>ทส 1003-67-0003</t>
  </si>
  <si>
    <t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</si>
  <si>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</si>
  <si>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</si>
  <si>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</si>
  <si>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https://emenscr.nesdc.go.th/viewer/view.html?id=832OYp2MN6S0792k9Oq7</t>
  </si>
  <si>
    <t>ทส 1011-67-0001</t>
  </si>
  <si>
    <t>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</t>
  </si>
  <si>
    <t>ธันวาคม 2567</t>
  </si>
  <si>
    <t>https://emenscr.nesdc.go.th/viewer/view.html?id=y0d2gGx8X5IQY8xeEdMQ</t>
  </si>
  <si>
    <t>ทส 1003-67-0004</t>
  </si>
  <si>
    <t>โครงการขับเคลื่อนแนวทางการใช้มาตรการสร้างแรงจูงใจเพื่อส่งเสริมการอนุรักษ์และพัฒนาบริเวณกรุงรัตนโกสินทร์และเมืองเก่า</t>
  </si>
  <si>
    <t>ข้อเสนอโครงการสำคัญ 2567 ที่ไม่ผ่านเข้ารอบ</t>
  </si>
  <si>
    <t>https://emenscr.nesdc.go.th/viewer/view.html?id=Gj2mpnnqM1U50rm79r6E</t>
  </si>
  <si>
    <t>ทส 1003-67-0006</t>
  </si>
  <si>
    <t>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</t>
  </si>
  <si>
    <t>https://emenscr.nesdc.go.th/viewer/view.html?id=aQxKWoamA5HqkZdK7ZMJ</t>
  </si>
  <si>
    <t>ศธ 5105-67-0008</t>
  </si>
  <si>
    <t>พัฒนาพื้นที่ภูมิวัฒนธรรมต้นแบบด้านนิเวศวัฒนธรรมการเรียนรู้ของวิชาชีพครู</t>
  </si>
  <si>
    <t>สำนักนโยบายและแผน</t>
  </si>
  <si>
    <t>สำนักงานเลขาธิการคุรุสภา</t>
  </si>
  <si>
    <t>https://emenscr.nesdc.go.th/viewer/view.html?id=932lN8yKWXUaW9O3JRxy</t>
  </si>
  <si>
    <t>วธ 0204-67-0029</t>
  </si>
  <si>
    <t>“ศึกษาศักยภาพย่านโดยรอบกระทรวงวัฒนธรรม (พระราม 9) และพื้นที่เชื่อมโยง ในการยกระดับให้เป็นเขตเศรษฐกิจวัฒนธรรมสร้างสรรค์ คอนเทนต์และมัลติมิเดียระดับโลก”</t>
  </si>
  <si>
    <t>สำนักงานปลัดกระทรวงวัฒนธรรม</t>
  </si>
  <si>
    <t>v2_060202V03F05</t>
  </si>
  <si>
    <t>060202V03F05</t>
  </si>
  <si>
    <t>https://emenscr.nesdc.go.th/viewer/view.html?id=B822mzqM8Wcw53qRBl2Q</t>
  </si>
  <si>
    <t>ศธ 0595(4)-67-0013</t>
  </si>
  <si>
    <t>โครงการพัฒนากลุ่มท่องเที่ยวอารยธรรมล้านนาและกลุ่มชาติพันธุ์</t>
  </si>
  <si>
    <t>กองแผนงานและงบประมาณ</t>
  </si>
  <si>
    <t>สถาบันวิทยาลัยชุมชน</t>
  </si>
  <si>
    <t>https://emenscr.nesdc.go.th/viewer/view.html?id=KYawmekMexiekopB4yVj</t>
  </si>
  <si>
    <t>ศธ 0568.7-67-0018</t>
  </si>
  <si>
    <t>จัดทำฐานข้อมูลทรัพยากร ภูมิปัญญาท้องถิ่นและวัฒนธรรม จ.กาฬสินธุ์</t>
  </si>
  <si>
    <t>สถาบันวิจัยและพัฒนา</t>
  </si>
  <si>
    <t>v3_060202V03</t>
  </si>
  <si>
    <t>v3_060202V03F04</t>
  </si>
  <si>
    <t>https://emenscr.nesdc.go.th/viewer/view.html?id=7Md3lOx8z5Tk5JKyNGNW</t>
  </si>
  <si>
    <t>ทส 1003-67-0007</t>
  </si>
  <si>
    <t>มิถุนายน 2567</t>
  </si>
  <si>
    <t>v3_060202V01</t>
  </si>
  <si>
    <t>v3_060202V01F03</t>
  </si>
  <si>
    <t>https://emenscr.nesdc.go.th/viewer/view.html?id=EaY19ZAZ2qs2pj9erm35</t>
  </si>
  <si>
    <t>ศธ 0536.3-67-0045</t>
  </si>
  <si>
    <t>โครงการพัฒนาคุณภาพชีวิตและยกระดับรายได้ให้คนในชุมชนฐานรากคณะวิทยาการจัดการ</t>
  </si>
  <si>
    <t>คณะวิทยาการจัดการ</t>
  </si>
  <si>
    <t>มหาวิทยาลัยราชภัฏกำแพงเพชร</t>
  </si>
  <si>
    <t>v3_060202V02</t>
  </si>
  <si>
    <t>v3_060202V02F01</t>
  </si>
  <si>
    <t>https://emenscr.nesdc.go.th/viewer/view.html?id=zAa34Ew5rViZRR161orN</t>
  </si>
  <si>
    <t>เปลี่ยนจาก v2_060202V02F01 เป็นv3_060202V01F03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</si>
  <si>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</si>
  <si>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</si>
  <si>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</si>
  <si>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</si>
  <si>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</si>
  <si>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</si>
  <si>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</si>
  <si>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</si>
  <si>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</si>
  <si>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</si>
  <si>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</si>
  <si>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</si>
  <si>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</si>
  <si>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</si>
  <si>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</si>
  <si>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060202V01F04</t>
  </si>
  <si>
    <t>โครงการการยกระดับการบริหารจัดการตามแผนผังภูมินิเวศสู่ความยั่งยืน พื้นที่ภาคใต้ตอนล่าง</t>
  </si>
  <si>
    <t>มหาวิทยาลัยเทคโนโลยีราชมงคลศรีวิชัย</t>
  </si>
  <si>
    <t>|060202</t>
  </si>
  <si>
    <t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t>
  </si>
  <si>
    <t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t>
  </si>
  <si>
    <t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t>
  </si>
  <si>
    <t>พัฒนาและส่งเสริมอุทยานธรณีตามแนวทางสากล (UNESCO Geopark)</t>
  </si>
  <si>
    <t>กรมทรัพยากรธรณี</t>
  </si>
  <si>
    <t>โครงการจัดทำข้อกำหนดความเหมาะสมการใช้พื้นที่ เพื่อการวางแผนผังภูมินิเวศภาคใต้</t>
  </si>
  <si>
    <t>โครงการจัดทำผังภูมินิเวศสิ่งแวดล้อมธรรมชาติในพื้นที่ภาคใต้</t>
  </si>
  <si>
    <t>โครงการจัดทำเกณฑ์การรักษาคุณภาพสิ่งแวดล้อมธรรมชาติตามหลักภูมินิเวศ</t>
  </si>
  <si>
    <t>โครงการพัฒนาย่านเมืองเก่าเพื่อการเรียนรู้เชิงสร้างสรรค์ด้านศิลปวัฒนธรรม จังหวัดน่าน</t>
  </si>
  <si>
    <t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t>
  </si>
  <si>
    <t>สำนักงานส่งเสริมเศรษฐกิจสร้างสรรค์ (องค์การมหาชน)</t>
  </si>
  <si>
    <t>โครงการพัฒนาจังหวัดสุราษฎร์ธานีสู่สังคมคาร์บอนสุทธิผ่านเข้ารอบศูนย์</t>
  </si>
  <si>
    <t>มหาวิทยาลัยสงขลานครินทร์</t>
  </si>
  <si>
    <t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t>
  </si>
  <si>
    <t>มหาวิทยาลัยเกษตรศาสตร์</t>
  </si>
  <si>
    <t>ไม่ผ่านเข้ารอบ</t>
  </si>
  <si>
    <t>-</t>
  </si>
  <si>
    <t>4B</t>
  </si>
  <si>
    <t>4A</t>
  </si>
  <si>
    <t>ผ่านเข้ารอบ</t>
  </si>
  <si>
    <t>A</t>
  </si>
  <si>
    <t>B</t>
  </si>
  <si>
    <t>Hyperlink</t>
  </si>
  <si>
    <t>sum</t>
  </si>
  <si>
    <t>results</t>
  </si>
  <si>
    <t>ira</t>
  </si>
  <si>
    <t>64d3116ac906ab10bf9c94ab</t>
  </si>
  <si>
    <t>https://emenscr.nesdc.go.th/viewer/view.html?id=64d3116ac906ab10bf9c94ab</t>
  </si>
  <si>
    <t>64c772f00c32d567fa9fedf1</t>
  </si>
  <si>
    <t>https://emenscr.nesdc.go.th/viewer/view.html?id=64c772f00c32d567fa9fedf1</t>
  </si>
  <si>
    <t>64b4f90199399c17c1516a2a</t>
  </si>
  <si>
    <t>https://emenscr.nesdc.go.th/viewer/view.html?id=64b4f90199399c17c1516a2a</t>
  </si>
  <si>
    <t>64b617e40a88eb17bf7560b0</t>
  </si>
  <si>
    <t>https://emenscr.nesdc.go.th/viewer/view.html?id=64b617e40a88eb17bf7560b0</t>
  </si>
  <si>
    <t>64bd6419506f8c044400a149</t>
  </si>
  <si>
    <t>https://emenscr.nesdc.go.th/viewer/view.html?id=64bd6419506f8c044400a149</t>
  </si>
  <si>
    <t>64b0c959eec8b40f46324c46</t>
  </si>
  <si>
    <t>https://emenscr.nesdc.go.th/viewer/view.html?id=64b0c959eec8b40f46324c46</t>
  </si>
  <si>
    <t>64b4ef3a22ab130f452a8a20</t>
  </si>
  <si>
    <t>https://emenscr.nesdc.go.th/viewer/view.html?id=64b4ef3a22ab130f452a8a20</t>
  </si>
  <si>
    <t>64b50c6a0a88eb17bf756042</t>
  </si>
  <si>
    <t>https://emenscr.nesdc.go.th/viewer/view.html?id=64b50c6a0a88eb17bf756042</t>
  </si>
  <si>
    <t>64c660fdfc0a1b67fce28a45</t>
  </si>
  <si>
    <t>https://emenscr.nesdc.go.th/viewer/view.html?id=64c660fdfc0a1b67fce28a45</t>
  </si>
  <si>
    <t>64d1cfb6f0c9a91d87c45177</t>
  </si>
  <si>
    <t>https://emenscr.nesdc.go.th/viewer/view.html?id=64d1cfb6f0c9a91d87c45177</t>
  </si>
  <si>
    <t>64ca15f7d3a5392f8fe7de34</t>
  </si>
  <si>
    <t>https://emenscr.nesdc.go.th/viewer/view.html?id=64ca15f7d3a5392f8fe7de34</t>
  </si>
  <si>
    <t>64c77c778d1dca680ae461af</t>
  </si>
  <si>
    <t>https://emenscr.nesdc.go.th/viewer/view.html?id=64c77c778d1dca680ae461af</t>
  </si>
  <si>
    <t>(ร่าง) ข้อเสนอโครงการสำคัญประจำปี 2568 ภายใต้แผนแม่บท 060202</t>
  </si>
  <si>
    <r>
      <rPr>
        <b/>
        <sz val="28"/>
        <rFont val="TH SarabunPSK"/>
        <family val="2"/>
      </rPr>
      <t>โครงการเพื่อขับเคลื่อนการบรรลุเป้าหมายตามยุทธศาสตร์ชาติ ประจำปีงบประมาณ 2566 -2568 เทียบ</t>
    </r>
    <r>
      <rPr>
        <b/>
        <sz val="28"/>
        <color theme="4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(ฉบับแก้ไข) (พ.ศ. 2567 - 2570)</t>
    </r>
  </si>
  <si>
    <t>ห่วงโซ่คุณค่าฯ (FVCT) (ฉบับเดิม)</t>
  </si>
  <si>
    <t>ห่วงโซ่คุณค่าฯ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</si>
  <si>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</si>
  <si>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ข้อเสนอโครงการสำคัญ 2568 ที่ผ่านเข้ารอบ</t>
  </si>
  <si>
    <t>เปลี่ยนจาก v2_060202V01F03 เป็นv3_060202V03F05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</si>
</sst>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color theme="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4"/>
      <name val="TH SarabunPSK"/>
      <family val="2"/>
    </font>
    <font>
      <b/>
      <sz val="28"/>
      <color theme="5"/>
      <name val="TH SarabunPSK"/>
      <family val="2"/>
    </font>
    <font>
      <sz val="16"/>
      <color rgb="FFFF0000"/>
      <name val="TH SarabunPSK"/>
      <family val="2"/>
      <charset val="22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EECF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FFD"/>
        <bgColor indexed="64"/>
      </patternFill>
    </fill>
    <fill>
      <patternFill patternType="solid">
        <fgColor rgb="FFF8E6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A74F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9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3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140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2" fillId="0" borderId="0" xfId="0" applyFont="1" applyFill="1" applyBorder="1"/>
    <xf numFmtId="0" fontId="0" fillId="3" borderId="0" xfId="0" applyFont="1" applyFill="1" applyBorder="1"/>
    <xf numFmtId="0" fontId="3" fillId="3" borderId="2" xfId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7" fillId="4" borderId="0" xfId="0" applyFont="1" applyFill="1" applyBorder="1"/>
    <xf numFmtId="0" fontId="4" fillId="0" borderId="0" xfId="0" applyFont="1" applyFill="1" applyBorder="1"/>
    <xf numFmtId="0" fontId="8" fillId="2" borderId="1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6" fillId="3" borderId="0" xfId="0" applyFont="1" applyFill="1" applyBorder="1"/>
    <xf numFmtId="0" fontId="8" fillId="2" borderId="3" xfId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3"/>
    </xf>
    <xf numFmtId="0" fontId="6" fillId="12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/>
    </xf>
    <xf numFmtId="0" fontId="4" fillId="0" borderId="0" xfId="0" pivotButton="1" applyFont="1" applyFill="1" applyBorder="1"/>
    <xf numFmtId="0" fontId="6" fillId="5" borderId="0" xfId="0" applyFont="1" applyFill="1" applyBorder="1"/>
    <xf numFmtId="0" fontId="10" fillId="13" borderId="0" xfId="2" applyFont="1" applyFill="1" applyBorder="1"/>
    <xf numFmtId="0" fontId="11" fillId="13" borderId="0" xfId="2" applyFont="1" applyFill="1" applyBorder="1" applyAlignment="1">
      <alignment horizontal="left" vertical="center" wrapText="1"/>
    </xf>
    <xf numFmtId="0" fontId="10" fillId="0" borderId="0" xfId="2" applyFont="1" applyFill="1" applyBorder="1"/>
    <xf numFmtId="0" fontId="12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/>
    </xf>
    <xf numFmtId="0" fontId="12" fillId="14" borderId="0" xfId="2" applyFont="1" applyFill="1" applyBorder="1" applyAlignment="1">
      <alignment horizontal="left" vertical="center"/>
    </xf>
    <xf numFmtId="0" fontId="10" fillId="14" borderId="0" xfId="2" applyFont="1" applyFill="1" applyBorder="1"/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wrapText="1"/>
    </xf>
    <xf numFmtId="0" fontId="12" fillId="0" borderId="0" xfId="2" applyFont="1" applyFill="1" applyBorder="1"/>
    <xf numFmtId="0" fontId="12" fillId="0" borderId="0" xfId="2" applyFont="1" applyFill="1" applyBorder="1" applyAlignment="1">
      <alignment horizontal="left" vertical="top" wrapText="1"/>
    </xf>
    <xf numFmtId="0" fontId="12" fillId="15" borderId="0" xfId="2" applyFont="1" applyFill="1" applyBorder="1" applyAlignment="1">
      <alignment horizontal="left" vertical="center"/>
    </xf>
    <xf numFmtId="0" fontId="10" fillId="15" borderId="0" xfId="2" applyFont="1" applyFill="1" applyBorder="1"/>
    <xf numFmtId="0" fontId="12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14" fillId="0" borderId="0" xfId="0" applyFont="1" applyFill="1" applyBorder="1"/>
    <xf numFmtId="0" fontId="8" fillId="0" borderId="0" xfId="1" applyFont="1" applyFill="1" applyBorder="1"/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16" borderId="0" xfId="0" applyFont="1" applyFill="1" applyBorder="1"/>
    <xf numFmtId="0" fontId="6" fillId="17" borderId="0" xfId="0" applyFont="1" applyFill="1" applyBorder="1"/>
    <xf numFmtId="49" fontId="6" fillId="0" borderId="0" xfId="0" pivotButton="1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indent="1"/>
    </xf>
    <xf numFmtId="49" fontId="0" fillId="0" borderId="0" xfId="0" applyNumberFormat="1" applyFont="1" applyFill="1" applyBorder="1"/>
    <xf numFmtId="49" fontId="6" fillId="0" borderId="0" xfId="0" applyNumberFormat="1" applyFont="1" applyFill="1" applyBorder="1"/>
    <xf numFmtId="0" fontId="0" fillId="0" borderId="0" xfId="0" applyFont="1" applyFill="1" applyBorder="1"/>
    <xf numFmtId="0" fontId="3" fillId="0" borderId="0" xfId="1" applyFill="1" applyBorder="1"/>
    <xf numFmtId="0" fontId="6" fillId="18" borderId="0" xfId="0" applyFont="1" applyFill="1" applyBorder="1"/>
    <xf numFmtId="0" fontId="6" fillId="19" borderId="0" xfId="0" applyFont="1" applyFill="1" applyBorder="1"/>
    <xf numFmtId="0" fontId="6" fillId="19" borderId="0" xfId="0" applyFont="1" applyFill="1" applyBorder="1" applyAlignment="1">
      <alignment horizontal="left"/>
    </xf>
    <xf numFmtId="0" fontId="6" fillId="7" borderId="0" xfId="0" applyFont="1" applyFill="1" applyBorder="1"/>
    <xf numFmtId="0" fontId="6" fillId="9" borderId="0" xfId="0" applyFont="1" applyFill="1" applyBorder="1"/>
    <xf numFmtId="0" fontId="6" fillId="20" borderId="0" xfId="0" applyFont="1" applyFill="1" applyBorder="1"/>
    <xf numFmtId="0" fontId="6" fillId="21" borderId="0" xfId="0" applyFont="1" applyFill="1" applyBorder="1"/>
    <xf numFmtId="0" fontId="6" fillId="19" borderId="0" xfId="0" applyFont="1" applyFill="1" applyBorder="1" applyAlignment="1">
      <alignment horizontal="center"/>
    </xf>
    <xf numFmtId="49" fontId="15" fillId="22" borderId="0" xfId="0" applyNumberFormat="1" applyFont="1" applyFill="1" applyBorder="1" applyAlignment="1">
      <alignment horizontal="left"/>
    </xf>
    <xf numFmtId="0" fontId="15" fillId="22" borderId="0" xfId="0" applyNumberFormat="1" applyFont="1" applyFill="1" applyBorder="1"/>
    <xf numFmtId="0" fontId="6" fillId="23" borderId="0" xfId="0" applyFont="1" applyFill="1" applyBorder="1"/>
    <xf numFmtId="0" fontId="6" fillId="13" borderId="0" xfId="0" applyFont="1" applyFill="1" applyBorder="1"/>
    <xf numFmtId="0" fontId="6" fillId="24" borderId="0" xfId="0" applyFont="1" applyFill="1" applyBorder="1"/>
    <xf numFmtId="0" fontId="6" fillId="25" borderId="0" xfId="0" applyFont="1" applyFill="1" applyBorder="1"/>
    <xf numFmtId="0" fontId="6" fillId="26" borderId="0" xfId="0" applyFont="1" applyFill="1" applyBorder="1"/>
    <xf numFmtId="0" fontId="6" fillId="27" borderId="0" xfId="0" applyFont="1" applyFill="1" applyBorder="1"/>
    <xf numFmtId="0" fontId="6" fillId="28" borderId="0" xfId="0" applyFont="1" applyFill="1" applyBorder="1"/>
    <xf numFmtId="0" fontId="0" fillId="0" borderId="0" xfId="0" applyFont="1" applyFill="1" applyBorder="1"/>
    <xf numFmtId="0" fontId="16" fillId="29" borderId="4" xfId="3" applyFont="1" applyFill="1" applyBorder="1" applyAlignment="1">
      <alignment horizontal="center" vertical="center"/>
    </xf>
    <xf numFmtId="0" fontId="16" fillId="29" borderId="5" xfId="3" applyFont="1" applyFill="1" applyBorder="1" applyAlignment="1">
      <alignment horizontal="center" vertical="center"/>
    </xf>
    <xf numFmtId="0" fontId="16" fillId="30" borderId="4" xfId="3" applyFont="1" applyFill="1" applyBorder="1" applyAlignment="1">
      <alignment horizontal="center" vertical="center"/>
    </xf>
    <xf numFmtId="0" fontId="16" fillId="31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19" fillId="0" borderId="0" xfId="4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17" fillId="32" borderId="0" xfId="3" applyFont="1" applyFill="1" applyBorder="1" applyAlignment="1">
      <alignment horizontal="center"/>
    </xf>
    <xf numFmtId="0" fontId="6" fillId="33" borderId="0" xfId="0" applyFont="1" applyFill="1" applyBorder="1"/>
    <xf numFmtId="0" fontId="23" fillId="0" borderId="0" xfId="0" applyFont="1" applyFill="1" applyBorder="1"/>
    <xf numFmtId="0" fontId="17" fillId="29" borderId="5" xfId="3" applyFont="1" applyFill="1" applyBorder="1" applyAlignment="1">
      <alignment horizontal="center" vertical="center"/>
    </xf>
    <xf numFmtId="0" fontId="6" fillId="23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27" borderId="0" xfId="0" applyFont="1" applyFill="1" applyBorder="1" applyAlignment="1">
      <alignment horizontal="center"/>
    </xf>
    <xf numFmtId="0" fontId="6" fillId="28" borderId="0" xfId="0" applyFont="1" applyFill="1" applyBorder="1" applyAlignment="1">
      <alignment horizontal="center"/>
    </xf>
    <xf numFmtId="0" fontId="17" fillId="26" borderId="0" xfId="3" applyFont="1" applyFill="1" applyBorder="1" applyAlignment="1">
      <alignment horizontal="center"/>
    </xf>
    <xf numFmtId="0" fontId="19" fillId="34" borderId="0" xfId="4" applyFont="1" applyFill="1" applyBorder="1" applyAlignment="1">
      <alignment horizontal="left"/>
    </xf>
    <xf numFmtId="0" fontId="17" fillId="34" borderId="0" xfId="3" applyFont="1" applyFill="1" applyBorder="1" applyAlignment="1">
      <alignment horizontal="left"/>
    </xf>
    <xf numFmtId="0" fontId="17" fillId="34" borderId="0" xfId="3" applyFont="1" applyFill="1" applyBorder="1" applyAlignment="1">
      <alignment horizontal="center"/>
    </xf>
    <xf numFmtId="0" fontId="20" fillId="34" borderId="0" xfId="3" applyFont="1" applyFill="1" applyBorder="1" applyAlignment="1">
      <alignment horizontal="center"/>
    </xf>
    <xf numFmtId="0" fontId="22" fillId="34" borderId="0" xfId="3" applyFont="1" applyFill="1" applyBorder="1" applyAlignment="1">
      <alignment horizontal="center"/>
    </xf>
    <xf numFmtId="0" fontId="8" fillId="0" borderId="4" xfId="1" applyFont="1" applyFill="1" applyBorder="1"/>
    <xf numFmtId="0" fontId="6" fillId="0" borderId="4" xfId="0" applyFont="1" applyFill="1" applyBorder="1"/>
    <xf numFmtId="0" fontId="6" fillId="19" borderId="4" xfId="0" applyFont="1" applyFill="1" applyBorder="1"/>
    <xf numFmtId="0" fontId="6" fillId="35" borderId="4" xfId="0" applyFont="1" applyFill="1" applyBorder="1"/>
    <xf numFmtId="0" fontId="23" fillId="0" borderId="4" xfId="0" applyFont="1" applyFill="1" applyBorder="1"/>
    <xf numFmtId="0" fontId="0" fillId="0" borderId="4" xfId="0" applyFont="1" applyFill="1" applyBorder="1"/>
    <xf numFmtId="0" fontId="0" fillId="36" borderId="4" xfId="0" applyFont="1" applyFill="1" applyBorder="1"/>
    <xf numFmtId="0" fontId="6" fillId="35" borderId="6" xfId="0" applyFont="1" applyFill="1" applyBorder="1"/>
    <xf numFmtId="0" fontId="6" fillId="35" borderId="4" xfId="0" applyFont="1" applyFill="1" applyBorder="1" applyAlignment="1">
      <alignment horizontal="center"/>
    </xf>
    <xf numFmtId="0" fontId="17" fillId="35" borderId="4" xfId="3" applyFont="1" applyFill="1" applyBorder="1" applyAlignment="1">
      <alignment horizontal="center"/>
    </xf>
    <xf numFmtId="0" fontId="17" fillId="34" borderId="4" xfId="3" applyFont="1" applyFill="1" applyBorder="1" applyAlignment="1">
      <alignment horizontal="left"/>
    </xf>
    <xf numFmtId="0" fontId="17" fillId="0" borderId="4" xfId="3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3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0" fontId="8" fillId="0" borderId="2" xfId="1" applyFont="1" applyFill="1" applyBorder="1"/>
    <xf numFmtId="0" fontId="8" fillId="2" borderId="0" xfId="1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/>
    </xf>
    <xf numFmtId="0" fontId="6" fillId="37" borderId="4" xfId="0" applyFont="1" applyFill="1" applyBorder="1" applyAlignment="1">
      <alignment horizontal="center"/>
    </xf>
    <xf numFmtId="0" fontId="17" fillId="37" borderId="4" xfId="3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3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5">
    <cellStyle name="Hyperlink" xfId="1" builtinId="8"/>
    <cellStyle name="Hyperlink 2" xfId="4" xr:uid="{5AF95A1A-B1DC-4E07-B2AE-0C8D894BB6C0}"/>
    <cellStyle name="Normal" xfId="0" builtinId="0"/>
    <cellStyle name="Normal 2" xfId="2" xr:uid="{00000000-0005-0000-0000-000002000000}"/>
    <cellStyle name="ปกติ 2" xfId="3" xr:uid="{B02F85BD-2D8D-406D-BC11-13F8E2B8C2AF}"/>
  </cellStyles>
  <dxfs count="172"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FE7F00"/>
      <color rgb="FF99FF99"/>
      <color rgb="FFD9E3C1"/>
      <color rgb="FFFFA3A3"/>
      <color rgb="FFFFA74F"/>
      <color rgb="FFCCCC00"/>
      <color rgb="FFFFF2CC"/>
      <color rgb="FFCCFFFF"/>
      <color rgb="FFE2C5FF"/>
      <color rgb="FF89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B3214F5-346F-4D57-B078-9CA320CEAB0E}"/>
            </a:ext>
          </a:extLst>
        </xdr:cNvPr>
        <xdr:cNvGrpSpPr/>
      </xdr:nvGrpSpPr>
      <xdr:grpSpPr>
        <a:xfrm>
          <a:off x="8336756" y="6347570"/>
          <a:ext cx="2307431" cy="3987055"/>
          <a:chOff x="8286750" y="6347570"/>
          <a:chExt cx="2595562" cy="452283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6454A1F-122F-438F-A64D-A61D818B019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28E0053-D324-4C2E-A13C-AB4823B009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  <xdr:twoCellAnchor>
    <xdr:from>
      <xdr:col>2</xdr:col>
      <xdr:colOff>23812</xdr:colOff>
      <xdr:row>3</xdr:row>
      <xdr:rowOff>107158</xdr:rowOff>
    </xdr:from>
    <xdr:to>
      <xdr:col>5</xdr:col>
      <xdr:colOff>524887</xdr:colOff>
      <xdr:row>6</xdr:row>
      <xdr:rowOff>1322605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D311D4B-C5B0-45DF-A493-FA83FECE9748}"/>
            </a:ext>
          </a:extLst>
        </xdr:cNvPr>
        <xdr:cNvGrpSpPr/>
      </xdr:nvGrpSpPr>
      <xdr:grpSpPr>
        <a:xfrm>
          <a:off x="8358187" y="1547814"/>
          <a:ext cx="2322731" cy="3799104"/>
          <a:chOff x="8346281" y="1452563"/>
          <a:chExt cx="2322731" cy="3799104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1A1F875-2E9C-43A4-9DA3-9B201AC57C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346281" y="1452563"/>
            <a:ext cx="2003131" cy="3071813"/>
          </a:xfrm>
          <a:prstGeom prst="rect">
            <a:avLst/>
          </a:prstGeom>
          <a:ln>
            <a:solidFill>
              <a:srgbClr val="00B0F0"/>
            </a:solidFill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E7B52149-2F0A-415A-99CA-5EF2588B37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51221" y="4333876"/>
            <a:ext cx="917791" cy="917791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</xdr:row>
      <xdr:rowOff>190500</xdr:rowOff>
    </xdr:from>
    <xdr:to>
      <xdr:col>6</xdr:col>
      <xdr:colOff>656168</xdr:colOff>
      <xdr:row>6</xdr:row>
      <xdr:rowOff>211667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1CC815-D7BA-41CE-90D4-A2AAF7CADE5D}"/>
            </a:ext>
          </a:extLst>
        </xdr:cNvPr>
        <xdr:cNvSpPr txBox="1"/>
      </xdr:nvSpPr>
      <xdr:spPr>
        <a:xfrm>
          <a:off x="2116667" y="952500"/>
          <a:ext cx="15599834" cy="1291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846666</xdr:colOff>
      <xdr:row>1</xdr:row>
      <xdr:rowOff>142874</xdr:rowOff>
    </xdr:from>
    <xdr:to>
      <xdr:col>9</xdr:col>
      <xdr:colOff>2905125</xdr:colOff>
      <xdr:row>6</xdr:row>
      <xdr:rowOff>206374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3BB04A-384B-4465-8D55-C20686AEFEE2}"/>
            </a:ext>
          </a:extLst>
        </xdr:cNvPr>
        <xdr:cNvSpPr txBox="1"/>
      </xdr:nvSpPr>
      <xdr:spPr>
        <a:xfrm>
          <a:off x="16769291" y="571499"/>
          <a:ext cx="8567209" cy="1412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49597</xdr:colOff>
      <xdr:row>0</xdr:row>
      <xdr:rowOff>202437</xdr:rowOff>
    </xdr:from>
    <xdr:to>
      <xdr:col>27</xdr:col>
      <xdr:colOff>272882</xdr:colOff>
      <xdr:row>21</xdr:row>
      <xdr:rowOff>58996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BF3A74F9-2B26-4E06-9321-54FA13936287}"/>
            </a:ext>
          </a:extLst>
        </xdr:cNvPr>
        <xdr:cNvGrpSpPr/>
      </xdr:nvGrpSpPr>
      <xdr:grpSpPr>
        <a:xfrm>
          <a:off x="7377497" y="202437"/>
          <a:ext cx="9570485" cy="5457259"/>
          <a:chOff x="7900506" y="967323"/>
          <a:chExt cx="9459649" cy="5311786"/>
        </a:xfrm>
      </xdr:grpSpPr>
      <xdr:pic>
        <xdr:nvPicPr>
          <xdr:cNvPr id="90" name="Picture 89">
            <a:extLst>
              <a:ext uri="{FF2B5EF4-FFF2-40B4-BE49-F238E27FC236}">
                <a16:creationId xmlns:a16="http://schemas.microsoft.com/office/drawing/2014/main" id="{72271309-D8EA-4B2F-9F57-1BCAC7F4E5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900506" y="967323"/>
            <a:ext cx="9447785" cy="5311786"/>
          </a:xfrm>
          <a:prstGeom prst="rect">
            <a:avLst/>
          </a:prstGeom>
        </xdr:spPr>
      </xdr:pic>
      <xdr:sp macro="" textlink="">
        <xdr:nvSpPr>
          <xdr:cNvPr id="91" name="กล่องข้อความ 25">
            <a:extLst>
              <a:ext uri="{FF2B5EF4-FFF2-40B4-BE49-F238E27FC236}">
                <a16:creationId xmlns:a16="http://schemas.microsoft.com/office/drawing/2014/main" id="{F7D25247-4A78-4283-BA41-A4B647F233B0}"/>
              </a:ext>
            </a:extLst>
          </xdr:cNvPr>
          <xdr:cNvSpPr txBox="1"/>
        </xdr:nvSpPr>
        <xdr:spPr>
          <a:xfrm>
            <a:off x="11007078" y="2499868"/>
            <a:ext cx="848238" cy="3329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</a:p>
        </xdr:txBody>
      </xdr:sp>
      <xdr:sp macro="" textlink="">
        <xdr:nvSpPr>
          <xdr:cNvPr id="92" name="กล่องข้อความ 25">
            <a:extLst>
              <a:ext uri="{FF2B5EF4-FFF2-40B4-BE49-F238E27FC236}">
                <a16:creationId xmlns:a16="http://schemas.microsoft.com/office/drawing/2014/main" id="{F0AD38DA-3182-4D4C-94CF-D0E93E741B73}"/>
              </a:ext>
            </a:extLst>
          </xdr:cNvPr>
          <xdr:cNvSpPr txBox="1"/>
        </xdr:nvSpPr>
        <xdr:spPr>
          <a:xfrm>
            <a:off x="11007078" y="2899053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</a:p>
        </xdr:txBody>
      </xdr:sp>
      <xdr:sp macro="" textlink="">
        <xdr:nvSpPr>
          <xdr:cNvPr id="93" name="กล่องข้อความ 25">
            <a:extLst>
              <a:ext uri="{FF2B5EF4-FFF2-40B4-BE49-F238E27FC236}">
                <a16:creationId xmlns:a16="http://schemas.microsoft.com/office/drawing/2014/main" id="{D7CCC7B4-C9B0-4CD0-B235-0F0E127D7EBB}"/>
              </a:ext>
            </a:extLst>
          </xdr:cNvPr>
          <xdr:cNvSpPr txBox="1"/>
        </xdr:nvSpPr>
        <xdr:spPr>
          <a:xfrm>
            <a:off x="11007078" y="3322772"/>
            <a:ext cx="848238" cy="3329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</a:p>
        </xdr:txBody>
      </xdr:sp>
      <xdr:sp macro="" textlink="">
        <xdr:nvSpPr>
          <xdr:cNvPr id="94" name="กล่องข้อความ 25">
            <a:extLst>
              <a:ext uri="{FF2B5EF4-FFF2-40B4-BE49-F238E27FC236}">
                <a16:creationId xmlns:a16="http://schemas.microsoft.com/office/drawing/2014/main" id="{68E136C2-D88C-4C67-9262-760CEE79BB9B}"/>
              </a:ext>
            </a:extLst>
          </xdr:cNvPr>
          <xdr:cNvSpPr txBox="1"/>
        </xdr:nvSpPr>
        <xdr:spPr>
          <a:xfrm>
            <a:off x="11007078" y="3765252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</a:p>
        </xdr:txBody>
      </xdr:sp>
      <xdr:sp macro="" textlink="">
        <xdr:nvSpPr>
          <xdr:cNvPr id="95" name="กล่องข้อความ 25">
            <a:extLst>
              <a:ext uri="{FF2B5EF4-FFF2-40B4-BE49-F238E27FC236}">
                <a16:creationId xmlns:a16="http://schemas.microsoft.com/office/drawing/2014/main" id="{85D04F45-3619-46FB-850B-9BA4CFFC7235}"/>
              </a:ext>
            </a:extLst>
          </xdr:cNvPr>
          <xdr:cNvSpPr txBox="1"/>
        </xdr:nvSpPr>
        <xdr:spPr>
          <a:xfrm>
            <a:off x="14504557" y="2490343"/>
            <a:ext cx="848238" cy="3329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96" name="กล่องข้อความ 25">
            <a:extLst>
              <a:ext uri="{FF2B5EF4-FFF2-40B4-BE49-F238E27FC236}">
                <a16:creationId xmlns:a16="http://schemas.microsoft.com/office/drawing/2014/main" id="{07D351EA-3EA6-475F-B9DF-2B4033D2958A}"/>
              </a:ext>
            </a:extLst>
          </xdr:cNvPr>
          <xdr:cNvSpPr txBox="1"/>
        </xdr:nvSpPr>
        <xdr:spPr>
          <a:xfrm>
            <a:off x="14504557" y="2921278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</a:p>
        </xdr:txBody>
      </xdr:sp>
      <xdr:sp macro="" textlink="">
        <xdr:nvSpPr>
          <xdr:cNvPr id="97" name="กล่องข้อความ 25">
            <a:extLst>
              <a:ext uri="{FF2B5EF4-FFF2-40B4-BE49-F238E27FC236}">
                <a16:creationId xmlns:a16="http://schemas.microsoft.com/office/drawing/2014/main" id="{E4C07930-B87A-43F2-BE17-A96DB90CEBE0}"/>
              </a:ext>
            </a:extLst>
          </xdr:cNvPr>
          <xdr:cNvSpPr txBox="1"/>
        </xdr:nvSpPr>
        <xdr:spPr>
          <a:xfrm>
            <a:off x="14504557" y="3333451"/>
            <a:ext cx="848238" cy="3329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98" name="กล่องข้อความ 25">
            <a:extLst>
              <a:ext uri="{FF2B5EF4-FFF2-40B4-BE49-F238E27FC236}">
                <a16:creationId xmlns:a16="http://schemas.microsoft.com/office/drawing/2014/main" id="{E45CC3E7-6FDE-44F3-BA9F-A502C71CCB54}"/>
              </a:ext>
            </a:extLst>
          </xdr:cNvPr>
          <xdr:cNvSpPr txBox="1"/>
        </xdr:nvSpPr>
        <xdr:spPr>
          <a:xfrm>
            <a:off x="11007078" y="4855430"/>
            <a:ext cx="848238" cy="3329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</a:p>
        </xdr:txBody>
      </xdr:sp>
      <xdr:sp macro="" textlink="">
        <xdr:nvSpPr>
          <xdr:cNvPr id="99" name="กล่องข้อความ 25">
            <a:extLst>
              <a:ext uri="{FF2B5EF4-FFF2-40B4-BE49-F238E27FC236}">
                <a16:creationId xmlns:a16="http://schemas.microsoft.com/office/drawing/2014/main" id="{D5F01E28-A2DD-4D26-847D-FA69383D0E1F}"/>
              </a:ext>
            </a:extLst>
          </xdr:cNvPr>
          <xdr:cNvSpPr txBox="1"/>
        </xdr:nvSpPr>
        <xdr:spPr>
          <a:xfrm>
            <a:off x="11007078" y="5268324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</a:p>
        </xdr:txBody>
      </xdr:sp>
      <xdr:sp macro="" textlink="">
        <xdr:nvSpPr>
          <xdr:cNvPr id="100" name="กล่องข้อความ 25">
            <a:extLst>
              <a:ext uri="{FF2B5EF4-FFF2-40B4-BE49-F238E27FC236}">
                <a16:creationId xmlns:a16="http://schemas.microsoft.com/office/drawing/2014/main" id="{19EFAB00-C5D3-48DC-8F2D-002F7F1CC2CC}"/>
              </a:ext>
            </a:extLst>
          </xdr:cNvPr>
          <xdr:cNvSpPr txBox="1"/>
        </xdr:nvSpPr>
        <xdr:spPr>
          <a:xfrm>
            <a:off x="11007078" y="5676889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101" name="กล่องข้อความ 25">
            <a:extLst>
              <a:ext uri="{FF2B5EF4-FFF2-40B4-BE49-F238E27FC236}">
                <a16:creationId xmlns:a16="http://schemas.microsoft.com/office/drawing/2014/main" id="{A4F673A1-F695-4A67-9321-62713170399F}"/>
              </a:ext>
            </a:extLst>
          </xdr:cNvPr>
          <xdr:cNvSpPr txBox="1"/>
        </xdr:nvSpPr>
        <xdr:spPr>
          <a:xfrm>
            <a:off x="14461261" y="4850812"/>
            <a:ext cx="848238" cy="3329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</a:p>
        </xdr:txBody>
      </xdr:sp>
      <xdr:sp macro="" textlink="">
        <xdr:nvSpPr>
          <xdr:cNvPr id="102" name="กล่องข้อความ 25">
            <a:extLst>
              <a:ext uri="{FF2B5EF4-FFF2-40B4-BE49-F238E27FC236}">
                <a16:creationId xmlns:a16="http://schemas.microsoft.com/office/drawing/2014/main" id="{5E20A4E4-A701-4DB0-88E8-5545F3A09BF1}"/>
              </a:ext>
            </a:extLst>
          </xdr:cNvPr>
          <xdr:cNvSpPr txBox="1"/>
        </xdr:nvSpPr>
        <xdr:spPr>
          <a:xfrm>
            <a:off x="14461261" y="5279581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103" name="กล่องข้อความ 25">
            <a:extLst>
              <a:ext uri="{FF2B5EF4-FFF2-40B4-BE49-F238E27FC236}">
                <a16:creationId xmlns:a16="http://schemas.microsoft.com/office/drawing/2014/main" id="{A8065BB1-BB43-4ED9-9851-A1DF0B6BAC49}"/>
              </a:ext>
            </a:extLst>
          </xdr:cNvPr>
          <xdr:cNvSpPr txBox="1"/>
        </xdr:nvSpPr>
        <xdr:spPr>
          <a:xfrm>
            <a:off x="14461261" y="5689589"/>
            <a:ext cx="848238" cy="343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104" name="กล่องข้อความ 29">
            <a:extLst>
              <a:ext uri="{FF2B5EF4-FFF2-40B4-BE49-F238E27FC236}">
                <a16:creationId xmlns:a16="http://schemas.microsoft.com/office/drawing/2014/main" id="{368C99F4-9B9A-4753-B779-B055979E57E9}"/>
              </a:ext>
            </a:extLst>
          </xdr:cNvPr>
          <xdr:cNvSpPr txBox="1"/>
        </xdr:nvSpPr>
        <xdr:spPr>
          <a:xfrm>
            <a:off x="15753196" y="4904183"/>
            <a:ext cx="1606959" cy="340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84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259773</xdr:colOff>
      <xdr:row>22</xdr:row>
      <xdr:rowOff>129886</xdr:rowOff>
    </xdr:from>
    <xdr:to>
      <xdr:col>28</xdr:col>
      <xdr:colOff>44371</xdr:colOff>
      <xdr:row>43</xdr:row>
      <xdr:rowOff>37318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F974C848-2DD5-42CD-9D4C-22F8DB6565C8}"/>
            </a:ext>
          </a:extLst>
        </xdr:cNvPr>
        <xdr:cNvGrpSpPr/>
      </xdr:nvGrpSpPr>
      <xdr:grpSpPr>
        <a:xfrm>
          <a:off x="7587673" y="5997286"/>
          <a:ext cx="9715998" cy="5508132"/>
          <a:chOff x="5734845" y="281781"/>
          <a:chExt cx="9760329" cy="5574807"/>
        </a:xfrm>
      </xdr:grpSpPr>
      <xdr:pic>
        <xdr:nvPicPr>
          <xdr:cNvPr id="107" name="รูปภาพ 4">
            <a:extLst>
              <a:ext uri="{FF2B5EF4-FFF2-40B4-BE49-F238E27FC236}">
                <a16:creationId xmlns:a16="http://schemas.microsoft.com/office/drawing/2014/main" id="{4984F92F-6AE7-456D-906C-A12E77D2A5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734845" y="281781"/>
            <a:ext cx="9684109" cy="5574807"/>
          </a:xfrm>
          <a:prstGeom prst="rect">
            <a:avLst/>
          </a:prstGeom>
        </xdr:spPr>
      </xdr:pic>
      <xdr:sp macro="" textlink="">
        <xdr:nvSpPr>
          <xdr:cNvPr id="108" name="กล่องข้อความ 7">
            <a:extLst>
              <a:ext uri="{FF2B5EF4-FFF2-40B4-BE49-F238E27FC236}">
                <a16:creationId xmlns:a16="http://schemas.microsoft.com/office/drawing/2014/main" id="{71177AB3-E5D1-4D7A-BAD3-AA9035DCABB5}"/>
              </a:ext>
            </a:extLst>
          </xdr:cNvPr>
          <xdr:cNvSpPr txBox="1"/>
        </xdr:nvSpPr>
        <xdr:spPr>
          <a:xfrm>
            <a:off x="8864600" y="2374900"/>
            <a:ext cx="88310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9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09" name="กล่องข้อความ 8">
            <a:extLst>
              <a:ext uri="{FF2B5EF4-FFF2-40B4-BE49-F238E27FC236}">
                <a16:creationId xmlns:a16="http://schemas.microsoft.com/office/drawing/2014/main" id="{07595B78-DD33-4CE4-A26A-BDD26B5DF85F}"/>
              </a:ext>
            </a:extLst>
          </xdr:cNvPr>
          <xdr:cNvSpPr txBox="1"/>
        </xdr:nvSpPr>
        <xdr:spPr>
          <a:xfrm>
            <a:off x="9312275" y="2813050"/>
            <a:ext cx="971851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0" name="กล่องข้อความ 9">
            <a:extLst>
              <a:ext uri="{FF2B5EF4-FFF2-40B4-BE49-F238E27FC236}">
                <a16:creationId xmlns:a16="http://schemas.microsoft.com/office/drawing/2014/main" id="{77678A4D-E469-4985-898D-763803C1CC07}"/>
              </a:ext>
            </a:extLst>
          </xdr:cNvPr>
          <xdr:cNvSpPr txBox="1"/>
        </xdr:nvSpPr>
        <xdr:spPr>
          <a:xfrm>
            <a:off x="9083675" y="3057525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3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1" name="กล่องข้อความ 10">
            <a:extLst>
              <a:ext uri="{FF2B5EF4-FFF2-40B4-BE49-F238E27FC236}">
                <a16:creationId xmlns:a16="http://schemas.microsoft.com/office/drawing/2014/main" id="{E0EE6110-4790-4A40-A162-5D285153B1FC}"/>
              </a:ext>
            </a:extLst>
          </xdr:cNvPr>
          <xdr:cNvSpPr txBox="1"/>
        </xdr:nvSpPr>
        <xdr:spPr>
          <a:xfrm>
            <a:off x="11150600" y="1927225"/>
            <a:ext cx="88310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6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2" name="กล่องข้อความ 11">
            <a:extLst>
              <a:ext uri="{FF2B5EF4-FFF2-40B4-BE49-F238E27FC236}">
                <a16:creationId xmlns:a16="http://schemas.microsoft.com/office/drawing/2014/main" id="{AD9D136A-715F-4228-923E-7EAE05BB6685}"/>
              </a:ext>
            </a:extLst>
          </xdr:cNvPr>
          <xdr:cNvSpPr txBox="1"/>
        </xdr:nvSpPr>
        <xdr:spPr>
          <a:xfrm>
            <a:off x="12185650" y="2117725"/>
            <a:ext cx="88310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3" name="กล่องข้อความ 12">
            <a:extLst>
              <a:ext uri="{FF2B5EF4-FFF2-40B4-BE49-F238E27FC236}">
                <a16:creationId xmlns:a16="http://schemas.microsoft.com/office/drawing/2014/main" id="{49C2140F-4F7D-4611-9DBF-90EFB16BD446}"/>
              </a:ext>
            </a:extLst>
          </xdr:cNvPr>
          <xdr:cNvSpPr txBox="1"/>
        </xdr:nvSpPr>
        <xdr:spPr>
          <a:xfrm>
            <a:off x="11433175" y="2530475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3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4" name="กล่องข้อความ 13">
            <a:extLst>
              <a:ext uri="{FF2B5EF4-FFF2-40B4-BE49-F238E27FC236}">
                <a16:creationId xmlns:a16="http://schemas.microsoft.com/office/drawing/2014/main" id="{78FC9BDA-3E80-4198-B13F-83407AB20343}"/>
              </a:ext>
            </a:extLst>
          </xdr:cNvPr>
          <xdr:cNvSpPr txBox="1"/>
        </xdr:nvSpPr>
        <xdr:spPr>
          <a:xfrm>
            <a:off x="12684125" y="2724150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0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5" name="กล่องข้อความ 14">
            <a:extLst>
              <a:ext uri="{FF2B5EF4-FFF2-40B4-BE49-F238E27FC236}">
                <a16:creationId xmlns:a16="http://schemas.microsoft.com/office/drawing/2014/main" id="{DC1B7872-CF0C-4102-87A0-B3D3EBF6C331}"/>
              </a:ext>
            </a:extLst>
          </xdr:cNvPr>
          <xdr:cNvSpPr txBox="1"/>
        </xdr:nvSpPr>
        <xdr:spPr>
          <a:xfrm>
            <a:off x="13131800" y="2940050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4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6" name="กล่องข้อความ 15">
            <a:extLst>
              <a:ext uri="{FF2B5EF4-FFF2-40B4-BE49-F238E27FC236}">
                <a16:creationId xmlns:a16="http://schemas.microsoft.com/office/drawing/2014/main" id="{785326BE-A3D6-410C-8321-8C0B856AA18F}"/>
              </a:ext>
            </a:extLst>
          </xdr:cNvPr>
          <xdr:cNvSpPr txBox="1"/>
        </xdr:nvSpPr>
        <xdr:spPr>
          <a:xfrm>
            <a:off x="12709525" y="3133725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0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7" name="กล่องข้อความ 16">
            <a:extLst>
              <a:ext uri="{FF2B5EF4-FFF2-40B4-BE49-F238E27FC236}">
                <a16:creationId xmlns:a16="http://schemas.microsoft.com/office/drawing/2014/main" id="{523571E0-F21B-4881-B85E-A76C4E727D4D}"/>
              </a:ext>
            </a:extLst>
          </xdr:cNvPr>
          <xdr:cNvSpPr txBox="1"/>
        </xdr:nvSpPr>
        <xdr:spPr>
          <a:xfrm>
            <a:off x="11868150" y="3533775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3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8" name="กล่องข้อความ 17">
            <a:extLst>
              <a:ext uri="{FF2B5EF4-FFF2-40B4-BE49-F238E27FC236}">
                <a16:creationId xmlns:a16="http://schemas.microsoft.com/office/drawing/2014/main" id="{F046201C-BF90-4184-8C6A-984DE6C3086A}"/>
              </a:ext>
            </a:extLst>
          </xdr:cNvPr>
          <xdr:cNvSpPr txBox="1"/>
        </xdr:nvSpPr>
        <xdr:spPr>
          <a:xfrm>
            <a:off x="13106400" y="3711575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19" name="กล่องข้อความ 18">
            <a:extLst>
              <a:ext uri="{FF2B5EF4-FFF2-40B4-BE49-F238E27FC236}">
                <a16:creationId xmlns:a16="http://schemas.microsoft.com/office/drawing/2014/main" id="{97DC619D-0AA4-458B-A3E3-39DC2AFAFF73}"/>
              </a:ext>
            </a:extLst>
          </xdr:cNvPr>
          <xdr:cNvSpPr txBox="1"/>
        </xdr:nvSpPr>
        <xdr:spPr>
          <a:xfrm>
            <a:off x="8086725" y="4740275"/>
            <a:ext cx="88310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20" name="กล่องข้อความ 19">
            <a:extLst>
              <a:ext uri="{FF2B5EF4-FFF2-40B4-BE49-F238E27FC236}">
                <a16:creationId xmlns:a16="http://schemas.microsoft.com/office/drawing/2014/main" id="{B04C472D-9D6D-4646-80A0-A3153C4B87AB}"/>
              </a:ext>
            </a:extLst>
          </xdr:cNvPr>
          <xdr:cNvSpPr txBox="1"/>
        </xdr:nvSpPr>
        <xdr:spPr>
          <a:xfrm>
            <a:off x="8394700" y="5178425"/>
            <a:ext cx="971851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11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21" name="กล่องข้อความ 20">
            <a:extLst>
              <a:ext uri="{FF2B5EF4-FFF2-40B4-BE49-F238E27FC236}">
                <a16:creationId xmlns:a16="http://schemas.microsoft.com/office/drawing/2014/main" id="{C60C8A69-855E-4B33-A893-2289AC3B3AEF}"/>
              </a:ext>
            </a:extLst>
          </xdr:cNvPr>
          <xdr:cNvSpPr txBox="1"/>
        </xdr:nvSpPr>
        <xdr:spPr>
          <a:xfrm>
            <a:off x="12223750" y="4559300"/>
            <a:ext cx="88310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22" name="กล่องข้อความ 21">
            <a:extLst>
              <a:ext uri="{FF2B5EF4-FFF2-40B4-BE49-F238E27FC236}">
                <a16:creationId xmlns:a16="http://schemas.microsoft.com/office/drawing/2014/main" id="{5CC3E48A-6411-4717-9A19-A88289E3D0F4}"/>
              </a:ext>
            </a:extLst>
          </xdr:cNvPr>
          <xdr:cNvSpPr txBox="1"/>
        </xdr:nvSpPr>
        <xdr:spPr>
          <a:xfrm>
            <a:off x="12722225" y="4803775"/>
            <a:ext cx="971851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8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23" name="กล่องข้อความ 23">
            <a:extLst>
              <a:ext uri="{FF2B5EF4-FFF2-40B4-BE49-F238E27FC236}">
                <a16:creationId xmlns:a16="http://schemas.microsoft.com/office/drawing/2014/main" id="{A1B6977D-2A2B-4235-98D1-ABD0EFA3A4C1}"/>
              </a:ext>
            </a:extLst>
          </xdr:cNvPr>
          <xdr:cNvSpPr txBox="1"/>
        </xdr:nvSpPr>
        <xdr:spPr>
          <a:xfrm>
            <a:off x="11906250" y="5022850"/>
            <a:ext cx="868443" cy="35317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0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24" name="กล่องข้อความ 24">
            <a:extLst>
              <a:ext uri="{FF2B5EF4-FFF2-40B4-BE49-F238E27FC236}">
                <a16:creationId xmlns:a16="http://schemas.microsoft.com/office/drawing/2014/main" id="{E3B4D2E9-CC9D-4E2E-8C2A-7F241D31B643}"/>
              </a:ext>
            </a:extLst>
          </xdr:cNvPr>
          <xdr:cNvSpPr txBox="1"/>
        </xdr:nvSpPr>
        <xdr:spPr>
          <a:xfrm>
            <a:off x="13833475" y="4752975"/>
            <a:ext cx="1661699" cy="36714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78 </a:t>
            </a:r>
            <a:r>
              <a:rPr kumimoji="0" lang="th-TH" sz="18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0</xdr:col>
      <xdr:colOff>146540</xdr:colOff>
      <xdr:row>21</xdr:row>
      <xdr:rowOff>14750</xdr:rowOff>
    </xdr:from>
    <xdr:to>
      <xdr:col>12</xdr:col>
      <xdr:colOff>307117</xdr:colOff>
      <xdr:row>38</xdr:row>
      <xdr:rowOff>73270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79FE0F-9D47-4565-B1ED-85C231951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540" y="5509942"/>
          <a:ext cx="8031786" cy="4507009"/>
        </a:xfrm>
        <a:prstGeom prst="rect">
          <a:avLst/>
        </a:prstGeom>
      </xdr:spPr>
    </xdr:pic>
    <xdr:clientData/>
  </xdr:twoCellAnchor>
  <xdr:twoCellAnchor editAs="oneCell">
    <xdr:from>
      <xdr:col>24</xdr:col>
      <xdr:colOff>576767</xdr:colOff>
      <xdr:row>17</xdr:row>
      <xdr:rowOff>56997</xdr:rowOff>
    </xdr:from>
    <xdr:to>
      <xdr:col>27</xdr:col>
      <xdr:colOff>190501</xdr:colOff>
      <xdr:row>21</xdr:row>
      <xdr:rowOff>7701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A11D77-A1A6-4B85-A9F2-C54AFEC9D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99267" y="4590897"/>
          <a:ext cx="1366334" cy="1017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285750</xdr:colOff>
      <xdr:row>1</xdr:row>
      <xdr:rowOff>171450</xdr:rowOff>
    </xdr:from>
    <xdr:to>
      <xdr:col>38</xdr:col>
      <xdr:colOff>18128</xdr:colOff>
      <xdr:row>14</xdr:row>
      <xdr:rowOff>85917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A1028-7E76-EB8B-C147-A1B96ADE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1875" y="552450"/>
          <a:ext cx="3999578" cy="33815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wanmanee Masuwan" refreshedDate="44638.80319953704" createdVersion="6" refreshedVersion="6" minRefreshableVersion="3" recordCount="56" xr:uid="{00000000-000A-0000-FFFF-FFFF00000000}">
  <cacheSource type="worksheet">
    <worksheetSource ref="A10:M51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6" count="7">
        <n v="2560"/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3">
        <s v="มหาวิทยาลัยเชียงใหม่"/>
        <s v="สำนักงานนโยบายและแผนทรัพยากรธรรมชาติและสิ่งแวดล้อม"/>
        <s v="สำนักงานปลัดกระทรวงศึกษาธิการ"/>
        <s v="มหาวิทยาลัยเทคโนโลยีราชมงคลธัญบุรี"/>
        <s v="อ่างทอง"/>
        <s v="มหาวิทยาลัยกาฬสินธุ์"/>
        <s v="มหาวิทยาลัยอุบลราชธานี"/>
        <s v="กรมส่งเสริมการเกษตร"/>
        <s v="มหาวิทยาลัยเทคโนโลยีราชมงคลรัตนโกสินทร์"/>
        <s v="กรมโรงงานอุตสาหกรรม"/>
        <s v="กรมท่าอากาศยาน"/>
        <s v="องค์การบริหารการพัฒนาพื้นที่พิเศษเพื่อการท่องเที่ยวอย่างยั่งยืน (องค์การมหาชน)"/>
        <s v="สำนักงานคณะกรรมการการศึกษาขั้นพื้นฐาน"/>
        <s v="สำนักงานปฏิรูปที่ดินเพื่อเกษตรกรรม"/>
        <s v="มหาวิทยาลัยราชภัฏเพชรบุรี"/>
        <s v="การประปาส่วนภูมิภาค"/>
        <s v="มหาวิทยาลัยเทคโนโลยีราชมงคลอีสาน"/>
        <s v="สำนักงานนวัตกรรมแห่งชาติ (องค์การมหาชน) (สนช.)"/>
        <s v="มหาวิทยาลัยราชภัฏสวนสุนันทา"/>
        <s v="กรมอุทยานแห่งชาติ สัตว์ป่า และพันธุ์พืช"/>
        <s v="กรมทางหลวงชนบท"/>
        <s v="สำนักงานพัฒนาเทคโนโลยีอวกาศและภูมิสารสนเทศ (องค์การมหาชน) (สทอภ.)"/>
        <s v="จุฬาลงกรณ์มหาวิทยาลัย"/>
      </sharedItems>
    </cacheField>
    <cacheField name="หน่วยงานระดับกระทรวงหรือเทียบเท่า" numFmtId="0">
      <sharedItems count="9">
        <s v="กระทรวงการอุดมศึกษา วิทยาศาสตร์ วิจัยและนวัตกรรม"/>
        <s v="กระทรวงทรัพยากรธรรมชาติและสิ่งแวดล้อม"/>
        <s v="กระทรวงศึกษาธิการ"/>
        <s v="จังหวัดและกลุ่มจังหวัด"/>
        <s v="กระทรวงเกษตรและสหกรณ์"/>
        <s v="กระทรวงอุตสาหกรรม"/>
        <s v="กระทรวงคมนาคม"/>
        <s v="กระทรวงการท่องเที่ยวและกีฬา"/>
        <s v="กระทรวงมหาดไทย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060202V02"/>
        <s v="060202V03"/>
        <s v="060202V01"/>
      </sharedItems>
    </cacheField>
    <cacheField name="ปัจจัย" numFmtId="0">
      <sharedItems count="10">
        <s v="060202F0207"/>
        <s v="060202F0201"/>
        <s v="060202F0304"/>
        <s v="060202F0102"/>
        <s v="060202F0101"/>
        <s v="060202F0103"/>
        <s v="060202F0203"/>
        <s v="060202F0302"/>
        <s v="060202F0205"/>
        <s v="060202F02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5428.609735416663" createdVersion="6" refreshedVersion="6" minRefreshableVersion="3" recordCount="84" xr:uid="{28212432-5750-4B6E-BA09-2005999DF95B}">
  <cacheSource type="worksheet">
    <worksheetSource ref="B10:M94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060202V02"/>
        <s v="060202V03"/>
        <s v="060202V01"/>
      </sharedItems>
    </cacheField>
    <cacheField name="ปัจจัย" numFmtId="0">
      <sharedItems count="13">
        <s v="060202V02F07"/>
        <s v="060202V02F01"/>
        <s v="060202V03F04"/>
        <s v="060202V01F02"/>
        <s v="060202V01F01"/>
        <s v="060202V01F03"/>
        <s v="060202V02F03"/>
        <s v="060202V03F02"/>
        <s v="060202V02F05"/>
        <s v="060202V02F08"/>
        <s v="060202V03F03"/>
        <s v="060202V02F02"/>
        <s v="060202V03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ศธ 6593(26)-62-0004"/>
    <s v="โครงการการเสริมสร้างและฟื้นพลังเครือข่ายป่าชุมชนจังหวัดน่าน"/>
    <s v="โครงการการเสริมสร้างและฟื้นพลังเครือข่ายป่าชุมชนจังหวัดน่าน"/>
    <s v="ด้านการสร้างการเติบโตบนคุณภาพชีวิตที่เป็นมิตรต่อสิ่งแวดล้อม"/>
    <x v="0"/>
    <s v="มิถุนายน 2560"/>
    <s v="พฤษภาคม 2562"/>
    <s v="สถาบันวิจัยสังคม"/>
    <x v="0"/>
    <x v="0"/>
    <m/>
    <x v="0"/>
    <x v="0"/>
  </r>
  <r>
    <s v="ทส 1011-61-0001"/>
    <s v="โครงการขับเคลื่อนการพัฒนาตามแนวคิดต้นแบบเมืองนิเวศ (Eco-City) เพื่อการจัดการสิ่งแวดล้อมเมืองและชุมชนที่ยั่งยืน"/>
    <s v="โครงการขับเคลื่อนการพัฒนาตามแนวคิดต้นแบบเมืองนิเวศ (Eco-City) เพื่อการจัดการสิ่งแวดล้อมเมืองและชุมชนที่ยั่งยืน"/>
    <s v="ด้านการสร้างการเติบโตบนคุณภาพชีวิตที่เป็นมิตรต่อสิ่งแวดล้อม"/>
    <x v="1"/>
    <s v="มีนาคม 2561"/>
    <s v="ธันวาคม 2561"/>
    <s v="กองสิ่งแวดล้อมชุมชนและพื่นที่เฉพาะ"/>
    <x v="1"/>
    <x v="1"/>
    <m/>
    <x v="0"/>
    <x v="1"/>
  </r>
  <r>
    <s v="ทส 1011-61-0004"/>
    <s v="โครงการจัดการสิ่งแวดล้อมเมืองและพื้นที่สีเขียวชุมชนเมือง เพื่อการพัฒนาที่ยั่งยืนในภูมิภาคอาเซียน"/>
    <s v="โครงการจัดการสิ่งแวดล้อมเมืองและพื้นที่สีเขียวชุมชนเมือง เพื่อการพัฒนาที่ยั่งยืนในภูมิภาคอาเซียน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4"/>
    <s v="กองสิ่งแวดล้อมชุมชนและพื่นที่เฉพาะ"/>
    <x v="1"/>
    <x v="1"/>
    <m/>
    <x v="0"/>
    <x v="1"/>
  </r>
  <r>
    <s v="ศธ 6593(26)-62-0008"/>
    <s v="โครงการศึกษาเพื่อพัฒนาต้นแบบการพัฒนาที่อยู่อาศัยพื้นที่ริมคลองแม่ข่าอย่างรอบด้าน"/>
    <s v="โครงการศึกษาเพื่อพัฒนาต้นแบบการพัฒนาที่อยู่อาศัยพื้นที่ริมคลองแม่ข่าอย่างรอบด้าน"/>
    <s v="ด้านการสร้างการเติบโตบนคุณภาพชีวิตที่เป็นมิตรต่อสิ่งแวดล้อม"/>
    <x v="1"/>
    <s v="สิงหาคม 2561"/>
    <s v="กรกฎาคม 2562"/>
    <s v="สถาบันวิจัยสังคม"/>
    <x v="0"/>
    <x v="0"/>
    <m/>
    <x v="1"/>
    <x v="2"/>
  </r>
  <r>
    <s v="ทส 1011-61-0002"/>
    <s v="โครงการผลักดันการจัดทำผังชุมชนเพื่อรักษาพื้นที่สีเขียวในเมือง"/>
    <s v="โครงการผลักดันการจัดทำผังชุมชนเพื่อรักษาพื้นที่สีเขียวในเมือง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4"/>
    <s v="กองสิ่งแวดล้อมชุมชนและพื่นที่เฉพาะ"/>
    <x v="1"/>
    <x v="1"/>
    <m/>
    <x v="0"/>
    <x v="1"/>
  </r>
  <r>
    <s v="ทส 1011-62-0001"/>
    <s v="โครงการจัดการสิ่งแวดล้อมชุมชนเชิงนิเวศ เพื่อรองรับการพัฒนาที่ยั่งยืน"/>
    <s v="โครงการจัดการสิ่งแวดล้อมชุมชนเชิงนิเวศ เพื่อรองรับการพัฒนาที่ยั่งยืน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กองสิ่งแวดล้อมชุมชนและพื่นที่เฉพาะ"/>
    <x v="1"/>
    <x v="1"/>
    <m/>
    <x v="2"/>
    <x v="3"/>
  </r>
  <r>
    <s v="ศธ 6593(26)-62-0003"/>
    <s v="โครงการการถ่ายทอดเทคโนโลยี จากผลงานวิจัยเพื่อเพิ่มคุณค่าการท่องเที่ยวเชิงนิเวศ โดยการ มีส่วนร่วมของชุมชน บ้านกิ่วม่วง ตำบลดู่พงษ์ อำเภอสันติสุข จังหวัดน่าน"/>
    <s v="โครงการการถ่ายทอดเทคโนโลยี จากผลงานวิจัยเพื่อเพิ่มคุณค่าการท่องเที่ยวเชิงนิเวศ โดยการ มีส่วนร่วมของชุมชน บ้านกิ่วม่วง ตำบลดู่พงษ์ อำเภอสันติสุข จังหวัดน่าน"/>
    <s v="ด้านการสร้างการเติบโตบนคุณภาพชีวิตที่เป็นมิตรต่อสิ่งแวดล้อม"/>
    <x v="2"/>
    <s v="กุมภาพันธ์ 2562"/>
    <s v="มกราคม 2563"/>
    <s v="สถาบันวิจัยสังคม"/>
    <x v="0"/>
    <x v="0"/>
    <m/>
    <x v="2"/>
    <x v="3"/>
  </r>
  <r>
    <s v="ศธ02121-62-0006"/>
    <s v="ศธ. ปลูกป่าเฉลิมพระเกียรติ เนื่องในโอกาสมหามงคลพระราชพิธีบรมราชาภิเษก"/>
    <s v="ศธ. ปลูกป่าเฉลิมพระเกียรติ เนื่องในโอกาสมหามงคลพระราชพิธีบรมราชาภิเษก"/>
    <s v="ด้านการสร้างการเติบโตบนคุณภาพชีวิตที่เป็นมิตรต่อสิ่งแวดล้อม"/>
    <x v="2"/>
    <s v="พฤษภาคม 2562"/>
    <s v="สิงหาคม 2562"/>
    <s v="สำนักงานศึกษาธิการจังหวัดสุพรรณบุรี"/>
    <x v="2"/>
    <x v="2"/>
    <m/>
    <x v="1"/>
    <x v="2"/>
  </r>
  <r>
    <s v="ศธ0578.10-63-0034"/>
    <s v="รูปแบบการอนุรักษ์ภูมิปัญญาการทอเสื่อกก บ้านบางสระแก้ว อำเภอแหลมสิงห์ จังหวัดจันทบุรี"/>
    <s v="รูปแบบการอนุรักษ์ภูมิปัญญาการทอเสื่อกก บ้านบางสระแก้ว อำเภอแหลมสิงห์ จังหวัดจันทบุรี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คณะศิลปศาสตร์"/>
    <x v="3"/>
    <x v="0"/>
    <m/>
    <x v="2"/>
    <x v="3"/>
  </r>
  <r>
    <s v="ทส 1011-63-0001"/>
    <s v="โครงการจัดทำแผนผังภูมินิเวศเพื่อจัดการสิ่งแวดล้อมชุมชนเชิงนิเวศ"/>
    <s v="โครงการจัดทำแผนผังภูมินิเวศเพื่อจัดการสิ่งแวดล้อมชุมชนเชิงนิเวศ"/>
    <s v="ด้านการสร้างการเติบโตบนคุณภาพชีวิตที่เป็นมิตรต่อสิ่งแวดล้อม"/>
    <x v="3"/>
    <s v="มีนาคม 2563"/>
    <s v="ตุลาคม 2563"/>
    <s v="กองสิ่งแวดล้อมชุมชนและพื่นที่เฉพาะ"/>
    <x v="1"/>
    <x v="1"/>
    <m/>
    <x v="2"/>
    <x v="3"/>
  </r>
  <r>
    <s v="ทส 1003-63-0001"/>
    <s v="โครงการขับเคลื่อนการดำเนินงานอนุรักษ์ฟื้นฟูย่านชุมชนเก่าระดับจังหวัด ระยะ 1"/>
    <s v="โครงการขับเคลื่อนการดำเนินงานอนุรักษ์ฟื้นฟูย่านชุมชนเก่าระดับจังหวัด ระยะ 1"/>
    <s v="ด้านการสร้างการเติบโตบนคุณภาพชีวิตที่เป็นมิตรต่อสิ่งแวดล้อม"/>
    <x v="3"/>
    <s v="มีนาคม 2563"/>
    <s v="กันยายน 2563"/>
    <s v="กองจัดการสิ่งแวดล้อมธรรมชาติและศิลปกรรม"/>
    <x v="1"/>
    <x v="1"/>
    <m/>
    <x v="2"/>
    <x v="3"/>
  </r>
  <r>
    <s v="ทส 1003-63-0002"/>
    <s v="โครงการอนุรักษ์และพัฒนาเมืองเก่า : เสริมสร้างความรู้ความเข้าใจเพื่อเพิ่มประสิทธิภาพการอนุรักษ์และพัฒนาเมืองเก่า"/>
    <s v="โครงการอนุรักษ์และพัฒนาเมืองเก่า : เสริมสร้างความรู้ความเข้าใจเพื่อเพิ่มประสิทธิภาพการอนุรักษ์และพัฒนาเมืองเก่า"/>
    <s v="ด้านการสร้างการเติบโตบนคุณภาพชีวิตที่เป็นมิตรต่อสิ่งแวดล้อม"/>
    <x v="3"/>
    <s v="มีนาคม 2563"/>
    <s v="ตุลาคม 2563"/>
    <s v="กองจัดการสิ่งแวดล้อมธรรมชาติและศิลปกรรม"/>
    <x v="1"/>
    <x v="1"/>
    <m/>
    <x v="2"/>
    <x v="4"/>
  </r>
  <r>
    <s v="ทส 1003-63-0003"/>
    <s v="โครงการบริหารจัดการพื้นที่สิ่งแวดล้อมธรรมชาติอย่างยั่งยืน : โครงการส่งเสริมการอนุรักษ์สิ่งแวดล้อมแหล่งธรรมชาติอันควรอนุรักษ์ประเภทน้ำตก น้ำตกธารารักษ์ อำเภอเเม่สอด จังหวัดตาก (ระยะที่ 2)"/>
    <s v="โครงการบริหารจัดการพื้นที่สิ่งแวดล้อมธรรมชาติอย่างยั่งยืน : โครงการส่งเสริมการอนุรักษ์สิ่งแวดล้อมแหล่งธรรมชาติอันควรอนุรักษ์ประเภทน้ำตก น้ำตกธารารักษ์ อำเภอเเม่สอด จังหวัดตาก (ระยะที่ 2)"/>
    <s v="ด้านการสร้างการเติบโตบนคุณภาพชีวิตที่เป็นมิตรต่อสิ่งแวดล้อม"/>
    <x v="3"/>
    <s v="มีนาคม 2563"/>
    <s v="กันยายน 2563"/>
    <s v="กองจัดการสิ่งแวดล้อมธรรมชาติและศิลปกรรม"/>
    <x v="1"/>
    <x v="1"/>
    <m/>
    <x v="2"/>
    <x v="3"/>
  </r>
  <r>
    <s v="อท 0017-63-0004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3"/>
    <s v="ตุลาคม 2562"/>
    <s v="กันยายน 2563"/>
    <m/>
    <x v="4"/>
    <x v="3"/>
    <m/>
    <x v="2"/>
    <x v="5"/>
  </r>
  <r>
    <s v="ศธ 0568.2-63-0029"/>
    <s v="โครงการคืนป่าสู่ชุมชน"/>
    <s v="โครงการคืนป่าสู่ชุมชน"/>
    <s v="ด้านการสร้างการเติบโตบนคุณภาพชีวิตที่เป็นมิตรต่อสิ่งแวดล้อม"/>
    <x v="3"/>
    <s v="กรกฎาคม 2563"/>
    <s v="กรกฎาคม 2563"/>
    <s v="คณะบริหารศาสตร์"/>
    <x v="5"/>
    <x v="0"/>
    <m/>
    <x v="2"/>
    <x v="3"/>
  </r>
  <r>
    <s v="ศธ 0529-63-0018"/>
    <s v="โครงการสร้างและพัฒนาแหล่งเรียนรู้ด้านศิลปวัฒนธรรม"/>
    <s v="โครงการสร้างและพัฒนาแหล่งเรียนรู้ด้านศิลปวัฒนธรรม"/>
    <s v="ด้านการสร้างความสามารถในการแข่งขัน"/>
    <x v="3"/>
    <s v="ตุลาคม 2562"/>
    <s v="กันยายน 2563"/>
    <s v="มหาวิทยาลัยอุบลราชธานี"/>
    <x v="6"/>
    <x v="0"/>
    <m/>
    <x v="2"/>
    <x v="3"/>
  </r>
  <r>
    <s v="กบ 0009-63-0002"/>
    <s v="อนุรักษ์พันธุกรรมพืชกล้วยไม้กุหลาบกระบี่"/>
    <s v="อนุรักษ์พันธุกรรมพืชกล้วยไม้กุหลาบกระบี่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เกษตรจังหวัดกระบี่"/>
    <x v="7"/>
    <x v="4"/>
    <m/>
    <x v="2"/>
    <x v="3"/>
  </r>
  <r>
    <s v="กบ 0009-63-0003"/>
    <s v="อนุรักษ์พันธุกรรมพืชสมุนไพรและผักพื้นบ้านในแหล่งท่องเที่ยวเชิงเกษตรจังหวัดกระบี่"/>
    <s v="อนุรักษ์พันธุกรรมพืชสมุนไพรและผักพื้นบ้านในแหล่งท่องเที่ยวเชิงเกษตรจังหวัดกระบี่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เกษตรจังหวัดกระบี่"/>
    <x v="7"/>
    <x v="4"/>
    <m/>
    <x v="2"/>
    <x v="3"/>
  </r>
  <r>
    <s v="ศธ 058202-63-0002"/>
    <s v="โครงการแข่งขันทักษะทางด้านสถาปัตยกรรมและการออกแบบ"/>
    <s v="โครงการแข่งขันทักษะทางด้านสถาปัตยกรรมและการออกแบบ"/>
    <s v="ด้านการสร้างความสามารถในการแข่งขัน"/>
    <x v="3"/>
    <s v="สิงหาคม 2563"/>
    <s v="สิงหาคม 2563"/>
    <s v="คณะสถาปัตยกรรมและการออกแบบ"/>
    <x v="8"/>
    <x v="0"/>
    <m/>
    <x v="1"/>
    <x v="2"/>
  </r>
  <r>
    <s v="อก 0308-63-0001"/>
    <s v="โครงการส่งเสริมโรงงานอุตสาหกรรมให้มีความรับผิดชอบต่อสังคมและชุมชนอย่างยั่งยืน (CSR Beginner and CSR-DIW) ประจำปีงบประมาณ พ.ศ. 2563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อย่างยั่งยืน (CSR Beginner and CSR-DIW) ประจำปีงบประมาณ พ.ศ. 2563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3"/>
    <s v="พฤษภาคม 2563"/>
    <s v="ธันวาคม 2563"/>
    <s v="กองพัฒนาอุตสาหกรรมเชิงนิเวศ"/>
    <x v="9"/>
    <x v="5"/>
    <m/>
    <x v="0"/>
    <x v="6"/>
  </r>
  <r>
    <s v="คค 0514-63-0029"/>
    <s v="โครงการพัฒนาเมืองการค้าและการท่องเที่ยวชายแดน (ปีงบประมาณ 2563)"/>
    <s v="โครงการพัฒนาเมืองการค้าและการท่องเที่ยวชายแดน (ปีงบประมาณ 2563)"/>
    <s v="ด้านการสร้างความสามารถในการแข่งขัน"/>
    <x v="3"/>
    <s v="ตุลาคม 2562"/>
    <s v="กันยายน 2565"/>
    <s v="กองแผนงาน"/>
    <x v="10"/>
    <x v="6"/>
    <m/>
    <x v="2"/>
    <x v="4"/>
  </r>
  <r>
    <s v="DASTA-63-0010"/>
    <s v="โครงการพัฒนาแหล่งท่องเที่ยวที่มีศักยภาพ ให้มีคุณค่าและมูลค่าเพิ่ม มีความหลากหลายและเชื่อมโยงการท่องเที่ยวระหว่างจังหวัดอย่างยั่งยืน"/>
    <s v="โครงการพัฒนาแหล่งท่องเที่ยวที่มีศักยภาพ ให้มีคุณค่าและมูลค่าเพิ่ม มีความหลากหลายและเชื่อมโยงการท่องเที่ยวระหว่างจังหวัดอย่างยั่งยืน"/>
    <s v="ด้านการสร้างความสามารถในการแข่งขัน"/>
    <x v="3"/>
    <s v="มกราคม 2563"/>
    <s v="กันยายน 2564"/>
    <m/>
    <x v="11"/>
    <x v="7"/>
    <m/>
    <x v="2"/>
    <x v="3"/>
  </r>
  <r>
    <s v="DASTA-63-0011"/>
    <s v="โครงการเพิ่มมาตรฐานแหล่งท่องเที่ยวท้องถิ่นและแหล่งท่องเที่ยวโดยชุมชน"/>
    <s v="โครงการเพิ่มมาตรฐานแหล่งท่องเที่ยวท้องถิ่นและแหล่งท่องเที่ยวโดยชุมชน"/>
    <s v="ด้านการสร้างความสามารถในการแข่งขัน"/>
    <x v="3"/>
    <s v="มกราคม 2563"/>
    <s v="กันยายน 2564"/>
    <m/>
    <x v="11"/>
    <x v="7"/>
    <m/>
    <x v="2"/>
    <x v="4"/>
  </r>
  <r>
    <s v="DASTA-63-0012"/>
    <s v="โครงการส่งเสริมและพัฒนาการท่องเที่ยว วิถีชีวิตลุ่มน้ำโขง-เชิงกีฬา"/>
    <s v="โครงการส่งเสริมและพัฒนาการท่องเที่ยว วิถีชีวิตลุ่มน้ำโขง-เชิงกีฬา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4"/>
    <m/>
    <x v="11"/>
    <x v="7"/>
    <m/>
    <x v="2"/>
    <x v="3"/>
  </r>
  <r>
    <s v="DASTA-63-0014"/>
    <s v="โครงการสร้างสรรค์การท่องเที่ยวและบริการมูลค่าสูงบนฐานนิเวศน์ และประวัติศาสตร์"/>
    <s v="โครงการสร้างสรรค์การท่องเที่ยวและบริการมูลค่าสูงบนฐานนิเวศน์ และประวัติศาสตร์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4"/>
    <m/>
    <x v="11"/>
    <x v="7"/>
    <m/>
    <x v="2"/>
    <x v="4"/>
  </r>
  <r>
    <s v="ศธ 04272-64-0017"/>
    <s v="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) โรงเรียนในสังกัดสำนักงานเขตพื้นที่การศึกษามัธยมศึกษา เขต 42"/>
    <s v="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 สมเด็จพระเทพรัตนราชสุดาฯ  สยามบรมราชกุมารี (อพ.สธ.) โรงเรียนในสังกัดสำนักงานเขตพื้นที่การศึกษามัธยมศึกษา เขต 42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ขตพื้นที่การศึกษามัธยมศึกษา เขต 42 (นครสวรรค์-อุทัยธานี)"/>
    <x v="12"/>
    <x v="2"/>
    <m/>
    <x v="1"/>
    <x v="2"/>
  </r>
  <r>
    <s v="ศธ 04110-64-0005"/>
    <s v="ปรับปรุงภูมิทัศน์สำนักงานเขตพื้นที่การศึกษาประถมศึกษาแพร่ เขต 2"/>
    <s v="ปรับปรุงภูมิทัศน์สำนักงานเขตพื้นที่การศึกษาประถมศึกษาแพร่ เขต 2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ขตพื้นที่การศึกษาประถมศึกษาแพร่ เขต 2"/>
    <x v="12"/>
    <x v="2"/>
    <m/>
    <x v="1"/>
    <x v="2"/>
  </r>
  <r>
    <s v="กษ 1209-64-0007"/>
    <s v="โครงการส่งเสริมเกษตรอินทรีย์ กิจกรรมส่งเสริมเกษตรอินทรีย์ในเขตปฏิรูปที่ดินภาคเหนือตอนบน ปีงบประมาณ 2564"/>
    <s v="โครงการส่งเสริมเกษตรอินทรีย์ กิจกรรมส่งเสริมเกษตรอินทรีย์ในเขตปฏิรูปที่ดินภาคเหนือตอนบน ปีงบประมาณ 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x v="13"/>
    <x v="4"/>
    <m/>
    <x v="1"/>
    <x v="7"/>
  </r>
  <r>
    <s v="ทส 1003-64-0001"/>
    <s v="โครงการขับเคลื่อน การดำเนินงานอนุรักษ์ฟื้นฟูย่านชุมชนเก่าระดับจังหวัด ระยะ 2"/>
    <s v="โครงการขับเคลื่อน การดำเนินงานอนุรักษ์ฟื้นฟูย่านชุมชนเก่าระดับจังหวัด ระยะ 2"/>
    <s v="ด้านการสร้างการเติบโตบนคุณภาพชีวิตที่เป็นมิตรต่อสิ่งแวดล้อม"/>
    <x v="4"/>
    <s v="พฤศจิกายน 2563"/>
    <s v="มิถุนายน 2564"/>
    <s v="กองจัดการสิ่งแวดล้อมธรรมชาติและศิลปกรรม"/>
    <x v="1"/>
    <x v="1"/>
    <m/>
    <x v="0"/>
    <x v="8"/>
  </r>
  <r>
    <s v="ทส 1003-64-0002"/>
    <s v="โครงการจัดการสิ่งแวดล้อมภูมินิเวศ สิ่งแวดล้อมธรรมชาติและสิ่งแวดล้อมศิลปกรรม อย่างยั่งยืน : การจัดทำผังพื้นที่อนุรักษ์สิ่งแวดล้อมแหล่งศิลปกรรม รายประเภท ในพื้นที่ภาคเหนือ"/>
    <s v="โครงการจัดการสิ่งแวดล้อมภูมินิเวศ สิ่งแวดล้อมธรรมชาติและสิ่งแวดล้อมศิลปกรรม อย่างยั่งยืน : การจัดทำผังพื้นที่อนุรักษ์สิ่งแวดล้อมแหล่งศิลปกรรม รายประเภท ในพื้นที่ภาคเหนือ"/>
    <s v="ด้านการสร้างการเติบโตบนคุณภาพชีวิตที่เป็นมิตรต่อสิ่งแวดล้อม"/>
    <x v="4"/>
    <s v="พฤศจิกายน 2563"/>
    <s v="กรกฎาคม 2564"/>
    <s v="กองจัดการสิ่งแวดล้อมธรรมชาติและศิลปกรรม"/>
    <x v="1"/>
    <x v="1"/>
    <m/>
    <x v="0"/>
    <x v="8"/>
  </r>
  <r>
    <s v="ทส 1003-64-0004"/>
    <s v="โครงการขับเคลื่อนการอนุรักษ์และพัฒนากรุงรัตนโกสินทร์และเมืองเก่า"/>
    <s v="โครงการขับเคลื่อนการอนุรักษ์และพัฒนากรุงรัตนโกสินทร์และเมืองเก่า"/>
    <s v="ด้านการสร้างการเติบโตบนคุณภาพชีวิตที่เป็นมิตรต่อสิ่งแวดล้อม"/>
    <x v="4"/>
    <s v="พฤศจิกายน 2563"/>
    <s v="สิงหาคม 2564"/>
    <s v="กองจัดการสิ่งแวดล้อมธรรมชาติและศิลปกรรม"/>
    <x v="1"/>
    <x v="1"/>
    <m/>
    <x v="0"/>
    <x v="0"/>
  </r>
  <r>
    <s v="ศธ 0555.34-64-0019"/>
    <s v="งบประมาณปี 2564 (หลังปรับ) โครงการที่ 18 โครงการอนุรักษ์พันธุกรรมพืชอันเนื่องมาจากพระราชดำริฯ"/>
    <s v="งบประมาณปี 2564 (หลังปรับ) โครงการที่ 18 โครงการอนุรักษ์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อธิการบดี (กองนโยบายและแผน)"/>
    <x v="14"/>
    <x v="0"/>
    <m/>
    <x v="1"/>
    <x v="2"/>
  </r>
  <r>
    <s v="ศธ 0529-64-0001"/>
    <s v="ศูนย์ประสานงานโครงการอนุรักษ์พันธุกรรมพืชอันเนื่องมาจากพระราชดำริ สมเด็จพระเทพรัตนราชสุดาสยามบรมราชกุมารี มหาวิทยาลัยอุบลราชธานี จังหวัดอุบลราชธานี"/>
    <s v="ศูนย์ประสานงานโครงการอนุรักษ์พันธุกรรมพืชอันเนื่องมาจากพระราชดำริ สมเด็จพระเทพรัตนราชสุดาสยามบรมราชกุมารี มหาวิทยาลัยอุบลราชธานี จังหวัดอุบลราชธานี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มหาวิทยาลัยอุบลราชธานี"/>
    <x v="6"/>
    <x v="0"/>
    <m/>
    <x v="1"/>
    <x v="2"/>
  </r>
  <r>
    <s v="มท 55410 – 27-64-0001"/>
    <s v="ขยายเขตประปาส่วนภูมิภาค หมู่ที่ 1-7 ตำบลโคกกรวด อำเภอปากพลี จังหวัดนครนายก"/>
    <s v="ขยายเขตประปาส่วนภูมิภาค หมู่ที่ 1-7 ตำบลโคกกรวด อำเภอปากพลี จังหวัดนครนายก"/>
    <s v="ด้านการสร้างโอกาสและความเสมอภาคทางสังคม"/>
    <x v="4"/>
    <s v="ตุลาคม 2563"/>
    <s v="กันยายน 2564"/>
    <s v="การประปาส่วนภูมิภาคสาขานครนายก"/>
    <x v="15"/>
    <x v="8"/>
    <m/>
    <x v="1"/>
    <x v="7"/>
  </r>
  <r>
    <s v="มท 55410 – 27-64-0002"/>
    <s v="วางท่อขยายเขตจำหน่ายประปา บริเวณชุมชนวัดหนองบัวขอนและสถานีรถไฟปากพลี หมู่ที่ 3 และ หมู่ที่ 7 ตำบลปากพลี อำเภอปากพลี จังหวัดนครนายก"/>
    <s v="วางท่อขยายเขตจำหน่ายประปา บริเวณชุมชนวัดหนองบัวขอนและสถานีรถไฟปากพลี หมู่ที่ 3 และ หมู่ที่ 7 ตำบลปากพลี อำเภอปากพลี จังหวัดนครนายก"/>
    <s v="ด้านการสร้างโอกาสและความเสมอภาคทางสังคม"/>
    <x v="4"/>
    <s v="ตุลาคม 2563"/>
    <s v="กันยายน 2564"/>
    <s v="การประปาส่วนภูมิภาคสาขานครนายก"/>
    <x v="15"/>
    <x v="8"/>
    <m/>
    <x v="1"/>
    <x v="7"/>
  </r>
  <r>
    <s v="ศธ 0529-64-0004"/>
    <s v="โครงการอบรมเชิงปฏิบัติการงานสวนพฤกษศาสตร์โรงเรียนและงานฐานทรัพยากรท้องถิ่น โครงการอนุรักษ์พันธุกรรมพืชอันเนื่องมาจากพระราชดำริฯ"/>
    <s v="โครงการอบรมเชิงปฏิบัติการงานสวนพฤกษศาสตร์โรงเรียนและงานฐานทรัพยากรท้องถิ่น โครงการอนุรักษ์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มหาวิทยาลัยอุบลราชธานี"/>
    <x v="6"/>
    <x v="0"/>
    <m/>
    <x v="1"/>
    <x v="2"/>
  </r>
  <r>
    <s v="อก 0308-64-0002"/>
    <s v="โครงการส่งเสริมโรงงานอุตสาหกรรมให้มีความรับผิดชอบต่อสังคมและชุมชนอย่างยั่งยืน (CSR-DIW) ประจำปีงบประมาณ พ.ศ. 2564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อย่างยั่งยืน (CSR-DIW) ประจำปีงบประมาณ พ.ศ. 2564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ธันวาคม 2563"/>
    <s v="สิงหาคม 2564"/>
    <s v="กองพัฒนาอุตสาหกรรมเชิงนิเวศ"/>
    <x v="9"/>
    <x v="5"/>
    <m/>
    <x v="0"/>
    <x v="6"/>
  </r>
  <r>
    <s v="RMUTI2200-64-0011"/>
    <s v="โครงการศึกษาและอนุรักษ์มเหสักข์ สักสยามินทร์ ตามแนวทางโครงการอพ.สธ.คณะเกษตรศาสตร์และเทคโนโลยี มหาวิทยาลัยเทคโนโลยีราชมงคลอีสาน วิทยาเขตสุรินทร์"/>
    <s v="โครงการศึกษาและอนุรักษ์มเหสักข์ สักสยามินทร์ ตามแนวทางโครงการอพ.สธ.คณะเกษตรศาสตร์และเทคโนโลยี มหาวิทยาลัยเทคโนโลยีราชมงคลอีสาน วิทยาเขตสุรินทร์"/>
    <s v="ด้านการสร้างการเติบโตบนคุณภาพชีวิตที่เป็นมิตรต่อสิ่งแวดล้อม"/>
    <x v="4"/>
    <s v="กุมภาพันธ์ 2564"/>
    <s v="กันยายน 2564"/>
    <s v="คณะเกษตรศาสตร์และเทคโนโลยี"/>
    <x v="16"/>
    <x v="0"/>
    <m/>
    <x v="1"/>
    <x v="7"/>
  </r>
  <r>
    <s v="วท 6401-64-0005"/>
    <s v="โครงการพัฒนานวัตกรรมเพื่อการพัฒนาภาค"/>
    <s v="โครงการพัฒนานวัตกรรมเพื่อการพัฒนาภาค"/>
    <s v="ด้านการสร้างโอกาสและความเสมอภาคทางสังคม"/>
    <x v="4"/>
    <s v="ตุลาคม 2563"/>
    <s v="กันยายน 2564"/>
    <s v="ฝ่ายบริหารองค์กร"/>
    <x v="17"/>
    <x v="0"/>
    <m/>
    <x v="0"/>
    <x v="8"/>
  </r>
  <r>
    <s v="วท 6401-64-0006"/>
    <s v="โครงการพัฒนาต่อยอดอุตสาหกรรมสร้างสรรค์และสินค้าชุมชน"/>
    <s v="โครงการพัฒนาต่อยอดอุตสาหกรรมสร้างสรรค์และสินค้าชุมชน"/>
    <s v="ด้านการสร้างโอกาสและความเสมอภาคทางสังคม"/>
    <x v="4"/>
    <s v="ตุลาคม 2563"/>
    <s v="กันยายน 2564"/>
    <s v="ฝ่ายบริหารองค์กร"/>
    <x v="17"/>
    <x v="0"/>
    <m/>
    <x v="0"/>
    <x v="8"/>
  </r>
  <r>
    <s v="ศธ 04145-64-0081"/>
    <s v="โครงการค่าย “เยาวชน...รักษ์พงไพร เฉลิมพระเกียรติ ๖๐ พรรษา สมเด็จพระเทพรัตน ราชสุดาฯ สยามบรมราชกุมารี&quot; ประจําปี ๒๕๖๔"/>
    <s v="โครงการค่าย “เยาวชน...รักษ์พงไพร เฉลิมพระเกียรติ ๖๐ พรรษา สมเด็จพระเทพรัตน ราชสุดาฯ สยามบรมราชกุมารี&quot; ประจําปี ๒๕๖๔"/>
    <s v="ด้านการสร้างการเติบโตบนคุณภาพชีวิตที่เป็นมิตรต่อสิ่งแวดล้อม"/>
    <x v="4"/>
    <s v="กรกฎาคม 2564"/>
    <s v="กันยายน 2564"/>
    <s v="สำนักงานเขตพื้นที่การศึกษาประถมศึกษาสงขลา เขต 1"/>
    <x v="12"/>
    <x v="2"/>
    <m/>
    <x v="1"/>
    <x v="7"/>
  </r>
  <r>
    <s v="ศธ 0529-65-0002"/>
    <s v="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"/>
    <s v="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มหาวิทยาลัยอุบลราชธานี"/>
    <x v="6"/>
    <x v="0"/>
    <m/>
    <x v="1"/>
    <x v="2"/>
  </r>
  <r>
    <s v="ทส 1003-65-0002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/>
    <s v="ด้านการสร้างการเติบโตบนคุณภาพชีวิตที่เป็นมิตรต่อสิ่งแวดล้อม"/>
    <x v="5"/>
    <s v="ตุลาคม 2564"/>
    <s v="กรกฎาคม 2565"/>
    <s v="กองจัดการสิ่งแวดล้อมธรรมชาติและศิลปกรรม"/>
    <x v="1"/>
    <x v="1"/>
    <m/>
    <x v="0"/>
    <x v="1"/>
  </r>
  <r>
    <s v="ทส 1011-65-0001"/>
    <s v="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"/>
    <s v="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"/>
    <s v="ด้านการสร้างการเติบโตบนคุณภาพชีวิตที่เป็นมิตรต่อสิ่งแวดล้อม"/>
    <x v="5"/>
    <s v="ธันวาคม 2564"/>
    <s v="ธันวาคม 2565"/>
    <s v="กองสิ่งแวดล้อมชุมชนและพื่นที่เฉพาะ"/>
    <x v="1"/>
    <x v="1"/>
    <m/>
    <x v="0"/>
    <x v="6"/>
  </r>
  <r>
    <s v="ศธ0567.22-65-0004"/>
    <s v="โครงการประหยัดพลังงาน"/>
    <s v="โครงการประหยัดพลังงา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ศูนย์การศึกษาจังหวัดนครปฐม"/>
    <x v="18"/>
    <x v="0"/>
    <m/>
    <x v="1"/>
    <x v="7"/>
  </r>
  <r>
    <s v="ทส 1003-65-0003"/>
    <s v="โครงการศึกษาและจัดทำมาตรการการสร้างแรงจูงใจ ในการเพิ่มประสิทธิภาพการอนุรักษ์และพัฒนาเมืองเก่า"/>
    <s v="โครงการศึกษาและจัดทำมาตรการการสร้างแรงจูงใจ ในการเพิ่มประสิทธิภาพการอนุรักษ์และพัฒนาเมืองเก่า"/>
    <s v="ด้านการสร้างการเติบโตบนคุณภาพชีวิตที่เป็นมิตรต่อสิ่งแวดล้อม"/>
    <x v="5"/>
    <s v="พฤศจิกายน 2564"/>
    <s v="กันยายน 2565"/>
    <s v="กองจัดการสิ่งแวดล้อมธรรมชาติและศิลปกรรม"/>
    <x v="1"/>
    <x v="1"/>
    <m/>
    <x v="0"/>
    <x v="9"/>
  </r>
  <r>
    <s v="ทส 0919-65-0002"/>
    <s v="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"/>
    <s v="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บริหารพื้นที่อนุรักษ์ ที่ 9 (อุบลราชธานี)"/>
    <x v="19"/>
    <x v="1"/>
    <m/>
    <x v="2"/>
    <x v="5"/>
  </r>
  <r>
    <s v="ทส 1003-65-0004"/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กิจกรรมที่ ๒ การจัดทำผังภูมินิเวศแหล่งธรรมชาติรายประเภท ในพื้นที่ภาคเหนือ (ตอนล่าง)"/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"/>
    <s v="ด้านการสร้างการเติบโตบนคุณภาพชีวิตที่เป็นมิตรต่อสิ่งแวดล้อม"/>
    <x v="5"/>
    <s v="พฤศจิกายน 2564"/>
    <s v="สิงหาคม 2565"/>
    <s v="กองจัดการสิ่งแวดล้อมธรรมชาติและศิลปกรรม"/>
    <x v="1"/>
    <x v="1"/>
    <m/>
    <x v="1"/>
    <x v="7"/>
  </r>
  <r>
    <s v="ศธ0567.13-65-0011"/>
    <s v="โครงการปรับปรุงกายภาพ ภูมิทัศน์และสื่งอำนวยความสะดวกที่เป็นมิตรต่อสิ่งแวดล้อม"/>
    <s v="โครงการปรับปรุงกายภาพ ภูมิทัศน์และสื่งอำนวยความสะดวกที่เป็นมิตรต่อสิ่งแวดล้อม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ศิลปะและวัฒนธรรม"/>
    <x v="18"/>
    <x v="0"/>
    <m/>
    <x v="2"/>
    <x v="3"/>
  </r>
  <r>
    <s v="คค 0703.1-65-0002"/>
    <s v="โครงการพัฒนาความปลอดภัยเส้นทางสัญจรของประชาชน"/>
    <s v="โครงการพัฒนาความปลอดภัยเส้นทางสัญจรของประชาชน"/>
    <s v="ด้านการสร้างความสามารถในการแข่งขัน"/>
    <x v="5"/>
    <s v="ตุลาคม 2564"/>
    <s v="กันยายน 2565"/>
    <s v="แขวงทางหลวงชนบทกระบี่"/>
    <x v="20"/>
    <x v="6"/>
    <m/>
    <x v="2"/>
    <x v="4"/>
  </r>
  <r>
    <s v="RMUTI5300-65-0022"/>
    <s v="หน้าบ้านน่าอยู่ รู้คุณค่าสมุนไพร"/>
    <s v="หน้าบ้านน่าอยู่ รู้คุณค่าสมุนไพร"/>
    <s v="ด้านการสร้างการเติบโตบนคุณภาพชีวิตที่เป็นมิตรต่อสิ่งแวดล้อม"/>
    <x v="5"/>
    <s v="ตุลาคม 2564"/>
    <s v="ตุลาคม 2564"/>
    <s v="คณะทรัพยากรธรรมชาติ"/>
    <x v="16"/>
    <x v="0"/>
    <m/>
    <x v="1"/>
    <x v="2"/>
  </r>
  <r>
    <s v="1-65-0002"/>
    <s v="รักษ์ต้นไม้"/>
    <s v="รักษ์ต้นไม้"/>
    <s v="ด้านการสร้างการเติบโตบนคุณภาพชีวิตที่เป็นมิตรต่อสิ่งแวดล้อม"/>
    <x v="5"/>
    <s v="ตุลาคม 2564"/>
    <s v="ตุลาคม 2564"/>
    <s v="สถาบันสหสรรพศาสตร์"/>
    <x v="16"/>
    <x v="0"/>
    <m/>
    <x v="1"/>
    <x v="2"/>
  </r>
  <r>
    <s v="ทส 1003-66-0002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(ตอนบน-ตอนกลาง)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จัดการสิ่งแวดล้อมธรรมชาติและศิลปกรรม"/>
    <x v="1"/>
    <x v="1"/>
    <s v="ข้อเสนอโครงการสำคัญ 2566 ที่ผ่านเข้ารอบ"/>
    <x v="0"/>
    <x v="1"/>
  </r>
  <r>
    <s v="ทส 1011-66-0001"/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ด้านการสร้างการเติบโตบนคุณภาพชีวิตที่เป็นมิตรต่อสิ่งแวดล้อม"/>
    <x v="6"/>
    <s v="ตุลาคม 2565"/>
    <s v="ธันวาคม 2566"/>
    <s v="กองสิ่งแวดล้อมชุมชนและพื่นที่เฉพาะ"/>
    <x v="1"/>
    <x v="1"/>
    <s v="ข้อเสนอโครงการสำคัญ 2566 ที่ผ่านเข้ารอบ"/>
    <x v="2"/>
    <x v="4"/>
  </r>
  <r>
    <s v="วท 5304-66-0002"/>
    <s v="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ด้วยโมเดลดุลย์แห่งคุณค่า 5 มิติ (V=BC2 Model)"/>
    <s v="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ประยุกต์และบริการภูมิสารสนเทศ"/>
    <x v="21"/>
    <x v="0"/>
    <s v="ข้อเสนอโครงการสำคัญ 2566 ที่ผ่านเข้ารอบ"/>
    <x v="1"/>
    <x v="2"/>
  </r>
  <r>
    <s v="ศธ 0512.2.38-66-0027"/>
    <s v="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"/>
    <s v="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บริหารแผนและการงบประมาณ (สบผ.)"/>
    <x v="22"/>
    <x v="0"/>
    <s v="ข้อเสนอโครงการสำคัญ 2566 ที่ผ่านเข้ารอบ"/>
    <x v="2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โครงการการเสริมสร้างและฟื้นพลังเครือข่ายป่าชุมชนจังหวัดน่าน"/>
    <s v="โครงการการเสริมสร้างและฟื้นพลังเครือข่ายป่าชุมชนจังหวัดน่าน"/>
    <s v="ด้านการสร้างการเติบโตบนคุณภาพชีวิตที่เป็นมิตรต่อสิ่งแวดล้อม"/>
    <x v="0"/>
    <s v="มิถุนายน 2560"/>
    <s v="พฤษภาคม 2562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โครงการขับเคลื่อนการพัฒนาตามแนวคิดต้นแบบเมืองนิเวศ (Eco-City) เพื่อการจัดการสิ่งแวดล้อมเมืองและชุมชนที่ยั่งยืน"/>
    <s v="โครงการขับเคลื่อนการพัฒนาตามแนวคิดต้นแบบเมืองนิเวศ (Eco-City) เพื่อการจัดการสิ่งแวดล้อมเมืองและชุมชนที่ยั่งยืน"/>
    <s v="ด้านการสร้างการเติบโตบนคุณภาพชีวิตที่เป็นมิตรต่อสิ่งแวดล้อม"/>
    <x v="1"/>
    <s v="มีนาคม 2561"/>
    <s v="ธันวาคม 2561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1"/>
  </r>
  <r>
    <s v="โครงการจัดการสิ่งแวดล้อมเมืองและพื้นที่สีเขียวชุมชนเมือง เพื่อการพัฒนาที่ยั่งยืนในภูมิภาคอาเซียน"/>
    <s v="โครงการจัดการสิ่งแวดล้อมเมืองและพื้นที่สีเขียวชุมชนเมือง เพื่อการพัฒนาที่ยั่งยืนในภูมิภาคอาเซียน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4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1"/>
  </r>
  <r>
    <s v="โครงการศึกษาเพื่อพัฒนาต้นแบบการพัฒนาที่อยู่อาศัยพื้นที่ริมคลองแม่ข่าอย่างรอบด้าน"/>
    <s v="โครงการศึกษาเพื่อพัฒนาต้นแบบการพัฒนาที่อยู่อาศัยพื้นที่ริมคลองแม่ข่าอย่างรอบด้าน"/>
    <s v="ด้านการสร้างการเติบโตบนคุณภาพชีวิตที่เป็นมิตรต่อสิ่งแวดล้อม"/>
    <x v="1"/>
    <s v="สิงหาคม 2561"/>
    <s v="กรกฎาคม 2562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1"/>
    <x v="2"/>
  </r>
  <r>
    <s v="โครงการผลักดันการจัดทำผังชุมชนเพื่อรักษาพื้นที่สีเขียวในเมือง"/>
    <s v="โครงการผลักดันการจัดทำผังชุมชนเพื่อรักษาพื้นที่สีเขียวในเมือง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4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1"/>
  </r>
  <r>
    <s v="โครงการจัดการสิ่งแวดล้อมชุมชนเชิงนิเวศ เพื่อรองรับการพัฒนาที่ยั่งยืน"/>
    <s v="โครงการจัดการสิ่งแวดล้อมชุมชนเชิงนิเวศ เพื่อรองรับการพัฒนาที่ยั่งยืน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3"/>
  </r>
  <r>
    <s v="โครงการการถ่ายทอดเทคโนโลยี จากผลงานวิจัยเพื่อเพิ่มคุณค่าการท่องเที่ยวเชิงนิเวศ โดยการ มีส่วนร่วมของชุมชน บ้านกิ่วม่วง ตำบลดู่พงษ์ อำเภอสันติสุข จังหวัดน่าน"/>
    <s v="โครงการการถ่ายทอดเทคโนโลยี จากผลงานวิจัยเพื่อเพิ่มคุณค่าการท่องเที่ยวเชิงนิเวศ โดยการ มีส่วนร่วมของชุมชน บ้านกิ่วม่วง ตำบลดู่พงษ์ อำเภอสันติสุข จังหวัดน่าน"/>
    <s v="ด้านการสร้างการเติบโตบนคุณภาพชีวิตที่เป็นมิตรต่อสิ่งแวดล้อม"/>
    <x v="2"/>
    <s v="กุมภาพันธ์ 2562"/>
    <s v="มกราคม 2563"/>
    <s v="สถาบันวิจัยสังคม"/>
    <s v="มหาวิทยาลัยเชียงใหม่"/>
    <s v="กระทรวงการอุดมศึกษา วิทยาศาสตร์ วิจัยและนวัตกรรม"/>
    <m/>
    <x v="2"/>
    <x v="3"/>
  </r>
  <r>
    <s v="ศธ. ปลูกป่าเฉลิมพระเกียรติ เนื่องในโอกาสมหามงคลพระราชพิธีบรมราชาภิเษก"/>
    <s v="ศธ. ปลูกป่าเฉลิมพระเกียรติ เนื่องในโอกาสมหามงคลพระราชพิธีบรมราชาภิเษก"/>
    <s v="ด้านการสร้างการเติบโตบนคุณภาพชีวิตที่เป็นมิตรต่อสิ่งแวดล้อม"/>
    <x v="2"/>
    <s v="พฤษภาคม 2562"/>
    <s v="สิงหาคม 2562"/>
    <s v="สำนักงานศึกษาธิการจังหวัดสุพรรณบุรี"/>
    <s v="สำนักงานปลัดกระทรวงศึกษาธิการ"/>
    <s v="กระทรวงศึกษาธิการ"/>
    <m/>
    <x v="1"/>
    <x v="2"/>
  </r>
  <r>
    <s v="รูปแบบการอนุรักษ์ภูมิปัญญาการทอเสื่อกก บ้านบางสระแก้ว อำเภอแหลมสิงห์ จังหวัดจันทบุรี"/>
    <s v="รูปแบบการอนุรักษ์ภูมิปัญญาการทอเสื่อกก บ้านบางสระแก้ว อำเภอแหลมสิงห์ จังหวัดจันทบุรี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จัดทำแผนผังภูมินิเวศเพื่อจัดการสิ่งแวดล้อมชุมชนเชิงนิเวศ"/>
    <s v="โครงการจัดทำแผนผังภูมินิเวศเพื่อจัดการสิ่งแวดล้อมชุมชนเชิงนิเวศ"/>
    <s v="ด้านการสร้างการเติบโตบนคุณภาพชีวิตที่เป็นมิตรต่อสิ่งแวดล้อม"/>
    <x v="3"/>
    <s v="มีนาคม 2563"/>
    <s v="ตุลาคม 2563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3"/>
  </r>
  <r>
    <s v="โครงการขับเคลื่อนการดำเนินงานอนุรักษ์ฟื้นฟูย่านชุมชนเก่าระดับจังหวัด ระยะ 1"/>
    <s v="โครงการขับเคลื่อนการดำเนินงานอนุรักษ์ฟื้นฟูย่านชุมชนเก่าระดับจังหวัด ระยะ 1"/>
    <s v="ด้านการสร้างการเติบโตบนคุณภาพชีวิตที่เป็นมิตรต่อสิ่งแวดล้อม"/>
    <x v="3"/>
    <s v="มีนาคม 2563"/>
    <s v="กันยายน 2563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3"/>
  </r>
  <r>
    <s v="โครงการอนุรักษ์และพัฒนาเมืองเก่า : เสริมสร้างความรู้ความเข้าใจเพื่อเพิ่มประสิทธิภาพการอนุรักษ์และพัฒนาเมืองเก่า"/>
    <s v="โครงการอนุรักษ์และพัฒนาเมืองเก่า : เสริมสร้างความรู้ความเข้าใจเพื่อเพิ่มประสิทธิภาพการอนุรักษ์และพัฒนาเมืองเก่า"/>
    <s v="ด้านการสร้างการเติบโตบนคุณภาพชีวิตที่เป็นมิตรต่อสิ่งแวดล้อม"/>
    <x v="3"/>
    <s v="มีนาคม 2563"/>
    <s v="ตุลาคม 2563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4"/>
  </r>
  <r>
    <s v="โครงการบริหารจัดการพื้นที่สิ่งแวดล้อมธรรมชาติอย่างยั่งยืน : โครงการส่งเสริมการอนุรักษ์สิ่งแวดล้อมแหล่งธรรมชาติอันควรอนุรักษ์ประเภทน้ำตก น้ำตกธารารักษ์ อำเภอเเม่สอด จังหวัดตาก (ระยะที่ 2)"/>
    <s v="โครงการบริหารจัดการพื้นที่สิ่งแวดล้อมธรรมชาติอย่างยั่งยืน : โครงการส่งเสริมการอนุรักษ์สิ่งแวดล้อมแหล่งธรรมชาติอันควรอนุรักษ์ประเภทน้ำตก น้ำตกธารารักษ์ อำเภอเเม่สอด จังหวัดตาก (ระยะที่ 2)"/>
    <s v="ด้านการสร้างการเติบโตบนคุณภาพชีวิตที่เป็นมิตรต่อสิ่งแวดล้อม"/>
    <x v="3"/>
    <s v="มีนาคม 2563"/>
    <s v="กันยายน 2563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3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สร้างโอกาสและความเสมอภาคทางสังคม"/>
    <x v="3"/>
    <s v="ตุลาคม 2562"/>
    <s v="กันยายน 2563"/>
    <m/>
    <s v="อ่างทอง"/>
    <s v="จังหวัดและกลุ่มจังหวัด"/>
    <m/>
    <x v="2"/>
    <x v="5"/>
  </r>
  <r>
    <s v="โครงการคืนป่าสู่ชุมชน"/>
    <s v="โครงการคืนป่าสู่ชุมชน"/>
    <s v="ด้านการสร้างการเติบโตบนคุณภาพชีวิตที่เป็นมิตรต่อสิ่งแวดล้อม"/>
    <x v="3"/>
    <s v="กรกฎาคม 2563"/>
    <s v="กรกฎาคม 2563"/>
    <s v="คณะบริหารศาสตร์"/>
    <s v="มหาวิทยาลัยกาฬสินธุ์"/>
    <s v="กระทรวงการอุดมศึกษา วิทยาศาสตร์ วิจัยและนวัตกรรม"/>
    <m/>
    <x v="2"/>
    <x v="3"/>
  </r>
  <r>
    <s v="โครงการสร้างและพัฒนาแหล่งเรียนรู้ด้านศิลปวัฒนธรรม"/>
    <s v="โครงการสร้างและพัฒนาแหล่งเรียนรู้ด้านศิลปวัฒนธรรม"/>
    <s v="ด้านการสร้างความสามารถในการแข่งขัน"/>
    <x v="3"/>
    <s v="ตุลาคม 2562"/>
    <s v="กันยายน 2563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2"/>
    <x v="3"/>
  </r>
  <r>
    <s v="อนุรักษ์พันธุกรรมพืชกล้วยไม้กุหลาบกระบี่"/>
    <s v="อนุรักษ์พันธุกรรมพืชกล้วยไม้กุหลาบกระบี่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เกษตรจังหวัดกระบี่"/>
    <s v="กรมส่งเสริมการเกษตร"/>
    <s v="กระทรวงเกษตรและสหกรณ์"/>
    <m/>
    <x v="2"/>
    <x v="3"/>
  </r>
  <r>
    <s v="อนุรักษ์พันธุกรรมพืชสมุนไพรและผักพื้นบ้านในแหล่งท่องเที่ยวเชิงเกษตรจังหวัดกระบี่"/>
    <s v="อนุรักษ์พันธุกรรมพืชสมุนไพรและผักพื้นบ้านในแหล่งท่องเที่ยวเชิงเกษตรจังหวัดกระบี่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เกษตรจังหวัดกระบี่"/>
    <s v="กรมส่งเสริมการเกษตร"/>
    <s v="กระทรวงเกษตรและสหกรณ์"/>
    <m/>
    <x v="2"/>
    <x v="3"/>
  </r>
  <r>
    <s v="โครงการแข่งขันทักษะทางด้านสถาปัตยกรรมและการออกแบบ"/>
    <s v="โครงการแข่งขันทักษะทางด้านสถาปัตยกรรมและการออกแบบ"/>
    <s v="ด้านการสร้างความสามารถในการแข่งขัน"/>
    <x v="3"/>
    <s v="สิงหาคม 2563"/>
    <s v="สิงหาคม 2563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2"/>
  </r>
  <r>
    <s v="โครงการส่งเสริมโรงงานอุตสาหกรรมให้มีความรับผิดชอบต่อสังคมและชุมชนอย่างยั่งยืน (CSR Beginner and CSR-DIW) ประจำปีงบประมาณ พ.ศ. 2563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อย่างยั่งยืน (CSR Beginner and CSR-DIW) ประจำปีงบประมาณ พ.ศ. 2563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3"/>
    <s v="พฤษภาคม 2563"/>
    <s v="ธันวาคม 2563"/>
    <s v="กองพัฒนาอุตสาหกรรมเชิงนิเวศ"/>
    <s v="กรมโรงงานอุตสาหกรรม"/>
    <s v="กระทรวงอุตสาหกรรม"/>
    <m/>
    <x v="0"/>
    <x v="6"/>
  </r>
  <r>
    <s v="โครงการพัฒนาเมืองการค้าและการท่องเที่ยวชายแดน (ปีงบประมาณ 2563)"/>
    <s v="โครงการพัฒนาเมืองการค้าและการท่องเที่ยวชายแดน (ปีงบประมาณ 2563)"/>
    <s v="ด้านการสร้างความสามารถในการแข่งขัน"/>
    <x v="3"/>
    <s v="ตุลาคม 2562"/>
    <s v="กันยายน 2565"/>
    <s v="กองแผนงาน"/>
    <s v="กรมท่าอากาศยาน"/>
    <s v="กระทรวงคมนาคม"/>
    <m/>
    <x v="2"/>
    <x v="4"/>
  </r>
  <r>
    <s v="โครงการพัฒนาแหล่งท่องเที่ยวที่มีศักยภาพ ให้มีคุณค่าและมูลค่าเพิ่ม มีความหลากหลายและเชื่อมโยงการท่องเที่ยวระหว่างจังหวัดอย่างยั่งยืน"/>
    <s v="โครงการพัฒนาแหล่งท่องเที่ยวที่มีศักยภาพ ให้มีคุณค่าและมูลค่าเพิ่ม มีความหลากหลายและเชื่อมโยงการท่องเที่ยวระหว่างจังหวัดอย่างยั่งยืน"/>
    <s v="ด้านการสร้างความสามารถในการแข่งขัน"/>
    <x v="3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3"/>
  </r>
  <r>
    <s v="โครงการเพิ่มมาตรฐานแหล่งท่องเที่ยวท้องถิ่นและแหล่งท่องเที่ยวโดยชุมชน"/>
    <s v="โครงการเพิ่มมาตรฐานแหล่งท่องเที่ยวท้องถิ่นและแหล่งท่องเที่ยวโดยชุมชน"/>
    <s v="ด้านการสร้างความสามารถในการแข่งขัน"/>
    <x v="3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4"/>
  </r>
  <r>
    <s v="โครงการส่งเสริมและพัฒนาการท่องเที่ยว วิถีชีวิตลุ่มน้ำโขง-เชิงกีฬา"/>
    <s v="โครงการส่งเสริมและพัฒนาการท่องเที่ยว วิถีชีวิตลุ่มน้ำโขง-เชิงกีฬา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3"/>
  </r>
  <r>
    <s v="โครงการสร้างสรรค์การท่องเที่ยวและบริการมูลค่าสูงบนฐานนิเวศน์ และประวัติศาสตร์"/>
    <s v="โครงการสร้างสรรค์การท่องเที่ยวและบริการมูลค่าสูงบนฐานนิเวศน์ และประวัติศาสตร์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4"/>
  </r>
  <r>
    <s v="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) โรงเรียนในสังกัดสำนักงานเขตพื้นที่การศึกษามัธยมศึกษา เขต 42"/>
    <s v="พัฒนางานสวนพฤกษศาสตร์โรงเรียน สนองพระราชดำริ โครงการอนุรักษ์พันธุกรรมพืช อันเนื่องมาจากพระราชดำริ  สมเด็จพระเทพรัตนราชสุดาฯ  สยามบรมราชกุมารี (อพ.สธ.) โรงเรียนในสังกัดสำนักงานเขตพื้นที่การศึกษามัธยมศึกษา เขต 42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2"/>
  </r>
  <r>
    <s v="ปรับปรุงภูมิทัศน์สำนักงานเขตพื้นที่การศึกษาประถมศึกษาแพร่ เขต 2"/>
    <s v="ปรับปรุงภูมิทัศน์สำนักงานเขตพื้นที่การศึกษาประถมศึกษาแพร่ เขต 2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เกษตรอินทรีย์ กิจกรรมส่งเสริมเกษตรอินทรีย์ในเขตปฏิรูปที่ดินภาคเหนือตอนบน ปีงบประมาณ 2564"/>
    <s v="โครงการส่งเสริมเกษตรอินทรีย์ กิจกรรมส่งเสริมเกษตรอินทรีย์ในเขตปฏิรูปที่ดินภาคเหนือตอนบน ปีงบประมาณ 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s v="สำนักงานปฏิรูปที่ดินเพื่อเกษตรกรรม"/>
    <s v="กระทรวงเกษตรและสหกรณ์"/>
    <m/>
    <x v="1"/>
    <x v="7"/>
  </r>
  <r>
    <s v="โครงการขับเคลื่อน การดำเนินงานอนุรักษ์ฟื้นฟูย่านชุมชนเก่าระดับจังหวัด ระยะ 2"/>
    <s v="โครงการขับเคลื่อน การดำเนินงานอนุรักษ์ฟื้นฟูย่านชุมชนเก่าระดับจังหวัด ระยะ 2"/>
    <s v="ด้านการสร้างการเติบโตบนคุณภาพชีวิตที่เป็นมิตรต่อสิ่งแวดล้อม"/>
    <x v="4"/>
    <s v="พฤศจิกายน 2563"/>
    <s v="มิถุนายน 2564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8"/>
  </r>
  <r>
    <s v="โครงการจัดการสิ่งแวดล้อมภูมินิเวศ สิ่งแวดล้อมธรรมชาติและสิ่งแวดล้อมศิลปกรรม อย่างยั่งยืน : การจัดทำผังพื้นที่อนุรักษ์สิ่งแวดล้อมแหล่งศิลปกรรม รายประเภท ในพื้นที่ภาคเหนือ"/>
    <s v="โครงการจัดการสิ่งแวดล้อมภูมินิเวศ สิ่งแวดล้อมธรรมชาติและสิ่งแวดล้อมศิลปกรรม อย่างยั่งยืน : การจัดทำผังพื้นที่อนุรักษ์สิ่งแวดล้อมแหล่งศิลปกรรม รายประเภท ในพื้นที่ภาคเหนือ"/>
    <s v="ด้านการสร้างการเติบโตบนคุณภาพชีวิตที่เป็นมิตรต่อสิ่งแวดล้อม"/>
    <x v="4"/>
    <s v="พฤศจิกายน 2563"/>
    <s v="กรกฎาคม 2564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8"/>
  </r>
  <r>
    <s v="โครงการขับเคลื่อนการอนุรักษ์และพัฒนากรุงรัตนโกสินทร์และเมืองเก่า"/>
    <s v="โครงการขับเคลื่อนการอนุรักษ์และพัฒนากรุงรัตนโกสินทร์และเมืองเก่า"/>
    <s v="ด้านการสร้างการเติบโตบนคุณภาพชีวิตที่เป็นมิตรต่อสิ่งแวดล้อม"/>
    <x v="4"/>
    <s v="พฤศจิกายน 2563"/>
    <s v="สิงหาคม 2564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งบประมาณปี 2564 (หลังปรับ) โครงการที่ 18 โครงการอนุรักษ์พันธุกรรมพืชอันเนื่องมาจากพระราชดำริฯ"/>
    <s v="งบประมาณปี 2564 (หลังปรับ) โครงการที่ 18 โครงการอนุรักษ์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1"/>
    <x v="2"/>
  </r>
  <r>
    <s v="ศูนย์ประสานงานโครงการอนุรักษ์พันธุกรรมพืชอันเนื่องมาจากพระราชดำริ สมเด็จพระเทพรัตนราชสุดาสยามบรมราชกุมารี มหาวิทยาลัยอุบลราชธานี จังหวัดอุบลราชธานี"/>
    <s v="ศูนย์ประสานงานโครงการอนุรักษ์พันธุกรรมพืชอันเนื่องมาจากพระราชดำริ สมเด็จพระเทพรัตนราชสุดาสยามบรมราชกุมารี มหาวิทยาลัยอุบลราชธานี จังหวัดอุบลราชธานี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1"/>
    <x v="2"/>
  </r>
  <r>
    <s v="ขยายเขตประปาส่วนภูมิภาค หมู่ที่ 1-7 ตำบลโคกกรวด อำเภอปากพลี จังหวัดนครนายก"/>
    <s v="ขยายเขตประปาส่วนภูมิภาค หมู่ที่ 1-7 ตำบลโคกกรวด อำเภอปากพลี จังหวัดนครนายก"/>
    <s v="ด้านการสร้างโอกาสและความเสมอภาคทางสังคม"/>
    <x v="4"/>
    <s v="ตุลาคม 2563"/>
    <s v="กันยายน 2564"/>
    <s v="การประปาส่วนภูมิภาคสาขานครนายก"/>
    <s v="การประปาส่วนภูมิภาค"/>
    <s v="กระทรวงมหาดไทย"/>
    <m/>
    <x v="1"/>
    <x v="7"/>
  </r>
  <r>
    <s v="วางท่อขยายเขตจำหน่ายประปา บริเวณชุมชนวัดหนองบัวขอนและสถานีรถไฟปากพลี หมู่ที่ 3 และ หมู่ที่ 7 ตำบลปากพลี อำเภอปากพลี จังหวัดนครนายก"/>
    <s v="วางท่อขยายเขตจำหน่ายประปา บริเวณชุมชนวัดหนองบัวขอนและสถานีรถไฟปากพลี หมู่ที่ 3 และ หมู่ที่ 7 ตำบลปากพลี อำเภอปากพลี จังหวัดนครนายก"/>
    <s v="ด้านการสร้างโอกาสและความเสมอภาคทางสังคม"/>
    <x v="4"/>
    <s v="ตุลาคม 2563"/>
    <s v="กันยายน 2564"/>
    <s v="การประปาส่วนภูมิภาคสาขานครนายก"/>
    <s v="การประปาส่วนภูมิภาค"/>
    <s v="กระทรวงมหาดไทย"/>
    <m/>
    <x v="1"/>
    <x v="7"/>
  </r>
  <r>
    <s v="โครงการอบรมเชิงปฏิบัติการงานสวนพฤกษศาสตร์โรงเรียนและงานฐานทรัพยากรท้องถิ่น โครงการอนุรักษ์พันธุกรรมพืชอันเนื่องมาจากพระราชดำริฯ"/>
    <s v="โครงการอบรมเชิงปฏิบัติการงานสวนพฤกษศาสตร์โรงเรียนและงานฐานทรัพยากรท้องถิ่น โครงการอนุรักษ์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1"/>
    <x v="2"/>
  </r>
  <r>
    <s v="โครงการส่งเสริมโรงงานอุตสาหกรรมให้มีความรับผิดชอบต่อสังคมและชุมชนอย่างยั่งยืน (CSR-DIW) ประจำปีงบประมาณ พ.ศ. 2564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อย่างยั่งยืน (CSR-DIW) ประจำปีงบประมาณ พ.ศ. 2564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ธันวาคม 2563"/>
    <s v="สิงหาคม 2564"/>
    <s v="กองพัฒนาอุตสาหกรรมเชิงนิเวศ"/>
    <s v="กรมโรงงานอุตสาหกรรม"/>
    <s v="กระทรวงอุตสาหกรรม"/>
    <m/>
    <x v="0"/>
    <x v="6"/>
  </r>
  <r>
    <s v="โครงการศึกษาและอนุรักษ์มเหสักข์ สักสยามินทร์ ตามแนวทางโครงการอพ.สธ.คณะเกษตรศาสตร์และเทคโนโลยี มหาวิทยาลัยเทคโนโลยีราชมงคลอีสาน วิทยาเขตสุรินทร์"/>
    <s v="โครงการศึกษาและอนุรักษ์มเหสักข์ สักสยามินทร์ ตามแนวทางโครงการอพ.สธ.คณะเกษตรศาสตร์และเทคโนโลยี มหาวิทยาลัยเทคโนโลยีราชมงคลอีสาน วิทยาเขตสุรินทร์"/>
    <s v="ด้านการสร้างการเติบโตบนคุณภาพชีวิตที่เป็นมิตรต่อสิ่งแวดล้อม"/>
    <x v="4"/>
    <s v="กุมภาพันธ์ 2564"/>
    <s v="กันยายน 2564"/>
    <s v="คณะเกษตรศาสตร์และเทคโนโลย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7"/>
  </r>
  <r>
    <s v="โครงการพัฒนานวัตกรรมเพื่อการพัฒนาภาค"/>
    <s v="โครงการพัฒนานวัตกรรมเพื่อการพัฒนาภาค"/>
    <s v="ด้านการสร้างโอกาสและความเสมอภาคทางสังคม"/>
    <x v="4"/>
    <s v="ตุลาคม 2563"/>
    <s v="กันยายน 2564"/>
    <s v="ฝ่ายบริหารองค์กร"/>
    <s v="สำนักงานนวัตกรรมแห่งชาติ (องค์การมหาชน) (สนช.)"/>
    <s v="กระทรวงการอุดมศึกษา วิทยาศาสตร์ วิจัยและนวัตกรรม"/>
    <m/>
    <x v="0"/>
    <x v="8"/>
  </r>
  <r>
    <s v="โครงการพัฒนาต่อยอดอุตสาหกรรมสร้างสรรค์และสินค้าชุมชน"/>
    <s v="โครงการพัฒนาต่อยอดอุตสาหกรรมสร้างสรรค์และสินค้าชุมชน"/>
    <s v="ด้านการสร้างโอกาสและความเสมอภาคทางสังคม"/>
    <x v="4"/>
    <s v="ตุลาคม 2563"/>
    <s v="กันยายน 2564"/>
    <s v="ฝ่ายบริหารองค์กร"/>
    <s v="สำนักงานนวัตกรรมแห่งชาติ (องค์การมหาชน) (สนช.)"/>
    <s v="กระทรวงการอุดมศึกษา วิทยาศาสตร์ วิจัยและนวัตกรรม"/>
    <m/>
    <x v="0"/>
    <x v="8"/>
  </r>
  <r>
    <s v="โครงการค่าย “เยาวชน...รักษ์พงไพร เฉลิมพระเกียรติ ๖๐ พรรษา สมเด็จพระเทพรัตน ราชสุดาฯ สยามบรมราชกุมารี&quot; ประจําปี ๒๕๖๔"/>
    <s v="โครงการค่าย “เยาวชน...รักษ์พงไพร เฉลิมพระเกียรติ ๖๐ พรรษา สมเด็จพระเทพรัตน ราชสุดาฯ สยามบรมราชกุมารี&quot; ประจําปี ๒๕๖๔"/>
    <s v="ด้านการสร้างการเติบโตบนคุณภาพชีวิตที่เป็นมิตรต่อสิ่งแวดล้อม"/>
    <x v="4"/>
    <s v="กรกฎาคม 2564"/>
    <s v="กันยายน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7"/>
  </r>
  <r>
    <s v="โครงการวันสิ่งแวดล้อมไทยและขอบคุณพระแม่ธรณี"/>
    <s v="โครงการวันสิ่งแวดล้อมไทยและขอบคุณพระแม่ธรณี"/>
    <s v="ด้านการสร้างการเติบโตบนคุณภาพชีวิตที่เป็นมิตรต่อสิ่งแวดล้อม"/>
    <x v="5"/>
    <s v="ธันวาคม 2564"/>
    <s v="ธันวาคม 2564"/>
    <s v="คณะวิทยาศาสตร์และเทคโนโลยีสุขภาพ"/>
    <s v="มหาวิทยาลัยกาฬสินธุ์"/>
    <s v="กระทรวงการอุดมศึกษา วิทยาศาสตร์ วิจัยและนวัตกรรม"/>
    <m/>
    <x v="1"/>
    <x v="2"/>
  </r>
  <r>
    <s v="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"/>
    <s v="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1"/>
    <x v="2"/>
  </r>
  <r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/>
    <s v="ด้านการสร้างการเติบโตบนคุณภาพชีวิตที่เป็นมิตรต่อสิ่งแวดล้อม"/>
    <x v="5"/>
    <s v="ตุลาคม 2564"/>
    <s v="กรกฎาคม 2565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1"/>
  </r>
  <r>
    <s v="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"/>
    <s v="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"/>
    <s v="ด้านการสร้างการเติบโตบนคุณภาพชีวิตที่เป็นมิตรต่อสิ่งแวดล้อม"/>
    <x v="5"/>
    <s v="ธันวาคม 2564"/>
    <s v="ธันวาคม 2565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6"/>
  </r>
  <r>
    <s v="โครงการประหยัดพลังงาน"/>
    <s v="โครงการประหยัดพลังงา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ศูนย์การศึกษาจังหวัดนครปฐม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7"/>
  </r>
  <r>
    <s v="โครงการศึกษาและจัดทำมาตรการการสร้างแรงจูงใจ ในการเพิ่มประสิทธิภาพการอนุรักษ์และพัฒนาเมืองเก่า"/>
    <s v="โครงการศึกษาและจัดทำมาตรการการสร้างแรงจูงใจ ในการเพิ่มประสิทธิภาพการอนุรักษ์และพัฒนาเมืองเก่า"/>
    <s v="ด้านการสร้างการเติบโตบนคุณภาพชีวิตที่เป็นมิตรต่อสิ่งแวดล้อม"/>
    <x v="5"/>
    <s v="พฤศจิกายน 2564"/>
    <s v="กันยายน 2565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9"/>
  </r>
  <r>
    <s v="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"/>
    <s v="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บริหารพื้นที่อนุรักษ์ ที่ 9 (อุบลราช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5"/>
  </r>
  <r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"/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"/>
    <s v="ด้านการสร้างการเติบโตบนคุณภาพชีวิตที่เป็นมิตรต่อสิ่งแวดล้อม"/>
    <x v="5"/>
    <s v="พฤศจิกายน 2564"/>
    <s v="สิงหาคม 2565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1"/>
    <x v="7"/>
  </r>
  <r>
    <s v="โครงการปรับปรุงกายภาพ ภูมิทัศน์และสื่งอำนวยความสะดวกที่เป็นมิตรต่อสิ่งแวดล้อม"/>
    <s v="โครงการปรับปรุงกายภาพ ภูมิทัศน์และสื่งอำนวยความสะดวกที่เป็นมิตรต่อสิ่งแวดล้อม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2"/>
    <x v="3"/>
  </r>
  <r>
    <s v="โครงการพัฒนาความปลอดภัยเส้นทางสัญจรของประชาชน"/>
    <s v="โครงการพัฒนาความปลอดภัยเส้นทางสัญจรของประชาชน"/>
    <s v="ด้านการสร้างความสามารถในการแข่งขัน"/>
    <x v="5"/>
    <s v="ตุลาคม 2564"/>
    <s v="กันยายน 2565"/>
    <s v="แขวงทางหลวงชนบทกระบี่"/>
    <s v="กรมทางหลวงชนบท"/>
    <s v="กระทรวงคมนาคม"/>
    <m/>
    <x v="2"/>
    <x v="4"/>
  </r>
  <r>
    <s v="โครงการอนุรักษ์พันธุกรรมพืชอันเนื่องมาจากพระราชดำริฯ"/>
    <s v="โครงการอนุรักษ์พันธุกรรมพืชอันเนื่องมาจากพระราชดำริฯ"/>
    <s v="ด้านการสร้างความสามารถในการแข่งขัน"/>
    <x v="5"/>
    <s v="ตุลาคม 2564"/>
    <s v="กันยายน 2565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1"/>
    <x v="2"/>
  </r>
  <r>
    <s v="กลไกการขับเคลื่อนระบบนิเวศเศรษฐกิจสีเขียวอย่างไม่เป็นทางการเมืองขอนแก่น กรณีศึกษา : การสร้างห่วงโซ่คุณค่าใหม่ให้กับผักอินทรีย์"/>
    <s v="กลไกการขับเคลื่อนระบบนิเวศเศรษฐกิจสีเขียวอย่างไม่เป็นทางการเมืองขอนแก่น กรณีศึกษา : การสร้างห่วงโซ่คุณค่าใหม่ให้กับผักอินทรีย์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สถาปัตยกรรมศาสตร์ ผังเมืองและนฤมิตศิลป์"/>
    <s v="มหาวิทยาลัยมหาสารคาม"/>
    <s v="กระทรวงการอุดมศึกษา วิทยาศาสตร์ วิจัยและนวัตกรรม"/>
    <m/>
    <x v="2"/>
    <x v="4"/>
  </r>
  <r>
    <s v="หน้าบ้านน่าอยู่ รู้คุณค่าสมุนไพร"/>
    <s v="หน้าบ้านน่าอยู่ รู้คุณค่าสมุนไพร"/>
    <s v="ด้านการสร้างการเติบโตบนคุณภาพชีวิตที่เป็นมิตรต่อสิ่งแวดล้อม"/>
    <x v="5"/>
    <s v="ตุลาคม 2564"/>
    <s v="ตุลาคม 2564"/>
    <s v="คณะทรัพยากรธรรมชาติ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2"/>
  </r>
  <r>
    <s v="รักษ์ต้นไม้"/>
    <s v="รักษ์ต้นไม้"/>
    <s v="ด้านการสร้างการเติบโตบนคุณภาพชีวิตที่เป็นมิตรต่อสิ่งแวดล้อม"/>
    <x v="5"/>
    <s v="ตุลาคม 2564"/>
    <s v="ตุลาคม 2564"/>
    <s v="สถาบันสหสรรพศาสต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2"/>
  </r>
  <r>
    <s v="การพัฒนาผลิตปุ๋ยหมักจากเศษอาหารสำหรับเกษตรอินทรีย์ในเมือง"/>
    <s v="การพัฒนาผลิตปุ๋ยหมักจากเศษอาหารสำหรับเกษตรอินทรีย์ในเมือง"/>
    <s v="ด้านการสร้างโอกาสและความเสมอภาคทางสังคม"/>
    <x v="5"/>
    <s v="มกราคม 2565"/>
    <s v="กรกฎาคม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  “ค่ายเยาวชน...รักษ์พงไพร เฉลิมพระเกียรติ 60 พรรษา สมเด็จพระเทพรัตน ราชสุดาฯ สยามบรมราชกุมารีประจําปี 2565 ”"/>
    <s v="โครงการ  “ค่ายเยาวชน...รักษ์พงไพร เฉลิมพระเกียรติ 60 พรรษา สมเด็จพระเทพรัตน ราชสุดาฯ สยามบรมราชกุมารีประจําปี 2565 ”"/>
    <s v="ด้านการสร้างการเติบโตบนคุณภาพชีวิตที่เป็นมิตรต่อสิ่งแวดล้อม"/>
    <x v="5"/>
    <s v="กรกฎาคม 2565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7"/>
  </r>
  <r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/>
    <s v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6 ที่ผ่านเข้ารอบ"/>
    <x v="0"/>
    <x v="1"/>
  </r>
  <r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ด้านการสร้างการเติบโตบนคุณภาพชีวิตที่เป็นมิตรต่อสิ่งแวดล้อม"/>
    <x v="6"/>
    <s v="ตุลาคม 2565"/>
    <s v="ธันวาคม 2566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6 ที่ผ่านเข้ารอบ"/>
    <x v="2"/>
    <x v="4"/>
  </r>
  <r>
    <s v="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"/>
    <s v="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ประยุกต์และบริการภูมิสารสนเทศ"/>
    <s v="สำนักงานพัฒนาเทคโนโลยีอวกาศและภูมิสารสนเทศ (องค์การมหาชน) (สทอภ.)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2"/>
  </r>
  <r>
    <s v="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"/>
    <s v="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5"/>
  </r>
  <r>
    <s v="งบประมาณปี 2566 โครงการที่ 38 โครงการอนุรักษ์พันธุกรรมพืชอันเนื่องมาจากพระราชดำริฯ"/>
    <s v="งบประมาณปี 2566 โครงการที่ 38 โครงการอนุรักษ์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1"/>
    <x v="2"/>
  </r>
  <r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โครงการจัดวางแผนผังภูมินิเวศเพื่อขับเคลื่อนการพัฒนาเชิงพื้นที่ให้สมดุลและยั่งยืน : ภาคกลาง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4"/>
  </r>
  <r>
    <s v="โครงการพัฒนาระบบการผลิตสินค้าเกษตร อาหารเพื่อสุขภาพที่เป็นมิตรกับสิ่งแวดล้อม"/>
    <s v="โครงการพัฒนาระบบการผลิตสินค้าเกษตร อาหารเพื่อสุขภาพที่เป็นมิตรกับสิ่งแวดล้อม"/>
    <s v="ด้านการสร้างความสามารถในการแข่งขัน"/>
    <x v="6"/>
    <s v="ตุลาคม 2565"/>
    <s v="กันยายน 2566"/>
    <m/>
    <s v="ภาคกลางตอนบน"/>
    <s v="จังหวัดและกลุ่มจังหวัด"/>
    <m/>
    <x v="1"/>
    <x v="2"/>
  </r>
  <r>
    <s v="โครงการเพิ่มศักยภาพผู้ประกอบการ SMEs โดยใช้เทคโนโลยีและนวัตกรรม"/>
    <s v="โครงการเพิ่มศักยภาพผู้ประกอบการ SMEs โดยใช้เทคโนโลยีและนวัตกรรม"/>
    <s v="ด้านการสร้างความสามารถในการแข่งขัน"/>
    <x v="6"/>
    <s v="ตุลาคม 2565"/>
    <s v="กันยายน 2566"/>
    <s v="สำนักงานอุตสาหกรรมจังหวัดระยอง"/>
    <s v="สำนักงานปลัดกระทรวงอุตสาหกรรม (ราชการบริหารส่วนภูมิภาค)"/>
    <s v="กระทรวงอุตสาหกรรม"/>
    <m/>
    <x v="2"/>
    <x v="4"/>
  </r>
  <r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การจัดทำผังภูมินิเวศแหล่งธรรมชาติ รายประเภท  กิจกรรมที่ 1 การจัดทำผังพื้นที่อนุรักษ์สิ่งแวดล้อมแหล่งศิลปกรรม รายประเภท ในพื้นที่ภาคกลาง (ตอนบน-ตอนกลาง)"/>
    <s v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การจัดทำผังภูมินิเวศแหล่งธรรมชาติ รายประเภท  กิจกรรมที่ 1 การจัดทำผังพื้นที่อนุรักษ์สิ่งแวดล้อมแหล่งศิลปกรรม รายประเภท ในพื้นที่ภาคกลาง (ตอนบน-ตอนกลาง)"/>
    <s v="ด้านการสร้างการเติบโตบนคุณภาพชีวิตที่เป็นมิตรต่อสิ่งแวดล้อม"/>
    <x v="6"/>
    <s v="พฤศจิกายน 2565"/>
    <s v="สิงหาคม 2566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1"/>
  </r>
  <r>
    <s v="โครงการสนับสนุนโครงการพัชรสุธาคชานุรักษ์ด้วย ววน."/>
    <s v="โครงการสนับสนุนโครงการพัชรสุธาคชานุรักษ์ด้วย ววน."/>
    <s v="ด้านการสร้างโอกาสและความเสมอภาคทางสังคม"/>
    <x v="6"/>
    <s v="ตุลาคม 2565"/>
    <s v="กันยายน 2566"/>
    <s v="กองส่งเสริมและสนับสนุนการวิจัยและนวัตกรรม"/>
    <s v="สำนักงานการวิจัยแห่งชาติ"/>
    <s v="กระทรวงการอุดมศึกษา วิทยาศาสตร์ วิจัยและนวัตกรรม"/>
    <m/>
    <x v="1"/>
    <x v="10"/>
  </r>
  <r>
    <s v="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6"/>
    <s v="ธันวาคม 2565"/>
    <s v="ธันวาคม 2565"/>
    <s v="สถานีควบคุมไฟป่าห้วยทับทัน - ห้วยสำราญ"/>
    <s v="กรมอุทยานแห่งชาติ สัตว์ป่า และพันธุ์พืช"/>
    <s v="กระทรวงทรัพยากรธรรมชาติและสิ่งแวดล้อม"/>
    <m/>
    <x v="1"/>
    <x v="7"/>
  </r>
  <r>
    <s v="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6"/>
    <s v="ธันวาคม 2565"/>
    <s v="ธันวาคม 2565"/>
    <s v="หน่วยจัดการต้นน้ำห้วยเสียดจะเอิง"/>
    <s v="กรมอุทยานแห่งชาติ สัตว์ป่า และพันธุ์พืช"/>
    <s v="กระทรวงทรัพยากรธรรมชาติและสิ่งแวดล้อม"/>
    <m/>
    <x v="1"/>
    <x v="7"/>
  </r>
  <r>
    <s v="รูปแบบการใช้พื้นที่สาธารณะของชุมชนวัดแจ้งศิริสัมพันธ์ จ.นนทบุรี"/>
    <s v="รูปแบบการใช้พื้นที่สาธารณะของชุมชนวัดแจ้งศิริสัมพันธ์ จ.นนทบุรี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2"/>
  </r>
  <r>
    <s v="โครงการ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"/>
    <s v="โครงการ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"/>
    <s v="ด้านการสร้างความสามารถในการแข่งขัน"/>
    <x v="6"/>
    <s v="ตุลาคม 2565"/>
    <s v="กันยายน 2566"/>
    <s v="สำนักยุทธศาสตร์"/>
    <s v="สำนักงานพัฒนาเทคโนโลยีอวกาศและภูมิสารสนเทศ (องค์การมหาชน)"/>
    <s v="กระทรวงการอุดมศึกษา วิทยาศาสตร์ วิจัยและนวัตกรรม"/>
    <m/>
    <x v="0"/>
    <x v="11"/>
  </r>
  <r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ตำบลกุดป่อง      อำเภอเมือง  จังหวัดเลย ความยาว 200 เมตร"/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ตำบลกุดป่อง      อำเภอเมือง  จังหวัดเลย ความยาว 200 เมตร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โยธาธิการและผังเมืองจังหวัดเลย"/>
    <s v="กรมโยธาธิการและผังเมือง"/>
    <s v="กระทรวงมหาดไทย"/>
    <m/>
    <x v="1"/>
    <x v="10"/>
  </r>
  <r>
    <s v="ค่าใช้จ่ายในการศึกษาจัดทำดัชนีชี้วัดเมืองน่าอยู่อย่างยั่งยืน เพื่อวัดผลลัพธ์การพัฒนาเมือง ภายใต้แผนพัฒนาเศรษฐกิจและสังคมแห่งชาติ ฉบับที่ 13"/>
    <s v="ค่าใช้จ่ายในการศึกษาจัดทำดัชนีชี้วัดเมืองน่าอยู่อย่างยั่งยืน เพื่อวัดผลลัพธ์การพัฒนาเมือง ภายใต้แผนพัฒนาเศรษฐกิจและสังคมแห่งชาติ ฉบับที่ 13"/>
    <s v="ด้านการสร้างโอกาสและความเสมอภาคทางสังคม"/>
    <x v="6"/>
    <s v="ตุลาคม 2565"/>
    <s v="กันยายน 2566"/>
    <s v="กองยุทธศาสตร์การพัฒนาเมือง"/>
    <s v="สำนักงานสภาพัฒนาการเศรษฐกิจและสังคมแห่งชาติ"/>
    <s v="สำนักนายกรัฐมนตรี"/>
    <m/>
    <x v="0"/>
    <x v="11"/>
  </r>
  <r>
    <s v="โครงการแข่งขันทักษะทางด้านสถาปัตยกรรมและการออกแบบ"/>
    <s v="โครงการแข่งขันทักษะทางด้านสถาปัตยกรรมและการออกแบบ"/>
    <s v="ด้านการสร้างการเติบโตบนคุณภาพชีวิตที่เป็นมิตรต่อสิ่งแวดล้อม"/>
    <x v="6"/>
    <s v="สิงหาคม 2566"/>
    <s v="สิงหาคม 2566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อนุรักษ์และพัฒนาคุณภาพสิ่งแวดล้อมที่ยั่งยืน"/>
    <s v="อนุรักษ์และพัฒนาคุณภาพสิ่งแวดล้อมที่ยั่งยืน"/>
    <s v="ด้านการสร้างการเติบโตบนคุณภาพชีวิตที่เป็นมิตรต่อสิ่งแวดล้อม"/>
    <x v="6"/>
    <s v="มีนาคม 2566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1"/>
    <x v="7"/>
  </r>
  <r>
    <s v="ความพึงพอใจต่อรูปแบบสถาปัตยกรรมบ้านพักของบุคลากรในวิทยาลัยการปกครอง  กระทรวงมหาดไทย กรณีศึกษาวิทยาลัยการปกครอง คลอง ๖ ตำบลรังสิต อำเภอธัญบุรี จังหวัดปทุมธานี"/>
    <s v="ความพึงพอใจต่อรูปแบบสถาปัตยกรรมบ้านพักของบุคลากรในวิทยาลัยการปกครอง  กระทรวงมหาดไทย กรณีศึกษาวิทยาลัยการปกครอง คลอง ๖ ตำบลรังสิต อำเภอธัญบุรี จังหวัดปทุมธานี"/>
    <s v="ด้านการสร้างการเติบโตบนคุณภาพชีวิตที่เป็นมิตรต่อสิ่งแวดล้อม"/>
    <x v="6"/>
    <s v="ธันวาคม 2565"/>
    <s v="กันยายน 2566"/>
    <s v="คณะสถาปัตย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อบรมเชิงปฏิบัติการ IWAH (International Workshop on Asian Heritage)"/>
    <s v="อบรมเชิงปฏิบัติการ IWAH (International Workshop on Asian Heritage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คณะสถาปัตย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2"/>
  </r>
  <r>
    <s v="จากต้นทุนของแหล่งน้ำสู่กลุ่มศิลปวัฒนธรรมหนองแกดำ"/>
    <s v="จากต้นทุนของแหล่งน้ำสู่กลุ่มศิลปวัฒนธรรมหนองแกดำ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คณะสถาปัตยกรรมศาสตร์ ผังเมืองและนฤมิตศิลป์"/>
    <s v="มหาวิทยาลัยมหาสารคาม"/>
    <s v="กระทรวงการอุดมศึกษา วิทยาศาสตร์ วิจัยและนวัตกรรม"/>
    <m/>
    <x v="1"/>
    <x v="12"/>
  </r>
  <r>
    <s v="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"/>
    <s v="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7 ที่ผ่านเข้ารอบ"/>
    <x v="2"/>
    <x v="5"/>
  </r>
  <r>
    <s v="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"/>
    <s v="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"/>
    <s v="ด้านการสร้างการเติบโตบนคุณภาพชีวิตที่เป็นมิตรต่อสิ่งแวดล้อม"/>
    <x v="7"/>
    <s v="ตุลาคม 2566"/>
    <s v="ธันวาคม 2567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7 ที่ผ่านเข้ารอบ"/>
    <x v="2"/>
    <x v="5"/>
  </r>
  <r>
    <s v="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"/>
    <s v="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7 ที่ผ่านเข้ารอบ"/>
    <x v="2"/>
    <x v="5"/>
  </r>
  <r>
    <s v="จัดทำฐานข้อมูลทรัพยากร ภูมิปัญญาท้องถิ่นและวัฒนธรรม จ.กาฬสินธุ์"/>
    <s v="จัดทำฐานข้อมูลทรัพยากร ภูมิปัญญาท้องถิ่นและวัฒนธรรม จ.กาฬสินธุ์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2"/>
  </r>
  <r>
    <s v="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"/>
    <s v="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"/>
    <s v="ด้านการสร้างการเติบโตบนคุณภาพชีวิตที่เป็นมิตรต่อสิ่งแวดล้อม"/>
    <x v="7"/>
    <s v="ธันวาคม 2566"/>
    <s v="มิถุนายน 2567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5"/>
  </r>
  <r>
    <s v="โครงการพัฒนาคุณภาพชีวิตและยกระดับรายได้ให้คนในชุมชนฐานรากคณะวิทยาการจัดการ"/>
    <s v="โครงการพัฒนาคุณภาพชีวิตและยกระดับรายได้ให้คนในชุมชนฐานรากคณะวิทยาการจัดการ"/>
    <s v="ด้านการสร้างโอกาสและความเสมอภาคทางสังคม"/>
    <x v="7"/>
    <s v="ตุลาคม 2566"/>
    <s v="กันยายน 2567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002B6-BFC6-43BB-92C7-1467E56D0448}" name="PivotTable3" cacheId="11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J19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4">
        <item x="2"/>
        <item x="0"/>
        <item x="1"/>
        <item t="default"/>
      </items>
    </pivotField>
    <pivotField axis="axisRow" showAll="0" sortType="ascending">
      <items count="14">
        <item x="4"/>
        <item x="3"/>
        <item x="5"/>
        <item x="1"/>
        <item x="11"/>
        <item x="6"/>
        <item x="8"/>
        <item x="0"/>
        <item x="9"/>
        <item x="12"/>
        <item x="7"/>
        <item x="10"/>
        <item x="2"/>
        <item t="default"/>
      </items>
    </pivotField>
  </pivotFields>
  <rowFields count="2">
    <field x="10"/>
    <field x="11"/>
  </rowFields>
  <rowItems count="17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 องค์ประกอบ/ปัจจัย" fld="0" subtotal="count" baseField="0" baseItem="0"/>
  </dataFields>
  <formats count="36"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3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10" type="button" dataOnly="0" labelOnly="1" outline="0" axis="axisRow" fieldPosition="0"/>
    </format>
    <format dxfId="165">
      <pivotArea dataOnly="0" labelOnly="1" fieldPosition="0">
        <references count="1">
          <reference field="10" count="0"/>
        </references>
      </pivotArea>
    </format>
    <format dxfId="164">
      <pivotArea dataOnly="0" labelOnly="1" grandRow="1" outline="0" fieldPosition="0"/>
    </format>
    <format dxfId="163">
      <pivotArea dataOnly="0" labelOnly="1" fieldPosition="0">
        <references count="1">
          <reference field="3" count="0"/>
        </references>
      </pivotArea>
    </format>
    <format dxfId="162">
      <pivotArea dataOnly="0" labelOnly="1" grandCol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3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10" type="button" dataOnly="0" labelOnly="1" outline="0" axis="axisRow" fieldPosition="0"/>
    </format>
    <format dxfId="155">
      <pivotArea dataOnly="0" labelOnly="1" fieldPosition="0">
        <references count="1">
          <reference field="10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1">
          <reference field="3" count="0"/>
        </references>
      </pivotArea>
    </format>
    <format dxfId="152">
      <pivotArea dataOnly="0" labelOnly="1" grandCol="1" outline="0" fieldPosition="0"/>
    </format>
    <format dxfId="151">
      <pivotArea field="3" type="button" dataOnly="0" labelOnly="1" outline="0" axis="axisCol" fieldPosition="0"/>
    </format>
    <format dxfId="150">
      <pivotArea type="topRight" dataOnly="0" labelOnly="1" outline="0" fieldPosition="0"/>
    </format>
    <format dxfId="149">
      <pivotArea dataOnly="0" labelOnly="1" fieldPosition="0">
        <references count="1">
          <reference field="3" count="0"/>
        </references>
      </pivotArea>
    </format>
    <format dxfId="148">
      <pivotArea dataOnly="0" labelOnly="1" grandCol="1" outline="0" fieldPosition="0"/>
    </format>
    <format dxfId="147">
      <pivotArea type="origin" dataOnly="0" labelOnly="1" outline="0" fieldPosition="0"/>
    </format>
    <format dxfId="146">
      <pivotArea field="10" type="button" dataOnly="0" labelOnly="1" outline="0" axis="axisRow" fieldPosition="0"/>
    </format>
    <format dxfId="145">
      <pivotArea dataOnly="0" labelOnly="1" fieldPosition="0">
        <references count="1">
          <reference field="10" count="0"/>
        </references>
      </pivotArea>
    </format>
    <format dxfId="144">
      <pivotArea dataOnly="0" labelOnly="1" grandRow="1" outline="0" fieldPosition="0"/>
    </format>
    <format dxfId="143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142">
      <pivotArea dataOnly="0" labelOnly="1" fieldPosition="0">
        <references count="2">
          <reference field="10" count="1" selected="0">
            <x v="1"/>
          </reference>
          <reference field="11" count="5">
            <x v="3"/>
            <x v="5"/>
            <x v="6"/>
            <x v="7"/>
            <x v="8"/>
          </reference>
        </references>
      </pivotArea>
    </format>
    <format dxfId="141">
      <pivotArea dataOnly="0" labelOnly="1" fieldPosition="0">
        <references count="2">
          <reference field="10" count="1" selected="0">
            <x v="2"/>
          </reference>
          <reference field="11" count="2">
            <x v="10"/>
            <x v="12"/>
          </reference>
        </references>
      </pivotArea>
    </format>
    <format dxfId="140">
      <pivotArea dataOnly="0" grandRow="1" fieldPosition="0"/>
    </format>
    <format dxfId="139">
      <pivotArea dataOnly="0" grandRow="1" fieldPosition="0"/>
    </format>
    <format dxfId="138">
      <pivotArea field="11" grandCol="1" collapsedLevelsAreSubtotals="1" axis="axisRow" fieldPosition="1">
        <references count="2"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137">
      <pivotArea field="11" grandCol="1" collapsedLevelsAreSubtotals="1" axis="axisRow" fieldPosition="1">
        <references count="2">
          <reference field="10" count="1" selected="0">
            <x v="1"/>
          </reference>
          <reference field="11" count="6">
            <x v="3"/>
            <x v="4"/>
            <x v="5"/>
            <x v="6"/>
            <x v="7"/>
            <x v="8"/>
          </reference>
        </references>
      </pivotArea>
    </format>
    <format dxfId="136">
      <pivotArea field="11" grandCol="1" collapsedLevelsAreSubtotals="1" axis="axisRow" fieldPosition="1">
        <references count="2">
          <reference field="10" count="1" selected="0">
            <x v="2"/>
          </reference>
          <reference field="11" count="4">
            <x v="9"/>
            <x v="10"/>
            <x v="11"/>
            <x v="12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9" cacheId="1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100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9"/>
        <item x="20"/>
        <item x="10"/>
        <item x="7"/>
        <item x="19"/>
        <item x="15"/>
        <item x="22"/>
        <item x="0"/>
        <item x="3"/>
        <item x="8"/>
        <item x="16"/>
        <item x="5"/>
        <item x="14"/>
        <item x="18"/>
        <item x="6"/>
        <item x="12"/>
        <item x="1"/>
        <item x="17"/>
        <item x="13"/>
        <item x="2"/>
        <item x="21"/>
        <item x="11"/>
        <item x="4"/>
        <item t="default"/>
      </items>
    </pivotField>
    <pivotField axis="axisRow" showAll="0">
      <items count="10">
        <item x="4"/>
        <item x="7"/>
        <item x="0"/>
        <item x="6"/>
        <item x="1"/>
        <item x="8"/>
        <item x="2"/>
        <item x="5"/>
        <item x="3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11">
        <item x="4"/>
        <item x="3"/>
        <item x="5"/>
        <item x="1"/>
        <item x="6"/>
        <item x="8"/>
        <item x="0"/>
        <item x="9"/>
        <item x="7"/>
        <item x="2"/>
        <item t="default"/>
      </items>
    </pivotField>
  </pivotFields>
  <rowFields count="4">
    <field x="9"/>
    <field x="8"/>
    <field x="11"/>
    <field x="12"/>
  </rowFields>
  <rowItems count="99">
    <i>
      <x/>
    </i>
    <i r="1">
      <x v="3"/>
    </i>
    <i r="2">
      <x/>
    </i>
    <i r="3">
      <x v="1"/>
    </i>
    <i r="1">
      <x v="18"/>
    </i>
    <i r="2">
      <x v="2"/>
    </i>
    <i r="3">
      <x v="8"/>
    </i>
    <i>
      <x v="1"/>
    </i>
    <i r="1">
      <x v="21"/>
    </i>
    <i r="2">
      <x/>
    </i>
    <i r="3">
      <x/>
    </i>
    <i r="3">
      <x v="1"/>
    </i>
    <i>
      <x v="2"/>
    </i>
    <i r="1">
      <x v="6"/>
    </i>
    <i r="2">
      <x/>
    </i>
    <i r="3">
      <x v="2"/>
    </i>
    <i r="1">
      <x v="7"/>
    </i>
    <i r="2">
      <x/>
    </i>
    <i r="3">
      <x v="1"/>
    </i>
    <i r="2">
      <x v="1"/>
    </i>
    <i r="3">
      <x v="6"/>
    </i>
    <i r="2">
      <x v="2"/>
    </i>
    <i r="3">
      <x v="9"/>
    </i>
    <i r="1">
      <x v="8"/>
    </i>
    <i r="2">
      <x/>
    </i>
    <i r="3">
      <x v="1"/>
    </i>
    <i r="1">
      <x v="9"/>
    </i>
    <i r="2">
      <x v="2"/>
    </i>
    <i r="3">
      <x v="9"/>
    </i>
    <i r="1">
      <x v="10"/>
    </i>
    <i r="2">
      <x v="2"/>
    </i>
    <i r="3">
      <x v="8"/>
    </i>
    <i r="3">
      <x v="9"/>
    </i>
    <i r="1">
      <x v="11"/>
    </i>
    <i r="2">
      <x/>
    </i>
    <i r="3">
      <x v="1"/>
    </i>
    <i r="1">
      <x v="12"/>
    </i>
    <i r="2">
      <x v="2"/>
    </i>
    <i r="3">
      <x v="9"/>
    </i>
    <i r="1">
      <x v="13"/>
    </i>
    <i r="2">
      <x/>
    </i>
    <i r="3">
      <x v="1"/>
    </i>
    <i r="2">
      <x v="2"/>
    </i>
    <i r="3">
      <x v="8"/>
    </i>
    <i r="1">
      <x v="14"/>
    </i>
    <i r="2">
      <x/>
    </i>
    <i r="3">
      <x v="1"/>
    </i>
    <i r="2">
      <x v="2"/>
    </i>
    <i r="3">
      <x v="9"/>
    </i>
    <i r="1">
      <x v="17"/>
    </i>
    <i r="2">
      <x v="1"/>
    </i>
    <i r="3">
      <x v="5"/>
    </i>
    <i r="1">
      <x v="20"/>
    </i>
    <i r="2">
      <x v="2"/>
    </i>
    <i r="3">
      <x v="9"/>
    </i>
    <i>
      <x v="3"/>
    </i>
    <i r="1">
      <x v="1"/>
    </i>
    <i r="2">
      <x/>
    </i>
    <i r="3">
      <x/>
    </i>
    <i r="1">
      <x v="2"/>
    </i>
    <i r="2">
      <x/>
    </i>
    <i r="3">
      <x/>
    </i>
    <i>
      <x v="4"/>
    </i>
    <i r="1">
      <x v="4"/>
    </i>
    <i r="2">
      <x/>
    </i>
    <i r="3">
      <x v="2"/>
    </i>
    <i r="1">
      <x v="16"/>
    </i>
    <i r="2">
      <x/>
    </i>
    <i r="3">
      <x/>
    </i>
    <i r="3">
      <x v="1"/>
    </i>
    <i r="2">
      <x v="1"/>
    </i>
    <i r="3">
      <x v="3"/>
    </i>
    <i r="3">
      <x v="4"/>
    </i>
    <i r="3">
      <x v="5"/>
    </i>
    <i r="3">
      <x v="6"/>
    </i>
    <i r="3">
      <x v="7"/>
    </i>
    <i r="2">
      <x v="2"/>
    </i>
    <i r="3">
      <x v="8"/>
    </i>
    <i>
      <x v="5"/>
    </i>
    <i r="1">
      <x v="5"/>
    </i>
    <i r="2">
      <x v="2"/>
    </i>
    <i r="3">
      <x v="8"/>
    </i>
    <i>
      <x v="6"/>
    </i>
    <i r="1">
      <x v="15"/>
    </i>
    <i r="2">
      <x v="2"/>
    </i>
    <i r="3">
      <x v="8"/>
    </i>
    <i r="3">
      <x v="9"/>
    </i>
    <i r="1">
      <x v="19"/>
    </i>
    <i r="2">
      <x v="2"/>
    </i>
    <i r="3">
      <x v="9"/>
    </i>
    <i>
      <x v="7"/>
    </i>
    <i r="1">
      <x/>
    </i>
    <i r="2">
      <x v="1"/>
    </i>
    <i r="3">
      <x v="4"/>
    </i>
    <i>
      <x v="8"/>
    </i>
    <i r="1">
      <x v="22"/>
    </i>
    <i r="2">
      <x/>
    </i>
    <i r="3">
      <x v="2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136"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9" type="button" dataOnly="0" labelOnly="1" outline="0" axis="axisRow" fieldPosition="0"/>
    </format>
    <format dxfId="132">
      <pivotArea dataOnly="0" labelOnly="1" fieldPosition="0">
        <references count="1">
          <reference field="9" count="0"/>
        </references>
      </pivotArea>
    </format>
    <format dxfId="131">
      <pivotArea dataOnly="0" labelOnly="1" grandRow="1" outline="0" fieldPosition="0"/>
    </format>
    <format dxfId="130">
      <pivotArea dataOnly="0" labelOnly="1" fieldPosition="0">
        <references count="2">
          <reference field="8" count="2">
            <x v="3"/>
            <x v="18"/>
          </reference>
          <reference field="9" count="1" selected="0">
            <x v="0"/>
          </reference>
        </references>
      </pivotArea>
    </format>
    <format dxfId="129">
      <pivotArea dataOnly="0" labelOnly="1" fieldPosition="0">
        <references count="2">
          <reference field="8" count="1">
            <x v="21"/>
          </reference>
          <reference field="9" count="1" selected="0">
            <x v="1"/>
          </reference>
        </references>
      </pivotArea>
    </format>
    <format dxfId="128">
      <pivotArea dataOnly="0" labelOnly="1" fieldPosition="0">
        <references count="2">
          <reference field="8" count="11">
            <x v="6"/>
            <x v="7"/>
            <x v="8"/>
            <x v="9"/>
            <x v="10"/>
            <x v="11"/>
            <x v="12"/>
            <x v="13"/>
            <x v="14"/>
            <x v="17"/>
            <x v="20"/>
          </reference>
          <reference field="9" count="1" selected="0">
            <x v="2"/>
          </reference>
        </references>
      </pivotArea>
    </format>
    <format dxfId="127">
      <pivotArea dataOnly="0" labelOnly="1" fieldPosition="0">
        <references count="2">
          <reference field="8" count="2">
            <x v="1"/>
            <x v="2"/>
          </reference>
          <reference field="9" count="1" selected="0">
            <x v="3"/>
          </reference>
        </references>
      </pivotArea>
    </format>
    <format dxfId="126">
      <pivotArea dataOnly="0" labelOnly="1" fieldPosition="0">
        <references count="2">
          <reference field="8" count="2">
            <x v="4"/>
            <x v="16"/>
          </reference>
          <reference field="9" count="1" selected="0">
            <x v="4"/>
          </reference>
        </references>
      </pivotArea>
    </format>
    <format dxfId="125">
      <pivotArea dataOnly="0" labelOnly="1" fieldPosition="0">
        <references count="2">
          <reference field="8" count="1">
            <x v="5"/>
          </reference>
          <reference field="9" count="1" selected="0">
            <x v="5"/>
          </reference>
        </references>
      </pivotArea>
    </format>
    <format dxfId="124">
      <pivotArea dataOnly="0" labelOnly="1" fieldPosition="0">
        <references count="2">
          <reference field="8" count="2">
            <x v="15"/>
            <x v="19"/>
          </reference>
          <reference field="9" count="1" selected="0">
            <x v="6"/>
          </reference>
        </references>
      </pivotArea>
    </format>
    <format dxfId="123">
      <pivotArea dataOnly="0" labelOnly="1" fieldPosition="0">
        <references count="2">
          <reference field="8" count="1">
            <x v="0"/>
          </reference>
          <reference field="9" count="1" selected="0">
            <x v="7"/>
          </reference>
        </references>
      </pivotArea>
    </format>
    <format dxfId="122">
      <pivotArea dataOnly="0" labelOnly="1" fieldPosition="0">
        <references count="2">
          <reference field="8" count="1">
            <x v="22"/>
          </reference>
          <reference field="9" count="1" selected="0">
            <x v="8"/>
          </reference>
        </references>
      </pivotArea>
    </format>
    <format dxfId="121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120">
      <pivotArea dataOnly="0" labelOnly="1" fieldPosition="0">
        <references count="3">
          <reference field="8" count="1" selected="0">
            <x v="18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119">
      <pivotArea dataOnly="0" labelOnly="1" fieldPosition="0">
        <references count="3">
          <reference field="8" count="1" selected="0">
            <x v="21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18">
      <pivotArea dataOnly="0" labelOnly="1" fieldPosition="0">
        <references count="3">
          <reference field="8" count="1" selected="0">
            <x v="6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117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0"/>
        </references>
      </pivotArea>
    </format>
    <format dxfId="116">
      <pivotArea dataOnly="0" labelOnly="1" fieldPosition="0">
        <references count="3">
          <reference field="8" count="1" selected="0">
            <x v="8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115">
      <pivotArea dataOnly="0" labelOnly="1" fieldPosition="0">
        <references count="3">
          <reference field="8" count="1" selected="0">
            <x v="9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114">
      <pivotArea dataOnly="0" labelOnly="1" fieldPosition="0">
        <references count="3">
          <reference field="8" count="1" selected="0">
            <x v="10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113">
      <pivotArea dataOnly="0" labelOnly="1" fieldPosition="0">
        <references count="3">
          <reference field="8" count="1" selected="0">
            <x v="11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112">
      <pivotArea dataOnly="0" labelOnly="1" fieldPosition="0">
        <references count="3">
          <reference field="8" count="1" selected="0">
            <x v="12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111">
      <pivotArea dataOnly="0" labelOnly="1" fieldPosition="0">
        <references count="3">
          <reference field="8" count="1" selected="0">
            <x v="13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110">
      <pivotArea dataOnly="0" labelOnly="1" fieldPosition="0">
        <references count="3">
          <reference field="8" count="1" selected="0">
            <x v="14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109">
      <pivotArea dataOnly="0" labelOnly="1" fieldPosition="0">
        <references count="3">
          <reference field="8" count="1" selected="0">
            <x v="17"/>
          </reference>
          <reference field="9" count="1" selected="0">
            <x v="2"/>
          </reference>
          <reference field="11" count="1">
            <x v="1"/>
          </reference>
        </references>
      </pivotArea>
    </format>
    <format dxfId="108">
      <pivotArea dataOnly="0" labelOnly="1" fieldPosition="0">
        <references count="3">
          <reference field="8" count="1" selected="0">
            <x v="20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107">
      <pivotArea dataOnly="0" labelOnly="1" fieldPosition="0">
        <references count="3">
          <reference field="8" count="1" selected="0">
            <x v="1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106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105">
      <pivotArea dataOnly="0" labelOnly="1" fieldPosition="0">
        <references count="3">
          <reference field="8" count="1" selected="0">
            <x v="4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104">
      <pivotArea dataOnly="0" labelOnly="1" fieldPosition="0">
        <references count="3">
          <reference field="8" count="1" selected="0">
            <x v="16"/>
          </reference>
          <reference field="9" count="1" selected="0">
            <x v="4"/>
          </reference>
          <reference field="11" count="0"/>
        </references>
      </pivotArea>
    </format>
    <format dxfId="103">
      <pivotArea dataOnly="0" labelOnly="1" fieldPosition="0">
        <references count="3">
          <reference field="8" count="1" selected="0">
            <x v="5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102">
      <pivotArea dataOnly="0" labelOnly="1" fieldPosition="0">
        <references count="3">
          <reference field="8" count="1" selected="0">
            <x v="15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101">
      <pivotArea dataOnly="0" labelOnly="1" fieldPosition="0">
        <references count="3">
          <reference field="8" count="1" selected="0">
            <x v="19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100">
      <pivotArea dataOnly="0" labelOnly="1" fieldPosition="0">
        <references count="3">
          <reference field="8" count="1" selected="0">
            <x v="0"/>
          </reference>
          <reference field="9" count="1" selected="0">
            <x v="7"/>
          </reference>
          <reference field="11" count="1">
            <x v="1"/>
          </reference>
        </references>
      </pivotArea>
    </format>
    <format dxfId="99">
      <pivotArea dataOnly="0" labelOnly="1" fieldPosition="0">
        <references count="3">
          <reference field="8" count="1" selected="0">
            <x v="22"/>
          </reference>
          <reference field="9" count="1" selected="0">
            <x v="8"/>
          </reference>
          <reference field="11" count="1">
            <x v="0"/>
          </reference>
        </references>
      </pivotArea>
    </format>
    <format dxfId="98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7">
      <pivotArea dataOnly="0" labelOnly="1" fieldPosition="0">
        <references count="4">
          <reference field="8" count="1" selected="0">
            <x v="18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96">
      <pivotArea dataOnly="0" labelOnly="1" fieldPosition="0">
        <references count="4">
          <reference field="8" count="1" selected="0">
            <x v="21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95">
      <pivotArea dataOnly="0" labelOnly="1" fieldPosition="0">
        <references count="4">
          <reference field="8" count="1" selected="0">
            <x v="6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94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3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6"/>
          </reference>
        </references>
      </pivotArea>
    </format>
    <format dxfId="92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91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0">
      <pivotArea dataOnly="0" labelOnly="1" fieldPosition="0">
        <references count="4">
          <reference field="8" count="1" selected="0">
            <x v="9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89">
      <pivotArea dataOnly="0" labelOnly="1" fieldPosition="0">
        <references count="4">
          <reference field="8" count="1" selected="0">
            <x v="10"/>
          </reference>
          <reference field="9" count="1" selected="0">
            <x v="2"/>
          </reference>
          <reference field="11" count="1" selected="0">
            <x v="2"/>
          </reference>
          <reference field="12" count="2">
            <x v="8"/>
            <x v="9"/>
          </reference>
        </references>
      </pivotArea>
    </format>
    <format dxfId="88">
      <pivotArea dataOnly="0" labelOnly="1" fieldPosition="0">
        <references count="4">
          <reference field="8" count="1" selected="0">
            <x v="11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87">
      <pivotArea dataOnly="0" labelOnly="1" fieldPosition="0">
        <references count="4">
          <reference field="8" count="1" selected="0">
            <x v="12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86">
      <pivotArea dataOnly="0" labelOnly="1" fieldPosition="0">
        <references count="4">
          <reference field="8" count="1" selected="0">
            <x v="13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85">
      <pivotArea dataOnly="0" labelOnly="1" fieldPosition="0">
        <references count="4">
          <reference field="8" count="1" selected="0">
            <x v="13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84">
      <pivotArea dataOnly="0" labelOnly="1" fieldPosition="0">
        <references count="4">
          <reference field="8" count="1" selected="0">
            <x v="14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83">
      <pivotArea dataOnly="0" labelOnly="1" fieldPosition="0">
        <references count="4">
          <reference field="8" count="1" selected="0">
            <x v="14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82">
      <pivotArea dataOnly="0" labelOnly="1" fieldPosition="0">
        <references count="4">
          <reference field="8" count="1" selected="0">
            <x v="1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5"/>
          </reference>
        </references>
      </pivotArea>
    </format>
    <format dxfId="81">
      <pivotArea dataOnly="0" labelOnly="1" fieldPosition="0">
        <references count="4">
          <reference field="8" count="1" selected="0">
            <x v="20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80">
      <pivotArea dataOnly="0" labelOnly="1" fieldPosition="0">
        <references count="4">
          <reference field="8" count="1" selected="0">
            <x v="1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79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78">
      <pivotArea dataOnly="0" labelOnly="1" fieldPosition="0">
        <references count="4">
          <reference field="8" count="1" selected="0">
            <x v="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77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76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1"/>
          </reference>
          <reference field="12" count="5">
            <x v="3"/>
            <x v="4"/>
            <x v="5"/>
            <x v="6"/>
            <x v="7"/>
          </reference>
        </references>
      </pivotArea>
    </format>
    <format dxfId="75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74">
      <pivotArea dataOnly="0" labelOnly="1" fieldPosition="0">
        <references count="4">
          <reference field="8" count="1" selected="0">
            <x v="5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73">
      <pivotArea dataOnly="0" labelOnly="1" fieldPosition="0">
        <references count="4">
          <reference field="8" count="1" selected="0">
            <x v="15"/>
          </reference>
          <reference field="9" count="1" selected="0">
            <x v="6"/>
          </reference>
          <reference field="11" count="1" selected="0">
            <x v="2"/>
          </reference>
          <reference field="12" count="2">
            <x v="8"/>
            <x v="9"/>
          </reference>
        </references>
      </pivotArea>
    </format>
    <format dxfId="72">
      <pivotArea dataOnly="0" labelOnly="1" fieldPosition="0">
        <references count="4">
          <reference field="8" count="1" selected="0">
            <x v="1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71">
      <pivotArea dataOnly="0" labelOnly="1" fieldPosition="0">
        <references count="4">
          <reference field="8" count="1" selected="0">
            <x v="0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70">
      <pivotArea dataOnly="0" labelOnly="1" fieldPosition="0">
        <references count="4">
          <reference field="8" count="1" selected="0">
            <x v="22"/>
          </reference>
          <reference field="9" count="1" selected="0">
            <x v="8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9" type="button" dataOnly="0" labelOnly="1" outline="0" axis="axisRow" fieldPosition="0"/>
    </format>
    <format dxfId="65">
      <pivotArea dataOnly="0" labelOnly="1" fieldPosition="0">
        <references count="1">
          <reference field="9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8" count="2">
            <x v="3"/>
            <x v="18"/>
          </reference>
          <reference field="9" count="1" selected="0">
            <x v="0"/>
          </reference>
        </references>
      </pivotArea>
    </format>
    <format dxfId="62">
      <pivotArea dataOnly="0" labelOnly="1" fieldPosition="0">
        <references count="2">
          <reference field="8" count="1">
            <x v="21"/>
          </reference>
          <reference field="9" count="1" selected="0">
            <x v="1"/>
          </reference>
        </references>
      </pivotArea>
    </format>
    <format dxfId="61">
      <pivotArea dataOnly="0" labelOnly="1" fieldPosition="0">
        <references count="2">
          <reference field="8" count="11">
            <x v="6"/>
            <x v="7"/>
            <x v="8"/>
            <x v="9"/>
            <x v="10"/>
            <x v="11"/>
            <x v="12"/>
            <x v="13"/>
            <x v="14"/>
            <x v="17"/>
            <x v="20"/>
          </reference>
          <reference field="9" count="1" selected="0">
            <x v="2"/>
          </reference>
        </references>
      </pivotArea>
    </format>
    <format dxfId="60">
      <pivotArea dataOnly="0" labelOnly="1" fieldPosition="0">
        <references count="2">
          <reference field="8" count="2">
            <x v="1"/>
            <x v="2"/>
          </reference>
          <reference field="9" count="1" selected="0">
            <x v="3"/>
          </reference>
        </references>
      </pivotArea>
    </format>
    <format dxfId="59">
      <pivotArea dataOnly="0" labelOnly="1" fieldPosition="0">
        <references count="2">
          <reference field="8" count="2">
            <x v="4"/>
            <x v="16"/>
          </reference>
          <reference field="9" count="1" selected="0">
            <x v="4"/>
          </reference>
        </references>
      </pivotArea>
    </format>
    <format dxfId="58">
      <pivotArea dataOnly="0" labelOnly="1" fieldPosition="0">
        <references count="2">
          <reference field="8" count="1">
            <x v="5"/>
          </reference>
          <reference field="9" count="1" selected="0">
            <x v="5"/>
          </reference>
        </references>
      </pivotArea>
    </format>
    <format dxfId="57">
      <pivotArea dataOnly="0" labelOnly="1" fieldPosition="0">
        <references count="2">
          <reference field="8" count="2">
            <x v="15"/>
            <x v="19"/>
          </reference>
          <reference field="9" count="1" selected="0">
            <x v="6"/>
          </reference>
        </references>
      </pivotArea>
    </format>
    <format dxfId="56">
      <pivotArea dataOnly="0" labelOnly="1" fieldPosition="0">
        <references count="2">
          <reference field="8" count="1">
            <x v="0"/>
          </reference>
          <reference field="9" count="1" selected="0">
            <x v="7"/>
          </reference>
        </references>
      </pivotArea>
    </format>
    <format dxfId="55">
      <pivotArea dataOnly="0" labelOnly="1" fieldPosition="0">
        <references count="2">
          <reference field="8" count="1">
            <x v="22"/>
          </reference>
          <reference field="9" count="1" selected="0">
            <x v="8"/>
          </reference>
        </references>
      </pivotArea>
    </format>
    <format dxfId="54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53">
      <pivotArea dataOnly="0" labelOnly="1" fieldPosition="0">
        <references count="3">
          <reference field="8" count="1" selected="0">
            <x v="18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52">
      <pivotArea dataOnly="0" labelOnly="1" fieldPosition="0">
        <references count="3">
          <reference field="8" count="1" selected="0">
            <x v="21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51">
      <pivotArea dataOnly="0" labelOnly="1" fieldPosition="0">
        <references count="3">
          <reference field="8" count="1" selected="0">
            <x v="6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50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0"/>
        </references>
      </pivotArea>
    </format>
    <format dxfId="49">
      <pivotArea dataOnly="0" labelOnly="1" fieldPosition="0">
        <references count="3">
          <reference field="8" count="1" selected="0">
            <x v="8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48">
      <pivotArea dataOnly="0" labelOnly="1" fieldPosition="0">
        <references count="3">
          <reference field="8" count="1" selected="0">
            <x v="9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47">
      <pivotArea dataOnly="0" labelOnly="1" fieldPosition="0">
        <references count="3">
          <reference field="8" count="1" selected="0">
            <x v="10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46">
      <pivotArea dataOnly="0" labelOnly="1" fieldPosition="0">
        <references count="3">
          <reference field="8" count="1" selected="0">
            <x v="11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45">
      <pivotArea dataOnly="0" labelOnly="1" fieldPosition="0">
        <references count="3">
          <reference field="8" count="1" selected="0">
            <x v="12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44">
      <pivotArea dataOnly="0" labelOnly="1" fieldPosition="0">
        <references count="3">
          <reference field="8" count="1" selected="0">
            <x v="13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43">
      <pivotArea dataOnly="0" labelOnly="1" fieldPosition="0">
        <references count="3">
          <reference field="8" count="1" selected="0">
            <x v="14"/>
          </reference>
          <reference field="9" count="1" selected="0">
            <x v="2"/>
          </reference>
          <reference field="11" count="2">
            <x v="0"/>
            <x v="2"/>
          </reference>
        </references>
      </pivotArea>
    </format>
    <format dxfId="42">
      <pivotArea dataOnly="0" labelOnly="1" fieldPosition="0">
        <references count="3">
          <reference field="8" count="1" selected="0">
            <x v="17"/>
          </reference>
          <reference field="9" count="1" selected="0">
            <x v="2"/>
          </reference>
          <reference field="11" count="1">
            <x v="1"/>
          </reference>
        </references>
      </pivotArea>
    </format>
    <format dxfId="41">
      <pivotArea dataOnly="0" labelOnly="1" fieldPosition="0">
        <references count="3">
          <reference field="8" count="1" selected="0">
            <x v="20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40">
      <pivotArea dataOnly="0" labelOnly="1" fieldPosition="0">
        <references count="3">
          <reference field="8" count="1" selected="0">
            <x v="1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39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38">
      <pivotArea dataOnly="0" labelOnly="1" fieldPosition="0">
        <references count="3">
          <reference field="8" count="1" selected="0">
            <x v="4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37">
      <pivotArea dataOnly="0" labelOnly="1" fieldPosition="0">
        <references count="3">
          <reference field="8" count="1" selected="0">
            <x v="16"/>
          </reference>
          <reference field="9" count="1" selected="0">
            <x v="4"/>
          </reference>
          <reference field="11" count="0"/>
        </references>
      </pivotArea>
    </format>
    <format dxfId="36">
      <pivotArea dataOnly="0" labelOnly="1" fieldPosition="0">
        <references count="3">
          <reference field="8" count="1" selected="0">
            <x v="5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35">
      <pivotArea dataOnly="0" labelOnly="1" fieldPosition="0">
        <references count="3">
          <reference field="8" count="1" selected="0">
            <x v="15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34">
      <pivotArea dataOnly="0" labelOnly="1" fieldPosition="0">
        <references count="3">
          <reference field="8" count="1" selected="0">
            <x v="19"/>
          </reference>
          <reference field="9" count="1" selected="0">
            <x v="6"/>
          </reference>
          <reference field="11" count="1">
            <x v="2"/>
          </reference>
        </references>
      </pivotArea>
    </format>
    <format dxfId="33">
      <pivotArea dataOnly="0" labelOnly="1" fieldPosition="0">
        <references count="3">
          <reference field="8" count="1" selected="0">
            <x v="0"/>
          </reference>
          <reference field="9" count="1" selected="0">
            <x v="7"/>
          </reference>
          <reference field="11" count="1">
            <x v="1"/>
          </reference>
        </references>
      </pivotArea>
    </format>
    <format dxfId="32">
      <pivotArea dataOnly="0" labelOnly="1" fieldPosition="0">
        <references count="3">
          <reference field="8" count="1" selected="0">
            <x v="22"/>
          </reference>
          <reference field="9" count="1" selected="0">
            <x v="8"/>
          </reference>
          <reference field="11" count="1">
            <x v="0"/>
          </reference>
        </references>
      </pivotArea>
    </format>
    <format dxfId="31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0">
      <pivotArea dataOnly="0" labelOnly="1" fieldPosition="0">
        <references count="4">
          <reference field="8" count="1" selected="0">
            <x v="18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29">
      <pivotArea dataOnly="0" labelOnly="1" fieldPosition="0">
        <references count="4">
          <reference field="8" count="1" selected="0">
            <x v="21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28">
      <pivotArea dataOnly="0" labelOnly="1" fieldPosition="0">
        <references count="4">
          <reference field="8" count="1" selected="0">
            <x v="6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27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6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6"/>
          </reference>
        </references>
      </pivotArea>
    </format>
    <format dxfId="25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24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3">
      <pivotArea dataOnly="0" labelOnly="1" fieldPosition="0">
        <references count="4">
          <reference field="8" count="1" selected="0">
            <x v="9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22">
      <pivotArea dataOnly="0" labelOnly="1" fieldPosition="0">
        <references count="4">
          <reference field="8" count="1" selected="0">
            <x v="10"/>
          </reference>
          <reference field="9" count="1" selected="0">
            <x v="2"/>
          </reference>
          <reference field="11" count="1" selected="0">
            <x v="2"/>
          </reference>
          <reference field="12" count="2">
            <x v="8"/>
            <x v="9"/>
          </reference>
        </references>
      </pivotArea>
    </format>
    <format dxfId="21">
      <pivotArea dataOnly="0" labelOnly="1" fieldPosition="0">
        <references count="4">
          <reference field="8" count="1" selected="0">
            <x v="11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0">
      <pivotArea dataOnly="0" labelOnly="1" fieldPosition="0">
        <references count="4">
          <reference field="8" count="1" selected="0">
            <x v="12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19">
      <pivotArea dataOnly="0" labelOnly="1" fieldPosition="0">
        <references count="4">
          <reference field="8" count="1" selected="0">
            <x v="13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">
      <pivotArea dataOnly="0" labelOnly="1" fieldPosition="0">
        <references count="4">
          <reference field="8" count="1" selected="0">
            <x v="13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17">
      <pivotArea dataOnly="0" labelOnly="1" fieldPosition="0">
        <references count="4">
          <reference field="8" count="1" selected="0">
            <x v="14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">
      <pivotArea dataOnly="0" labelOnly="1" fieldPosition="0">
        <references count="4">
          <reference field="8" count="1" selected="0">
            <x v="14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15">
      <pivotArea dataOnly="0" labelOnly="1" fieldPosition="0">
        <references count="4">
          <reference field="8" count="1" selected="0">
            <x v="1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5"/>
          </reference>
        </references>
      </pivotArea>
    </format>
    <format dxfId="14">
      <pivotArea dataOnly="0" labelOnly="1" fieldPosition="0">
        <references count="4">
          <reference field="8" count="1" selected="0">
            <x v="20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13">
      <pivotArea dataOnly="0" labelOnly="1" fieldPosition="0">
        <references count="4">
          <reference field="8" count="1" selected="0">
            <x v="1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2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1">
      <pivotArea dataOnly="0" labelOnly="1" fieldPosition="0">
        <references count="4">
          <reference field="8" count="1" selected="0">
            <x v="4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10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9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1"/>
          </reference>
          <reference field="12" count="5"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4">
          <reference field="8" count="1" selected="0">
            <x v="16"/>
          </reference>
          <reference field="9" count="1" selected="0">
            <x v="4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7">
      <pivotArea dataOnly="0" labelOnly="1" fieldPosition="0">
        <references count="4">
          <reference field="8" count="1" selected="0">
            <x v="5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6">
      <pivotArea dataOnly="0" labelOnly="1" fieldPosition="0">
        <references count="4">
          <reference field="8" count="1" selected="0">
            <x v="15"/>
          </reference>
          <reference field="9" count="1" selected="0">
            <x v="6"/>
          </reference>
          <reference field="11" count="1" selected="0">
            <x v="2"/>
          </reference>
          <reference field="12" count="2">
            <x v="8"/>
            <x v="9"/>
          </reference>
        </references>
      </pivotArea>
    </format>
    <format dxfId="5">
      <pivotArea dataOnly="0" labelOnly="1" fieldPosition="0">
        <references count="4">
          <reference field="8" count="1" selected="0">
            <x v="19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9"/>
          </reference>
        </references>
      </pivotArea>
    </format>
    <format dxfId="4">
      <pivotArea dataOnly="0" labelOnly="1" fieldPosition="0">
        <references count="4">
          <reference field="8" count="1" selected="0">
            <x v="0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3">
      <pivotArea dataOnly="0" labelOnly="1" fieldPosition="0">
        <references count="4">
          <reference field="8" count="1" selected="0">
            <x v="22"/>
          </reference>
          <reference field="9" count="1" selected="0">
            <x v="8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2">
      <pivotArea dataOnly="0" labelOnly="1" outline="0" axis="axisValues" fieldPosition="0"/>
    </format>
    <format dxfId="1">
      <pivotArea field="9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5ec7eff9aa2ea2578f10&amp;username=police000711" TargetMode="External"/><Relationship Id="rId21" Type="http://schemas.openxmlformats.org/officeDocument/2006/relationships/hyperlink" Target="https://emenscr.nesdc.go.th/viewer/view.html?id=5e466c3d687ff8260b5ae419&amp;username=mot05141" TargetMode="External"/><Relationship Id="rId42" Type="http://schemas.openxmlformats.org/officeDocument/2006/relationships/hyperlink" Target="https://emenscr.nesdc.go.th/viewer/view.html?id=5fa3c8cdb907fe255ec0b11c&amp;username=mnre10031" TargetMode="External"/><Relationship Id="rId47" Type="http://schemas.openxmlformats.org/officeDocument/2006/relationships/hyperlink" Target="https://emenscr.nesdc.go.th/viewer/view.html?id=5fd18f1f9d7cbe590983c279&amp;username=moi55410271" TargetMode="External"/><Relationship Id="rId63" Type="http://schemas.openxmlformats.org/officeDocument/2006/relationships/hyperlink" Target="https://emenscr.nesdc.go.th/viewer/view.html?id=6113a59a5739d16ece9264e4&amp;username=most53041" TargetMode="External"/><Relationship Id="rId68" Type="http://schemas.openxmlformats.org/officeDocument/2006/relationships/hyperlink" Target="https://emenscr.nesdc.go.th/viewer/view.html?id=617a5a6e9eb3166abb25bb0b&amp;username=ubu05291" TargetMode="External"/><Relationship Id="rId16" Type="http://schemas.openxmlformats.org/officeDocument/2006/relationships/hyperlink" Target="https://emenscr.nesdc.go.th/viewer/view.html?id=5e05ab9c3b2bc044565f7974&amp;username=ubu05291" TargetMode="External"/><Relationship Id="rId11" Type="http://schemas.openxmlformats.org/officeDocument/2006/relationships/hyperlink" Target="https://emenscr.nesdc.go.th/viewer/view.html?id=5dd7abf1e498156aca0dab80&amp;username=mnre10031" TargetMode="External"/><Relationship Id="rId24" Type="http://schemas.openxmlformats.org/officeDocument/2006/relationships/hyperlink" Target="https://emenscr.nesdc.go.th/viewer/view.html?id=5eec3f1e87fc7f200c770033&amp;username=dasta1" TargetMode="External"/><Relationship Id="rId32" Type="http://schemas.openxmlformats.org/officeDocument/2006/relationships/hyperlink" Target="https://emenscr.nesdc.go.th/viewer/view.html?id=5f2d57c3374fcf0bce4060c7&amp;username=m-culture04011" TargetMode="External"/><Relationship Id="rId37" Type="http://schemas.openxmlformats.org/officeDocument/2006/relationships/hyperlink" Target="https://emenscr.nesdc.go.th/viewer/view.html?id=5f86cbc5d6a6b652309acf53&amp;username=moac12091" TargetMode="External"/><Relationship Id="rId40" Type="http://schemas.openxmlformats.org/officeDocument/2006/relationships/hyperlink" Target="https://emenscr.nesdc.go.th/viewer/view.html?id=5f9fd27e07a25b251a655144&amp;username=mnre10031" TargetMode="External"/><Relationship Id="rId45" Type="http://schemas.openxmlformats.org/officeDocument/2006/relationships/hyperlink" Target="https://emenscr.nesdc.go.th/viewer/view.html?id=5fc86b038290676ab1b9c652&amp;username=pbru0555341" TargetMode="External"/><Relationship Id="rId53" Type="http://schemas.openxmlformats.org/officeDocument/2006/relationships/hyperlink" Target="https://emenscr.nesdc.go.th/viewer/view.html?id=602fdcaa3eed1c7838197bcb&amp;username=eplan31" TargetMode="External"/><Relationship Id="rId58" Type="http://schemas.openxmlformats.org/officeDocument/2006/relationships/hyperlink" Target="https://emenscr.nesdc.go.th/viewer/view.html?id=610919614cecce66155e9b52&amp;username=mnre10031" TargetMode="External"/><Relationship Id="rId66" Type="http://schemas.openxmlformats.org/officeDocument/2006/relationships/hyperlink" Target="https://emenscr.nesdc.go.th/viewer/view.html?id=611a163b454a1a707216986a&amp;username=cu05122381" TargetMode="External"/><Relationship Id="rId74" Type="http://schemas.openxmlformats.org/officeDocument/2006/relationships/hyperlink" Target="https://emenscr.nesdc.go.th/viewer/view.html?id=61a7459fe4a0ba43f163b09a&amp;username=mnre10031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emenscr.nesdc.go.th/viewer/view.html?id=5c7dfacf1248ca2ef6b7811a&amp;username=cmu6593261" TargetMode="External"/><Relationship Id="rId61" Type="http://schemas.openxmlformats.org/officeDocument/2006/relationships/hyperlink" Target="https://emenscr.nesdc.go.th/viewer/view.html?id=610b2ad5eeb6226fa20f3e99&amp;username=mnre10031" TargetMode="External"/><Relationship Id="rId19" Type="http://schemas.openxmlformats.org/officeDocument/2006/relationships/hyperlink" Target="https://emenscr.nesdc.go.th/viewer/view.html?id=5e3a42cf7c2b9a7b15c83129&amp;username=rmutr0582021" TargetMode="External"/><Relationship Id="rId14" Type="http://schemas.openxmlformats.org/officeDocument/2006/relationships/hyperlink" Target="https://emenscr.nesdc.go.th/viewer/view.html?id=5ddf688cdb5d485e5144c658&amp;username=moi0017711" TargetMode="External"/><Relationship Id="rId22" Type="http://schemas.openxmlformats.org/officeDocument/2006/relationships/hyperlink" Target="https://emenscr.nesdc.go.th/viewer/view.html?id=5eec34aa79fb11201340f794&amp;username=dasta1" TargetMode="External"/><Relationship Id="rId27" Type="http://schemas.openxmlformats.org/officeDocument/2006/relationships/hyperlink" Target="https://emenscr.nesdc.go.th/viewer/view.html?id=5f2a8aa03be9f03fb267b282&amp;username=mnre10091" TargetMode="External"/><Relationship Id="rId30" Type="http://schemas.openxmlformats.org/officeDocument/2006/relationships/hyperlink" Target="https://emenscr.nesdc.go.th/viewer/view.html?id=5f2b894dab9aa9251e67f4ea&amp;username=mnre10091" TargetMode="External"/><Relationship Id="rId35" Type="http://schemas.openxmlformats.org/officeDocument/2006/relationships/hyperlink" Target="https://emenscr.nesdc.go.th/viewer/view.html?id=5f2d5e56c3e5f60bd06cadd8&amp;username=m-culture04011" TargetMode="External"/><Relationship Id="rId43" Type="http://schemas.openxmlformats.org/officeDocument/2006/relationships/hyperlink" Target="https://emenscr.nesdc.go.th/viewer/view.html?id=5fc0629c0d3eec2a6b9e4fa5&amp;username=mnre10031" TargetMode="External"/><Relationship Id="rId48" Type="http://schemas.openxmlformats.org/officeDocument/2006/relationships/hyperlink" Target="https://emenscr.nesdc.go.th/viewer/view.html?id=5fd191e37cf29c590f8c51f3&amp;username=moi55410271" TargetMode="External"/><Relationship Id="rId56" Type="http://schemas.openxmlformats.org/officeDocument/2006/relationships/hyperlink" Target="https://emenscr.nesdc.go.th/viewer/view.html?id=60f7e0e6eca5375d67d5d100&amp;username=most640141" TargetMode="External"/><Relationship Id="rId64" Type="http://schemas.openxmlformats.org/officeDocument/2006/relationships/hyperlink" Target="https://emenscr.nesdc.go.th/viewer/view.html?id=6117e4459b236c1f95b0c1c5&amp;username=most640141" TargetMode="External"/><Relationship Id="rId69" Type="http://schemas.openxmlformats.org/officeDocument/2006/relationships/hyperlink" Target="https://emenscr.nesdc.go.th/viewer/view.html?id=61823ed9d54d60750bdb1b21&amp;username=mnre10031" TargetMode="External"/><Relationship Id="rId77" Type="http://schemas.openxmlformats.org/officeDocument/2006/relationships/hyperlink" Target="https://emenscr.nesdc.go.th/viewer/view.html?id=61e1436b4138de7efabb52f2&amp;username=rmuti53001" TargetMode="External"/><Relationship Id="rId8" Type="http://schemas.openxmlformats.org/officeDocument/2006/relationships/hyperlink" Target="https://emenscr.nesdc.go.th/viewer/view.html?id=5d1d9b567c037105cb60195b&amp;username=moe021211" TargetMode="External"/><Relationship Id="rId51" Type="http://schemas.openxmlformats.org/officeDocument/2006/relationships/hyperlink" Target="https://emenscr.nesdc.go.th/viewer/view.html?id=60126133dca25b658e8ee4df&amp;username=rmuti22001" TargetMode="External"/><Relationship Id="rId72" Type="http://schemas.openxmlformats.org/officeDocument/2006/relationships/hyperlink" Target="https://emenscr.nesdc.go.th/viewer/view.html?id=619c9d3738229f3d4dda767a&amp;username=mnre10031" TargetMode="External"/><Relationship Id="rId3" Type="http://schemas.openxmlformats.org/officeDocument/2006/relationships/hyperlink" Target="https://emenscr.nesdc.go.th/viewer/view.html?id=5b20bd307587e67e2e72110a&amp;username=mnre10111" TargetMode="External"/><Relationship Id="rId12" Type="http://schemas.openxmlformats.org/officeDocument/2006/relationships/hyperlink" Target="https://emenscr.nesdc.go.th/viewer/view.html?id=5ddb7a5744d12553340aeafd&amp;username=mnre10031" TargetMode="External"/><Relationship Id="rId17" Type="http://schemas.openxmlformats.org/officeDocument/2006/relationships/hyperlink" Target="https://emenscr.nesdc.go.th/viewer/view.html?id=5e0c5aaeb95b3d3e6d64f898&amp;username=moac0009811" TargetMode="External"/><Relationship Id="rId25" Type="http://schemas.openxmlformats.org/officeDocument/2006/relationships/hyperlink" Target="https://emenscr.nesdc.go.th/viewer/view.html?id=5eec46e287fc7f200c77004b&amp;username=dasta1" TargetMode="External"/><Relationship Id="rId33" Type="http://schemas.openxmlformats.org/officeDocument/2006/relationships/hyperlink" Target="https://emenscr.nesdc.go.th/viewer/view.html?id=5f2d5aa28e67530bd632bd8e&amp;username=m-culture04011" TargetMode="External"/><Relationship Id="rId38" Type="http://schemas.openxmlformats.org/officeDocument/2006/relationships/hyperlink" Target="https://emenscr.nesdc.go.th/viewer/view.html?id=5f996a4442ce5610d30f32df&amp;username=obec_regional_60_51" TargetMode="External"/><Relationship Id="rId46" Type="http://schemas.openxmlformats.org/officeDocument/2006/relationships/hyperlink" Target="https://emenscr.nesdc.go.th/viewer/view.html?id=5fd04f4bc97e955911453c05&amp;username=ubu05291" TargetMode="External"/><Relationship Id="rId59" Type="http://schemas.openxmlformats.org/officeDocument/2006/relationships/hyperlink" Target="https://emenscr.nesdc.go.th/viewer/view.html?id=610ab9d6eeb6226fa20f3e91&amp;username=mnre10031" TargetMode="External"/><Relationship Id="rId67" Type="http://schemas.openxmlformats.org/officeDocument/2006/relationships/hyperlink" Target="https://emenscr.nesdc.go.th/viewer/view.html?id=612e53231b57965ac162f9b6&amp;username=obec_regional_90_21" TargetMode="External"/><Relationship Id="rId20" Type="http://schemas.openxmlformats.org/officeDocument/2006/relationships/hyperlink" Target="https://emenscr.nesdc.go.th/viewer/view.html?id=5e3c082820ffd279194a693a&amp;username=industry03081" TargetMode="External"/><Relationship Id="rId41" Type="http://schemas.openxmlformats.org/officeDocument/2006/relationships/hyperlink" Target="https://emenscr.nesdc.go.th/viewer/view.html?id=5fa11859b85d3605fe50d117&amp;username=mnre10031" TargetMode="External"/><Relationship Id="rId54" Type="http://schemas.openxmlformats.org/officeDocument/2006/relationships/hyperlink" Target="https://emenscr.nesdc.go.th/viewer/view.html?id=602fdcdd6fb631784021be16&amp;username=eplan31" TargetMode="External"/><Relationship Id="rId62" Type="http://schemas.openxmlformats.org/officeDocument/2006/relationships/hyperlink" Target="https://emenscr.nesdc.go.th/viewer/view.html?id=610b4886d9ddc16fa0068841&amp;username=mnre10031" TargetMode="External"/><Relationship Id="rId70" Type="http://schemas.openxmlformats.org/officeDocument/2006/relationships/hyperlink" Target="https://emenscr.nesdc.go.th/viewer/view.html?id=618dcca278f1114b28747b57&amp;username=mnre10111" TargetMode="External"/><Relationship Id="rId75" Type="http://schemas.openxmlformats.org/officeDocument/2006/relationships/hyperlink" Target="https://emenscr.nesdc.go.th/viewer/view.html?id=61a750d5e55ef143eb1fcaed&amp;username=ssru0567131" TargetMode="External"/><Relationship Id="rId1" Type="http://schemas.openxmlformats.org/officeDocument/2006/relationships/hyperlink" Target="https://emenscr.nesdc.go.th/viewer/view.html?id=5b190377b942d66a56a5dbaa&amp;username=mnre10111" TargetMode="External"/><Relationship Id="rId6" Type="http://schemas.openxmlformats.org/officeDocument/2006/relationships/hyperlink" Target="https://emenscr.nesdc.go.th/viewer/view.html?id=5c7e44514819522ef1ca30eb&amp;username=cmu6593261" TargetMode="External"/><Relationship Id="rId15" Type="http://schemas.openxmlformats.org/officeDocument/2006/relationships/hyperlink" Target="https://emenscr.nesdc.go.th/viewer/view.html?id=5df9f58c6b12163f58d5f99e&amp;username=ksu056822" TargetMode="External"/><Relationship Id="rId23" Type="http://schemas.openxmlformats.org/officeDocument/2006/relationships/hyperlink" Target="https://emenscr.nesdc.go.th/viewer/view.html?id=5eec36c679fb11201340f798&amp;username=dasta1" TargetMode="External"/><Relationship Id="rId28" Type="http://schemas.openxmlformats.org/officeDocument/2006/relationships/hyperlink" Target="https://emenscr.nesdc.go.th/viewer/view.html?id=5f2b7a16ab9aa9251e67f4a1&amp;username=mnre10091" TargetMode="External"/><Relationship Id="rId36" Type="http://schemas.openxmlformats.org/officeDocument/2006/relationships/hyperlink" Target="https://emenscr.nesdc.go.th/viewer/view.html?id=5f2d6058374fcf0bce4060e7&amp;username=m-culture04011" TargetMode="External"/><Relationship Id="rId49" Type="http://schemas.openxmlformats.org/officeDocument/2006/relationships/hyperlink" Target="https://emenscr.nesdc.go.th/viewer/view.html?id=5fd71f7b6eb12634f2968cb4&amp;username=ubu05291" TargetMode="External"/><Relationship Id="rId57" Type="http://schemas.openxmlformats.org/officeDocument/2006/relationships/hyperlink" Target="https://emenscr.nesdc.go.th/viewer/view.html?id=60f7e9bb3619905d593b9ecd&amp;username=most640141" TargetMode="External"/><Relationship Id="rId10" Type="http://schemas.openxmlformats.org/officeDocument/2006/relationships/hyperlink" Target="https://emenscr.nesdc.go.th/viewer/view.html?id=5dd643cd1d85456ad07717a8&amp;username=mnre10111" TargetMode="External"/><Relationship Id="rId31" Type="http://schemas.openxmlformats.org/officeDocument/2006/relationships/hyperlink" Target="https://emenscr.nesdc.go.th/viewer/view.html?id=5f2b8b0858f327252403c630&amp;username=moac08051" TargetMode="External"/><Relationship Id="rId44" Type="http://schemas.openxmlformats.org/officeDocument/2006/relationships/hyperlink" Target="https://emenscr.nesdc.go.th/viewer/view.html?id=5fc0aed10d3eec2a6b9e5043&amp;username=mnre10031" TargetMode="External"/><Relationship Id="rId52" Type="http://schemas.openxmlformats.org/officeDocument/2006/relationships/hyperlink" Target="https://emenscr.nesdc.go.th/viewer/view.html?id=602fdc926fb631784021bd87&amp;username=eplan31" TargetMode="External"/><Relationship Id="rId60" Type="http://schemas.openxmlformats.org/officeDocument/2006/relationships/hyperlink" Target="https://emenscr.nesdc.go.th/viewer/view.html?id=610acb7b9af47d6f9a34e6ce&amp;username=mnre10111" TargetMode="External"/><Relationship Id="rId65" Type="http://schemas.openxmlformats.org/officeDocument/2006/relationships/hyperlink" Target="https://emenscr.nesdc.go.th/viewer/view.html?id=61197019ee6abd1f9490298c&amp;username=up0590081" TargetMode="External"/><Relationship Id="rId73" Type="http://schemas.openxmlformats.org/officeDocument/2006/relationships/hyperlink" Target="https://emenscr.nesdc.go.th/viewer/view.html?id=61a6ef1be55ef143eb1fca20&amp;username=mnre09191" TargetMode="External"/><Relationship Id="rId78" Type="http://schemas.openxmlformats.org/officeDocument/2006/relationships/hyperlink" Target="https://emenscr.nesdc.go.th/viewer/view.html?id=61efc397c518342e6ec5effd&amp;username=rmuti190011" TargetMode="External"/><Relationship Id="rId4" Type="http://schemas.openxmlformats.org/officeDocument/2006/relationships/hyperlink" Target="https://emenscr.nesdc.go.th/viewer/view.html?id=5bd6a484ead9a205b323d6b0&amp;username=mnre10111" TargetMode="External"/><Relationship Id="rId9" Type="http://schemas.openxmlformats.org/officeDocument/2006/relationships/hyperlink" Target="https://emenscr.nesdc.go.th/viewer/view.html?id=5dba94b47aa7d70a4477dba6&amp;username=rmutt0578101" TargetMode="External"/><Relationship Id="rId13" Type="http://schemas.openxmlformats.org/officeDocument/2006/relationships/hyperlink" Target="https://emenscr.nesdc.go.th/viewer/view.html?id=5ddb92fa8785695329ec68da&amp;username=mnre10031" TargetMode="External"/><Relationship Id="rId18" Type="http://schemas.openxmlformats.org/officeDocument/2006/relationships/hyperlink" Target="https://emenscr.nesdc.go.th/viewer/view.html?id=5e0c6f92fe8d2c3e610a1146&amp;username=moac0009811" TargetMode="External"/><Relationship Id="rId39" Type="http://schemas.openxmlformats.org/officeDocument/2006/relationships/hyperlink" Target="https://emenscr.nesdc.go.th/viewer/view.html?id=5f9ceab90de9f001e9b19e6b&amp;username=obec_regional_54_31" TargetMode="External"/><Relationship Id="rId34" Type="http://schemas.openxmlformats.org/officeDocument/2006/relationships/hyperlink" Target="https://emenscr.nesdc.go.th/viewer/view.html?id=5f2d5dc18e67530bd632bd99&amp;username=m-culture04011" TargetMode="External"/><Relationship Id="rId50" Type="http://schemas.openxmlformats.org/officeDocument/2006/relationships/hyperlink" Target="https://emenscr.nesdc.go.th/viewer/view.html?id=5feaa1188c931742b9801af0&amp;username=industry03081" TargetMode="External"/><Relationship Id="rId55" Type="http://schemas.openxmlformats.org/officeDocument/2006/relationships/hyperlink" Target="https://emenscr.nesdc.go.th/viewer/view.html?id=602fdce46fb631784021be28&amp;username=eplan31" TargetMode="External"/><Relationship Id="rId76" Type="http://schemas.openxmlformats.org/officeDocument/2006/relationships/hyperlink" Target="https://emenscr.nesdc.go.th/viewer/view.html?id=61b875d091f0f52e468da2d4&amp;username=mot070311" TargetMode="External"/><Relationship Id="rId7" Type="http://schemas.openxmlformats.org/officeDocument/2006/relationships/hyperlink" Target="https://emenscr.nesdc.go.th/viewer/view.html?id=5c8a2833a392573fe1bc6ae6&amp;username=cmu6593261" TargetMode="External"/><Relationship Id="rId71" Type="http://schemas.openxmlformats.org/officeDocument/2006/relationships/hyperlink" Target="https://emenscr.nesdc.go.th/viewer/view.html?id=6195c95ad221902211f9afa6&amp;username=ssru0567221" TargetMode="External"/><Relationship Id="rId2" Type="http://schemas.openxmlformats.org/officeDocument/2006/relationships/hyperlink" Target="https://emenscr.nesdc.go.th/viewer/view.html?id=5b1fa4d5916f477e3991ecbd&amp;username=mnre10111" TargetMode="External"/><Relationship Id="rId29" Type="http://schemas.openxmlformats.org/officeDocument/2006/relationships/hyperlink" Target="https://emenscr.nesdc.go.th/viewer/view.html?id=5f2b8512ab9aa9251e67f4cc&amp;username=mnre1009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5ec7eff9aa2ea2578f10&amp;username=police000711" TargetMode="External"/><Relationship Id="rId21" Type="http://schemas.openxmlformats.org/officeDocument/2006/relationships/hyperlink" Target="https://emenscr.nesdc.go.th/viewer/view.html?id=5e466c3d687ff8260b5ae419&amp;username=mot05141" TargetMode="External"/><Relationship Id="rId42" Type="http://schemas.openxmlformats.org/officeDocument/2006/relationships/hyperlink" Target="https://emenscr.nesdc.go.th/viewer/view.html?id=5fa3c8cdb907fe255ec0b11c&amp;username=mnre10031" TargetMode="External"/><Relationship Id="rId47" Type="http://schemas.openxmlformats.org/officeDocument/2006/relationships/hyperlink" Target="https://emenscr.nesdc.go.th/viewer/view.html?id=5fd18f1f9d7cbe590983c279&amp;username=moi55410271" TargetMode="External"/><Relationship Id="rId63" Type="http://schemas.openxmlformats.org/officeDocument/2006/relationships/hyperlink" Target="https://emenscr.nesdc.go.th/viewer/view.html?id=6113a59a5739d16ece9264e4&amp;username=most53041" TargetMode="External"/><Relationship Id="rId68" Type="http://schemas.openxmlformats.org/officeDocument/2006/relationships/hyperlink" Target="https://emenscr.nesdc.go.th/viewer/view.html?id=617a5a6e9eb3166abb25bb0b&amp;username=ubu05291" TargetMode="External"/><Relationship Id="rId16" Type="http://schemas.openxmlformats.org/officeDocument/2006/relationships/hyperlink" Target="https://emenscr.nesdc.go.th/viewer/view.html?id=5e05ab9c3b2bc044565f7974&amp;username=ubu05291" TargetMode="External"/><Relationship Id="rId11" Type="http://schemas.openxmlformats.org/officeDocument/2006/relationships/hyperlink" Target="https://emenscr.nesdc.go.th/viewer/view.html?id=5dd7abf1e498156aca0dab80&amp;username=mnre10031" TargetMode="External"/><Relationship Id="rId24" Type="http://schemas.openxmlformats.org/officeDocument/2006/relationships/hyperlink" Target="https://emenscr.nesdc.go.th/viewer/view.html?id=5eec3f1e87fc7f200c770033&amp;username=dasta1" TargetMode="External"/><Relationship Id="rId32" Type="http://schemas.openxmlformats.org/officeDocument/2006/relationships/hyperlink" Target="https://emenscr.nesdc.go.th/viewer/view.html?id=5f2d57c3374fcf0bce4060c7&amp;username=m-culture04011" TargetMode="External"/><Relationship Id="rId37" Type="http://schemas.openxmlformats.org/officeDocument/2006/relationships/hyperlink" Target="https://emenscr.nesdc.go.th/viewer/view.html?id=5f86cbc5d6a6b652309acf53&amp;username=moac12091" TargetMode="External"/><Relationship Id="rId40" Type="http://schemas.openxmlformats.org/officeDocument/2006/relationships/hyperlink" Target="https://emenscr.nesdc.go.th/viewer/view.html?id=5f9fd27e07a25b251a655144&amp;username=mnre10031" TargetMode="External"/><Relationship Id="rId45" Type="http://schemas.openxmlformats.org/officeDocument/2006/relationships/hyperlink" Target="https://emenscr.nesdc.go.th/viewer/view.html?id=5fc86b038290676ab1b9c652&amp;username=pbru0555341" TargetMode="External"/><Relationship Id="rId53" Type="http://schemas.openxmlformats.org/officeDocument/2006/relationships/hyperlink" Target="https://emenscr.nesdc.go.th/viewer/view.html?id=602fdcaa3eed1c7838197bcb&amp;username=eplan31" TargetMode="External"/><Relationship Id="rId58" Type="http://schemas.openxmlformats.org/officeDocument/2006/relationships/hyperlink" Target="https://emenscr.nesdc.go.th/viewer/view.html?id=610919614cecce66155e9b52&amp;username=mnre10031" TargetMode="External"/><Relationship Id="rId66" Type="http://schemas.openxmlformats.org/officeDocument/2006/relationships/hyperlink" Target="https://emenscr.nesdc.go.th/viewer/view.html?id=611a163b454a1a707216986a&amp;username=cu05122381" TargetMode="External"/><Relationship Id="rId74" Type="http://schemas.openxmlformats.org/officeDocument/2006/relationships/hyperlink" Target="https://emenscr.nesdc.go.th/viewer/view.html?id=61a7459fe4a0ba43f163b09a&amp;username=mnre10031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c7dfacf1248ca2ef6b7811a&amp;username=cmu6593261" TargetMode="External"/><Relationship Id="rId61" Type="http://schemas.openxmlformats.org/officeDocument/2006/relationships/hyperlink" Target="https://emenscr.nesdc.go.th/viewer/view.html?id=610b2ad5eeb6226fa20f3e99&amp;username=mnre10031" TargetMode="External"/><Relationship Id="rId19" Type="http://schemas.openxmlformats.org/officeDocument/2006/relationships/hyperlink" Target="https://emenscr.nesdc.go.th/viewer/view.html?id=5e3a42cf7c2b9a7b15c83129&amp;username=rmutr0582021" TargetMode="External"/><Relationship Id="rId14" Type="http://schemas.openxmlformats.org/officeDocument/2006/relationships/hyperlink" Target="https://emenscr.nesdc.go.th/viewer/view.html?id=5ddf688cdb5d485e5144c658&amp;username=moi0017711" TargetMode="External"/><Relationship Id="rId22" Type="http://schemas.openxmlformats.org/officeDocument/2006/relationships/hyperlink" Target="https://emenscr.nesdc.go.th/viewer/view.html?id=5eec34aa79fb11201340f794&amp;username=dasta1" TargetMode="External"/><Relationship Id="rId27" Type="http://schemas.openxmlformats.org/officeDocument/2006/relationships/hyperlink" Target="https://emenscr.nesdc.go.th/viewer/view.html?id=5f2a8aa03be9f03fb267b282&amp;username=mnre10091" TargetMode="External"/><Relationship Id="rId30" Type="http://schemas.openxmlformats.org/officeDocument/2006/relationships/hyperlink" Target="https://emenscr.nesdc.go.th/viewer/view.html?id=5f2b894dab9aa9251e67f4ea&amp;username=mnre10091" TargetMode="External"/><Relationship Id="rId35" Type="http://schemas.openxmlformats.org/officeDocument/2006/relationships/hyperlink" Target="https://emenscr.nesdc.go.th/viewer/view.html?id=5f2d5e56c3e5f60bd06cadd8&amp;username=m-culture04011" TargetMode="External"/><Relationship Id="rId43" Type="http://schemas.openxmlformats.org/officeDocument/2006/relationships/hyperlink" Target="https://emenscr.nesdc.go.th/viewer/view.html?id=5fc0629c0d3eec2a6b9e4fa5&amp;username=mnre10031" TargetMode="External"/><Relationship Id="rId48" Type="http://schemas.openxmlformats.org/officeDocument/2006/relationships/hyperlink" Target="https://emenscr.nesdc.go.th/viewer/view.html?id=5fd191e37cf29c590f8c51f3&amp;username=moi55410271" TargetMode="External"/><Relationship Id="rId56" Type="http://schemas.openxmlformats.org/officeDocument/2006/relationships/hyperlink" Target="https://emenscr.nesdc.go.th/viewer/view.html?id=60f7e0e6eca5375d67d5d100&amp;username=most640141" TargetMode="External"/><Relationship Id="rId64" Type="http://schemas.openxmlformats.org/officeDocument/2006/relationships/hyperlink" Target="https://emenscr.nesdc.go.th/viewer/view.html?id=6117e4459b236c1f95b0c1c5&amp;username=most640141" TargetMode="External"/><Relationship Id="rId69" Type="http://schemas.openxmlformats.org/officeDocument/2006/relationships/hyperlink" Target="https://emenscr.nesdc.go.th/viewer/view.html?id=61823ed9d54d60750bdb1b21&amp;username=mnre10031" TargetMode="External"/><Relationship Id="rId77" Type="http://schemas.openxmlformats.org/officeDocument/2006/relationships/hyperlink" Target="https://emenscr.nesdc.go.th/viewer/view.html?id=61e1436b4138de7efabb52f2&amp;username=rmuti53001" TargetMode="External"/><Relationship Id="rId8" Type="http://schemas.openxmlformats.org/officeDocument/2006/relationships/hyperlink" Target="https://emenscr.nesdc.go.th/viewer/view.html?id=5d1d9b567c037105cb60195b&amp;username=moe021211" TargetMode="External"/><Relationship Id="rId51" Type="http://schemas.openxmlformats.org/officeDocument/2006/relationships/hyperlink" Target="https://emenscr.nesdc.go.th/viewer/view.html?id=60126133dca25b658e8ee4df&amp;username=rmuti22001" TargetMode="External"/><Relationship Id="rId72" Type="http://schemas.openxmlformats.org/officeDocument/2006/relationships/hyperlink" Target="https://emenscr.nesdc.go.th/viewer/view.html?id=619c9d3738229f3d4dda767a&amp;username=mnre10031" TargetMode="External"/><Relationship Id="rId3" Type="http://schemas.openxmlformats.org/officeDocument/2006/relationships/hyperlink" Target="https://emenscr.nesdc.go.th/viewer/view.html?id=5b20bd307587e67e2e72110a&amp;username=mnre10111" TargetMode="External"/><Relationship Id="rId12" Type="http://schemas.openxmlformats.org/officeDocument/2006/relationships/hyperlink" Target="https://emenscr.nesdc.go.th/viewer/view.html?id=5ddb7a5744d12553340aeafd&amp;username=mnre10031" TargetMode="External"/><Relationship Id="rId17" Type="http://schemas.openxmlformats.org/officeDocument/2006/relationships/hyperlink" Target="https://emenscr.nesdc.go.th/viewer/view.html?id=5e0c5aaeb95b3d3e6d64f898&amp;username=moac0009811" TargetMode="External"/><Relationship Id="rId25" Type="http://schemas.openxmlformats.org/officeDocument/2006/relationships/hyperlink" Target="https://emenscr.nesdc.go.th/viewer/view.html?id=5eec46e287fc7f200c77004b&amp;username=dasta1" TargetMode="External"/><Relationship Id="rId33" Type="http://schemas.openxmlformats.org/officeDocument/2006/relationships/hyperlink" Target="https://emenscr.nesdc.go.th/viewer/view.html?id=5f2d5aa28e67530bd632bd8e&amp;username=m-culture04011" TargetMode="External"/><Relationship Id="rId38" Type="http://schemas.openxmlformats.org/officeDocument/2006/relationships/hyperlink" Target="https://emenscr.nesdc.go.th/viewer/view.html?id=5f996a4442ce5610d30f32df&amp;username=obec_regional_60_51" TargetMode="External"/><Relationship Id="rId46" Type="http://schemas.openxmlformats.org/officeDocument/2006/relationships/hyperlink" Target="https://emenscr.nesdc.go.th/viewer/view.html?id=5fd04f4bc97e955911453c05&amp;username=ubu05291" TargetMode="External"/><Relationship Id="rId59" Type="http://schemas.openxmlformats.org/officeDocument/2006/relationships/hyperlink" Target="https://emenscr.nesdc.go.th/viewer/view.html?id=610ab9d6eeb6226fa20f3e91&amp;username=mnre10031" TargetMode="External"/><Relationship Id="rId67" Type="http://schemas.openxmlformats.org/officeDocument/2006/relationships/hyperlink" Target="https://emenscr.nesdc.go.th/viewer/view.html?id=612e53231b57965ac162f9b6&amp;username=obec_regional_90_21" TargetMode="External"/><Relationship Id="rId20" Type="http://schemas.openxmlformats.org/officeDocument/2006/relationships/hyperlink" Target="https://emenscr.nesdc.go.th/viewer/view.html?id=5e3c082820ffd279194a693a&amp;username=industry03081" TargetMode="External"/><Relationship Id="rId41" Type="http://schemas.openxmlformats.org/officeDocument/2006/relationships/hyperlink" Target="https://emenscr.nesdc.go.th/viewer/view.html?id=5fa11859b85d3605fe50d117&amp;username=mnre10031" TargetMode="External"/><Relationship Id="rId54" Type="http://schemas.openxmlformats.org/officeDocument/2006/relationships/hyperlink" Target="https://emenscr.nesdc.go.th/viewer/view.html?id=602fdcdd6fb631784021be16&amp;username=eplan31" TargetMode="External"/><Relationship Id="rId62" Type="http://schemas.openxmlformats.org/officeDocument/2006/relationships/hyperlink" Target="https://emenscr.nesdc.go.th/viewer/view.html?id=610b4886d9ddc16fa0068841&amp;username=mnre10031" TargetMode="External"/><Relationship Id="rId70" Type="http://schemas.openxmlformats.org/officeDocument/2006/relationships/hyperlink" Target="https://emenscr.nesdc.go.th/viewer/view.html?id=618dcca278f1114b28747b57&amp;username=mnre10111" TargetMode="External"/><Relationship Id="rId75" Type="http://schemas.openxmlformats.org/officeDocument/2006/relationships/hyperlink" Target="https://emenscr.nesdc.go.th/viewer/view.html?id=61a750d5e55ef143eb1fcaed&amp;username=ssru0567131" TargetMode="External"/><Relationship Id="rId1" Type="http://schemas.openxmlformats.org/officeDocument/2006/relationships/hyperlink" Target="https://emenscr.nesdc.go.th/viewer/view.html?id=5b190377b942d66a56a5dbaa&amp;username=mnre10111" TargetMode="External"/><Relationship Id="rId6" Type="http://schemas.openxmlformats.org/officeDocument/2006/relationships/hyperlink" Target="https://emenscr.nesdc.go.th/viewer/view.html?id=5c7e44514819522ef1ca30eb&amp;username=cmu6593261" TargetMode="External"/><Relationship Id="rId15" Type="http://schemas.openxmlformats.org/officeDocument/2006/relationships/hyperlink" Target="https://emenscr.nesdc.go.th/viewer/view.html?id=5df9f58c6b12163f58d5f99e&amp;username=ksu056822" TargetMode="External"/><Relationship Id="rId23" Type="http://schemas.openxmlformats.org/officeDocument/2006/relationships/hyperlink" Target="https://emenscr.nesdc.go.th/viewer/view.html?id=5eec36c679fb11201340f798&amp;username=dasta1" TargetMode="External"/><Relationship Id="rId28" Type="http://schemas.openxmlformats.org/officeDocument/2006/relationships/hyperlink" Target="https://emenscr.nesdc.go.th/viewer/view.html?id=5f2b7a16ab9aa9251e67f4a1&amp;username=mnre10091" TargetMode="External"/><Relationship Id="rId36" Type="http://schemas.openxmlformats.org/officeDocument/2006/relationships/hyperlink" Target="https://emenscr.nesdc.go.th/viewer/view.html?id=5f2d6058374fcf0bce4060e7&amp;username=m-culture04011" TargetMode="External"/><Relationship Id="rId49" Type="http://schemas.openxmlformats.org/officeDocument/2006/relationships/hyperlink" Target="https://emenscr.nesdc.go.th/viewer/view.html?id=5fd71f7b6eb12634f2968cb4&amp;username=ubu05291" TargetMode="External"/><Relationship Id="rId57" Type="http://schemas.openxmlformats.org/officeDocument/2006/relationships/hyperlink" Target="https://emenscr.nesdc.go.th/viewer/view.html?id=60f7e9bb3619905d593b9ecd&amp;username=most640141" TargetMode="External"/><Relationship Id="rId10" Type="http://schemas.openxmlformats.org/officeDocument/2006/relationships/hyperlink" Target="https://emenscr.nesdc.go.th/viewer/view.html?id=5dd643cd1d85456ad07717a8&amp;username=mnre10111" TargetMode="External"/><Relationship Id="rId31" Type="http://schemas.openxmlformats.org/officeDocument/2006/relationships/hyperlink" Target="https://emenscr.nesdc.go.th/viewer/view.html?id=5f2b8b0858f327252403c630&amp;username=moac08051" TargetMode="External"/><Relationship Id="rId44" Type="http://schemas.openxmlformats.org/officeDocument/2006/relationships/hyperlink" Target="https://emenscr.nesdc.go.th/viewer/view.html?id=5fc0aed10d3eec2a6b9e5043&amp;username=mnre10031" TargetMode="External"/><Relationship Id="rId52" Type="http://schemas.openxmlformats.org/officeDocument/2006/relationships/hyperlink" Target="https://emenscr.nesdc.go.th/viewer/view.html?id=602fdc926fb631784021bd87&amp;username=eplan31" TargetMode="External"/><Relationship Id="rId60" Type="http://schemas.openxmlformats.org/officeDocument/2006/relationships/hyperlink" Target="https://emenscr.nesdc.go.th/viewer/view.html?id=610acb7b9af47d6f9a34e6ce&amp;username=mnre10111" TargetMode="External"/><Relationship Id="rId65" Type="http://schemas.openxmlformats.org/officeDocument/2006/relationships/hyperlink" Target="https://emenscr.nesdc.go.th/viewer/view.html?id=61197019ee6abd1f9490298c&amp;username=up0590081" TargetMode="External"/><Relationship Id="rId73" Type="http://schemas.openxmlformats.org/officeDocument/2006/relationships/hyperlink" Target="https://emenscr.nesdc.go.th/viewer/view.html?id=61a6ef1be55ef143eb1fca20&amp;username=mnre09191" TargetMode="External"/><Relationship Id="rId78" Type="http://schemas.openxmlformats.org/officeDocument/2006/relationships/hyperlink" Target="https://emenscr.nesdc.go.th/viewer/view.html?id=61efc397c518342e6ec5effd&amp;username=rmuti190011" TargetMode="External"/><Relationship Id="rId4" Type="http://schemas.openxmlformats.org/officeDocument/2006/relationships/hyperlink" Target="https://emenscr.nesdc.go.th/viewer/view.html?id=5bd6a484ead9a205b323d6b0&amp;username=mnre10111" TargetMode="External"/><Relationship Id="rId9" Type="http://schemas.openxmlformats.org/officeDocument/2006/relationships/hyperlink" Target="https://emenscr.nesdc.go.th/viewer/view.html?id=5dba94b47aa7d70a4477dba6&amp;username=rmutt0578101" TargetMode="External"/><Relationship Id="rId13" Type="http://schemas.openxmlformats.org/officeDocument/2006/relationships/hyperlink" Target="https://emenscr.nesdc.go.th/viewer/view.html?id=5ddb92fa8785695329ec68da&amp;username=mnre10031" TargetMode="External"/><Relationship Id="rId18" Type="http://schemas.openxmlformats.org/officeDocument/2006/relationships/hyperlink" Target="https://emenscr.nesdc.go.th/viewer/view.html?id=5e0c6f92fe8d2c3e610a1146&amp;username=moac0009811" TargetMode="External"/><Relationship Id="rId39" Type="http://schemas.openxmlformats.org/officeDocument/2006/relationships/hyperlink" Target="https://emenscr.nesdc.go.th/viewer/view.html?id=5f9ceab90de9f001e9b19e6b&amp;username=obec_regional_54_31" TargetMode="External"/><Relationship Id="rId34" Type="http://schemas.openxmlformats.org/officeDocument/2006/relationships/hyperlink" Target="https://emenscr.nesdc.go.th/viewer/view.html?id=5f2d5dc18e67530bd632bd99&amp;username=m-culture04011" TargetMode="External"/><Relationship Id="rId50" Type="http://schemas.openxmlformats.org/officeDocument/2006/relationships/hyperlink" Target="https://emenscr.nesdc.go.th/viewer/view.html?id=5feaa1188c931742b9801af0&amp;username=industry03081" TargetMode="External"/><Relationship Id="rId55" Type="http://schemas.openxmlformats.org/officeDocument/2006/relationships/hyperlink" Target="https://emenscr.nesdc.go.th/viewer/view.html?id=602fdce46fb631784021be28&amp;username=eplan31" TargetMode="External"/><Relationship Id="rId76" Type="http://schemas.openxmlformats.org/officeDocument/2006/relationships/hyperlink" Target="https://emenscr.nesdc.go.th/viewer/view.html?id=61b875d091f0f52e468da2d4&amp;username=mot070311" TargetMode="External"/><Relationship Id="rId7" Type="http://schemas.openxmlformats.org/officeDocument/2006/relationships/hyperlink" Target="https://emenscr.nesdc.go.th/viewer/view.html?id=5c8a2833a392573fe1bc6ae6&amp;username=cmu6593261" TargetMode="External"/><Relationship Id="rId71" Type="http://schemas.openxmlformats.org/officeDocument/2006/relationships/hyperlink" Target="https://emenscr.nesdc.go.th/viewer/view.html?id=6195c95ad221902211f9afa6&amp;username=ssru0567221" TargetMode="External"/><Relationship Id="rId2" Type="http://schemas.openxmlformats.org/officeDocument/2006/relationships/hyperlink" Target="https://emenscr.nesdc.go.th/viewer/view.html?id=5b1fa4d5916f477e3991ecbd&amp;username=mnre10111" TargetMode="External"/><Relationship Id="rId29" Type="http://schemas.openxmlformats.org/officeDocument/2006/relationships/hyperlink" Target="https://emenscr.nesdc.go.th/viewer/view.html?id=5f2b8512ab9aa9251e67f4cc&amp;username=mnre100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db92fa8785695329ec68da&amp;username=mnre10031" TargetMode="External"/><Relationship Id="rId18" Type="http://schemas.openxmlformats.org/officeDocument/2006/relationships/hyperlink" Target="https://emenscr.nesdc.go.th/viewer/view.html?id=5e0c6f92fe8d2c3e610a1146&amp;username=moac0009811" TargetMode="External"/><Relationship Id="rId26" Type="http://schemas.openxmlformats.org/officeDocument/2006/relationships/hyperlink" Target="https://emenscr.nesdc.go.th/viewer/view.html?id=5f86cbc5d6a6b652309acf53&amp;username=moac12091" TargetMode="External"/><Relationship Id="rId39" Type="http://schemas.openxmlformats.org/officeDocument/2006/relationships/hyperlink" Target="https://emenscr.nesdc.go.th/viewer/view.html?id=60f7e0e6eca5375d67d5d100&amp;username=most640141" TargetMode="External"/><Relationship Id="rId21" Type="http://schemas.openxmlformats.org/officeDocument/2006/relationships/hyperlink" Target="https://emenscr.nesdc.go.th/viewer/view.html?id=5e466c3d687ff8260b5ae419&amp;username=mot05141" TargetMode="External"/><Relationship Id="rId34" Type="http://schemas.openxmlformats.org/officeDocument/2006/relationships/hyperlink" Target="https://emenscr.nesdc.go.th/viewer/view.html?id=5fd18f1f9d7cbe590983c279&amp;username=moi55410271" TargetMode="External"/><Relationship Id="rId42" Type="http://schemas.openxmlformats.org/officeDocument/2006/relationships/hyperlink" Target="https://emenscr.nesdc.go.th/viewer/view.html?id=Y769J3ByWpTWXj0EKO2M" TargetMode="External"/><Relationship Id="rId47" Type="http://schemas.openxmlformats.org/officeDocument/2006/relationships/hyperlink" Target="https://emenscr.nesdc.go.th/viewer/view.html?id=2332GrnL4NIG9Jx1kBV8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s://emenscr.nesdc.go.th/viewer/view.html?id=5c8a2833a392573fe1bc6ae6&amp;username=cmu6593261" TargetMode="External"/><Relationship Id="rId2" Type="http://schemas.openxmlformats.org/officeDocument/2006/relationships/hyperlink" Target="https://emenscr.nesdc.go.th/viewer/view.html?id=5b1fa4d5916f477e3991ecbd&amp;username=mnre10111" TargetMode="External"/><Relationship Id="rId16" Type="http://schemas.openxmlformats.org/officeDocument/2006/relationships/hyperlink" Target="https://emenscr.nesdc.go.th/viewer/view.html?id=5e05ab9c3b2bc044565f7974&amp;username=ubu05291" TargetMode="External"/><Relationship Id="rId29" Type="http://schemas.openxmlformats.org/officeDocument/2006/relationships/hyperlink" Target="https://emenscr.nesdc.go.th/viewer/view.html?id=5f9fd27e07a25b251a655144&amp;username=mnre10031" TargetMode="External"/><Relationship Id="rId11" Type="http://schemas.openxmlformats.org/officeDocument/2006/relationships/hyperlink" Target="https://emenscr.nesdc.go.th/viewer/view.html?id=5dd7abf1e498156aca0dab80&amp;username=mnre10031" TargetMode="External"/><Relationship Id="rId24" Type="http://schemas.openxmlformats.org/officeDocument/2006/relationships/hyperlink" Target="https://emenscr.nesdc.go.th/viewer/view.html?id=5eec3f1e87fc7f200c770033&amp;username=dasta1" TargetMode="External"/><Relationship Id="rId32" Type="http://schemas.openxmlformats.org/officeDocument/2006/relationships/hyperlink" Target="https://emenscr.nesdc.go.th/viewer/view.html?id=5fc86b038290676ab1b9c652&amp;username=pbru0555341" TargetMode="External"/><Relationship Id="rId37" Type="http://schemas.openxmlformats.org/officeDocument/2006/relationships/hyperlink" Target="https://emenscr.nesdc.go.th/viewer/view.html?id=5feaa1188c931742b9801af0&amp;username=industry03081" TargetMode="External"/><Relationship Id="rId40" Type="http://schemas.openxmlformats.org/officeDocument/2006/relationships/hyperlink" Target="https://emenscr.nesdc.go.th/viewer/view.html?id=60f7e9bb3619905d593b9ecd&amp;username=most640141" TargetMode="External"/><Relationship Id="rId45" Type="http://schemas.openxmlformats.org/officeDocument/2006/relationships/hyperlink" Target="https://emenscr.nesdc.go.th/viewer/view.html?id=93XAjnwB07fgzV32XRng" TargetMode="External"/><Relationship Id="rId5" Type="http://schemas.openxmlformats.org/officeDocument/2006/relationships/hyperlink" Target="https://emenscr.nesdc.go.th/viewer/view.html?id=5c7dfacf1248ca2ef6b7811a&amp;username=cmu6593261" TargetMode="External"/><Relationship Id="rId15" Type="http://schemas.openxmlformats.org/officeDocument/2006/relationships/hyperlink" Target="https://emenscr.nesdc.go.th/viewer/view.html?id=5df9f58c6b12163f58d5f99e&amp;username=ksu056822" TargetMode="External"/><Relationship Id="rId23" Type="http://schemas.openxmlformats.org/officeDocument/2006/relationships/hyperlink" Target="https://emenscr.nesdc.go.th/viewer/view.html?id=5eec36c679fb11201340f798&amp;username=dasta1" TargetMode="External"/><Relationship Id="rId28" Type="http://schemas.openxmlformats.org/officeDocument/2006/relationships/hyperlink" Target="https://emenscr.nesdc.go.th/viewer/view.html?id=5f9ceab90de9f001e9b19e6b&amp;username=obec_regional_54_31" TargetMode="External"/><Relationship Id="rId36" Type="http://schemas.openxmlformats.org/officeDocument/2006/relationships/hyperlink" Target="https://emenscr.nesdc.go.th/viewer/view.html?id=5fd71f7b6eb12634f2968cb4&amp;username=ubu05291" TargetMode="External"/><Relationship Id="rId49" Type="http://schemas.openxmlformats.org/officeDocument/2006/relationships/hyperlink" Target="https://emenscr.nesdc.go.th/viewer/view.html?id=93rRR29RZWfdrRBY3LzZ" TargetMode="External"/><Relationship Id="rId10" Type="http://schemas.openxmlformats.org/officeDocument/2006/relationships/hyperlink" Target="https://emenscr.nesdc.go.th/viewer/view.html?id=5dd643cd1d85456ad07717a8&amp;username=mnre10111" TargetMode="External"/><Relationship Id="rId19" Type="http://schemas.openxmlformats.org/officeDocument/2006/relationships/hyperlink" Target="https://emenscr.nesdc.go.th/viewer/view.html?id=5e3a42cf7c2b9a7b15c83129&amp;username=rmutr0582021" TargetMode="External"/><Relationship Id="rId31" Type="http://schemas.openxmlformats.org/officeDocument/2006/relationships/hyperlink" Target="https://emenscr.nesdc.go.th/viewer/view.html?id=5fa3c8cdb907fe255ec0b11c&amp;username=mnre10031" TargetMode="External"/><Relationship Id="rId44" Type="http://schemas.openxmlformats.org/officeDocument/2006/relationships/hyperlink" Target="https://emenscr.nesdc.go.th/viewer/view.html?id=93XAjnwB07fgzV32XRng" TargetMode="External"/><Relationship Id="rId4" Type="http://schemas.openxmlformats.org/officeDocument/2006/relationships/hyperlink" Target="https://emenscr.nesdc.go.th/viewer/view.html?id=5bd6a484ead9a205b323d6b0&amp;username=mnre10111" TargetMode="External"/><Relationship Id="rId9" Type="http://schemas.openxmlformats.org/officeDocument/2006/relationships/hyperlink" Target="https://emenscr.nesdc.go.th/viewer/view.html?id=5dba94b47aa7d70a4477dba6&amp;username=rmutt0578101" TargetMode="External"/><Relationship Id="rId14" Type="http://schemas.openxmlformats.org/officeDocument/2006/relationships/hyperlink" Target="https://emenscr.nesdc.go.th/viewer/view.html?id=5ddf688cdb5d485e5144c658&amp;username=moi0017711" TargetMode="External"/><Relationship Id="rId22" Type="http://schemas.openxmlformats.org/officeDocument/2006/relationships/hyperlink" Target="https://emenscr.nesdc.go.th/viewer/view.html?id=5eec34aa79fb11201340f794&amp;username=dasta1" TargetMode="External"/><Relationship Id="rId27" Type="http://schemas.openxmlformats.org/officeDocument/2006/relationships/hyperlink" Target="https://emenscr.nesdc.go.th/viewer/view.html?id=5f996a4442ce5610d30f32df&amp;username=obec_regional_60_51" TargetMode="External"/><Relationship Id="rId30" Type="http://schemas.openxmlformats.org/officeDocument/2006/relationships/hyperlink" Target="https://emenscr.nesdc.go.th/viewer/view.html?id=5fa11859b85d3605fe50d117&amp;username=mnre10031" TargetMode="External"/><Relationship Id="rId35" Type="http://schemas.openxmlformats.org/officeDocument/2006/relationships/hyperlink" Target="https://emenscr.nesdc.go.th/viewer/view.html?id=5fd191e37cf29c590f8c51f3&amp;username=moi55410271" TargetMode="External"/><Relationship Id="rId43" Type="http://schemas.openxmlformats.org/officeDocument/2006/relationships/hyperlink" Target="https://emenscr.nesdc.go.th/viewer/view.html?id=Y769J3ByWpTWXj0EKO2M" TargetMode="External"/><Relationship Id="rId48" Type="http://schemas.openxmlformats.org/officeDocument/2006/relationships/hyperlink" Target="https://emenscr.nesdc.go.th/viewer/view.html?id=93rRR29RZWfdrRBY3LzZ" TargetMode="External"/><Relationship Id="rId8" Type="http://schemas.openxmlformats.org/officeDocument/2006/relationships/hyperlink" Target="https://emenscr.nesdc.go.th/viewer/view.html?id=5d1d9b567c037105cb60195b&amp;username=moe021211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emenscr.nesdc.go.th/viewer/view.html?id=5b20bd307587e67e2e72110a&amp;username=mnre10111" TargetMode="External"/><Relationship Id="rId12" Type="http://schemas.openxmlformats.org/officeDocument/2006/relationships/hyperlink" Target="https://emenscr.nesdc.go.th/viewer/view.html?id=5ddb7a5744d12553340aeafd&amp;username=mnre10031" TargetMode="External"/><Relationship Id="rId17" Type="http://schemas.openxmlformats.org/officeDocument/2006/relationships/hyperlink" Target="https://emenscr.nesdc.go.th/viewer/view.html?id=5e0c5aaeb95b3d3e6d64f898&amp;username=moac0009811" TargetMode="External"/><Relationship Id="rId25" Type="http://schemas.openxmlformats.org/officeDocument/2006/relationships/hyperlink" Target="https://emenscr.nesdc.go.th/viewer/view.html?id=5eec46e287fc7f200c77004b&amp;username=dasta1" TargetMode="External"/><Relationship Id="rId33" Type="http://schemas.openxmlformats.org/officeDocument/2006/relationships/hyperlink" Target="https://emenscr.nesdc.go.th/viewer/view.html?id=5fd04f4bc97e955911453c05&amp;username=ubu05291" TargetMode="External"/><Relationship Id="rId38" Type="http://schemas.openxmlformats.org/officeDocument/2006/relationships/hyperlink" Target="https://emenscr.nesdc.go.th/viewer/view.html?id=60126133dca25b658e8ee4df&amp;username=rmuti22001" TargetMode="External"/><Relationship Id="rId46" Type="http://schemas.openxmlformats.org/officeDocument/2006/relationships/hyperlink" Target="https://emenscr.nesdc.go.th/viewer/view.html?id=2332GrnL4NIG9Jx1kBV8" TargetMode="External"/><Relationship Id="rId20" Type="http://schemas.openxmlformats.org/officeDocument/2006/relationships/hyperlink" Target="https://emenscr.nesdc.go.th/viewer/view.html?id=5e3c082820ffd279194a693a&amp;username=industry03081" TargetMode="External"/><Relationship Id="rId41" Type="http://schemas.openxmlformats.org/officeDocument/2006/relationships/hyperlink" Target="https://emenscr.nesdc.go.th/viewer/view.html?id=612e53231b57965ac162f9b6&amp;username=obec_regional_90_21" TargetMode="External"/><Relationship Id="rId1" Type="http://schemas.openxmlformats.org/officeDocument/2006/relationships/hyperlink" Target="https://emenscr.nesdc.go.th/viewer/view.html?id=5b190377b942d66a56a5dbaa&amp;username=mnre10111" TargetMode="External"/><Relationship Id="rId6" Type="http://schemas.openxmlformats.org/officeDocument/2006/relationships/hyperlink" Target="https://emenscr.nesdc.go.th/viewer/view.html?id=5c7e44514819522ef1ca30eb&amp;username=cmu659326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db92fa8785695329ec68da&amp;username=mnre10031" TargetMode="External"/><Relationship Id="rId18" Type="http://schemas.openxmlformats.org/officeDocument/2006/relationships/hyperlink" Target="https://emenscr.nesdc.go.th/viewer/view.html?id=5e0c6f92fe8d2c3e610a1146&amp;username=moac0009811" TargetMode="External"/><Relationship Id="rId26" Type="http://schemas.openxmlformats.org/officeDocument/2006/relationships/hyperlink" Target="https://emenscr.nesdc.go.th/viewer/view.html?id=5f86cbc5d6a6b652309acf53&amp;username=moac12091" TargetMode="External"/><Relationship Id="rId39" Type="http://schemas.openxmlformats.org/officeDocument/2006/relationships/hyperlink" Target="https://emenscr.nesdc.go.th/viewer/view.html?id=60f7e0e6eca5375d67d5d100&amp;username=most640141" TargetMode="External"/><Relationship Id="rId21" Type="http://schemas.openxmlformats.org/officeDocument/2006/relationships/hyperlink" Target="https://emenscr.nesdc.go.th/viewer/view.html?id=5e466c3d687ff8260b5ae419&amp;username=mot05141" TargetMode="External"/><Relationship Id="rId34" Type="http://schemas.openxmlformats.org/officeDocument/2006/relationships/hyperlink" Target="https://emenscr.nesdc.go.th/viewer/view.html?id=5fd18f1f9d7cbe590983c279&amp;username=moi55410271" TargetMode="External"/><Relationship Id="rId42" Type="http://schemas.openxmlformats.org/officeDocument/2006/relationships/hyperlink" Target="https://emenscr.nesdc.go.th/viewer/view.html?id=Y769J3ByWpTWXj0EKO2M" TargetMode="External"/><Relationship Id="rId47" Type="http://schemas.openxmlformats.org/officeDocument/2006/relationships/hyperlink" Target="https://emenscr.nesdc.go.th/viewer/view.html?id=2332GrnL4NIG9Jx1kBV8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c8a2833a392573fe1bc6ae6&amp;username=cmu6593261" TargetMode="External"/><Relationship Id="rId2" Type="http://schemas.openxmlformats.org/officeDocument/2006/relationships/hyperlink" Target="https://emenscr.nesdc.go.th/viewer/view.html?id=5b1fa4d5916f477e3991ecbd&amp;username=mnre10111" TargetMode="External"/><Relationship Id="rId16" Type="http://schemas.openxmlformats.org/officeDocument/2006/relationships/hyperlink" Target="https://emenscr.nesdc.go.th/viewer/view.html?id=5e05ab9c3b2bc044565f7974&amp;username=ubu05291" TargetMode="External"/><Relationship Id="rId29" Type="http://schemas.openxmlformats.org/officeDocument/2006/relationships/hyperlink" Target="https://emenscr.nesdc.go.th/viewer/view.html?id=5f9fd27e07a25b251a655144&amp;username=mnre10031" TargetMode="External"/><Relationship Id="rId11" Type="http://schemas.openxmlformats.org/officeDocument/2006/relationships/hyperlink" Target="https://emenscr.nesdc.go.th/viewer/view.html?id=5dd7abf1e498156aca0dab80&amp;username=mnre10031" TargetMode="External"/><Relationship Id="rId24" Type="http://schemas.openxmlformats.org/officeDocument/2006/relationships/hyperlink" Target="https://emenscr.nesdc.go.th/viewer/view.html?id=5eec3f1e87fc7f200c770033&amp;username=dasta1" TargetMode="External"/><Relationship Id="rId32" Type="http://schemas.openxmlformats.org/officeDocument/2006/relationships/hyperlink" Target="https://emenscr.nesdc.go.th/viewer/view.html?id=5fc86b038290676ab1b9c652&amp;username=pbru0555341" TargetMode="External"/><Relationship Id="rId37" Type="http://schemas.openxmlformats.org/officeDocument/2006/relationships/hyperlink" Target="https://emenscr.nesdc.go.th/viewer/view.html?id=5feaa1188c931742b9801af0&amp;username=industry03081" TargetMode="External"/><Relationship Id="rId40" Type="http://schemas.openxmlformats.org/officeDocument/2006/relationships/hyperlink" Target="https://emenscr.nesdc.go.th/viewer/view.html?id=60f7e9bb3619905d593b9ecd&amp;username=most640141" TargetMode="External"/><Relationship Id="rId45" Type="http://schemas.openxmlformats.org/officeDocument/2006/relationships/hyperlink" Target="https://emenscr.nesdc.go.th/viewer/view.html?id=93XAjnwB07fgzV32XRng" TargetMode="External"/><Relationship Id="rId5" Type="http://schemas.openxmlformats.org/officeDocument/2006/relationships/hyperlink" Target="https://emenscr.nesdc.go.th/viewer/view.html?id=5c7dfacf1248ca2ef6b7811a&amp;username=cmu6593261" TargetMode="External"/><Relationship Id="rId15" Type="http://schemas.openxmlformats.org/officeDocument/2006/relationships/hyperlink" Target="https://emenscr.nesdc.go.th/viewer/view.html?id=5df9f58c6b12163f58d5f99e&amp;username=ksu056822" TargetMode="External"/><Relationship Id="rId23" Type="http://schemas.openxmlformats.org/officeDocument/2006/relationships/hyperlink" Target="https://emenscr.nesdc.go.th/viewer/view.html?id=5eec36c679fb11201340f798&amp;username=dasta1" TargetMode="External"/><Relationship Id="rId28" Type="http://schemas.openxmlformats.org/officeDocument/2006/relationships/hyperlink" Target="https://emenscr.nesdc.go.th/viewer/view.html?id=5f9ceab90de9f001e9b19e6b&amp;username=obec_regional_54_31" TargetMode="External"/><Relationship Id="rId36" Type="http://schemas.openxmlformats.org/officeDocument/2006/relationships/hyperlink" Target="https://emenscr.nesdc.go.th/viewer/view.html?id=5fd71f7b6eb12634f2968cb4&amp;username=ubu05291" TargetMode="External"/><Relationship Id="rId49" Type="http://schemas.openxmlformats.org/officeDocument/2006/relationships/hyperlink" Target="https://emenscr.nesdc.go.th/viewer/view.html?id=93rRR29RZWfdrRBY3LzZ" TargetMode="External"/><Relationship Id="rId10" Type="http://schemas.openxmlformats.org/officeDocument/2006/relationships/hyperlink" Target="https://emenscr.nesdc.go.th/viewer/view.html?id=5dd643cd1d85456ad07717a8&amp;username=mnre10111" TargetMode="External"/><Relationship Id="rId19" Type="http://schemas.openxmlformats.org/officeDocument/2006/relationships/hyperlink" Target="https://emenscr.nesdc.go.th/viewer/view.html?id=5e3a42cf7c2b9a7b15c83129&amp;username=rmutr0582021" TargetMode="External"/><Relationship Id="rId31" Type="http://schemas.openxmlformats.org/officeDocument/2006/relationships/hyperlink" Target="https://emenscr.nesdc.go.th/viewer/view.html?id=5fa3c8cdb907fe255ec0b11c&amp;username=mnre10031" TargetMode="External"/><Relationship Id="rId44" Type="http://schemas.openxmlformats.org/officeDocument/2006/relationships/hyperlink" Target="https://emenscr.nesdc.go.th/viewer/view.html?id=93XAjnwB07fgzV32XRng" TargetMode="External"/><Relationship Id="rId4" Type="http://schemas.openxmlformats.org/officeDocument/2006/relationships/hyperlink" Target="https://emenscr.nesdc.go.th/viewer/view.html?id=5bd6a484ead9a205b323d6b0&amp;username=mnre10111" TargetMode="External"/><Relationship Id="rId9" Type="http://schemas.openxmlformats.org/officeDocument/2006/relationships/hyperlink" Target="https://emenscr.nesdc.go.th/viewer/view.html?id=5dba94b47aa7d70a4477dba6&amp;username=rmutt0578101" TargetMode="External"/><Relationship Id="rId14" Type="http://schemas.openxmlformats.org/officeDocument/2006/relationships/hyperlink" Target="https://emenscr.nesdc.go.th/viewer/view.html?id=5ddf688cdb5d485e5144c658&amp;username=moi0017711" TargetMode="External"/><Relationship Id="rId22" Type="http://schemas.openxmlformats.org/officeDocument/2006/relationships/hyperlink" Target="https://emenscr.nesdc.go.th/viewer/view.html?id=5eec34aa79fb11201340f794&amp;username=dasta1" TargetMode="External"/><Relationship Id="rId27" Type="http://schemas.openxmlformats.org/officeDocument/2006/relationships/hyperlink" Target="https://emenscr.nesdc.go.th/viewer/view.html?id=5f996a4442ce5610d30f32df&amp;username=obec_regional_60_51" TargetMode="External"/><Relationship Id="rId30" Type="http://schemas.openxmlformats.org/officeDocument/2006/relationships/hyperlink" Target="https://emenscr.nesdc.go.th/viewer/view.html?id=5fa11859b85d3605fe50d117&amp;username=mnre10031" TargetMode="External"/><Relationship Id="rId35" Type="http://schemas.openxmlformats.org/officeDocument/2006/relationships/hyperlink" Target="https://emenscr.nesdc.go.th/viewer/view.html?id=5fd191e37cf29c590f8c51f3&amp;username=moi55410271" TargetMode="External"/><Relationship Id="rId43" Type="http://schemas.openxmlformats.org/officeDocument/2006/relationships/hyperlink" Target="https://emenscr.nesdc.go.th/viewer/view.html?id=Y769J3ByWpTWXj0EKO2M" TargetMode="External"/><Relationship Id="rId48" Type="http://schemas.openxmlformats.org/officeDocument/2006/relationships/hyperlink" Target="https://emenscr.nesdc.go.th/viewer/view.html?id=93rRR29RZWfdrRBY3LzZ" TargetMode="External"/><Relationship Id="rId8" Type="http://schemas.openxmlformats.org/officeDocument/2006/relationships/hyperlink" Target="https://emenscr.nesdc.go.th/viewer/view.html?id=5d1d9b567c037105cb60195b&amp;username=moe021211" TargetMode="External"/><Relationship Id="rId3" Type="http://schemas.openxmlformats.org/officeDocument/2006/relationships/hyperlink" Target="https://emenscr.nesdc.go.th/viewer/view.html?id=5b20bd307587e67e2e72110a&amp;username=mnre10111" TargetMode="External"/><Relationship Id="rId12" Type="http://schemas.openxmlformats.org/officeDocument/2006/relationships/hyperlink" Target="https://emenscr.nesdc.go.th/viewer/view.html?id=5ddb7a5744d12553340aeafd&amp;username=mnre10031" TargetMode="External"/><Relationship Id="rId17" Type="http://schemas.openxmlformats.org/officeDocument/2006/relationships/hyperlink" Target="https://emenscr.nesdc.go.th/viewer/view.html?id=5e0c5aaeb95b3d3e6d64f898&amp;username=moac0009811" TargetMode="External"/><Relationship Id="rId25" Type="http://schemas.openxmlformats.org/officeDocument/2006/relationships/hyperlink" Target="https://emenscr.nesdc.go.th/viewer/view.html?id=5eec46e287fc7f200c77004b&amp;username=dasta1" TargetMode="External"/><Relationship Id="rId33" Type="http://schemas.openxmlformats.org/officeDocument/2006/relationships/hyperlink" Target="https://emenscr.nesdc.go.th/viewer/view.html?id=5fd04f4bc97e955911453c05&amp;username=ubu05291" TargetMode="External"/><Relationship Id="rId38" Type="http://schemas.openxmlformats.org/officeDocument/2006/relationships/hyperlink" Target="https://emenscr.nesdc.go.th/viewer/view.html?id=60126133dca25b658e8ee4df&amp;username=rmuti22001" TargetMode="External"/><Relationship Id="rId46" Type="http://schemas.openxmlformats.org/officeDocument/2006/relationships/hyperlink" Target="https://emenscr.nesdc.go.th/viewer/view.html?id=2332GrnL4NIG9Jx1kBV8" TargetMode="External"/><Relationship Id="rId20" Type="http://schemas.openxmlformats.org/officeDocument/2006/relationships/hyperlink" Target="https://emenscr.nesdc.go.th/viewer/view.html?id=5e3c082820ffd279194a693a&amp;username=industry03081" TargetMode="External"/><Relationship Id="rId41" Type="http://schemas.openxmlformats.org/officeDocument/2006/relationships/hyperlink" Target="https://emenscr.nesdc.go.th/viewer/view.html?id=612e53231b57965ac162f9b6&amp;username=obec_regional_90_21" TargetMode="External"/><Relationship Id="rId1" Type="http://schemas.openxmlformats.org/officeDocument/2006/relationships/hyperlink" Target="https://emenscr.nesdc.go.th/viewer/view.html?id=5b190377b942d66a56a5dbaa&amp;username=mnre10111" TargetMode="External"/><Relationship Id="rId6" Type="http://schemas.openxmlformats.org/officeDocument/2006/relationships/hyperlink" Target="https://emenscr.nesdc.go.th/viewer/view.html?id=5c7e44514819522ef1ca30eb&amp;username=cmu659326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2332GrnL4NIG9Jx1kBV8" TargetMode="External"/><Relationship Id="rId1" Type="http://schemas.openxmlformats.org/officeDocument/2006/relationships/hyperlink" Target="https://emenscr.nesdc.go.th/viewer/view.html?id=2332GrnL4NIG9Jx1kBV8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db92fa8785695329ec68da&amp;username=mnre10031" TargetMode="External"/><Relationship Id="rId18" Type="http://schemas.openxmlformats.org/officeDocument/2006/relationships/hyperlink" Target="https://emenscr.nesdc.go.th/viewer/view.html?id=5e0c6f92fe8d2c3e610a1146&amp;username=moac0009811" TargetMode="External"/><Relationship Id="rId26" Type="http://schemas.openxmlformats.org/officeDocument/2006/relationships/hyperlink" Target="https://emenscr.nesdc.go.th/viewer/view.html?id=5f86cbc5d6a6b652309acf53&amp;username=moac12091" TargetMode="External"/><Relationship Id="rId39" Type="http://schemas.openxmlformats.org/officeDocument/2006/relationships/hyperlink" Target="https://emenscr.nesdc.go.th/viewer/view.html?id=60f7e0e6eca5375d67d5d100&amp;username=most640141" TargetMode="External"/><Relationship Id="rId21" Type="http://schemas.openxmlformats.org/officeDocument/2006/relationships/hyperlink" Target="https://emenscr.nesdc.go.th/viewer/view.html?id=5e466c3d687ff8260b5ae419&amp;username=mot05141" TargetMode="External"/><Relationship Id="rId34" Type="http://schemas.openxmlformats.org/officeDocument/2006/relationships/hyperlink" Target="https://emenscr.nesdc.go.th/viewer/view.html?id=5fd18f1f9d7cbe590983c279&amp;username=moi55410271" TargetMode="External"/><Relationship Id="rId42" Type="http://schemas.openxmlformats.org/officeDocument/2006/relationships/hyperlink" Target="https://emenscr.nesdc.go.th/viewer/view.html?id=610acb7b9af47d6f9a34e6ce&amp;username=mnre10111" TargetMode="External"/><Relationship Id="rId47" Type="http://schemas.openxmlformats.org/officeDocument/2006/relationships/hyperlink" Target="https://emenscr.nesdc.go.th/viewer/view.html?id=61823ed9d54d60750bdb1b21&amp;username=mnre10031" TargetMode="External"/><Relationship Id="rId50" Type="http://schemas.openxmlformats.org/officeDocument/2006/relationships/hyperlink" Target="https://emenscr.nesdc.go.th/viewer/view.html?id=619c9d3738229f3d4dda767a&amp;username=mnre10031" TargetMode="External"/><Relationship Id="rId55" Type="http://schemas.openxmlformats.org/officeDocument/2006/relationships/hyperlink" Target="https://emenscr.nesdc.go.th/viewer/view.html?id=61e1436b4138de7efabb52f2&amp;username=rmuti53001" TargetMode="External"/><Relationship Id="rId7" Type="http://schemas.openxmlformats.org/officeDocument/2006/relationships/hyperlink" Target="https://emenscr.nesdc.go.th/viewer/view.html?id=5c8a2833a392573fe1bc6ae6&amp;username=cmu6593261" TargetMode="External"/><Relationship Id="rId2" Type="http://schemas.openxmlformats.org/officeDocument/2006/relationships/hyperlink" Target="https://emenscr.nesdc.go.th/viewer/view.html?id=5b1fa4d5916f477e3991ecbd&amp;username=mnre10111" TargetMode="External"/><Relationship Id="rId16" Type="http://schemas.openxmlformats.org/officeDocument/2006/relationships/hyperlink" Target="https://emenscr.nesdc.go.th/viewer/view.html?id=5e05ab9c3b2bc044565f7974&amp;username=ubu05291" TargetMode="External"/><Relationship Id="rId29" Type="http://schemas.openxmlformats.org/officeDocument/2006/relationships/hyperlink" Target="https://emenscr.nesdc.go.th/viewer/view.html?id=5f9fd27e07a25b251a655144&amp;username=mnre10031" TargetMode="External"/><Relationship Id="rId11" Type="http://schemas.openxmlformats.org/officeDocument/2006/relationships/hyperlink" Target="https://emenscr.nesdc.go.th/viewer/view.html?id=5dd7abf1e498156aca0dab80&amp;username=mnre10031" TargetMode="External"/><Relationship Id="rId24" Type="http://schemas.openxmlformats.org/officeDocument/2006/relationships/hyperlink" Target="https://emenscr.nesdc.go.th/viewer/view.html?id=5eec3f1e87fc7f200c770033&amp;username=dasta1" TargetMode="External"/><Relationship Id="rId32" Type="http://schemas.openxmlformats.org/officeDocument/2006/relationships/hyperlink" Target="https://emenscr.nesdc.go.th/viewer/view.html?id=5fc86b038290676ab1b9c652&amp;username=pbru0555341" TargetMode="External"/><Relationship Id="rId37" Type="http://schemas.openxmlformats.org/officeDocument/2006/relationships/hyperlink" Target="https://emenscr.nesdc.go.th/viewer/view.html?id=5feaa1188c931742b9801af0&amp;username=industry03081" TargetMode="External"/><Relationship Id="rId40" Type="http://schemas.openxmlformats.org/officeDocument/2006/relationships/hyperlink" Target="https://emenscr.nesdc.go.th/viewer/view.html?id=60f7e9bb3619905d593b9ecd&amp;username=most640141" TargetMode="External"/><Relationship Id="rId45" Type="http://schemas.openxmlformats.org/officeDocument/2006/relationships/hyperlink" Target="https://emenscr.nesdc.go.th/viewer/view.html?id=612e53231b57965ac162f9b6&amp;username=obec_regional_90_21" TargetMode="External"/><Relationship Id="rId53" Type="http://schemas.openxmlformats.org/officeDocument/2006/relationships/hyperlink" Target="https://emenscr.nesdc.go.th/viewer/view.html?id=61a750d5e55ef143eb1fcaed&amp;username=ssru0567131" TargetMode="External"/><Relationship Id="rId5" Type="http://schemas.openxmlformats.org/officeDocument/2006/relationships/hyperlink" Target="https://emenscr.nesdc.go.th/viewer/view.html?id=5c7dfacf1248ca2ef6b7811a&amp;username=cmu6593261" TargetMode="External"/><Relationship Id="rId19" Type="http://schemas.openxmlformats.org/officeDocument/2006/relationships/hyperlink" Target="https://emenscr.nesdc.go.th/viewer/view.html?id=5e3a42cf7c2b9a7b15c83129&amp;username=rmutr0582021" TargetMode="External"/><Relationship Id="rId4" Type="http://schemas.openxmlformats.org/officeDocument/2006/relationships/hyperlink" Target="https://emenscr.nesdc.go.th/viewer/view.html?id=5bd6a484ead9a205b323d6b0&amp;username=mnre10111" TargetMode="External"/><Relationship Id="rId9" Type="http://schemas.openxmlformats.org/officeDocument/2006/relationships/hyperlink" Target="https://emenscr.nesdc.go.th/viewer/view.html?id=5dba94b47aa7d70a4477dba6&amp;username=rmutt0578101" TargetMode="External"/><Relationship Id="rId14" Type="http://schemas.openxmlformats.org/officeDocument/2006/relationships/hyperlink" Target="https://emenscr.nesdc.go.th/viewer/view.html?id=5ddf688cdb5d485e5144c658&amp;username=moi0017711" TargetMode="External"/><Relationship Id="rId22" Type="http://schemas.openxmlformats.org/officeDocument/2006/relationships/hyperlink" Target="https://emenscr.nesdc.go.th/viewer/view.html?id=5eec34aa79fb11201340f794&amp;username=dasta1" TargetMode="External"/><Relationship Id="rId27" Type="http://schemas.openxmlformats.org/officeDocument/2006/relationships/hyperlink" Target="https://emenscr.nesdc.go.th/viewer/view.html?id=5f996a4442ce5610d30f32df&amp;username=obec_regional_60_51" TargetMode="External"/><Relationship Id="rId30" Type="http://schemas.openxmlformats.org/officeDocument/2006/relationships/hyperlink" Target="https://emenscr.nesdc.go.th/viewer/view.html?id=5fa11859b85d3605fe50d117&amp;username=mnre10031" TargetMode="External"/><Relationship Id="rId35" Type="http://schemas.openxmlformats.org/officeDocument/2006/relationships/hyperlink" Target="https://emenscr.nesdc.go.th/viewer/view.html?id=5fd191e37cf29c590f8c51f3&amp;username=moi55410271" TargetMode="External"/><Relationship Id="rId43" Type="http://schemas.openxmlformats.org/officeDocument/2006/relationships/hyperlink" Target="https://emenscr.nesdc.go.th/viewer/view.html?id=6113a59a5739d16ece9264e4&amp;username=most53041" TargetMode="External"/><Relationship Id="rId48" Type="http://schemas.openxmlformats.org/officeDocument/2006/relationships/hyperlink" Target="https://emenscr.nesdc.go.th/viewer/view.html?id=618dcca278f1114b28747b57&amp;username=mnre10111" TargetMode="External"/><Relationship Id="rId56" Type="http://schemas.openxmlformats.org/officeDocument/2006/relationships/hyperlink" Target="https://emenscr.nesdc.go.th/viewer/view.html?id=61efc397c518342e6ec5effd&amp;username=rmuti190011" TargetMode="External"/><Relationship Id="rId8" Type="http://schemas.openxmlformats.org/officeDocument/2006/relationships/hyperlink" Target="https://emenscr.nesdc.go.th/viewer/view.html?id=5d1d9b567c037105cb60195b&amp;username=moe021211" TargetMode="External"/><Relationship Id="rId51" Type="http://schemas.openxmlformats.org/officeDocument/2006/relationships/hyperlink" Target="https://emenscr.nesdc.go.th/viewer/view.html?id=61a6ef1be55ef143eb1fca20&amp;username=mnre09191" TargetMode="External"/><Relationship Id="rId3" Type="http://schemas.openxmlformats.org/officeDocument/2006/relationships/hyperlink" Target="https://emenscr.nesdc.go.th/viewer/view.html?id=5b20bd307587e67e2e72110a&amp;username=mnre10111" TargetMode="External"/><Relationship Id="rId12" Type="http://schemas.openxmlformats.org/officeDocument/2006/relationships/hyperlink" Target="https://emenscr.nesdc.go.th/viewer/view.html?id=5ddb7a5744d12553340aeafd&amp;username=mnre10031" TargetMode="External"/><Relationship Id="rId17" Type="http://schemas.openxmlformats.org/officeDocument/2006/relationships/hyperlink" Target="https://emenscr.nesdc.go.th/viewer/view.html?id=5e0c5aaeb95b3d3e6d64f898&amp;username=moac0009811" TargetMode="External"/><Relationship Id="rId25" Type="http://schemas.openxmlformats.org/officeDocument/2006/relationships/hyperlink" Target="https://emenscr.nesdc.go.th/viewer/view.html?id=5eec46e287fc7f200c77004b&amp;username=dasta1" TargetMode="External"/><Relationship Id="rId33" Type="http://schemas.openxmlformats.org/officeDocument/2006/relationships/hyperlink" Target="https://emenscr.nesdc.go.th/viewer/view.html?id=5fd04f4bc97e955911453c05&amp;username=ubu05291" TargetMode="External"/><Relationship Id="rId38" Type="http://schemas.openxmlformats.org/officeDocument/2006/relationships/hyperlink" Target="https://emenscr.nesdc.go.th/viewer/view.html?id=60126133dca25b658e8ee4df&amp;username=rmuti22001" TargetMode="External"/><Relationship Id="rId46" Type="http://schemas.openxmlformats.org/officeDocument/2006/relationships/hyperlink" Target="https://emenscr.nesdc.go.th/viewer/view.html?id=617a5a6e9eb3166abb25bb0b&amp;username=ubu05291" TargetMode="External"/><Relationship Id="rId20" Type="http://schemas.openxmlformats.org/officeDocument/2006/relationships/hyperlink" Target="https://emenscr.nesdc.go.th/viewer/view.html?id=5e3c082820ffd279194a693a&amp;username=industry03081" TargetMode="External"/><Relationship Id="rId41" Type="http://schemas.openxmlformats.org/officeDocument/2006/relationships/hyperlink" Target="https://emenscr.nesdc.go.th/viewer/view.html?id=610919614cecce66155e9b52&amp;username=mnre10031" TargetMode="External"/><Relationship Id="rId54" Type="http://schemas.openxmlformats.org/officeDocument/2006/relationships/hyperlink" Target="https://emenscr.nesdc.go.th/viewer/view.html?id=61b875d091f0f52e468da2d4&amp;username=mot070311" TargetMode="External"/><Relationship Id="rId1" Type="http://schemas.openxmlformats.org/officeDocument/2006/relationships/hyperlink" Target="https://emenscr.nesdc.go.th/viewer/view.html?id=5b190377b942d66a56a5dbaa&amp;username=mnre10111" TargetMode="External"/><Relationship Id="rId6" Type="http://schemas.openxmlformats.org/officeDocument/2006/relationships/hyperlink" Target="https://emenscr.nesdc.go.th/viewer/view.html?id=5c7e44514819522ef1ca30eb&amp;username=cmu6593261" TargetMode="External"/><Relationship Id="rId15" Type="http://schemas.openxmlformats.org/officeDocument/2006/relationships/hyperlink" Target="https://emenscr.nesdc.go.th/viewer/view.html?id=5df9f58c6b12163f58d5f99e&amp;username=ksu056822" TargetMode="External"/><Relationship Id="rId23" Type="http://schemas.openxmlformats.org/officeDocument/2006/relationships/hyperlink" Target="https://emenscr.nesdc.go.th/viewer/view.html?id=5eec36c679fb11201340f798&amp;username=dasta1" TargetMode="External"/><Relationship Id="rId28" Type="http://schemas.openxmlformats.org/officeDocument/2006/relationships/hyperlink" Target="https://emenscr.nesdc.go.th/viewer/view.html?id=5f9ceab90de9f001e9b19e6b&amp;username=obec_regional_54_31" TargetMode="External"/><Relationship Id="rId36" Type="http://schemas.openxmlformats.org/officeDocument/2006/relationships/hyperlink" Target="https://emenscr.nesdc.go.th/viewer/view.html?id=5fd71f7b6eb12634f2968cb4&amp;username=ubu05291" TargetMode="External"/><Relationship Id="rId49" Type="http://schemas.openxmlformats.org/officeDocument/2006/relationships/hyperlink" Target="https://emenscr.nesdc.go.th/viewer/view.html?id=6195c95ad221902211f9afa6&amp;username=ssru0567221" TargetMode="External"/><Relationship Id="rId57" Type="http://schemas.openxmlformats.org/officeDocument/2006/relationships/printerSettings" Target="../printerSettings/printerSettings7.bin"/><Relationship Id="rId10" Type="http://schemas.openxmlformats.org/officeDocument/2006/relationships/hyperlink" Target="https://emenscr.nesdc.go.th/viewer/view.html?id=5dd643cd1d85456ad07717a8&amp;username=mnre10111" TargetMode="External"/><Relationship Id="rId31" Type="http://schemas.openxmlformats.org/officeDocument/2006/relationships/hyperlink" Target="https://emenscr.nesdc.go.th/viewer/view.html?id=5fa3c8cdb907fe255ec0b11c&amp;username=mnre10031" TargetMode="External"/><Relationship Id="rId44" Type="http://schemas.openxmlformats.org/officeDocument/2006/relationships/hyperlink" Target="https://emenscr.nesdc.go.th/viewer/view.html?id=611a163b454a1a707216986a&amp;username=cu05122381" TargetMode="External"/><Relationship Id="rId52" Type="http://schemas.openxmlformats.org/officeDocument/2006/relationships/hyperlink" Target="https://emenscr.nesdc.go.th/viewer/view.html?id=61a7459fe4a0ba43f163b09a&amp;username=mnre10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80"/>
  <sheetViews>
    <sheetView topLeftCell="Q1" zoomScale="80" zoomScaleNormal="80" workbookViewId="0">
      <selection activeCell="G25" sqref="G25"/>
    </sheetView>
  </sheetViews>
  <sheetFormatPr defaultRowHeight="15" x14ac:dyDescent="0.25"/>
  <cols>
    <col min="1" max="1" width="25.5703125" customWidth="1"/>
    <col min="2" max="2" width="28.425781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425781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5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5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2">
        <v>4580000</v>
      </c>
      <c r="Q3" s="2">
        <v>4580000</v>
      </c>
      <c r="R3" t="s">
        <v>37</v>
      </c>
      <c r="S3" t="s">
        <v>38</v>
      </c>
      <c r="T3" t="s">
        <v>39</v>
      </c>
      <c r="Y3" s="6" t="s">
        <v>27</v>
      </c>
    </row>
    <row r="4" spans="1:25" ht="15.75" thickBot="1" x14ac:dyDescent="0.3">
      <c r="A4" t="s">
        <v>25</v>
      </c>
      <c r="B4" t="s">
        <v>40</v>
      </c>
      <c r="C4" t="s">
        <v>41</v>
      </c>
      <c r="F4" t="s">
        <v>28</v>
      </c>
      <c r="G4" t="s">
        <v>29</v>
      </c>
      <c r="H4" t="s">
        <v>30</v>
      </c>
      <c r="I4" t="s">
        <v>28</v>
      </c>
      <c r="J4" t="s">
        <v>31</v>
      </c>
      <c r="K4" t="s">
        <v>32</v>
      </c>
      <c r="L4" t="s">
        <v>42</v>
      </c>
      <c r="M4" t="s">
        <v>34</v>
      </c>
      <c r="N4" t="s">
        <v>43</v>
      </c>
      <c r="O4" t="s">
        <v>44</v>
      </c>
      <c r="P4" s="2">
        <v>11341000</v>
      </c>
      <c r="Q4" s="2">
        <v>11341000</v>
      </c>
      <c r="R4" t="s">
        <v>37</v>
      </c>
      <c r="S4" t="s">
        <v>38</v>
      </c>
      <c r="T4" t="s">
        <v>39</v>
      </c>
      <c r="Y4" s="7" t="s">
        <v>41</v>
      </c>
    </row>
    <row r="5" spans="1:25" ht="15.75" thickBot="1" x14ac:dyDescent="0.3">
      <c r="A5" t="s">
        <v>25</v>
      </c>
      <c r="B5" t="s">
        <v>45</v>
      </c>
      <c r="C5" t="s">
        <v>46</v>
      </c>
      <c r="F5" t="s">
        <v>28</v>
      </c>
      <c r="G5" t="s">
        <v>29</v>
      </c>
      <c r="H5" t="s">
        <v>30</v>
      </c>
      <c r="I5" t="s">
        <v>28</v>
      </c>
      <c r="J5" t="s">
        <v>31</v>
      </c>
      <c r="K5" t="s">
        <v>32</v>
      </c>
      <c r="L5" t="s">
        <v>47</v>
      </c>
      <c r="M5" t="s">
        <v>34</v>
      </c>
      <c r="N5" t="s">
        <v>48</v>
      </c>
      <c r="O5" t="s">
        <v>44</v>
      </c>
      <c r="P5" s="2">
        <v>11030600</v>
      </c>
      <c r="Q5" s="2">
        <v>11030600</v>
      </c>
      <c r="R5" t="s">
        <v>37</v>
      </c>
      <c r="S5" t="s">
        <v>38</v>
      </c>
      <c r="T5" t="s">
        <v>39</v>
      </c>
      <c r="Y5" s="7" t="s">
        <v>46</v>
      </c>
    </row>
    <row r="6" spans="1:25" ht="15.75" thickBot="1" x14ac:dyDescent="0.3">
      <c r="A6" t="s">
        <v>25</v>
      </c>
      <c r="B6" t="s">
        <v>49</v>
      </c>
      <c r="C6" t="s">
        <v>50</v>
      </c>
      <c r="F6" t="s">
        <v>28</v>
      </c>
      <c r="G6" t="s">
        <v>29</v>
      </c>
      <c r="H6" t="s">
        <v>30</v>
      </c>
      <c r="I6" t="s">
        <v>28</v>
      </c>
      <c r="J6" t="s">
        <v>31</v>
      </c>
      <c r="K6" t="s">
        <v>32</v>
      </c>
      <c r="L6" t="s">
        <v>51</v>
      </c>
      <c r="M6" t="s">
        <v>34</v>
      </c>
      <c r="N6" t="s">
        <v>36</v>
      </c>
      <c r="O6" t="s">
        <v>52</v>
      </c>
      <c r="P6" s="2">
        <v>4295000</v>
      </c>
      <c r="Q6" s="2">
        <v>4295000</v>
      </c>
      <c r="R6" t="s">
        <v>37</v>
      </c>
      <c r="S6" t="s">
        <v>38</v>
      </c>
      <c r="T6" t="s">
        <v>39</v>
      </c>
      <c r="Y6" s="7" t="s">
        <v>50</v>
      </c>
    </row>
    <row r="7" spans="1:25" ht="15.75" thickBot="1" x14ac:dyDescent="0.3">
      <c r="A7" t="s">
        <v>53</v>
      </c>
      <c r="B7" t="s">
        <v>54</v>
      </c>
      <c r="C7" t="s">
        <v>55</v>
      </c>
      <c r="F7" t="s">
        <v>28</v>
      </c>
      <c r="G7" t="s">
        <v>29</v>
      </c>
      <c r="H7" t="s">
        <v>30</v>
      </c>
      <c r="I7" t="s">
        <v>28</v>
      </c>
      <c r="J7" t="s">
        <v>31</v>
      </c>
      <c r="K7" t="s">
        <v>32</v>
      </c>
      <c r="L7" t="s">
        <v>56</v>
      </c>
      <c r="M7" t="s">
        <v>34</v>
      </c>
      <c r="N7" t="s">
        <v>57</v>
      </c>
      <c r="O7" t="s">
        <v>58</v>
      </c>
      <c r="P7" s="2">
        <v>745000</v>
      </c>
      <c r="Q7" s="2">
        <v>745000</v>
      </c>
      <c r="R7" t="s">
        <v>59</v>
      </c>
      <c r="S7" t="s">
        <v>60</v>
      </c>
      <c r="T7" t="s">
        <v>61</v>
      </c>
      <c r="Y7" s="7" t="s">
        <v>55</v>
      </c>
    </row>
    <row r="8" spans="1:25" ht="15.75" thickBot="1" x14ac:dyDescent="0.3">
      <c r="A8" t="s">
        <v>53</v>
      </c>
      <c r="B8" t="s">
        <v>62</v>
      </c>
      <c r="C8" t="s">
        <v>63</v>
      </c>
      <c r="F8" t="s">
        <v>28</v>
      </c>
      <c r="G8" t="s">
        <v>29</v>
      </c>
      <c r="H8" t="s">
        <v>30</v>
      </c>
      <c r="I8" t="s">
        <v>28</v>
      </c>
      <c r="J8" t="s">
        <v>31</v>
      </c>
      <c r="K8" t="s">
        <v>32</v>
      </c>
      <c r="L8" t="s">
        <v>64</v>
      </c>
      <c r="M8" t="s">
        <v>34</v>
      </c>
      <c r="N8" t="s">
        <v>65</v>
      </c>
      <c r="O8" t="s">
        <v>66</v>
      </c>
      <c r="P8" s="2">
        <v>4531000</v>
      </c>
      <c r="Q8" s="2">
        <v>4531000</v>
      </c>
      <c r="R8" t="s">
        <v>59</v>
      </c>
      <c r="S8" t="s">
        <v>60</v>
      </c>
      <c r="T8" t="s">
        <v>61</v>
      </c>
      <c r="Y8" s="7" t="s">
        <v>63</v>
      </c>
    </row>
    <row r="9" spans="1:25" ht="15.75" thickBot="1" x14ac:dyDescent="0.3">
      <c r="A9" t="s">
        <v>53</v>
      </c>
      <c r="B9" t="s">
        <v>67</v>
      </c>
      <c r="C9" t="s">
        <v>68</v>
      </c>
      <c r="F9" t="s">
        <v>28</v>
      </c>
      <c r="G9" t="s">
        <v>29</v>
      </c>
      <c r="H9" t="s">
        <v>69</v>
      </c>
      <c r="I9" t="s">
        <v>28</v>
      </c>
      <c r="J9" t="s">
        <v>31</v>
      </c>
      <c r="K9" t="s">
        <v>32</v>
      </c>
      <c r="L9" t="s">
        <v>70</v>
      </c>
      <c r="M9" t="s">
        <v>34</v>
      </c>
      <c r="N9" t="s">
        <v>71</v>
      </c>
      <c r="O9" t="s">
        <v>72</v>
      </c>
      <c r="P9" s="2">
        <v>3420000</v>
      </c>
      <c r="Q9" s="2">
        <v>3420000</v>
      </c>
      <c r="R9" t="s">
        <v>59</v>
      </c>
      <c r="S9" t="s">
        <v>60</v>
      </c>
      <c r="T9" t="s">
        <v>61</v>
      </c>
      <c r="V9" s="9" t="s">
        <v>73</v>
      </c>
      <c r="W9" t="s">
        <v>74</v>
      </c>
      <c r="Y9" s="7" t="s">
        <v>68</v>
      </c>
    </row>
    <row r="10" spans="1:25" ht="15.75" thickBot="1" x14ac:dyDescent="0.3">
      <c r="A10" t="s">
        <v>75</v>
      </c>
      <c r="B10" t="s">
        <v>76</v>
      </c>
      <c r="C10" t="s">
        <v>77</v>
      </c>
      <c r="F10" t="s">
        <v>28</v>
      </c>
      <c r="G10" t="s">
        <v>29</v>
      </c>
      <c r="H10" t="s">
        <v>78</v>
      </c>
      <c r="I10" t="s">
        <v>28</v>
      </c>
      <c r="J10" t="s">
        <v>31</v>
      </c>
      <c r="K10" t="s">
        <v>32</v>
      </c>
      <c r="L10" t="s">
        <v>79</v>
      </c>
      <c r="M10" t="s">
        <v>34</v>
      </c>
      <c r="N10" t="s">
        <v>66</v>
      </c>
      <c r="O10" t="s">
        <v>52</v>
      </c>
      <c r="P10" s="2">
        <v>11500</v>
      </c>
      <c r="Q10" s="2">
        <v>11500</v>
      </c>
      <c r="R10" t="s">
        <v>80</v>
      </c>
      <c r="S10" t="s">
        <v>81</v>
      </c>
      <c r="T10" t="s">
        <v>82</v>
      </c>
      <c r="Y10" s="7" t="s">
        <v>77</v>
      </c>
    </row>
    <row r="11" spans="1:25" ht="15.75" thickBot="1" x14ac:dyDescent="0.3">
      <c r="A11" t="s">
        <v>83</v>
      </c>
      <c r="B11" t="s">
        <v>84</v>
      </c>
      <c r="C11" t="s">
        <v>85</v>
      </c>
      <c r="F11" t="s">
        <v>28</v>
      </c>
      <c r="G11" t="s">
        <v>29</v>
      </c>
      <c r="I11" t="s">
        <v>28</v>
      </c>
      <c r="J11" t="s">
        <v>31</v>
      </c>
      <c r="K11" t="s">
        <v>32</v>
      </c>
      <c r="L11" t="s">
        <v>86</v>
      </c>
      <c r="M11" t="s">
        <v>34</v>
      </c>
      <c r="N11" t="s">
        <v>87</v>
      </c>
      <c r="O11" t="s">
        <v>88</v>
      </c>
      <c r="P11" s="2">
        <v>50000</v>
      </c>
      <c r="Q11" s="2">
        <v>50000</v>
      </c>
      <c r="R11" t="s">
        <v>89</v>
      </c>
      <c r="S11" t="s">
        <v>90</v>
      </c>
      <c r="T11" t="s">
        <v>61</v>
      </c>
      <c r="Y11" s="7" t="s">
        <v>85</v>
      </c>
    </row>
    <row r="12" spans="1:25" ht="15.75" thickBot="1" x14ac:dyDescent="0.3">
      <c r="A12" t="s">
        <v>25</v>
      </c>
      <c r="B12" t="s">
        <v>91</v>
      </c>
      <c r="C12" t="s">
        <v>92</v>
      </c>
      <c r="F12" t="s">
        <v>28</v>
      </c>
      <c r="G12" t="s">
        <v>29</v>
      </c>
      <c r="H12" t="s">
        <v>30</v>
      </c>
      <c r="I12" t="s">
        <v>28</v>
      </c>
      <c r="J12" t="s">
        <v>31</v>
      </c>
      <c r="K12" t="s">
        <v>32</v>
      </c>
      <c r="L12" t="s">
        <v>93</v>
      </c>
      <c r="M12" t="s">
        <v>34</v>
      </c>
      <c r="N12" t="s">
        <v>94</v>
      </c>
      <c r="O12" t="s">
        <v>95</v>
      </c>
      <c r="P12" s="2">
        <v>4622400</v>
      </c>
      <c r="Q12" s="2">
        <v>4622400</v>
      </c>
      <c r="R12" t="s">
        <v>37</v>
      </c>
      <c r="S12" t="s">
        <v>38</v>
      </c>
      <c r="T12" t="s">
        <v>39</v>
      </c>
      <c r="Y12" s="7" t="s">
        <v>92</v>
      </c>
    </row>
    <row r="13" spans="1:25" ht="15.75" thickBot="1" x14ac:dyDescent="0.3">
      <c r="A13" t="s">
        <v>96</v>
      </c>
      <c r="B13" t="s">
        <v>97</v>
      </c>
      <c r="C13" t="s">
        <v>98</v>
      </c>
      <c r="F13" t="s">
        <v>28</v>
      </c>
      <c r="G13" t="s">
        <v>29</v>
      </c>
      <c r="H13" t="s">
        <v>30</v>
      </c>
      <c r="I13" t="s">
        <v>28</v>
      </c>
      <c r="J13" t="s">
        <v>31</v>
      </c>
      <c r="K13" t="s">
        <v>32</v>
      </c>
      <c r="L13" t="s">
        <v>99</v>
      </c>
      <c r="M13" t="s">
        <v>34</v>
      </c>
      <c r="N13" t="s">
        <v>94</v>
      </c>
      <c r="O13" t="s">
        <v>88</v>
      </c>
      <c r="P13" s="2">
        <v>3384205</v>
      </c>
      <c r="Q13" s="2">
        <v>3384205</v>
      </c>
      <c r="R13" t="s">
        <v>100</v>
      </c>
      <c r="S13" t="s">
        <v>38</v>
      </c>
      <c r="T13" t="s">
        <v>39</v>
      </c>
      <c r="Y13" s="7" t="s">
        <v>98</v>
      </c>
    </row>
    <row r="14" spans="1:25" ht="15.75" thickBot="1" x14ac:dyDescent="0.3">
      <c r="A14" t="s">
        <v>96</v>
      </c>
      <c r="B14" t="s">
        <v>101</v>
      </c>
      <c r="C14" t="s">
        <v>102</v>
      </c>
      <c r="F14" t="s">
        <v>28</v>
      </c>
      <c r="G14" t="s">
        <v>29</v>
      </c>
      <c r="H14" t="s">
        <v>30</v>
      </c>
      <c r="I14" t="s">
        <v>28</v>
      </c>
      <c r="J14" t="s">
        <v>31</v>
      </c>
      <c r="K14" t="s">
        <v>32</v>
      </c>
      <c r="L14" t="s">
        <v>103</v>
      </c>
      <c r="M14" t="s">
        <v>34</v>
      </c>
      <c r="N14" t="s">
        <v>94</v>
      </c>
      <c r="O14" t="s">
        <v>95</v>
      </c>
      <c r="P14" s="2">
        <v>5530000</v>
      </c>
      <c r="Q14" s="2">
        <v>5530000</v>
      </c>
      <c r="R14" t="s">
        <v>100</v>
      </c>
      <c r="S14" t="s">
        <v>38</v>
      </c>
      <c r="T14" t="s">
        <v>39</v>
      </c>
      <c r="Y14" s="7" t="s">
        <v>102</v>
      </c>
    </row>
    <row r="15" spans="1:25" ht="15.75" thickBot="1" x14ac:dyDescent="0.3">
      <c r="A15" t="s">
        <v>96</v>
      </c>
      <c r="B15" t="s">
        <v>104</v>
      </c>
      <c r="C15" t="s">
        <v>105</v>
      </c>
      <c r="F15" t="s">
        <v>28</v>
      </c>
      <c r="G15" t="s">
        <v>29</v>
      </c>
      <c r="H15" t="s">
        <v>30</v>
      </c>
      <c r="I15" t="s">
        <v>28</v>
      </c>
      <c r="J15" t="s">
        <v>31</v>
      </c>
      <c r="K15" t="s">
        <v>32</v>
      </c>
      <c r="L15" t="s">
        <v>106</v>
      </c>
      <c r="M15" t="s">
        <v>34</v>
      </c>
      <c r="N15" t="s">
        <v>94</v>
      </c>
      <c r="O15" t="s">
        <v>88</v>
      </c>
      <c r="P15" s="2">
        <v>2875000</v>
      </c>
      <c r="Q15" s="2">
        <v>2875000</v>
      </c>
      <c r="R15" t="s">
        <v>100</v>
      </c>
      <c r="S15" t="s">
        <v>38</v>
      </c>
      <c r="T15" t="s">
        <v>39</v>
      </c>
      <c r="Y15" s="7" t="s">
        <v>105</v>
      </c>
    </row>
    <row r="16" spans="1:25" ht="15.75" thickBot="1" x14ac:dyDescent="0.3">
      <c r="A16" t="s">
        <v>107</v>
      </c>
      <c r="B16" t="s">
        <v>108</v>
      </c>
      <c r="C16" t="s">
        <v>109</v>
      </c>
      <c r="F16" t="s">
        <v>28</v>
      </c>
      <c r="G16" t="s">
        <v>110</v>
      </c>
      <c r="I16" t="s">
        <v>28</v>
      </c>
      <c r="J16" t="s">
        <v>31</v>
      </c>
      <c r="K16" t="s">
        <v>32</v>
      </c>
      <c r="L16" t="s">
        <v>111</v>
      </c>
      <c r="M16" t="s">
        <v>34</v>
      </c>
      <c r="N16" t="s">
        <v>87</v>
      </c>
      <c r="O16" t="s">
        <v>88</v>
      </c>
      <c r="P16" s="2">
        <v>8000000</v>
      </c>
      <c r="Q16" s="2">
        <v>8000000</v>
      </c>
      <c r="S16" t="s">
        <v>112</v>
      </c>
      <c r="T16" t="s">
        <v>113</v>
      </c>
      <c r="Y16" s="7" t="s">
        <v>109</v>
      </c>
    </row>
    <row r="17" spans="1:25" ht="15.75" thickBot="1" x14ac:dyDescent="0.3">
      <c r="A17" t="s">
        <v>114</v>
      </c>
      <c r="B17" t="s">
        <v>115</v>
      </c>
      <c r="C17" t="s">
        <v>116</v>
      </c>
      <c r="F17" t="s">
        <v>28</v>
      </c>
      <c r="G17" t="s">
        <v>29</v>
      </c>
      <c r="I17" t="s">
        <v>28</v>
      </c>
      <c r="J17" t="s">
        <v>31</v>
      </c>
      <c r="K17" t="s">
        <v>32</v>
      </c>
      <c r="L17" t="s">
        <v>117</v>
      </c>
      <c r="M17" t="s">
        <v>34</v>
      </c>
      <c r="N17" t="s">
        <v>118</v>
      </c>
      <c r="O17" t="s">
        <v>118</v>
      </c>
      <c r="P17" s="4">
        <v>0</v>
      </c>
      <c r="Q17" s="4">
        <v>0</v>
      </c>
      <c r="R17" t="s">
        <v>119</v>
      </c>
      <c r="S17" t="s">
        <v>120</v>
      </c>
      <c r="T17" t="s">
        <v>61</v>
      </c>
      <c r="Y17" s="7" t="s">
        <v>116</v>
      </c>
    </row>
    <row r="18" spans="1:25" ht="15.75" thickBot="1" x14ac:dyDescent="0.3">
      <c r="A18" t="s">
        <v>121</v>
      </c>
      <c r="B18" t="s">
        <v>122</v>
      </c>
      <c r="C18" t="s">
        <v>123</v>
      </c>
      <c r="F18" t="s">
        <v>28</v>
      </c>
      <c r="G18" t="s">
        <v>124</v>
      </c>
      <c r="H18" t="s">
        <v>125</v>
      </c>
      <c r="I18" t="s">
        <v>28</v>
      </c>
      <c r="J18" t="s">
        <v>31</v>
      </c>
      <c r="K18" t="s">
        <v>32</v>
      </c>
      <c r="L18" t="s">
        <v>126</v>
      </c>
      <c r="M18" t="s">
        <v>34</v>
      </c>
      <c r="N18" t="s">
        <v>87</v>
      </c>
      <c r="O18" t="s">
        <v>88</v>
      </c>
      <c r="P18" s="2">
        <v>3164200</v>
      </c>
      <c r="Q18" s="2">
        <v>3164200</v>
      </c>
      <c r="R18" t="s">
        <v>127</v>
      </c>
      <c r="S18" t="s">
        <v>127</v>
      </c>
      <c r="T18" t="s">
        <v>61</v>
      </c>
      <c r="Y18" s="7" t="s">
        <v>123</v>
      </c>
    </row>
    <row r="19" spans="1:25" ht="15.75" thickBot="1" x14ac:dyDescent="0.3">
      <c r="A19" t="s">
        <v>128</v>
      </c>
      <c r="B19" t="s">
        <v>129</v>
      </c>
      <c r="C19" t="s">
        <v>130</v>
      </c>
      <c r="F19" t="s">
        <v>28</v>
      </c>
      <c r="G19" t="s">
        <v>29</v>
      </c>
      <c r="H19" t="s">
        <v>30</v>
      </c>
      <c r="I19" t="s">
        <v>28</v>
      </c>
      <c r="J19" t="s">
        <v>31</v>
      </c>
      <c r="K19" t="s">
        <v>32</v>
      </c>
      <c r="L19" t="s">
        <v>131</v>
      </c>
      <c r="M19" t="s">
        <v>34</v>
      </c>
      <c r="N19" t="s">
        <v>132</v>
      </c>
      <c r="O19" t="s">
        <v>88</v>
      </c>
      <c r="P19" s="2">
        <v>94000</v>
      </c>
      <c r="Q19" s="2">
        <v>94000</v>
      </c>
      <c r="R19" t="s">
        <v>133</v>
      </c>
      <c r="S19" t="s">
        <v>134</v>
      </c>
      <c r="T19" t="s">
        <v>135</v>
      </c>
      <c r="Y19" s="7" t="s">
        <v>130</v>
      </c>
    </row>
    <row r="20" spans="1:25" ht="15.75" thickBot="1" x14ac:dyDescent="0.3">
      <c r="A20" t="s">
        <v>128</v>
      </c>
      <c r="B20" t="s">
        <v>136</v>
      </c>
      <c r="C20" t="s">
        <v>137</v>
      </c>
      <c r="F20" t="s">
        <v>28</v>
      </c>
      <c r="G20" t="s">
        <v>29</v>
      </c>
      <c r="H20" t="s">
        <v>30</v>
      </c>
      <c r="I20" t="s">
        <v>28</v>
      </c>
      <c r="J20" t="s">
        <v>31</v>
      </c>
      <c r="K20" t="s">
        <v>32</v>
      </c>
      <c r="L20" t="s">
        <v>138</v>
      </c>
      <c r="M20" t="s">
        <v>34</v>
      </c>
      <c r="N20" t="s">
        <v>132</v>
      </c>
      <c r="O20" t="s">
        <v>88</v>
      </c>
      <c r="P20" s="2">
        <v>764000</v>
      </c>
      <c r="Q20" s="2">
        <v>764000</v>
      </c>
      <c r="R20" t="s">
        <v>133</v>
      </c>
      <c r="S20" t="s">
        <v>134</v>
      </c>
      <c r="T20" t="s">
        <v>135</v>
      </c>
      <c r="Y20" s="7" t="s">
        <v>137</v>
      </c>
    </row>
    <row r="21" spans="1:25" ht="15.75" thickBot="1" x14ac:dyDescent="0.3">
      <c r="A21" t="s">
        <v>139</v>
      </c>
      <c r="B21" t="s">
        <v>140</v>
      </c>
      <c r="C21" t="s">
        <v>141</v>
      </c>
      <c r="F21" t="s">
        <v>28</v>
      </c>
      <c r="G21" t="s">
        <v>124</v>
      </c>
      <c r="I21" t="s">
        <v>28</v>
      </c>
      <c r="J21" t="s">
        <v>31</v>
      </c>
      <c r="K21" t="s">
        <v>32</v>
      </c>
      <c r="L21" t="s">
        <v>142</v>
      </c>
      <c r="M21" t="s">
        <v>34</v>
      </c>
      <c r="N21" t="s">
        <v>143</v>
      </c>
      <c r="O21" t="s">
        <v>143</v>
      </c>
      <c r="P21" s="2">
        <v>73200</v>
      </c>
      <c r="Q21" s="2">
        <v>73200</v>
      </c>
      <c r="R21" t="s">
        <v>144</v>
      </c>
      <c r="S21" t="s">
        <v>145</v>
      </c>
      <c r="T21" t="s">
        <v>61</v>
      </c>
      <c r="Y21" s="7" t="s">
        <v>141</v>
      </c>
    </row>
    <row r="22" spans="1:25" ht="15.75" thickBot="1" x14ac:dyDescent="0.3">
      <c r="A22" t="s">
        <v>146</v>
      </c>
      <c r="B22" t="s">
        <v>147</v>
      </c>
      <c r="C22" t="s">
        <v>148</v>
      </c>
      <c r="F22" t="s">
        <v>28</v>
      </c>
      <c r="G22" t="s">
        <v>29</v>
      </c>
      <c r="H22" t="s">
        <v>30</v>
      </c>
      <c r="I22" t="s">
        <v>28</v>
      </c>
      <c r="J22" t="s">
        <v>31</v>
      </c>
      <c r="K22" t="s">
        <v>32</v>
      </c>
      <c r="L22" t="s">
        <v>149</v>
      </c>
      <c r="M22" t="s">
        <v>34</v>
      </c>
      <c r="N22" t="s">
        <v>150</v>
      </c>
      <c r="O22" t="s">
        <v>151</v>
      </c>
      <c r="P22" s="2">
        <v>6155000</v>
      </c>
      <c r="Q22" s="2">
        <v>6155000</v>
      </c>
      <c r="R22" t="s">
        <v>152</v>
      </c>
      <c r="S22" t="s">
        <v>153</v>
      </c>
      <c r="T22" t="s">
        <v>154</v>
      </c>
      <c r="Y22" s="7" t="s">
        <v>148</v>
      </c>
    </row>
    <row r="23" spans="1:25" ht="15.75" thickBot="1" x14ac:dyDescent="0.3">
      <c r="A23" t="s">
        <v>155</v>
      </c>
      <c r="B23" t="s">
        <v>156</v>
      </c>
      <c r="C23" t="s">
        <v>157</v>
      </c>
      <c r="F23" t="s">
        <v>28</v>
      </c>
      <c r="G23" t="s">
        <v>124</v>
      </c>
      <c r="I23" t="s">
        <v>28</v>
      </c>
      <c r="J23" t="s">
        <v>31</v>
      </c>
      <c r="K23" t="s">
        <v>32</v>
      </c>
      <c r="L23" t="s">
        <v>158</v>
      </c>
      <c r="M23" t="s">
        <v>34</v>
      </c>
      <c r="N23" t="s">
        <v>87</v>
      </c>
      <c r="O23" t="s">
        <v>159</v>
      </c>
      <c r="P23" s="2">
        <v>125532000</v>
      </c>
      <c r="Q23" s="2">
        <v>125532000</v>
      </c>
      <c r="R23" t="s">
        <v>160</v>
      </c>
      <c r="S23" t="s">
        <v>161</v>
      </c>
      <c r="T23" t="s">
        <v>162</v>
      </c>
      <c r="Y23" s="7" t="s">
        <v>157</v>
      </c>
    </row>
    <row r="24" spans="1:25" ht="15.75" thickBot="1" x14ac:dyDescent="0.3">
      <c r="A24" t="s">
        <v>163</v>
      </c>
      <c r="B24" t="s">
        <v>164</v>
      </c>
      <c r="C24" t="s">
        <v>165</v>
      </c>
      <c r="F24" t="s">
        <v>28</v>
      </c>
      <c r="G24" t="s">
        <v>124</v>
      </c>
      <c r="I24" t="s">
        <v>28</v>
      </c>
      <c r="J24" t="s">
        <v>31</v>
      </c>
      <c r="K24" t="s">
        <v>32</v>
      </c>
      <c r="L24" t="s">
        <v>166</v>
      </c>
      <c r="M24" t="s">
        <v>34</v>
      </c>
      <c r="N24" t="s">
        <v>58</v>
      </c>
      <c r="O24" t="s">
        <v>44</v>
      </c>
      <c r="P24" s="2">
        <v>9800000</v>
      </c>
      <c r="Q24" s="2">
        <v>9800000</v>
      </c>
      <c r="S24" t="s">
        <v>167</v>
      </c>
      <c r="T24" t="s">
        <v>168</v>
      </c>
      <c r="Y24" s="7" t="s">
        <v>165</v>
      </c>
    </row>
    <row r="25" spans="1:25" ht="15.75" thickBot="1" x14ac:dyDescent="0.3">
      <c r="A25" t="s">
        <v>163</v>
      </c>
      <c r="B25" t="s">
        <v>169</v>
      </c>
      <c r="C25" t="s">
        <v>170</v>
      </c>
      <c r="F25" t="s">
        <v>28</v>
      </c>
      <c r="G25" t="s">
        <v>124</v>
      </c>
      <c r="I25" t="s">
        <v>28</v>
      </c>
      <c r="J25" t="s">
        <v>31</v>
      </c>
      <c r="K25" t="s">
        <v>32</v>
      </c>
      <c r="L25" t="s">
        <v>171</v>
      </c>
      <c r="M25" t="s">
        <v>34</v>
      </c>
      <c r="N25" t="s">
        <v>58</v>
      </c>
      <c r="O25" t="s">
        <v>44</v>
      </c>
      <c r="P25" s="2">
        <v>4085700</v>
      </c>
      <c r="Q25" s="2">
        <v>4085700</v>
      </c>
      <c r="S25" t="s">
        <v>167</v>
      </c>
      <c r="T25" t="s">
        <v>168</v>
      </c>
      <c r="Y25" s="7" t="s">
        <v>170</v>
      </c>
    </row>
    <row r="26" spans="1:25" ht="15.75" thickBot="1" x14ac:dyDescent="0.3">
      <c r="A26" t="s">
        <v>163</v>
      </c>
      <c r="B26" t="s">
        <v>172</v>
      </c>
      <c r="C26" t="s">
        <v>173</v>
      </c>
      <c r="F26" t="s">
        <v>28</v>
      </c>
      <c r="G26" t="s">
        <v>29</v>
      </c>
      <c r="I26" t="s">
        <v>28</v>
      </c>
      <c r="J26" t="s">
        <v>31</v>
      </c>
      <c r="K26" t="s">
        <v>32</v>
      </c>
      <c r="L26" t="s">
        <v>174</v>
      </c>
      <c r="M26" t="s">
        <v>34</v>
      </c>
      <c r="N26" t="s">
        <v>58</v>
      </c>
      <c r="O26" t="s">
        <v>44</v>
      </c>
      <c r="P26" s="2">
        <v>1601500</v>
      </c>
      <c r="Q26" s="2">
        <v>1601500</v>
      </c>
      <c r="S26" t="s">
        <v>167</v>
      </c>
      <c r="T26" t="s">
        <v>168</v>
      </c>
      <c r="Y26" s="7" t="s">
        <v>173</v>
      </c>
    </row>
    <row r="27" spans="1:25" ht="15.75" thickBot="1" x14ac:dyDescent="0.3">
      <c r="A27" t="s">
        <v>163</v>
      </c>
      <c r="B27" t="s">
        <v>175</v>
      </c>
      <c r="C27" t="s">
        <v>176</v>
      </c>
      <c r="F27" t="s">
        <v>28</v>
      </c>
      <c r="G27" t="s">
        <v>29</v>
      </c>
      <c r="I27" t="s">
        <v>28</v>
      </c>
      <c r="J27" t="s">
        <v>31</v>
      </c>
      <c r="K27" t="s">
        <v>32</v>
      </c>
      <c r="L27" t="s">
        <v>177</v>
      </c>
      <c r="M27" t="s">
        <v>34</v>
      </c>
      <c r="N27" t="s">
        <v>58</v>
      </c>
      <c r="O27" t="s">
        <v>44</v>
      </c>
      <c r="P27" s="2">
        <v>8259600</v>
      </c>
      <c r="Q27" s="2">
        <v>8259600</v>
      </c>
      <c r="S27" t="s">
        <v>167</v>
      </c>
      <c r="T27" t="s">
        <v>168</v>
      </c>
      <c r="Y27" s="7" t="s">
        <v>176</v>
      </c>
    </row>
    <row r="28" spans="1:25" ht="15.75" thickBot="1" x14ac:dyDescent="0.3">
      <c r="A28" t="s">
        <v>178</v>
      </c>
      <c r="B28" t="s">
        <v>179</v>
      </c>
      <c r="C28" t="s">
        <v>180</v>
      </c>
      <c r="F28" t="s">
        <v>28</v>
      </c>
      <c r="G28" t="s">
        <v>29</v>
      </c>
      <c r="I28" t="s">
        <v>28</v>
      </c>
      <c r="J28" t="s">
        <v>31</v>
      </c>
      <c r="K28" t="s">
        <v>32</v>
      </c>
      <c r="L28" t="s">
        <v>181</v>
      </c>
      <c r="M28" t="s">
        <v>34</v>
      </c>
      <c r="N28" t="s">
        <v>182</v>
      </c>
      <c r="O28" t="s">
        <v>159</v>
      </c>
      <c r="P28" s="2">
        <v>1000000</v>
      </c>
      <c r="Q28" s="2">
        <v>1000000</v>
      </c>
      <c r="R28" t="s">
        <v>183</v>
      </c>
      <c r="S28" t="s">
        <v>184</v>
      </c>
      <c r="T28" t="s">
        <v>185</v>
      </c>
      <c r="U28" t="s">
        <v>186</v>
      </c>
      <c r="V28" t="s">
        <v>187</v>
      </c>
      <c r="W28" t="s">
        <v>188</v>
      </c>
      <c r="Y28" s="7" t="s">
        <v>180</v>
      </c>
    </row>
    <row r="29" spans="1:25" ht="15.75" thickBot="1" x14ac:dyDescent="0.3">
      <c r="A29" t="s">
        <v>189</v>
      </c>
      <c r="B29" t="s">
        <v>190</v>
      </c>
      <c r="C29" t="s">
        <v>191</v>
      </c>
      <c r="F29" t="s">
        <v>28</v>
      </c>
      <c r="G29" t="s">
        <v>29</v>
      </c>
      <c r="I29" t="s">
        <v>28</v>
      </c>
      <c r="J29" t="s">
        <v>31</v>
      </c>
      <c r="K29" t="s">
        <v>32</v>
      </c>
      <c r="L29" t="s">
        <v>192</v>
      </c>
      <c r="M29" t="s">
        <v>34</v>
      </c>
      <c r="N29" t="s">
        <v>193</v>
      </c>
      <c r="O29" t="s">
        <v>159</v>
      </c>
      <c r="P29" s="2">
        <v>10000000</v>
      </c>
      <c r="Q29" s="4">
        <v>0</v>
      </c>
      <c r="R29" t="s">
        <v>194</v>
      </c>
      <c r="S29" t="s">
        <v>38</v>
      </c>
      <c r="T29" t="s">
        <v>39</v>
      </c>
      <c r="U29" t="s">
        <v>186</v>
      </c>
      <c r="V29" t="s">
        <v>195</v>
      </c>
      <c r="W29" t="s">
        <v>196</v>
      </c>
      <c r="Y29" s="7" t="s">
        <v>191</v>
      </c>
    </row>
    <row r="30" spans="1:25" ht="15.75" thickBot="1" x14ac:dyDescent="0.3">
      <c r="A30" t="s">
        <v>189</v>
      </c>
      <c r="B30" t="s">
        <v>197</v>
      </c>
      <c r="C30" t="s">
        <v>198</v>
      </c>
      <c r="F30" t="s">
        <v>28</v>
      </c>
      <c r="G30" t="s">
        <v>29</v>
      </c>
      <c r="I30" t="s">
        <v>28</v>
      </c>
      <c r="J30" t="s">
        <v>31</v>
      </c>
      <c r="K30" t="s">
        <v>32</v>
      </c>
      <c r="L30" t="s">
        <v>199</v>
      </c>
      <c r="M30" t="s">
        <v>34</v>
      </c>
      <c r="N30" t="s">
        <v>193</v>
      </c>
      <c r="O30" t="s">
        <v>159</v>
      </c>
      <c r="P30" s="2">
        <v>14000000</v>
      </c>
      <c r="Q30" s="4">
        <v>0</v>
      </c>
      <c r="R30" t="s">
        <v>194</v>
      </c>
      <c r="S30" t="s">
        <v>38</v>
      </c>
      <c r="T30" t="s">
        <v>39</v>
      </c>
      <c r="U30" t="s">
        <v>200</v>
      </c>
      <c r="V30" t="s">
        <v>195</v>
      </c>
      <c r="W30" t="s">
        <v>201</v>
      </c>
      <c r="Y30" s="7" t="s">
        <v>437</v>
      </c>
    </row>
    <row r="31" spans="1:25" ht="15.75" thickBot="1" x14ac:dyDescent="0.3">
      <c r="A31" t="s">
        <v>189</v>
      </c>
      <c r="B31" t="s">
        <v>202</v>
      </c>
      <c r="C31" t="s">
        <v>203</v>
      </c>
      <c r="F31" t="s">
        <v>28</v>
      </c>
      <c r="G31" t="s">
        <v>29</v>
      </c>
      <c r="I31" t="s">
        <v>28</v>
      </c>
      <c r="J31" t="s">
        <v>31</v>
      </c>
      <c r="K31" t="s">
        <v>32</v>
      </c>
      <c r="L31" t="s">
        <v>204</v>
      </c>
      <c r="M31" t="s">
        <v>34</v>
      </c>
      <c r="N31" t="s">
        <v>193</v>
      </c>
      <c r="O31" t="s">
        <v>159</v>
      </c>
      <c r="P31" s="2">
        <v>20000000</v>
      </c>
      <c r="Q31" s="4">
        <v>0</v>
      </c>
      <c r="R31" t="s">
        <v>194</v>
      </c>
      <c r="S31" t="s">
        <v>38</v>
      </c>
      <c r="T31" t="s">
        <v>39</v>
      </c>
      <c r="U31" t="s">
        <v>186</v>
      </c>
      <c r="V31" t="s">
        <v>187</v>
      </c>
      <c r="W31" t="s">
        <v>205</v>
      </c>
      <c r="Y31" s="7" t="s">
        <v>203</v>
      </c>
    </row>
    <row r="32" spans="1:25" ht="15.75" thickBot="1" x14ac:dyDescent="0.3">
      <c r="A32" t="s">
        <v>189</v>
      </c>
      <c r="B32" t="s">
        <v>206</v>
      </c>
      <c r="C32" t="s">
        <v>207</v>
      </c>
      <c r="F32" t="s">
        <v>28</v>
      </c>
      <c r="G32" t="s">
        <v>29</v>
      </c>
      <c r="I32" t="s">
        <v>28</v>
      </c>
      <c r="J32" t="s">
        <v>31</v>
      </c>
      <c r="K32" t="s">
        <v>32</v>
      </c>
      <c r="L32" t="s">
        <v>208</v>
      </c>
      <c r="M32" t="s">
        <v>34</v>
      </c>
      <c r="N32" t="s">
        <v>193</v>
      </c>
      <c r="O32" t="s">
        <v>159</v>
      </c>
      <c r="P32" s="2">
        <v>3000000</v>
      </c>
      <c r="Q32" s="4">
        <v>0</v>
      </c>
      <c r="R32" t="s">
        <v>194</v>
      </c>
      <c r="S32" t="s">
        <v>38</v>
      </c>
      <c r="T32" t="s">
        <v>39</v>
      </c>
      <c r="U32" t="s">
        <v>200</v>
      </c>
      <c r="V32" t="s">
        <v>187</v>
      </c>
      <c r="W32" t="s">
        <v>209</v>
      </c>
      <c r="Y32" s="7" t="s">
        <v>207</v>
      </c>
    </row>
    <row r="33" spans="1:25" ht="15.75" thickBot="1" x14ac:dyDescent="0.3">
      <c r="A33" t="s">
        <v>210</v>
      </c>
      <c r="B33" t="s">
        <v>211</v>
      </c>
      <c r="C33" t="s">
        <v>212</v>
      </c>
      <c r="F33" t="s">
        <v>28</v>
      </c>
      <c r="G33" t="s">
        <v>29</v>
      </c>
      <c r="I33" t="s">
        <v>28</v>
      </c>
      <c r="J33" t="s">
        <v>31</v>
      </c>
      <c r="K33" t="s">
        <v>32</v>
      </c>
      <c r="L33" t="s">
        <v>213</v>
      </c>
      <c r="M33" t="s">
        <v>34</v>
      </c>
      <c r="N33" t="s">
        <v>182</v>
      </c>
      <c r="O33" t="s">
        <v>159</v>
      </c>
      <c r="P33" s="2">
        <v>20000000</v>
      </c>
      <c r="Q33" s="2">
        <v>20000000</v>
      </c>
      <c r="R33" t="s">
        <v>160</v>
      </c>
      <c r="S33" t="s">
        <v>214</v>
      </c>
      <c r="T33" t="s">
        <v>135</v>
      </c>
      <c r="U33" t="s">
        <v>186</v>
      </c>
      <c r="V33" t="s">
        <v>187</v>
      </c>
      <c r="W33" t="s">
        <v>205</v>
      </c>
      <c r="Y33" s="7" t="s">
        <v>212</v>
      </c>
    </row>
    <row r="34" spans="1:25" ht="15.75" thickBot="1" x14ac:dyDescent="0.3">
      <c r="A34" t="s">
        <v>215</v>
      </c>
      <c r="B34" t="s">
        <v>216</v>
      </c>
      <c r="C34" t="s">
        <v>217</v>
      </c>
      <c r="F34" t="s">
        <v>28</v>
      </c>
      <c r="G34" t="s">
        <v>29</v>
      </c>
      <c r="I34" t="s">
        <v>28</v>
      </c>
      <c r="J34" t="s">
        <v>31</v>
      </c>
      <c r="K34" t="s">
        <v>32</v>
      </c>
      <c r="L34" t="s">
        <v>218</v>
      </c>
      <c r="M34" t="s">
        <v>34</v>
      </c>
      <c r="N34" t="s">
        <v>182</v>
      </c>
      <c r="O34" t="s">
        <v>159</v>
      </c>
      <c r="P34" s="2">
        <v>151560000</v>
      </c>
      <c r="Q34" s="2">
        <v>151560000</v>
      </c>
      <c r="R34" t="s">
        <v>219</v>
      </c>
      <c r="S34" t="s">
        <v>220</v>
      </c>
      <c r="T34" t="s">
        <v>221</v>
      </c>
      <c r="U34" t="s">
        <v>186</v>
      </c>
      <c r="V34" t="s">
        <v>195</v>
      </c>
      <c r="W34" t="s">
        <v>201</v>
      </c>
      <c r="Y34" s="7" t="s">
        <v>217</v>
      </c>
    </row>
    <row r="35" spans="1:25" ht="15.75" thickBot="1" x14ac:dyDescent="0.3">
      <c r="A35" t="s">
        <v>215</v>
      </c>
      <c r="B35" t="s">
        <v>222</v>
      </c>
      <c r="C35" t="s">
        <v>223</v>
      </c>
      <c r="F35" t="s">
        <v>28</v>
      </c>
      <c r="G35" t="s">
        <v>29</v>
      </c>
      <c r="I35" t="s">
        <v>28</v>
      </c>
      <c r="J35" t="s">
        <v>31</v>
      </c>
      <c r="K35" t="s">
        <v>32</v>
      </c>
      <c r="L35" t="s">
        <v>224</v>
      </c>
      <c r="M35" t="s">
        <v>34</v>
      </c>
      <c r="N35" t="s">
        <v>182</v>
      </c>
      <c r="O35" t="s">
        <v>159</v>
      </c>
      <c r="P35" s="2">
        <v>261801100</v>
      </c>
      <c r="Q35" s="2">
        <v>261801100</v>
      </c>
      <c r="R35" t="s">
        <v>219</v>
      </c>
      <c r="S35" t="s">
        <v>220</v>
      </c>
      <c r="T35" t="s">
        <v>221</v>
      </c>
      <c r="U35" t="s">
        <v>186</v>
      </c>
      <c r="V35" t="s">
        <v>195</v>
      </c>
      <c r="W35" t="s">
        <v>196</v>
      </c>
      <c r="Y35" s="7" t="s">
        <v>223</v>
      </c>
    </row>
    <row r="36" spans="1:25" ht="15.75" thickBot="1" x14ac:dyDescent="0.3">
      <c r="A36" t="s">
        <v>215</v>
      </c>
      <c r="B36" t="s">
        <v>225</v>
      </c>
      <c r="C36" t="s">
        <v>226</v>
      </c>
      <c r="F36" t="s">
        <v>28</v>
      </c>
      <c r="G36" t="s">
        <v>29</v>
      </c>
      <c r="I36" t="s">
        <v>28</v>
      </c>
      <c r="J36" t="s">
        <v>31</v>
      </c>
      <c r="K36" t="s">
        <v>32</v>
      </c>
      <c r="L36" t="s">
        <v>227</v>
      </c>
      <c r="M36" t="s">
        <v>34</v>
      </c>
      <c r="N36" t="s">
        <v>182</v>
      </c>
      <c r="O36" t="s">
        <v>159</v>
      </c>
      <c r="P36" s="2">
        <v>70200000</v>
      </c>
      <c r="Q36" s="2">
        <v>70200000</v>
      </c>
      <c r="R36" t="s">
        <v>219</v>
      </c>
      <c r="S36" t="s">
        <v>220</v>
      </c>
      <c r="T36" t="s">
        <v>221</v>
      </c>
      <c r="U36" t="s">
        <v>186</v>
      </c>
      <c r="V36" t="s">
        <v>195</v>
      </c>
      <c r="W36" t="s">
        <v>196</v>
      </c>
      <c r="Y36" s="7" t="s">
        <v>226</v>
      </c>
    </row>
    <row r="37" spans="1:25" ht="15.75" thickBot="1" x14ac:dyDescent="0.3">
      <c r="A37" t="s">
        <v>215</v>
      </c>
      <c r="B37" t="s">
        <v>228</v>
      </c>
      <c r="C37" t="s">
        <v>229</v>
      </c>
      <c r="F37" t="s">
        <v>28</v>
      </c>
      <c r="G37" t="s">
        <v>29</v>
      </c>
      <c r="I37" t="s">
        <v>28</v>
      </c>
      <c r="J37" t="s">
        <v>31</v>
      </c>
      <c r="K37" t="s">
        <v>32</v>
      </c>
      <c r="L37" t="s">
        <v>230</v>
      </c>
      <c r="M37" t="s">
        <v>34</v>
      </c>
      <c r="N37" t="s">
        <v>182</v>
      </c>
      <c r="O37" t="s">
        <v>159</v>
      </c>
      <c r="P37" s="2">
        <v>100000000</v>
      </c>
      <c r="Q37" s="2">
        <v>100000000</v>
      </c>
      <c r="R37" t="s">
        <v>219</v>
      </c>
      <c r="S37" t="s">
        <v>220</v>
      </c>
      <c r="T37" t="s">
        <v>221</v>
      </c>
      <c r="U37" t="s">
        <v>186</v>
      </c>
      <c r="V37" t="s">
        <v>195</v>
      </c>
      <c r="W37" t="s">
        <v>201</v>
      </c>
      <c r="Y37" s="7" t="s">
        <v>229</v>
      </c>
    </row>
    <row r="38" spans="1:25" ht="15.75" thickBot="1" x14ac:dyDescent="0.3">
      <c r="A38" t="s">
        <v>215</v>
      </c>
      <c r="B38" t="s">
        <v>231</v>
      </c>
      <c r="C38" t="s">
        <v>232</v>
      </c>
      <c r="F38" t="s">
        <v>28</v>
      </c>
      <c r="G38" t="s">
        <v>29</v>
      </c>
      <c r="I38" t="s">
        <v>28</v>
      </c>
      <c r="J38" t="s">
        <v>31</v>
      </c>
      <c r="K38" t="s">
        <v>32</v>
      </c>
      <c r="L38" t="s">
        <v>233</v>
      </c>
      <c r="M38" t="s">
        <v>34</v>
      </c>
      <c r="N38" t="s">
        <v>182</v>
      </c>
      <c r="O38" t="s">
        <v>159</v>
      </c>
      <c r="P38" s="2">
        <v>50000000</v>
      </c>
      <c r="Q38" s="2">
        <v>50000000</v>
      </c>
      <c r="R38" t="s">
        <v>219</v>
      </c>
      <c r="S38" t="s">
        <v>220</v>
      </c>
      <c r="T38" t="s">
        <v>221</v>
      </c>
      <c r="U38" t="s">
        <v>186</v>
      </c>
      <c r="V38" t="s">
        <v>195</v>
      </c>
      <c r="W38" t="s">
        <v>201</v>
      </c>
      <c r="Y38" s="7" t="s">
        <v>232</v>
      </c>
    </row>
    <row r="39" spans="1:25" ht="15.75" thickBot="1" x14ac:dyDescent="0.3">
      <c r="A39" t="s">
        <v>234</v>
      </c>
      <c r="B39" t="s">
        <v>235</v>
      </c>
      <c r="C39" t="s">
        <v>236</v>
      </c>
      <c r="F39" t="s">
        <v>28</v>
      </c>
      <c r="G39" t="s">
        <v>124</v>
      </c>
      <c r="H39" t="s">
        <v>30</v>
      </c>
      <c r="I39" t="s">
        <v>28</v>
      </c>
      <c r="J39" t="s">
        <v>31</v>
      </c>
      <c r="K39" t="s">
        <v>32</v>
      </c>
      <c r="L39" t="s">
        <v>237</v>
      </c>
      <c r="M39" t="s">
        <v>34</v>
      </c>
      <c r="N39" t="s">
        <v>95</v>
      </c>
      <c r="O39" t="s">
        <v>44</v>
      </c>
      <c r="P39" s="2">
        <v>3901500</v>
      </c>
      <c r="Q39" s="2">
        <v>3901500</v>
      </c>
      <c r="R39" t="s">
        <v>238</v>
      </c>
      <c r="S39" t="s">
        <v>239</v>
      </c>
      <c r="T39" t="s">
        <v>135</v>
      </c>
      <c r="V39" t="s">
        <v>73</v>
      </c>
      <c r="W39" t="s">
        <v>240</v>
      </c>
      <c r="Y39" s="7" t="s">
        <v>236</v>
      </c>
    </row>
    <row r="40" spans="1:25" ht="15.75" thickBot="1" x14ac:dyDescent="0.3">
      <c r="A40" t="s">
        <v>241</v>
      </c>
      <c r="B40" t="s">
        <v>242</v>
      </c>
      <c r="C40" t="s">
        <v>243</v>
      </c>
      <c r="F40" t="s">
        <v>28</v>
      </c>
      <c r="G40" t="s">
        <v>29</v>
      </c>
      <c r="H40" t="s">
        <v>78</v>
      </c>
      <c r="I40" t="s">
        <v>28</v>
      </c>
      <c r="J40" t="s">
        <v>31</v>
      </c>
      <c r="K40" t="s">
        <v>32</v>
      </c>
      <c r="L40" t="s">
        <v>244</v>
      </c>
      <c r="M40" t="s">
        <v>34</v>
      </c>
      <c r="N40" t="s">
        <v>87</v>
      </c>
      <c r="O40" t="s">
        <v>88</v>
      </c>
      <c r="P40" s="2">
        <v>240000</v>
      </c>
      <c r="Q40" s="2">
        <v>240000</v>
      </c>
      <c r="R40" t="s">
        <v>245</v>
      </c>
      <c r="S40" t="s">
        <v>246</v>
      </c>
      <c r="T40" t="s">
        <v>82</v>
      </c>
      <c r="V40" t="s">
        <v>73</v>
      </c>
      <c r="W40" t="s">
        <v>74</v>
      </c>
      <c r="Y40" s="7" t="s">
        <v>438</v>
      </c>
    </row>
    <row r="41" spans="1:25" ht="15.75" thickBot="1" x14ac:dyDescent="0.3">
      <c r="A41" t="s">
        <v>247</v>
      </c>
      <c r="B41" t="s">
        <v>248</v>
      </c>
      <c r="C41" t="s">
        <v>249</v>
      </c>
      <c r="F41" t="s">
        <v>28</v>
      </c>
      <c r="G41" t="s">
        <v>29</v>
      </c>
      <c r="H41" t="s">
        <v>30</v>
      </c>
      <c r="I41" t="s">
        <v>28</v>
      </c>
      <c r="J41" t="s">
        <v>31</v>
      </c>
      <c r="K41" t="s">
        <v>32</v>
      </c>
      <c r="L41" t="s">
        <v>250</v>
      </c>
      <c r="M41" t="s">
        <v>34</v>
      </c>
      <c r="N41" t="s">
        <v>87</v>
      </c>
      <c r="O41" t="s">
        <v>88</v>
      </c>
      <c r="P41" s="2">
        <v>50000</v>
      </c>
      <c r="Q41" s="2">
        <v>50000</v>
      </c>
      <c r="R41" t="s">
        <v>251</v>
      </c>
      <c r="S41" t="s">
        <v>246</v>
      </c>
      <c r="T41" t="s">
        <v>82</v>
      </c>
      <c r="V41" t="s">
        <v>73</v>
      </c>
      <c r="W41" t="s">
        <v>74</v>
      </c>
      <c r="Y41" s="7" t="s">
        <v>249</v>
      </c>
    </row>
    <row r="42" spans="1:25" ht="15.75" thickBot="1" x14ac:dyDescent="0.3">
      <c r="A42" t="s">
        <v>96</v>
      </c>
      <c r="B42" t="s">
        <v>252</v>
      </c>
      <c r="C42" t="s">
        <v>253</v>
      </c>
      <c r="F42" t="s">
        <v>28</v>
      </c>
      <c r="G42" t="s">
        <v>29</v>
      </c>
      <c r="H42" t="s">
        <v>30</v>
      </c>
      <c r="I42" t="s">
        <v>28</v>
      </c>
      <c r="J42" t="s">
        <v>31</v>
      </c>
      <c r="K42" t="s">
        <v>32</v>
      </c>
      <c r="L42" t="s">
        <v>254</v>
      </c>
      <c r="M42" t="s">
        <v>34</v>
      </c>
      <c r="N42" t="s">
        <v>255</v>
      </c>
      <c r="O42" t="s">
        <v>256</v>
      </c>
      <c r="P42" s="2">
        <v>2575980</v>
      </c>
      <c r="Q42" s="2">
        <v>2575980</v>
      </c>
      <c r="R42" t="s">
        <v>100</v>
      </c>
      <c r="S42" t="s">
        <v>38</v>
      </c>
      <c r="T42" t="s">
        <v>39</v>
      </c>
      <c r="V42" t="s">
        <v>187</v>
      </c>
      <c r="W42" t="s">
        <v>257</v>
      </c>
      <c r="Y42" s="7" t="s">
        <v>253</v>
      </c>
    </row>
    <row r="43" spans="1:25" ht="15.75" thickBot="1" x14ac:dyDescent="0.3">
      <c r="A43" t="s">
        <v>96</v>
      </c>
      <c r="B43" t="s">
        <v>258</v>
      </c>
      <c r="C43" t="s">
        <v>259</v>
      </c>
      <c r="F43" t="s">
        <v>28</v>
      </c>
      <c r="G43" t="s">
        <v>29</v>
      </c>
      <c r="H43" t="s">
        <v>30</v>
      </c>
      <c r="I43" t="s">
        <v>28</v>
      </c>
      <c r="J43" t="s">
        <v>31</v>
      </c>
      <c r="K43" t="s">
        <v>32</v>
      </c>
      <c r="L43" t="s">
        <v>260</v>
      </c>
      <c r="M43" t="s">
        <v>34</v>
      </c>
      <c r="N43" t="s">
        <v>255</v>
      </c>
      <c r="O43" t="s">
        <v>261</v>
      </c>
      <c r="P43" s="2">
        <v>3460300</v>
      </c>
      <c r="Q43" s="2">
        <v>3460300</v>
      </c>
      <c r="R43" t="s">
        <v>100</v>
      </c>
      <c r="S43" t="s">
        <v>38</v>
      </c>
      <c r="T43" t="s">
        <v>39</v>
      </c>
      <c r="V43" t="s">
        <v>187</v>
      </c>
      <c r="W43" t="s">
        <v>257</v>
      </c>
      <c r="Y43" s="7" t="s">
        <v>259</v>
      </c>
    </row>
    <row r="44" spans="1:25" ht="15.75" thickBot="1" x14ac:dyDescent="0.3">
      <c r="A44" t="s">
        <v>96</v>
      </c>
      <c r="B44" t="s">
        <v>262</v>
      </c>
      <c r="C44" t="s">
        <v>263</v>
      </c>
      <c r="F44" t="s">
        <v>28</v>
      </c>
      <c r="G44" t="s">
        <v>29</v>
      </c>
      <c r="H44" t="s">
        <v>30</v>
      </c>
      <c r="I44" t="s">
        <v>28</v>
      </c>
      <c r="J44" t="s">
        <v>31</v>
      </c>
      <c r="K44" t="s">
        <v>32</v>
      </c>
      <c r="L44" t="s">
        <v>264</v>
      </c>
      <c r="M44" t="s">
        <v>34</v>
      </c>
      <c r="N44" t="s">
        <v>255</v>
      </c>
      <c r="O44" t="s">
        <v>265</v>
      </c>
      <c r="P44" s="2">
        <v>4160000</v>
      </c>
      <c r="Q44" s="2">
        <v>4160000</v>
      </c>
      <c r="R44" t="s">
        <v>100</v>
      </c>
      <c r="S44" t="s">
        <v>38</v>
      </c>
      <c r="T44" t="s">
        <v>39</v>
      </c>
      <c r="V44" t="s">
        <v>187</v>
      </c>
      <c r="W44" t="s">
        <v>266</v>
      </c>
      <c r="Y44" s="7" t="s">
        <v>263</v>
      </c>
    </row>
    <row r="45" spans="1:25" ht="15.75" thickBot="1" x14ac:dyDescent="0.3">
      <c r="A45" t="s">
        <v>96</v>
      </c>
      <c r="B45" t="s">
        <v>267</v>
      </c>
      <c r="C45" t="s">
        <v>207</v>
      </c>
      <c r="F45" t="s">
        <v>28</v>
      </c>
      <c r="G45" t="s">
        <v>29</v>
      </c>
      <c r="I45" t="s">
        <v>28</v>
      </c>
      <c r="J45" t="s">
        <v>31</v>
      </c>
      <c r="K45" t="s">
        <v>32</v>
      </c>
      <c r="L45" t="s">
        <v>268</v>
      </c>
      <c r="M45" t="s">
        <v>34</v>
      </c>
      <c r="N45" t="s">
        <v>193</v>
      </c>
      <c r="O45" t="s">
        <v>159</v>
      </c>
      <c r="P45" s="2">
        <v>3000000</v>
      </c>
      <c r="Q45" s="2">
        <v>3000000</v>
      </c>
      <c r="R45" t="s">
        <v>100</v>
      </c>
      <c r="S45" t="s">
        <v>38</v>
      </c>
      <c r="T45" t="s">
        <v>39</v>
      </c>
      <c r="U45" t="s">
        <v>269</v>
      </c>
      <c r="V45" t="s">
        <v>187</v>
      </c>
      <c r="W45" t="s">
        <v>209</v>
      </c>
      <c r="Y45" s="7" t="s">
        <v>207</v>
      </c>
    </row>
    <row r="46" spans="1:25" ht="15.75" thickBot="1" x14ac:dyDescent="0.3">
      <c r="A46" t="s">
        <v>96</v>
      </c>
      <c r="B46" t="s">
        <v>270</v>
      </c>
      <c r="C46" t="s">
        <v>198</v>
      </c>
      <c r="F46" t="s">
        <v>28</v>
      </c>
      <c r="G46" t="s">
        <v>29</v>
      </c>
      <c r="H46" t="s">
        <v>30</v>
      </c>
      <c r="I46" t="s">
        <v>28</v>
      </c>
      <c r="J46" t="s">
        <v>31</v>
      </c>
      <c r="K46" t="s">
        <v>32</v>
      </c>
      <c r="L46" t="s">
        <v>271</v>
      </c>
      <c r="M46" t="s">
        <v>34</v>
      </c>
      <c r="N46" t="s">
        <v>182</v>
      </c>
      <c r="O46" t="s">
        <v>159</v>
      </c>
      <c r="P46" s="2">
        <v>14000000</v>
      </c>
      <c r="Q46" s="2">
        <v>14000000</v>
      </c>
      <c r="R46" t="s">
        <v>100</v>
      </c>
      <c r="S46" t="s">
        <v>38</v>
      </c>
      <c r="T46" t="s">
        <v>39</v>
      </c>
      <c r="U46" t="s">
        <v>269</v>
      </c>
      <c r="V46" t="s">
        <v>187</v>
      </c>
      <c r="W46" t="s">
        <v>205</v>
      </c>
      <c r="Y46" s="7" t="s">
        <v>437</v>
      </c>
    </row>
    <row r="47" spans="1:25" ht="15.75" thickBot="1" x14ac:dyDescent="0.3">
      <c r="A47" t="s">
        <v>272</v>
      </c>
      <c r="B47" t="s">
        <v>273</v>
      </c>
      <c r="C47" t="s">
        <v>274</v>
      </c>
      <c r="F47" t="s">
        <v>28</v>
      </c>
      <c r="G47" t="s">
        <v>29</v>
      </c>
      <c r="I47" t="s">
        <v>28</v>
      </c>
      <c r="J47" t="s">
        <v>31</v>
      </c>
      <c r="K47" t="s">
        <v>32</v>
      </c>
      <c r="L47" t="s">
        <v>275</v>
      </c>
      <c r="M47" t="s">
        <v>34</v>
      </c>
      <c r="N47" t="s">
        <v>95</v>
      </c>
      <c r="O47" t="s">
        <v>44</v>
      </c>
      <c r="P47" s="2">
        <v>1622100</v>
      </c>
      <c r="Q47" s="2">
        <v>1622100</v>
      </c>
      <c r="R47" t="s">
        <v>276</v>
      </c>
      <c r="S47" t="s">
        <v>277</v>
      </c>
      <c r="T47" t="s">
        <v>61</v>
      </c>
      <c r="V47" t="s">
        <v>73</v>
      </c>
      <c r="W47" t="s">
        <v>74</v>
      </c>
      <c r="Y47" s="7" t="s">
        <v>274</v>
      </c>
    </row>
    <row r="48" spans="1:25" ht="15.75" thickBot="1" x14ac:dyDescent="0.3">
      <c r="A48" t="s">
        <v>121</v>
      </c>
      <c r="B48" t="s">
        <v>278</v>
      </c>
      <c r="C48" t="s">
        <v>279</v>
      </c>
      <c r="F48" t="s">
        <v>28</v>
      </c>
      <c r="G48" t="s">
        <v>29</v>
      </c>
      <c r="H48" t="s">
        <v>30</v>
      </c>
      <c r="I48" t="s">
        <v>28</v>
      </c>
      <c r="J48" t="s">
        <v>31</v>
      </c>
      <c r="K48" t="s">
        <v>32</v>
      </c>
      <c r="L48" t="s">
        <v>280</v>
      </c>
      <c r="M48" t="s">
        <v>34</v>
      </c>
      <c r="N48" t="s">
        <v>95</v>
      </c>
      <c r="O48" t="s">
        <v>44</v>
      </c>
      <c r="P48" s="2">
        <v>885800</v>
      </c>
      <c r="Q48" s="2">
        <v>885800</v>
      </c>
      <c r="R48" t="s">
        <v>127</v>
      </c>
      <c r="S48" t="s">
        <v>127</v>
      </c>
      <c r="T48" t="s">
        <v>61</v>
      </c>
      <c r="V48" t="s">
        <v>73</v>
      </c>
      <c r="W48" t="s">
        <v>74</v>
      </c>
      <c r="Y48" s="7" t="s">
        <v>279</v>
      </c>
    </row>
    <row r="49" spans="1:25" ht="15.75" thickBot="1" x14ac:dyDescent="0.3">
      <c r="A49" t="s">
        <v>281</v>
      </c>
      <c r="B49" t="s">
        <v>282</v>
      </c>
      <c r="C49" t="s">
        <v>283</v>
      </c>
      <c r="F49" t="s">
        <v>28</v>
      </c>
      <c r="G49" t="s">
        <v>110</v>
      </c>
      <c r="I49" t="s">
        <v>28</v>
      </c>
      <c r="J49" t="s">
        <v>31</v>
      </c>
      <c r="K49" t="s">
        <v>32</v>
      </c>
      <c r="L49" t="s">
        <v>284</v>
      </c>
      <c r="M49" t="s">
        <v>34</v>
      </c>
      <c r="N49" t="s">
        <v>95</v>
      </c>
      <c r="O49" t="s">
        <v>44</v>
      </c>
      <c r="P49" s="3">
        <v>4221379.4400000004</v>
      </c>
      <c r="Q49" s="3">
        <v>4221379.4400000004</v>
      </c>
      <c r="R49" t="s">
        <v>285</v>
      </c>
      <c r="S49" t="s">
        <v>286</v>
      </c>
      <c r="T49" t="s">
        <v>287</v>
      </c>
      <c r="V49" t="s">
        <v>73</v>
      </c>
      <c r="W49" t="s">
        <v>240</v>
      </c>
      <c r="Y49" s="7" t="s">
        <v>283</v>
      </c>
    </row>
    <row r="50" spans="1:25" ht="15.75" thickBot="1" x14ac:dyDescent="0.3">
      <c r="A50" t="s">
        <v>281</v>
      </c>
      <c r="B50" t="s">
        <v>288</v>
      </c>
      <c r="C50" t="s">
        <v>289</v>
      </c>
      <c r="F50" t="s">
        <v>28</v>
      </c>
      <c r="G50" t="s">
        <v>110</v>
      </c>
      <c r="I50" t="s">
        <v>28</v>
      </c>
      <c r="J50" t="s">
        <v>31</v>
      </c>
      <c r="K50" t="s">
        <v>32</v>
      </c>
      <c r="L50" t="s">
        <v>290</v>
      </c>
      <c r="M50" t="s">
        <v>34</v>
      </c>
      <c r="N50" t="s">
        <v>95</v>
      </c>
      <c r="O50" t="s">
        <v>44</v>
      </c>
      <c r="P50" s="3">
        <v>3704489.72</v>
      </c>
      <c r="Q50" s="3">
        <v>3704489.72</v>
      </c>
      <c r="R50" t="s">
        <v>285</v>
      </c>
      <c r="S50" t="s">
        <v>286</v>
      </c>
      <c r="T50" t="s">
        <v>287</v>
      </c>
      <c r="V50" t="s">
        <v>73</v>
      </c>
      <c r="W50" t="s">
        <v>240</v>
      </c>
      <c r="Y50" s="7" t="s">
        <v>289</v>
      </c>
    </row>
    <row r="51" spans="1:25" ht="15.75" thickBot="1" x14ac:dyDescent="0.3">
      <c r="A51" t="s">
        <v>121</v>
      </c>
      <c r="B51" t="s">
        <v>291</v>
      </c>
      <c r="C51" t="s">
        <v>292</v>
      </c>
      <c r="F51" t="s">
        <v>28</v>
      </c>
      <c r="G51" t="s">
        <v>29</v>
      </c>
      <c r="I51" t="s">
        <v>28</v>
      </c>
      <c r="J51" t="s">
        <v>31</v>
      </c>
      <c r="K51" t="s">
        <v>32</v>
      </c>
      <c r="L51" t="s">
        <v>293</v>
      </c>
      <c r="M51" t="s">
        <v>34</v>
      </c>
      <c r="N51" t="s">
        <v>95</v>
      </c>
      <c r="O51" t="s">
        <v>44</v>
      </c>
      <c r="P51" s="2">
        <v>678500</v>
      </c>
      <c r="Q51" s="2">
        <v>678500</v>
      </c>
      <c r="R51" t="s">
        <v>127</v>
      </c>
      <c r="S51" t="s">
        <v>127</v>
      </c>
      <c r="T51" t="s">
        <v>61</v>
      </c>
      <c r="V51" t="s">
        <v>73</v>
      </c>
      <c r="W51" t="s">
        <v>74</v>
      </c>
      <c r="Y51" s="7" t="s">
        <v>292</v>
      </c>
    </row>
    <row r="52" spans="1:25" ht="15.75" thickBot="1" x14ac:dyDescent="0.3">
      <c r="A52" t="s">
        <v>146</v>
      </c>
      <c r="B52" t="s">
        <v>294</v>
      </c>
      <c r="C52" t="s">
        <v>295</v>
      </c>
      <c r="F52" t="s">
        <v>28</v>
      </c>
      <c r="G52" t="s">
        <v>29</v>
      </c>
      <c r="I52" t="s">
        <v>28</v>
      </c>
      <c r="J52" t="s">
        <v>31</v>
      </c>
      <c r="K52" t="s">
        <v>32</v>
      </c>
      <c r="L52" t="s">
        <v>296</v>
      </c>
      <c r="M52" t="s">
        <v>34</v>
      </c>
      <c r="N52" t="s">
        <v>151</v>
      </c>
      <c r="O52" t="s">
        <v>265</v>
      </c>
      <c r="P52" s="2">
        <v>4500000</v>
      </c>
      <c r="Q52" s="2">
        <v>4500000</v>
      </c>
      <c r="R52" t="s">
        <v>152</v>
      </c>
      <c r="S52" t="s">
        <v>153</v>
      </c>
      <c r="T52" t="s">
        <v>154</v>
      </c>
      <c r="V52" t="s">
        <v>187</v>
      </c>
      <c r="W52" t="s">
        <v>297</v>
      </c>
      <c r="Y52" s="7" t="s">
        <v>295</v>
      </c>
    </row>
    <row r="53" spans="1:25" ht="15.75" thickBot="1" x14ac:dyDescent="0.3">
      <c r="A53" t="s">
        <v>298</v>
      </c>
      <c r="B53" t="s">
        <v>299</v>
      </c>
      <c r="C53" t="s">
        <v>300</v>
      </c>
      <c r="F53" t="s">
        <v>28</v>
      </c>
      <c r="G53" t="s">
        <v>29</v>
      </c>
      <c r="I53" t="s">
        <v>28</v>
      </c>
      <c r="J53" t="s">
        <v>31</v>
      </c>
      <c r="K53" t="s">
        <v>32</v>
      </c>
      <c r="L53" t="s">
        <v>301</v>
      </c>
      <c r="M53" t="s">
        <v>34</v>
      </c>
      <c r="N53" t="s">
        <v>302</v>
      </c>
      <c r="O53" t="s">
        <v>44</v>
      </c>
      <c r="P53" s="2">
        <v>20000</v>
      </c>
      <c r="Q53" s="2">
        <v>20000</v>
      </c>
      <c r="R53" t="s">
        <v>303</v>
      </c>
      <c r="S53" t="s">
        <v>304</v>
      </c>
      <c r="T53" t="s">
        <v>61</v>
      </c>
      <c r="V53" t="s">
        <v>73</v>
      </c>
      <c r="W53" t="s">
        <v>240</v>
      </c>
      <c r="Y53" s="7" t="s">
        <v>300</v>
      </c>
    </row>
    <row r="54" spans="1:25" ht="15.75" thickBot="1" x14ac:dyDescent="0.3">
      <c r="A54" t="s">
        <v>305</v>
      </c>
      <c r="B54" t="s">
        <v>306</v>
      </c>
      <c r="C54" t="s">
        <v>307</v>
      </c>
      <c r="F54" t="s">
        <v>28</v>
      </c>
      <c r="G54" t="s">
        <v>29</v>
      </c>
      <c r="I54" t="s">
        <v>28</v>
      </c>
      <c r="J54" t="s">
        <v>31</v>
      </c>
      <c r="K54" t="s">
        <v>32</v>
      </c>
      <c r="L54" t="s">
        <v>308</v>
      </c>
      <c r="M54" t="s">
        <v>34</v>
      </c>
      <c r="N54" t="s">
        <v>309</v>
      </c>
      <c r="O54" t="s">
        <v>310</v>
      </c>
      <c r="P54" s="4">
        <v>0</v>
      </c>
      <c r="Q54" s="4">
        <v>0</v>
      </c>
      <c r="R54" t="s">
        <v>311</v>
      </c>
      <c r="S54" t="s">
        <v>312</v>
      </c>
      <c r="T54" t="s">
        <v>287</v>
      </c>
      <c r="Y54" s="7" t="s">
        <v>307</v>
      </c>
    </row>
    <row r="55" spans="1:25" ht="15.75" thickBot="1" x14ac:dyDescent="0.3">
      <c r="A55" t="s">
        <v>305</v>
      </c>
      <c r="B55" t="s">
        <v>313</v>
      </c>
      <c r="C55" t="s">
        <v>314</v>
      </c>
      <c r="F55" t="s">
        <v>28</v>
      </c>
      <c r="G55" t="s">
        <v>29</v>
      </c>
      <c r="I55" t="s">
        <v>28</v>
      </c>
      <c r="J55" t="s">
        <v>31</v>
      </c>
      <c r="K55" t="s">
        <v>32</v>
      </c>
      <c r="L55" t="s">
        <v>308</v>
      </c>
      <c r="M55" t="s">
        <v>34</v>
      </c>
      <c r="N55" t="s">
        <v>58</v>
      </c>
      <c r="O55" t="s">
        <v>310</v>
      </c>
      <c r="P55" s="4">
        <v>0</v>
      </c>
      <c r="Q55" s="4">
        <v>0</v>
      </c>
      <c r="R55" t="s">
        <v>311</v>
      </c>
      <c r="S55" t="s">
        <v>312</v>
      </c>
      <c r="T55" t="s">
        <v>287</v>
      </c>
      <c r="Y55" s="7" t="s">
        <v>314</v>
      </c>
    </row>
    <row r="56" spans="1:25" ht="15.75" thickBot="1" x14ac:dyDescent="0.3">
      <c r="A56" t="s">
        <v>305</v>
      </c>
      <c r="B56" t="s">
        <v>315</v>
      </c>
      <c r="C56" t="s">
        <v>316</v>
      </c>
      <c r="F56" t="s">
        <v>28</v>
      </c>
      <c r="G56" t="s">
        <v>29</v>
      </c>
      <c r="I56" t="s">
        <v>28</v>
      </c>
      <c r="J56" t="s">
        <v>31</v>
      </c>
      <c r="K56" t="s">
        <v>32</v>
      </c>
      <c r="L56" t="s">
        <v>317</v>
      </c>
      <c r="M56" t="s">
        <v>34</v>
      </c>
      <c r="N56" t="s">
        <v>58</v>
      </c>
      <c r="O56" t="s">
        <v>310</v>
      </c>
      <c r="P56" s="4">
        <v>0</v>
      </c>
      <c r="Q56" s="4">
        <v>0</v>
      </c>
      <c r="R56" t="s">
        <v>311</v>
      </c>
      <c r="S56" t="s">
        <v>312</v>
      </c>
      <c r="T56" t="s">
        <v>287</v>
      </c>
      <c r="Y56" s="7" t="s">
        <v>316</v>
      </c>
    </row>
    <row r="57" spans="1:25" ht="15.75" thickBot="1" x14ac:dyDescent="0.3">
      <c r="A57" t="s">
        <v>305</v>
      </c>
      <c r="B57" t="s">
        <v>318</v>
      </c>
      <c r="C57" t="s">
        <v>319</v>
      </c>
      <c r="F57" t="s">
        <v>28</v>
      </c>
      <c r="G57" t="s">
        <v>29</v>
      </c>
      <c r="I57" t="s">
        <v>28</v>
      </c>
      <c r="J57" t="s">
        <v>31</v>
      </c>
      <c r="K57" t="s">
        <v>32</v>
      </c>
      <c r="L57" t="s">
        <v>317</v>
      </c>
      <c r="M57" t="s">
        <v>34</v>
      </c>
      <c r="N57" t="s">
        <v>58</v>
      </c>
      <c r="O57" t="s">
        <v>310</v>
      </c>
      <c r="P57" s="4">
        <v>0</v>
      </c>
      <c r="Q57" s="4">
        <v>0</v>
      </c>
      <c r="R57" t="s">
        <v>311</v>
      </c>
      <c r="S57" t="s">
        <v>312</v>
      </c>
      <c r="T57" t="s">
        <v>287</v>
      </c>
      <c r="Y57" s="7" t="s">
        <v>319</v>
      </c>
    </row>
    <row r="58" spans="1:25" ht="15.75" thickBot="1" x14ac:dyDescent="0.3">
      <c r="A58" t="s">
        <v>320</v>
      </c>
      <c r="B58" t="s">
        <v>321</v>
      </c>
      <c r="C58" t="s">
        <v>322</v>
      </c>
      <c r="F58" t="s">
        <v>28</v>
      </c>
      <c r="G58" t="s">
        <v>110</v>
      </c>
      <c r="H58" t="s">
        <v>125</v>
      </c>
      <c r="I58" t="s">
        <v>28</v>
      </c>
      <c r="J58" t="s">
        <v>31</v>
      </c>
      <c r="K58" t="s">
        <v>32</v>
      </c>
      <c r="L58" t="s">
        <v>323</v>
      </c>
      <c r="M58" t="s">
        <v>34</v>
      </c>
      <c r="N58" t="s">
        <v>95</v>
      </c>
      <c r="O58" t="s">
        <v>44</v>
      </c>
      <c r="P58" s="2">
        <v>10192300</v>
      </c>
      <c r="Q58" s="2">
        <v>10192300</v>
      </c>
      <c r="R58" t="s">
        <v>324</v>
      </c>
      <c r="S58" t="s">
        <v>325</v>
      </c>
      <c r="T58" t="s">
        <v>61</v>
      </c>
      <c r="V58" t="s">
        <v>187</v>
      </c>
      <c r="W58" t="s">
        <v>257</v>
      </c>
      <c r="Y58" s="7" t="s">
        <v>322</v>
      </c>
    </row>
    <row r="59" spans="1:25" ht="15.75" thickBot="1" x14ac:dyDescent="0.3">
      <c r="A59" t="s">
        <v>320</v>
      </c>
      <c r="B59" t="s">
        <v>326</v>
      </c>
      <c r="C59" t="s">
        <v>327</v>
      </c>
      <c r="F59" t="s">
        <v>28</v>
      </c>
      <c r="G59" t="s">
        <v>110</v>
      </c>
      <c r="H59" t="s">
        <v>125</v>
      </c>
      <c r="I59" t="s">
        <v>28</v>
      </c>
      <c r="J59" t="s">
        <v>31</v>
      </c>
      <c r="K59" t="s">
        <v>32</v>
      </c>
      <c r="L59" t="s">
        <v>328</v>
      </c>
      <c r="M59" t="s">
        <v>34</v>
      </c>
      <c r="N59" t="s">
        <v>95</v>
      </c>
      <c r="O59" t="s">
        <v>44</v>
      </c>
      <c r="P59" s="2">
        <v>9223000</v>
      </c>
      <c r="Q59" s="2">
        <v>9223000</v>
      </c>
      <c r="R59" t="s">
        <v>324</v>
      </c>
      <c r="S59" t="s">
        <v>325</v>
      </c>
      <c r="T59" t="s">
        <v>61</v>
      </c>
      <c r="V59" t="s">
        <v>187</v>
      </c>
      <c r="W59" t="s">
        <v>257</v>
      </c>
      <c r="Y59" s="7" t="s">
        <v>327</v>
      </c>
    </row>
    <row r="60" spans="1:25" ht="15.75" thickBot="1" x14ac:dyDescent="0.3">
      <c r="A60" t="s">
        <v>96</v>
      </c>
      <c r="B60" t="s">
        <v>329</v>
      </c>
      <c r="C60" t="s">
        <v>330</v>
      </c>
      <c r="F60" t="s">
        <v>28</v>
      </c>
      <c r="G60" t="s">
        <v>29</v>
      </c>
      <c r="H60" t="s">
        <v>30</v>
      </c>
      <c r="I60" t="s">
        <v>28</v>
      </c>
      <c r="J60" t="s">
        <v>31</v>
      </c>
      <c r="K60" t="s">
        <v>32</v>
      </c>
      <c r="L60" t="s">
        <v>331</v>
      </c>
      <c r="M60" t="s">
        <v>34</v>
      </c>
      <c r="N60" t="s">
        <v>332</v>
      </c>
      <c r="O60" t="s">
        <v>333</v>
      </c>
      <c r="P60" s="2">
        <v>8000000</v>
      </c>
      <c r="Q60" s="2">
        <v>8000000</v>
      </c>
      <c r="R60" t="s">
        <v>100</v>
      </c>
      <c r="S60" t="s">
        <v>38</v>
      </c>
      <c r="T60" t="s">
        <v>39</v>
      </c>
      <c r="U60" t="s">
        <v>334</v>
      </c>
      <c r="V60" t="s">
        <v>335</v>
      </c>
      <c r="W60" t="s">
        <v>336</v>
      </c>
      <c r="Y60" s="7" t="s">
        <v>439</v>
      </c>
    </row>
    <row r="61" spans="1:25" ht="15.75" thickBot="1" x14ac:dyDescent="0.3">
      <c r="A61" t="s">
        <v>96</v>
      </c>
      <c r="B61" t="s">
        <v>337</v>
      </c>
      <c r="C61" t="s">
        <v>338</v>
      </c>
      <c r="F61" t="s">
        <v>28</v>
      </c>
      <c r="G61" t="s">
        <v>29</v>
      </c>
      <c r="H61" t="s">
        <v>30</v>
      </c>
      <c r="I61" t="s">
        <v>28</v>
      </c>
      <c r="J61" t="s">
        <v>31</v>
      </c>
      <c r="K61" t="s">
        <v>32</v>
      </c>
      <c r="L61" t="s">
        <v>339</v>
      </c>
      <c r="M61" t="s">
        <v>34</v>
      </c>
      <c r="N61" t="s">
        <v>332</v>
      </c>
      <c r="O61" t="s">
        <v>333</v>
      </c>
      <c r="P61" s="2">
        <v>10000000</v>
      </c>
      <c r="Q61" s="2">
        <v>10000000</v>
      </c>
      <c r="R61" t="s">
        <v>100</v>
      </c>
      <c r="S61" t="s">
        <v>38</v>
      </c>
      <c r="T61" t="s">
        <v>39</v>
      </c>
      <c r="U61" t="s">
        <v>340</v>
      </c>
      <c r="V61" t="s">
        <v>335</v>
      </c>
      <c r="W61" t="s">
        <v>336</v>
      </c>
      <c r="Y61" s="7" t="s">
        <v>338</v>
      </c>
    </row>
    <row r="62" spans="1:25" ht="15.75" thickBot="1" x14ac:dyDescent="0.3">
      <c r="A62" t="s">
        <v>25</v>
      </c>
      <c r="B62" t="s">
        <v>341</v>
      </c>
      <c r="C62" t="s">
        <v>342</v>
      </c>
      <c r="F62" t="s">
        <v>28</v>
      </c>
      <c r="G62" t="s">
        <v>29</v>
      </c>
      <c r="I62" t="s">
        <v>28</v>
      </c>
      <c r="J62" t="s">
        <v>31</v>
      </c>
      <c r="K62" t="s">
        <v>32</v>
      </c>
      <c r="L62" t="s">
        <v>343</v>
      </c>
      <c r="M62" t="s">
        <v>34</v>
      </c>
      <c r="N62" t="s">
        <v>332</v>
      </c>
      <c r="O62" t="s">
        <v>344</v>
      </c>
      <c r="P62" s="2">
        <v>10000000</v>
      </c>
      <c r="Q62" s="2">
        <v>10000000</v>
      </c>
      <c r="R62" t="s">
        <v>37</v>
      </c>
      <c r="S62" t="s">
        <v>38</v>
      </c>
      <c r="T62" t="s">
        <v>39</v>
      </c>
      <c r="U62" t="s">
        <v>334</v>
      </c>
      <c r="V62" t="s">
        <v>345</v>
      </c>
      <c r="W62" t="s">
        <v>346</v>
      </c>
      <c r="Y62" s="7" t="s">
        <v>342</v>
      </c>
    </row>
    <row r="63" spans="1:25" ht="15.75" thickBot="1" x14ac:dyDescent="0.3">
      <c r="A63" t="s">
        <v>96</v>
      </c>
      <c r="B63" t="s">
        <v>347</v>
      </c>
      <c r="C63" t="s">
        <v>348</v>
      </c>
      <c r="F63" t="s">
        <v>28</v>
      </c>
      <c r="G63" t="s">
        <v>29</v>
      </c>
      <c r="H63" t="s">
        <v>30</v>
      </c>
      <c r="I63" t="s">
        <v>28</v>
      </c>
      <c r="J63" t="s">
        <v>31</v>
      </c>
      <c r="K63" t="s">
        <v>32</v>
      </c>
      <c r="L63" t="s">
        <v>349</v>
      </c>
      <c r="M63" t="s">
        <v>34</v>
      </c>
      <c r="N63" t="s">
        <v>332</v>
      </c>
      <c r="O63" t="s">
        <v>333</v>
      </c>
      <c r="P63" s="2">
        <v>4000000</v>
      </c>
      <c r="Q63" s="2">
        <v>4000000</v>
      </c>
      <c r="R63" t="s">
        <v>100</v>
      </c>
      <c r="S63" t="s">
        <v>38</v>
      </c>
      <c r="T63" t="s">
        <v>39</v>
      </c>
      <c r="U63" t="s">
        <v>340</v>
      </c>
      <c r="V63" t="s">
        <v>335</v>
      </c>
      <c r="W63" t="s">
        <v>336</v>
      </c>
      <c r="Y63" s="7" t="s">
        <v>348</v>
      </c>
    </row>
    <row r="64" spans="1:25" ht="15.75" thickBot="1" x14ac:dyDescent="0.3">
      <c r="A64" t="s">
        <v>96</v>
      </c>
      <c r="B64" t="s">
        <v>350</v>
      </c>
      <c r="C64" t="s">
        <v>351</v>
      </c>
      <c r="F64" t="s">
        <v>28</v>
      </c>
      <c r="G64" t="s">
        <v>29</v>
      </c>
      <c r="H64" t="s">
        <v>30</v>
      </c>
      <c r="I64" t="s">
        <v>28</v>
      </c>
      <c r="J64" t="s">
        <v>31</v>
      </c>
      <c r="K64" t="s">
        <v>32</v>
      </c>
      <c r="L64" t="s">
        <v>352</v>
      </c>
      <c r="M64" t="s">
        <v>34</v>
      </c>
      <c r="N64" t="s">
        <v>332</v>
      </c>
      <c r="O64" t="s">
        <v>333</v>
      </c>
      <c r="P64" s="2">
        <v>5000000</v>
      </c>
      <c r="Q64" s="2">
        <v>5000000</v>
      </c>
      <c r="R64" t="s">
        <v>100</v>
      </c>
      <c r="S64" t="s">
        <v>38</v>
      </c>
      <c r="T64" t="s">
        <v>39</v>
      </c>
      <c r="U64" t="s">
        <v>340</v>
      </c>
      <c r="V64" t="s">
        <v>335</v>
      </c>
      <c r="W64" t="s">
        <v>353</v>
      </c>
      <c r="Y64" s="7" t="s">
        <v>351</v>
      </c>
    </row>
    <row r="65" spans="1:25" ht="15.75" thickBot="1" x14ac:dyDescent="0.3">
      <c r="A65" t="s">
        <v>354</v>
      </c>
      <c r="B65" t="s">
        <v>355</v>
      </c>
      <c r="C65" t="s">
        <v>356</v>
      </c>
      <c r="F65" t="s">
        <v>28</v>
      </c>
      <c r="G65" t="s">
        <v>29</v>
      </c>
      <c r="I65" t="s">
        <v>28</v>
      </c>
      <c r="J65" t="s">
        <v>31</v>
      </c>
      <c r="K65" t="s">
        <v>32</v>
      </c>
      <c r="L65" t="s">
        <v>357</v>
      </c>
      <c r="M65" t="s">
        <v>34</v>
      </c>
      <c r="N65" t="s">
        <v>332</v>
      </c>
      <c r="O65" t="s">
        <v>333</v>
      </c>
      <c r="P65" s="2">
        <v>60000000</v>
      </c>
      <c r="Q65" s="2">
        <v>60000000</v>
      </c>
      <c r="R65" t="s">
        <v>358</v>
      </c>
      <c r="S65" t="s">
        <v>359</v>
      </c>
      <c r="T65" t="s">
        <v>61</v>
      </c>
      <c r="U65" t="s">
        <v>334</v>
      </c>
      <c r="V65" t="s">
        <v>360</v>
      </c>
      <c r="W65" t="s">
        <v>361</v>
      </c>
      <c r="Y65" s="7" t="s">
        <v>440</v>
      </c>
    </row>
    <row r="66" spans="1:25" ht="15.75" thickBot="1" x14ac:dyDescent="0.3">
      <c r="A66" t="s">
        <v>320</v>
      </c>
      <c r="B66" t="s">
        <v>362</v>
      </c>
      <c r="C66" t="s">
        <v>363</v>
      </c>
      <c r="F66" t="s">
        <v>28</v>
      </c>
      <c r="G66" t="s">
        <v>110</v>
      </c>
      <c r="I66" t="s">
        <v>28</v>
      </c>
      <c r="J66" t="s">
        <v>31</v>
      </c>
      <c r="K66" t="s">
        <v>32</v>
      </c>
      <c r="L66" t="s">
        <v>364</v>
      </c>
      <c r="M66" t="s">
        <v>34</v>
      </c>
      <c r="N66" t="s">
        <v>332</v>
      </c>
      <c r="O66" t="s">
        <v>333</v>
      </c>
      <c r="P66" s="2">
        <v>200000000</v>
      </c>
      <c r="Q66" s="2">
        <v>200000000</v>
      </c>
      <c r="R66" t="s">
        <v>324</v>
      </c>
      <c r="S66" t="s">
        <v>325</v>
      </c>
      <c r="T66" t="s">
        <v>61</v>
      </c>
      <c r="U66" t="s">
        <v>340</v>
      </c>
      <c r="V66" t="s">
        <v>345</v>
      </c>
      <c r="W66" t="s">
        <v>346</v>
      </c>
      <c r="Y66" s="7" t="s">
        <v>363</v>
      </c>
    </row>
    <row r="67" spans="1:25" ht="15.75" thickBot="1" x14ac:dyDescent="0.3">
      <c r="A67" t="s">
        <v>365</v>
      </c>
      <c r="B67" t="s">
        <v>366</v>
      </c>
      <c r="C67" t="s">
        <v>367</v>
      </c>
      <c r="F67" t="s">
        <v>28</v>
      </c>
      <c r="G67" t="s">
        <v>29</v>
      </c>
      <c r="I67" t="s">
        <v>28</v>
      </c>
      <c r="J67" t="s">
        <v>31</v>
      </c>
      <c r="K67" t="s">
        <v>32</v>
      </c>
      <c r="L67" t="s">
        <v>368</v>
      </c>
      <c r="M67" t="s">
        <v>34</v>
      </c>
      <c r="N67" t="s">
        <v>332</v>
      </c>
      <c r="O67" t="s">
        <v>369</v>
      </c>
      <c r="P67" s="2">
        <v>300000000</v>
      </c>
      <c r="Q67" s="4">
        <v>300</v>
      </c>
      <c r="R67" t="s">
        <v>160</v>
      </c>
      <c r="S67" t="s">
        <v>370</v>
      </c>
      <c r="T67" t="s">
        <v>61</v>
      </c>
      <c r="U67" t="s">
        <v>340</v>
      </c>
      <c r="V67" t="s">
        <v>345</v>
      </c>
      <c r="W67" t="s">
        <v>346</v>
      </c>
      <c r="Y67" s="7" t="s">
        <v>367</v>
      </c>
    </row>
    <row r="68" spans="1:25" ht="15.75" thickBot="1" x14ac:dyDescent="0.3">
      <c r="A68" t="s">
        <v>371</v>
      </c>
      <c r="B68" t="s">
        <v>372</v>
      </c>
      <c r="C68" t="s">
        <v>373</v>
      </c>
      <c r="F68" t="s">
        <v>28</v>
      </c>
      <c r="G68" t="s">
        <v>29</v>
      </c>
      <c r="I68" t="s">
        <v>28</v>
      </c>
      <c r="J68" t="s">
        <v>31</v>
      </c>
      <c r="K68" t="s">
        <v>32</v>
      </c>
      <c r="L68" t="s">
        <v>374</v>
      </c>
      <c r="M68" t="s">
        <v>34</v>
      </c>
      <c r="N68" t="s">
        <v>332</v>
      </c>
      <c r="O68" t="s">
        <v>333</v>
      </c>
      <c r="P68" s="2">
        <v>30000000</v>
      </c>
      <c r="Q68" s="2">
        <v>30000000</v>
      </c>
      <c r="R68" t="s">
        <v>375</v>
      </c>
      <c r="S68" t="s">
        <v>376</v>
      </c>
      <c r="T68" t="s">
        <v>61</v>
      </c>
      <c r="U68" t="s">
        <v>334</v>
      </c>
      <c r="V68" t="s">
        <v>345</v>
      </c>
      <c r="W68" t="s">
        <v>377</v>
      </c>
      <c r="Y68" s="7" t="s">
        <v>373</v>
      </c>
    </row>
    <row r="69" spans="1:25" ht="15.75" thickBot="1" x14ac:dyDescent="0.3">
      <c r="A69" t="s">
        <v>378</v>
      </c>
      <c r="B69" t="s">
        <v>379</v>
      </c>
      <c r="C69" t="s">
        <v>380</v>
      </c>
      <c r="F69" t="s">
        <v>28</v>
      </c>
      <c r="G69" t="s">
        <v>29</v>
      </c>
      <c r="H69" t="s">
        <v>30</v>
      </c>
      <c r="I69" t="s">
        <v>28</v>
      </c>
      <c r="J69" t="s">
        <v>31</v>
      </c>
      <c r="K69" t="s">
        <v>32</v>
      </c>
      <c r="L69" t="s">
        <v>381</v>
      </c>
      <c r="M69" t="s">
        <v>34</v>
      </c>
      <c r="N69" t="s">
        <v>261</v>
      </c>
      <c r="O69" t="s">
        <v>44</v>
      </c>
      <c r="P69" s="2">
        <v>69000</v>
      </c>
      <c r="Q69" s="2">
        <v>69000</v>
      </c>
      <c r="R69" t="s">
        <v>382</v>
      </c>
      <c r="S69" t="s">
        <v>246</v>
      </c>
      <c r="T69" t="s">
        <v>82</v>
      </c>
      <c r="V69" t="s">
        <v>73</v>
      </c>
      <c r="W69" t="s">
        <v>240</v>
      </c>
      <c r="Y69" s="7" t="s">
        <v>380</v>
      </c>
    </row>
    <row r="70" spans="1:25" ht="15.75" thickBot="1" x14ac:dyDescent="0.3">
      <c r="A70" t="s">
        <v>121</v>
      </c>
      <c r="B70" t="s">
        <v>383</v>
      </c>
      <c r="C70" t="s">
        <v>384</v>
      </c>
      <c r="F70" t="s">
        <v>28</v>
      </c>
      <c r="G70" t="s">
        <v>29</v>
      </c>
      <c r="H70" t="s">
        <v>30</v>
      </c>
      <c r="I70" t="s">
        <v>28</v>
      </c>
      <c r="J70" t="s">
        <v>31</v>
      </c>
      <c r="K70" t="s">
        <v>32</v>
      </c>
      <c r="L70" t="s">
        <v>385</v>
      </c>
      <c r="M70" t="s">
        <v>34</v>
      </c>
      <c r="N70" t="s">
        <v>182</v>
      </c>
      <c r="O70" t="s">
        <v>159</v>
      </c>
      <c r="P70" s="2">
        <v>1119100</v>
      </c>
      <c r="Q70" s="2">
        <v>1119100</v>
      </c>
      <c r="R70" t="s">
        <v>127</v>
      </c>
      <c r="S70" t="s">
        <v>127</v>
      </c>
      <c r="T70" t="s">
        <v>61</v>
      </c>
      <c r="V70" t="s">
        <v>73</v>
      </c>
      <c r="W70" t="s">
        <v>74</v>
      </c>
      <c r="Y70" s="7" t="s">
        <v>384</v>
      </c>
    </row>
    <row r="71" spans="1:25" ht="15.75" thickBot="1" x14ac:dyDescent="0.3">
      <c r="A71" t="s">
        <v>96</v>
      </c>
      <c r="B71" t="s">
        <v>386</v>
      </c>
      <c r="C71" t="s">
        <v>387</v>
      </c>
      <c r="F71" t="s">
        <v>28</v>
      </c>
      <c r="G71" t="s">
        <v>29</v>
      </c>
      <c r="H71" t="s">
        <v>30</v>
      </c>
      <c r="I71" t="s">
        <v>28</v>
      </c>
      <c r="J71" t="s">
        <v>31</v>
      </c>
      <c r="K71" t="s">
        <v>32</v>
      </c>
      <c r="L71" t="s">
        <v>388</v>
      </c>
      <c r="M71" t="s">
        <v>34</v>
      </c>
      <c r="N71" t="s">
        <v>182</v>
      </c>
      <c r="O71" t="s">
        <v>389</v>
      </c>
      <c r="P71" s="2">
        <v>3300000</v>
      </c>
      <c r="Q71" s="2">
        <v>3300000</v>
      </c>
      <c r="R71" t="s">
        <v>100</v>
      </c>
      <c r="S71" t="s">
        <v>38</v>
      </c>
      <c r="T71" t="s">
        <v>39</v>
      </c>
      <c r="V71" t="s">
        <v>187</v>
      </c>
      <c r="W71" t="s">
        <v>205</v>
      </c>
      <c r="Y71" s="7" t="s">
        <v>387</v>
      </c>
    </row>
    <row r="72" spans="1:25" ht="15.75" thickBot="1" x14ac:dyDescent="0.3">
      <c r="A72" t="s">
        <v>25</v>
      </c>
      <c r="B72" t="s">
        <v>390</v>
      </c>
      <c r="C72" t="s">
        <v>391</v>
      </c>
      <c r="F72" t="s">
        <v>28</v>
      </c>
      <c r="G72" t="s">
        <v>29</v>
      </c>
      <c r="H72" t="s">
        <v>30</v>
      </c>
      <c r="I72" t="s">
        <v>28</v>
      </c>
      <c r="J72" t="s">
        <v>31</v>
      </c>
      <c r="K72" t="s">
        <v>32</v>
      </c>
      <c r="L72" t="s">
        <v>392</v>
      </c>
      <c r="M72" t="s">
        <v>34</v>
      </c>
      <c r="N72" t="s">
        <v>393</v>
      </c>
      <c r="O72" t="s">
        <v>394</v>
      </c>
      <c r="P72" s="2">
        <v>2990000</v>
      </c>
      <c r="Q72" s="2">
        <v>2990000</v>
      </c>
      <c r="R72" t="s">
        <v>37</v>
      </c>
      <c r="S72" t="s">
        <v>38</v>
      </c>
      <c r="T72" t="s">
        <v>39</v>
      </c>
      <c r="V72" t="s">
        <v>187</v>
      </c>
      <c r="W72" t="s">
        <v>297</v>
      </c>
      <c r="Y72" s="7" t="s">
        <v>391</v>
      </c>
    </row>
    <row r="73" spans="1:25" ht="15.75" thickBot="1" x14ac:dyDescent="0.3">
      <c r="A73" t="s">
        <v>395</v>
      </c>
      <c r="B73" t="s">
        <v>396</v>
      </c>
      <c r="C73" t="s">
        <v>397</v>
      </c>
      <c r="F73" t="s">
        <v>28</v>
      </c>
      <c r="G73" t="s">
        <v>29</v>
      </c>
      <c r="H73" t="s">
        <v>398</v>
      </c>
      <c r="I73" t="s">
        <v>28</v>
      </c>
      <c r="J73" t="s">
        <v>31</v>
      </c>
      <c r="K73" t="s">
        <v>32</v>
      </c>
      <c r="L73" t="s">
        <v>399</v>
      </c>
      <c r="M73" t="s">
        <v>34</v>
      </c>
      <c r="N73" t="s">
        <v>182</v>
      </c>
      <c r="O73" t="s">
        <v>159</v>
      </c>
      <c r="P73" s="4">
        <v>0</v>
      </c>
      <c r="Q73" s="4">
        <v>0</v>
      </c>
      <c r="R73" t="s">
        <v>400</v>
      </c>
      <c r="S73" t="s">
        <v>401</v>
      </c>
      <c r="T73" t="s">
        <v>61</v>
      </c>
      <c r="V73" t="s">
        <v>73</v>
      </c>
      <c r="W73" t="s">
        <v>240</v>
      </c>
      <c r="Y73" s="7" t="s">
        <v>397</v>
      </c>
    </row>
    <row r="74" spans="1:25" ht="15.75" thickBot="1" x14ac:dyDescent="0.3">
      <c r="A74" t="s">
        <v>96</v>
      </c>
      <c r="B74" t="s">
        <v>402</v>
      </c>
      <c r="C74" t="s">
        <v>207</v>
      </c>
      <c r="F74" t="s">
        <v>28</v>
      </c>
      <c r="G74" t="s">
        <v>29</v>
      </c>
      <c r="I74" t="s">
        <v>28</v>
      </c>
      <c r="J74" t="s">
        <v>31</v>
      </c>
      <c r="K74" t="s">
        <v>32</v>
      </c>
      <c r="L74" t="s">
        <v>403</v>
      </c>
      <c r="M74" t="s">
        <v>34</v>
      </c>
      <c r="N74" t="s">
        <v>404</v>
      </c>
      <c r="O74" t="s">
        <v>159</v>
      </c>
      <c r="P74" s="2">
        <v>2200000</v>
      </c>
      <c r="Q74" s="2">
        <v>2200000</v>
      </c>
      <c r="R74" t="s">
        <v>100</v>
      </c>
      <c r="S74" t="s">
        <v>38</v>
      </c>
      <c r="T74" t="s">
        <v>39</v>
      </c>
      <c r="V74" t="s">
        <v>187</v>
      </c>
      <c r="W74" t="s">
        <v>209</v>
      </c>
      <c r="Y74" s="7" t="s">
        <v>207</v>
      </c>
    </row>
    <row r="75" spans="1:25" ht="15.75" thickBot="1" x14ac:dyDescent="0.3">
      <c r="A75" t="s">
        <v>405</v>
      </c>
      <c r="B75" t="s">
        <v>406</v>
      </c>
      <c r="C75" t="s">
        <v>407</v>
      </c>
      <c r="F75" t="s">
        <v>28</v>
      </c>
      <c r="G75" t="s">
        <v>29</v>
      </c>
      <c r="I75" t="s">
        <v>28</v>
      </c>
      <c r="J75" t="s">
        <v>31</v>
      </c>
      <c r="K75" t="s">
        <v>32</v>
      </c>
      <c r="L75" t="s">
        <v>408</v>
      </c>
      <c r="M75" t="s">
        <v>34</v>
      </c>
      <c r="N75" t="s">
        <v>182</v>
      </c>
      <c r="O75" t="s">
        <v>159</v>
      </c>
      <c r="P75" s="2">
        <v>1211000</v>
      </c>
      <c r="Q75" s="2">
        <v>1211000</v>
      </c>
      <c r="R75" t="s">
        <v>409</v>
      </c>
      <c r="S75" t="s">
        <v>410</v>
      </c>
      <c r="T75" t="s">
        <v>39</v>
      </c>
      <c r="V75" t="s">
        <v>195</v>
      </c>
      <c r="W75" t="s">
        <v>411</v>
      </c>
      <c r="Y75" s="7" t="s">
        <v>407</v>
      </c>
    </row>
    <row r="76" spans="1:25" ht="15.75" thickBot="1" x14ac:dyDescent="0.3">
      <c r="A76" t="s">
        <v>96</v>
      </c>
      <c r="B76" t="s">
        <v>412</v>
      </c>
      <c r="C76" t="s">
        <v>413</v>
      </c>
      <c r="F76" t="s">
        <v>28</v>
      </c>
      <c r="G76" t="s">
        <v>29</v>
      </c>
      <c r="H76" t="s">
        <v>30</v>
      </c>
      <c r="I76" t="s">
        <v>28</v>
      </c>
      <c r="J76" t="s">
        <v>31</v>
      </c>
      <c r="K76" t="s">
        <v>32</v>
      </c>
      <c r="L76" t="s">
        <v>414</v>
      </c>
      <c r="M76" t="s">
        <v>34</v>
      </c>
      <c r="N76" t="s">
        <v>404</v>
      </c>
      <c r="O76" t="s">
        <v>415</v>
      </c>
      <c r="P76" s="2">
        <v>4200000</v>
      </c>
      <c r="Q76" s="2">
        <v>4200000</v>
      </c>
      <c r="R76" t="s">
        <v>100</v>
      </c>
      <c r="S76" t="s">
        <v>38</v>
      </c>
      <c r="T76" t="s">
        <v>39</v>
      </c>
      <c r="V76" t="s">
        <v>73</v>
      </c>
      <c r="W76" t="s">
        <v>240</v>
      </c>
      <c r="Y76" s="7" t="s">
        <v>441</v>
      </c>
    </row>
    <row r="77" spans="1:25" ht="15.75" thickBot="1" x14ac:dyDescent="0.3">
      <c r="A77" t="s">
        <v>416</v>
      </c>
      <c r="B77" t="s">
        <v>417</v>
      </c>
      <c r="C77" t="s">
        <v>418</v>
      </c>
      <c r="F77" t="s">
        <v>28</v>
      </c>
      <c r="G77" t="s">
        <v>29</v>
      </c>
      <c r="I77" t="s">
        <v>28</v>
      </c>
      <c r="J77" t="s">
        <v>31</v>
      </c>
      <c r="K77" t="s">
        <v>32</v>
      </c>
      <c r="L77" t="s">
        <v>419</v>
      </c>
      <c r="M77" t="s">
        <v>34</v>
      </c>
      <c r="N77" t="s">
        <v>182</v>
      </c>
      <c r="O77" t="s">
        <v>159</v>
      </c>
      <c r="P77" s="2">
        <v>50000</v>
      </c>
      <c r="Q77" s="2">
        <v>50000</v>
      </c>
      <c r="R77" t="s">
        <v>420</v>
      </c>
      <c r="S77" t="s">
        <v>401</v>
      </c>
      <c r="T77" t="s">
        <v>61</v>
      </c>
      <c r="V77" t="s">
        <v>195</v>
      </c>
      <c r="W77" t="s">
        <v>201</v>
      </c>
      <c r="Y77" s="7" t="s">
        <v>418</v>
      </c>
    </row>
    <row r="78" spans="1:25" ht="15.75" thickBot="1" x14ac:dyDescent="0.3">
      <c r="A78" t="s">
        <v>421</v>
      </c>
      <c r="B78" t="s">
        <v>422</v>
      </c>
      <c r="C78" t="s">
        <v>423</v>
      </c>
      <c r="F78" t="s">
        <v>28</v>
      </c>
      <c r="G78" t="s">
        <v>124</v>
      </c>
      <c r="I78" t="s">
        <v>28</v>
      </c>
      <c r="J78" t="s">
        <v>31</v>
      </c>
      <c r="K78" t="s">
        <v>32</v>
      </c>
      <c r="L78" t="s">
        <v>424</v>
      </c>
      <c r="M78" t="s">
        <v>34</v>
      </c>
      <c r="N78" t="s">
        <v>182</v>
      </c>
      <c r="O78" t="s">
        <v>159</v>
      </c>
      <c r="P78" s="2">
        <v>10373100</v>
      </c>
      <c r="Q78" s="2">
        <v>10373100</v>
      </c>
      <c r="R78" t="s">
        <v>425</v>
      </c>
      <c r="S78" t="s">
        <v>426</v>
      </c>
      <c r="T78" t="s">
        <v>162</v>
      </c>
      <c r="V78" t="s">
        <v>195</v>
      </c>
      <c r="W78" t="s">
        <v>196</v>
      </c>
      <c r="Y78" s="7" t="s">
        <v>423</v>
      </c>
    </row>
    <row r="79" spans="1:25" ht="15.75" thickBot="1" x14ac:dyDescent="0.3">
      <c r="A79" t="s">
        <v>427</v>
      </c>
      <c r="B79" t="s">
        <v>428</v>
      </c>
      <c r="C79" t="s">
        <v>429</v>
      </c>
      <c r="F79" t="s">
        <v>28</v>
      </c>
      <c r="G79" t="s">
        <v>29</v>
      </c>
      <c r="I79" t="s">
        <v>28</v>
      </c>
      <c r="J79" t="s">
        <v>31</v>
      </c>
      <c r="K79" t="s">
        <v>32</v>
      </c>
      <c r="L79" t="s">
        <v>430</v>
      </c>
      <c r="M79" t="s">
        <v>34</v>
      </c>
      <c r="N79" t="s">
        <v>182</v>
      </c>
      <c r="O79" t="s">
        <v>182</v>
      </c>
      <c r="P79" s="4">
        <v>0</v>
      </c>
      <c r="Q79" s="4">
        <v>0</v>
      </c>
      <c r="R79" t="s">
        <v>431</v>
      </c>
      <c r="S79" t="s">
        <v>304</v>
      </c>
      <c r="T79" t="s">
        <v>61</v>
      </c>
      <c r="V79" t="s">
        <v>73</v>
      </c>
      <c r="W79" t="s">
        <v>74</v>
      </c>
      <c r="Y79" s="7" t="s">
        <v>429</v>
      </c>
    </row>
    <row r="80" spans="1:25" ht="15.75" thickBot="1" x14ac:dyDescent="0.3">
      <c r="A80" t="s">
        <v>432</v>
      </c>
      <c r="B80" t="s">
        <v>433</v>
      </c>
      <c r="C80" t="s">
        <v>434</v>
      </c>
      <c r="F80" t="s">
        <v>28</v>
      </c>
      <c r="G80" t="s">
        <v>29</v>
      </c>
      <c r="I80" t="s">
        <v>28</v>
      </c>
      <c r="J80" t="s">
        <v>31</v>
      </c>
      <c r="K80" t="s">
        <v>32</v>
      </c>
      <c r="L80" t="s">
        <v>435</v>
      </c>
      <c r="M80" t="s">
        <v>34</v>
      </c>
      <c r="N80" t="s">
        <v>182</v>
      </c>
      <c r="O80" t="s">
        <v>182</v>
      </c>
      <c r="P80" s="4">
        <v>0</v>
      </c>
      <c r="Q80" s="4">
        <v>0</v>
      </c>
      <c r="R80" t="s">
        <v>436</v>
      </c>
      <c r="S80" t="s">
        <v>304</v>
      </c>
      <c r="T80" t="s">
        <v>61</v>
      </c>
      <c r="V80" t="s">
        <v>73</v>
      </c>
      <c r="W80" t="s">
        <v>74</v>
      </c>
      <c r="Y80" s="8" t="s">
        <v>434</v>
      </c>
    </row>
  </sheetData>
  <autoFilter ref="A2:Y80" xr:uid="{00000000-0009-0000-0000-000000000000}"/>
  <mergeCells count="1">
    <mergeCell ref="A1:X1"/>
  </mergeCells>
  <hyperlinks>
    <hyperlink ref="Y3" r:id="rId1" display="https://emenscr.nesdc.go.th/viewer/view.html?id=5b190377b942d66a56a5dbaa&amp;username=mnre10111" xr:uid="{00000000-0004-0000-0000-000000000000}"/>
    <hyperlink ref="Y4" r:id="rId2" display="https://emenscr.nesdc.go.th/viewer/view.html?id=5b1fa4d5916f477e3991ecbd&amp;username=mnre10111" xr:uid="{00000000-0004-0000-0000-000001000000}"/>
    <hyperlink ref="Y5" r:id="rId3" display="https://emenscr.nesdc.go.th/viewer/view.html?id=5b20bd307587e67e2e72110a&amp;username=mnre10111" xr:uid="{00000000-0004-0000-0000-000002000000}"/>
    <hyperlink ref="Y6" r:id="rId4" display="https://emenscr.nesdc.go.th/viewer/view.html?id=5bd6a484ead9a205b323d6b0&amp;username=mnre10111" xr:uid="{00000000-0004-0000-0000-000003000000}"/>
    <hyperlink ref="Y7" r:id="rId5" display="https://emenscr.nesdc.go.th/viewer/view.html?id=5c7dfacf1248ca2ef6b7811a&amp;username=cmu6593261" xr:uid="{00000000-0004-0000-0000-000004000000}"/>
    <hyperlink ref="Y8" r:id="rId6" display="https://emenscr.nesdc.go.th/viewer/view.html?id=5c7e44514819522ef1ca30eb&amp;username=cmu6593261" xr:uid="{00000000-0004-0000-0000-000005000000}"/>
    <hyperlink ref="Y9" r:id="rId7" display="https://emenscr.nesdc.go.th/viewer/view.html?id=5c8a2833a392573fe1bc6ae6&amp;username=cmu6593261" xr:uid="{00000000-0004-0000-0000-000006000000}"/>
    <hyperlink ref="Y10" r:id="rId8" display="https://emenscr.nesdc.go.th/viewer/view.html?id=5d1d9b567c037105cb60195b&amp;username=moe021211" xr:uid="{00000000-0004-0000-0000-000007000000}"/>
    <hyperlink ref="Y11" r:id="rId9" display="https://emenscr.nesdc.go.th/viewer/view.html?id=5dba94b47aa7d70a4477dba6&amp;username=rmutt0578101" xr:uid="{00000000-0004-0000-0000-000008000000}"/>
    <hyperlink ref="Y12" r:id="rId10" display="https://emenscr.nesdc.go.th/viewer/view.html?id=5dd643cd1d85456ad07717a8&amp;username=mnre10111" xr:uid="{00000000-0004-0000-0000-000009000000}"/>
    <hyperlink ref="Y13" r:id="rId11" display="https://emenscr.nesdc.go.th/viewer/view.html?id=5dd7abf1e498156aca0dab80&amp;username=mnre10031" xr:uid="{00000000-0004-0000-0000-00000A000000}"/>
    <hyperlink ref="Y14" r:id="rId12" display="https://emenscr.nesdc.go.th/viewer/view.html?id=5ddb7a5744d12553340aeafd&amp;username=mnre10031" xr:uid="{00000000-0004-0000-0000-00000B000000}"/>
    <hyperlink ref="Y15" r:id="rId13" display="https://emenscr.nesdc.go.th/viewer/view.html?id=5ddb92fa8785695329ec68da&amp;username=mnre10031" xr:uid="{00000000-0004-0000-0000-00000C000000}"/>
    <hyperlink ref="Y16" r:id="rId14" display="https://emenscr.nesdc.go.th/viewer/view.html?id=5ddf688cdb5d485e5144c658&amp;username=moi0017711" xr:uid="{00000000-0004-0000-0000-00000D000000}"/>
    <hyperlink ref="Y17" r:id="rId15" display="https://emenscr.nesdc.go.th/viewer/view.html?id=5df9f58c6b12163f58d5f99e&amp;username=ksu056822" xr:uid="{00000000-0004-0000-0000-00000E000000}"/>
    <hyperlink ref="Y18" r:id="rId16" display="https://emenscr.nesdc.go.th/viewer/view.html?id=5e05ab9c3b2bc044565f7974&amp;username=ubu05291" xr:uid="{00000000-0004-0000-0000-00000F000000}"/>
    <hyperlink ref="Y19" r:id="rId17" display="https://emenscr.nesdc.go.th/viewer/view.html?id=5e0c5aaeb95b3d3e6d64f898&amp;username=moac0009811" xr:uid="{00000000-0004-0000-0000-000010000000}"/>
    <hyperlink ref="Y20" r:id="rId18" display="https://emenscr.nesdc.go.th/viewer/view.html?id=5e0c6f92fe8d2c3e610a1146&amp;username=moac0009811" xr:uid="{00000000-0004-0000-0000-000011000000}"/>
    <hyperlink ref="Y21" r:id="rId19" display="https://emenscr.nesdc.go.th/viewer/view.html?id=5e3a42cf7c2b9a7b15c83129&amp;username=rmutr0582021" xr:uid="{00000000-0004-0000-0000-000012000000}"/>
    <hyperlink ref="Y22" r:id="rId20" display="https://emenscr.nesdc.go.th/viewer/view.html?id=5e3c082820ffd279194a693a&amp;username=industry03081" xr:uid="{00000000-0004-0000-0000-000013000000}"/>
    <hyperlink ref="Y23" r:id="rId21" display="https://emenscr.nesdc.go.th/viewer/view.html?id=5e466c3d687ff8260b5ae419&amp;username=mot05141" xr:uid="{00000000-0004-0000-0000-000014000000}"/>
    <hyperlink ref="Y24" r:id="rId22" display="https://emenscr.nesdc.go.th/viewer/view.html?id=5eec34aa79fb11201340f794&amp;username=dasta1" xr:uid="{00000000-0004-0000-0000-000015000000}"/>
    <hyperlink ref="Y25" r:id="rId23" display="https://emenscr.nesdc.go.th/viewer/view.html?id=5eec36c679fb11201340f798&amp;username=dasta1" xr:uid="{00000000-0004-0000-0000-000016000000}"/>
    <hyperlink ref="Y26" r:id="rId24" display="https://emenscr.nesdc.go.th/viewer/view.html?id=5eec3f1e87fc7f200c770033&amp;username=dasta1" xr:uid="{00000000-0004-0000-0000-000017000000}"/>
    <hyperlink ref="Y27" r:id="rId25" display="https://emenscr.nesdc.go.th/viewer/view.html?id=5eec46e287fc7f200c77004b&amp;username=dasta1" xr:uid="{00000000-0004-0000-0000-000018000000}"/>
    <hyperlink ref="Y28" r:id="rId26" display="https://emenscr.nesdc.go.th/viewer/view.html?id=5f265ec7eff9aa2ea2578f10&amp;username=police000711" xr:uid="{00000000-0004-0000-0000-000019000000}"/>
    <hyperlink ref="Y29" r:id="rId27" display="https://emenscr.nesdc.go.th/viewer/view.html?id=5f2a8aa03be9f03fb267b282&amp;username=mnre10091" xr:uid="{00000000-0004-0000-0000-00001A000000}"/>
    <hyperlink ref="Y30" r:id="rId28" display="https://emenscr.nesdc.go.th/viewer/view.html?id=5f2b7a16ab9aa9251e67f4a1&amp;username=mnre10091" xr:uid="{00000000-0004-0000-0000-00001B000000}"/>
    <hyperlink ref="Y31" r:id="rId29" display="https://emenscr.nesdc.go.th/viewer/view.html?id=5f2b8512ab9aa9251e67f4cc&amp;username=mnre10091" xr:uid="{00000000-0004-0000-0000-00001C000000}"/>
    <hyperlink ref="Y32" r:id="rId30" display="https://emenscr.nesdc.go.th/viewer/view.html?id=5f2b894dab9aa9251e67f4ea&amp;username=mnre10091" xr:uid="{00000000-0004-0000-0000-00001D000000}"/>
    <hyperlink ref="Y33" r:id="rId31" display="https://emenscr.nesdc.go.th/viewer/view.html?id=5f2b8b0858f327252403c630&amp;username=moac08051" xr:uid="{00000000-0004-0000-0000-00001E000000}"/>
    <hyperlink ref="Y34" r:id="rId32" display="https://emenscr.nesdc.go.th/viewer/view.html?id=5f2d57c3374fcf0bce4060c7&amp;username=m-culture04011" xr:uid="{00000000-0004-0000-0000-00001F000000}"/>
    <hyperlink ref="Y35" r:id="rId33" display="https://emenscr.nesdc.go.th/viewer/view.html?id=5f2d5aa28e67530bd632bd8e&amp;username=m-culture04011" xr:uid="{00000000-0004-0000-0000-000020000000}"/>
    <hyperlink ref="Y36" r:id="rId34" display="https://emenscr.nesdc.go.th/viewer/view.html?id=5f2d5dc18e67530bd632bd99&amp;username=m-culture04011" xr:uid="{00000000-0004-0000-0000-000021000000}"/>
    <hyperlink ref="Y37" r:id="rId35" display="https://emenscr.nesdc.go.th/viewer/view.html?id=5f2d5e56c3e5f60bd06cadd8&amp;username=m-culture04011" xr:uid="{00000000-0004-0000-0000-000022000000}"/>
    <hyperlink ref="Y38" r:id="rId36" display="https://emenscr.nesdc.go.th/viewer/view.html?id=5f2d6058374fcf0bce4060e7&amp;username=m-culture04011" xr:uid="{00000000-0004-0000-0000-000023000000}"/>
    <hyperlink ref="Y39" r:id="rId37" display="https://emenscr.nesdc.go.th/viewer/view.html?id=5f86cbc5d6a6b652309acf53&amp;username=moac12091" xr:uid="{00000000-0004-0000-0000-000024000000}"/>
    <hyperlink ref="Y40" r:id="rId38" display="https://emenscr.nesdc.go.th/viewer/view.html?id=5f996a4442ce5610d30f32df&amp;username=obec_regional_60_51" xr:uid="{00000000-0004-0000-0000-000025000000}"/>
    <hyperlink ref="Y41" r:id="rId39" display="https://emenscr.nesdc.go.th/viewer/view.html?id=5f9ceab90de9f001e9b19e6b&amp;username=obec_regional_54_31" xr:uid="{00000000-0004-0000-0000-000026000000}"/>
    <hyperlink ref="Y42" r:id="rId40" display="https://emenscr.nesdc.go.th/viewer/view.html?id=5f9fd27e07a25b251a655144&amp;username=mnre10031" xr:uid="{00000000-0004-0000-0000-000027000000}"/>
    <hyperlink ref="Y43" r:id="rId41" display="https://emenscr.nesdc.go.th/viewer/view.html?id=5fa11859b85d3605fe50d117&amp;username=mnre10031" xr:uid="{00000000-0004-0000-0000-000028000000}"/>
    <hyperlink ref="Y44" r:id="rId42" display="https://emenscr.nesdc.go.th/viewer/view.html?id=5fa3c8cdb907fe255ec0b11c&amp;username=mnre10031" xr:uid="{00000000-0004-0000-0000-000029000000}"/>
    <hyperlink ref="Y45" r:id="rId43" display="https://emenscr.nesdc.go.th/viewer/view.html?id=5fc0629c0d3eec2a6b9e4fa5&amp;username=mnre10031" xr:uid="{00000000-0004-0000-0000-00002A000000}"/>
    <hyperlink ref="Y46" r:id="rId44" display="https://emenscr.nesdc.go.th/viewer/view.html?id=5fc0aed10d3eec2a6b9e5043&amp;username=mnre10031" xr:uid="{00000000-0004-0000-0000-00002B000000}"/>
    <hyperlink ref="Y47" r:id="rId45" display="https://emenscr.nesdc.go.th/viewer/view.html?id=5fc86b038290676ab1b9c652&amp;username=pbru0555341" xr:uid="{00000000-0004-0000-0000-00002C000000}"/>
    <hyperlink ref="Y48" r:id="rId46" display="https://emenscr.nesdc.go.th/viewer/view.html?id=5fd04f4bc97e955911453c05&amp;username=ubu05291" xr:uid="{00000000-0004-0000-0000-00002D000000}"/>
    <hyperlink ref="Y49" r:id="rId47" display="https://emenscr.nesdc.go.th/viewer/view.html?id=5fd18f1f9d7cbe590983c279&amp;username=moi55410271" xr:uid="{00000000-0004-0000-0000-00002E000000}"/>
    <hyperlink ref="Y50" r:id="rId48" display="https://emenscr.nesdc.go.th/viewer/view.html?id=5fd191e37cf29c590f8c51f3&amp;username=moi55410271" xr:uid="{00000000-0004-0000-0000-00002F000000}"/>
    <hyperlink ref="Y51" r:id="rId49" display="https://emenscr.nesdc.go.th/viewer/view.html?id=5fd71f7b6eb12634f2968cb4&amp;username=ubu05291" xr:uid="{00000000-0004-0000-0000-000030000000}"/>
    <hyperlink ref="Y52" r:id="rId50" display="https://emenscr.nesdc.go.th/viewer/view.html?id=5feaa1188c931742b9801af0&amp;username=industry03081" xr:uid="{00000000-0004-0000-0000-000031000000}"/>
    <hyperlink ref="Y53" r:id="rId51" display="https://emenscr.nesdc.go.th/viewer/view.html?id=60126133dca25b658e8ee4df&amp;username=rmuti22001" xr:uid="{00000000-0004-0000-0000-000032000000}"/>
    <hyperlink ref="Y54" r:id="rId52" display="https://emenscr.nesdc.go.th/viewer/view.html?id=602fdc926fb631784021bd87&amp;username=eplan31" xr:uid="{00000000-0004-0000-0000-000033000000}"/>
    <hyperlink ref="Y55" r:id="rId53" display="https://emenscr.nesdc.go.th/viewer/view.html?id=602fdcaa3eed1c7838197bcb&amp;username=eplan31" xr:uid="{00000000-0004-0000-0000-000034000000}"/>
    <hyperlink ref="Y56" r:id="rId54" display="https://emenscr.nesdc.go.th/viewer/view.html?id=602fdcdd6fb631784021be16&amp;username=eplan31" xr:uid="{00000000-0004-0000-0000-000035000000}"/>
    <hyperlink ref="Y57" r:id="rId55" display="https://emenscr.nesdc.go.th/viewer/view.html?id=602fdce46fb631784021be28&amp;username=eplan31" xr:uid="{00000000-0004-0000-0000-000036000000}"/>
    <hyperlink ref="Y58" r:id="rId56" display="https://emenscr.nesdc.go.th/viewer/view.html?id=60f7e0e6eca5375d67d5d100&amp;username=most640141" xr:uid="{00000000-0004-0000-0000-000037000000}"/>
    <hyperlink ref="Y59" r:id="rId57" display="https://emenscr.nesdc.go.th/viewer/view.html?id=60f7e9bb3619905d593b9ecd&amp;username=most640141" xr:uid="{00000000-0004-0000-0000-000038000000}"/>
    <hyperlink ref="Y60" r:id="rId58" display="https://emenscr.nesdc.go.th/viewer/view.html?id=610919614cecce66155e9b52&amp;username=mnre10031" xr:uid="{00000000-0004-0000-0000-000039000000}"/>
    <hyperlink ref="Y61" r:id="rId59" display="https://emenscr.nesdc.go.th/viewer/view.html?id=610ab9d6eeb6226fa20f3e91&amp;username=mnre10031" xr:uid="{00000000-0004-0000-0000-00003A000000}"/>
    <hyperlink ref="Y62" r:id="rId60" display="https://emenscr.nesdc.go.th/viewer/view.html?id=610acb7b9af47d6f9a34e6ce&amp;username=mnre10111" xr:uid="{00000000-0004-0000-0000-00003B000000}"/>
    <hyperlink ref="Y63" r:id="rId61" display="https://emenscr.nesdc.go.th/viewer/view.html?id=610b2ad5eeb6226fa20f3e99&amp;username=mnre10031" xr:uid="{00000000-0004-0000-0000-00003C000000}"/>
    <hyperlink ref="Y64" r:id="rId62" display="https://emenscr.nesdc.go.th/viewer/view.html?id=610b4886d9ddc16fa0068841&amp;username=mnre10031" xr:uid="{00000000-0004-0000-0000-00003D000000}"/>
    <hyperlink ref="Y65" r:id="rId63" display="https://emenscr.nesdc.go.th/viewer/view.html?id=6113a59a5739d16ece9264e4&amp;username=most53041" xr:uid="{00000000-0004-0000-0000-00003E000000}"/>
    <hyperlink ref="Y66" r:id="rId64" display="https://emenscr.nesdc.go.th/viewer/view.html?id=6117e4459b236c1f95b0c1c5&amp;username=most640141" xr:uid="{00000000-0004-0000-0000-00003F000000}"/>
    <hyperlink ref="Y67" r:id="rId65" display="https://emenscr.nesdc.go.th/viewer/view.html?id=61197019ee6abd1f9490298c&amp;username=up0590081" xr:uid="{00000000-0004-0000-0000-000040000000}"/>
    <hyperlink ref="Y68" r:id="rId66" display="https://emenscr.nesdc.go.th/viewer/view.html?id=611a163b454a1a707216986a&amp;username=cu05122381" xr:uid="{00000000-0004-0000-0000-000041000000}"/>
    <hyperlink ref="Y69" r:id="rId67" display="https://emenscr.nesdc.go.th/viewer/view.html?id=612e53231b57965ac162f9b6&amp;username=obec_regional_90_21" xr:uid="{00000000-0004-0000-0000-000042000000}"/>
    <hyperlink ref="Y70" r:id="rId68" display="https://emenscr.nesdc.go.th/viewer/view.html?id=617a5a6e9eb3166abb25bb0b&amp;username=ubu05291" xr:uid="{00000000-0004-0000-0000-000043000000}"/>
    <hyperlink ref="Y71" r:id="rId69" display="https://emenscr.nesdc.go.th/viewer/view.html?id=61823ed9d54d60750bdb1b21&amp;username=mnre10031" xr:uid="{00000000-0004-0000-0000-000044000000}"/>
    <hyperlink ref="Y72" r:id="rId70" display="https://emenscr.nesdc.go.th/viewer/view.html?id=618dcca278f1114b28747b57&amp;username=mnre10111" xr:uid="{00000000-0004-0000-0000-000045000000}"/>
    <hyperlink ref="Y73" r:id="rId71" display="https://emenscr.nesdc.go.th/viewer/view.html?id=6195c95ad221902211f9afa6&amp;username=ssru0567221" xr:uid="{00000000-0004-0000-0000-000046000000}"/>
    <hyperlink ref="Y74" r:id="rId72" display="https://emenscr.nesdc.go.th/viewer/view.html?id=619c9d3738229f3d4dda767a&amp;username=mnre10031" xr:uid="{00000000-0004-0000-0000-000047000000}"/>
    <hyperlink ref="Y75" r:id="rId73" display="https://emenscr.nesdc.go.th/viewer/view.html?id=61a6ef1be55ef143eb1fca20&amp;username=mnre09191" xr:uid="{00000000-0004-0000-0000-000048000000}"/>
    <hyperlink ref="Y76" r:id="rId74" display="https://emenscr.nesdc.go.th/viewer/view.html?id=61a7459fe4a0ba43f163b09a&amp;username=mnre10031" xr:uid="{00000000-0004-0000-0000-000049000000}"/>
    <hyperlink ref="Y77" r:id="rId75" display="https://emenscr.nesdc.go.th/viewer/view.html?id=61a750d5e55ef143eb1fcaed&amp;username=ssru0567131" xr:uid="{00000000-0004-0000-0000-00004A000000}"/>
    <hyperlink ref="Y78" r:id="rId76" display="https://emenscr.nesdc.go.th/viewer/view.html?id=61b875d091f0f52e468da2d4&amp;username=mot070311" xr:uid="{00000000-0004-0000-0000-00004B000000}"/>
    <hyperlink ref="Y79" r:id="rId77" display="https://emenscr.nesdc.go.th/viewer/view.html?id=61e1436b4138de7efabb52f2&amp;username=rmuti53001" xr:uid="{00000000-0004-0000-0000-00004C000000}"/>
    <hyperlink ref="Y80" r:id="rId78" display="https://emenscr.nesdc.go.th/viewer/view.html?id=61efc397c518342e6ec5effd&amp;username=rmuti190011" xr:uid="{00000000-0004-0000-0000-00004D000000}"/>
  </hyperlinks>
  <pageMargins left="0.7" right="0.7" top="0.75" bottom="0.75" header="0.3" footer="0.3"/>
  <pageSetup paperSize="9" orientation="portrait" horizontalDpi="1200" verticalDpi="120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00000"/>
  </sheetPr>
  <dimension ref="A1:M80"/>
  <sheetViews>
    <sheetView zoomScale="60" zoomScaleNormal="60" workbookViewId="0">
      <selection activeCell="I2" sqref="I2"/>
    </sheetView>
  </sheetViews>
  <sheetFormatPr defaultColWidth="8.7109375" defaultRowHeight="15" x14ac:dyDescent="0.25"/>
  <cols>
    <col min="1" max="1" width="28.42578125" style="5" customWidth="1"/>
    <col min="2" max="3" width="54" style="5" customWidth="1"/>
    <col min="4" max="4" width="28.42578125" style="5" customWidth="1"/>
    <col min="5" max="5" width="27" style="5" customWidth="1"/>
    <col min="6" max="9" width="54" style="5" customWidth="1"/>
    <col min="10" max="10" width="16.140625" style="5" customWidth="1"/>
    <col min="11" max="11" width="20.28515625" style="5" customWidth="1"/>
    <col min="12" max="12" width="17.5703125" style="5" customWidth="1"/>
    <col min="13" max="16384" width="8.7109375" style="5"/>
  </cols>
  <sheetData>
    <row r="1" spans="1:13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442</v>
      </c>
    </row>
    <row r="3" spans="1:13" ht="15.75" thickBot="1" x14ac:dyDescent="0.3">
      <c r="A3" s="5" t="s">
        <v>26</v>
      </c>
      <c r="B3" s="5" t="s">
        <v>27</v>
      </c>
      <c r="C3" s="5" t="s">
        <v>29</v>
      </c>
      <c r="D3" s="5" t="s">
        <v>35</v>
      </c>
      <c r="E3" s="5" t="s">
        <v>36</v>
      </c>
      <c r="F3" s="5" t="s">
        <v>37</v>
      </c>
      <c r="G3" s="5" t="s">
        <v>38</v>
      </c>
      <c r="H3" s="5" t="s">
        <v>39</v>
      </c>
      <c r="M3" s="6" t="s">
        <v>27</v>
      </c>
    </row>
    <row r="4" spans="1:13" ht="15.75" thickBot="1" x14ac:dyDescent="0.3">
      <c r="A4" s="5" t="s">
        <v>40</v>
      </c>
      <c r="B4" s="5" t="s">
        <v>41</v>
      </c>
      <c r="C4" s="5" t="s">
        <v>29</v>
      </c>
      <c r="D4" s="5" t="s">
        <v>43</v>
      </c>
      <c r="E4" s="5" t="s">
        <v>44</v>
      </c>
      <c r="F4" s="5" t="s">
        <v>37</v>
      </c>
      <c r="G4" s="5" t="s">
        <v>38</v>
      </c>
      <c r="H4" s="5" t="s">
        <v>39</v>
      </c>
      <c r="M4" s="7" t="s">
        <v>41</v>
      </c>
    </row>
    <row r="5" spans="1:13" ht="15.75" thickBot="1" x14ac:dyDescent="0.3">
      <c r="A5" s="5" t="s">
        <v>45</v>
      </c>
      <c r="B5" s="5" t="s">
        <v>46</v>
      </c>
      <c r="C5" s="5" t="s">
        <v>29</v>
      </c>
      <c r="D5" s="5" t="s">
        <v>48</v>
      </c>
      <c r="E5" s="5" t="s">
        <v>44</v>
      </c>
      <c r="F5" s="5" t="s">
        <v>37</v>
      </c>
      <c r="G5" s="5" t="s">
        <v>38</v>
      </c>
      <c r="H5" s="5" t="s">
        <v>39</v>
      </c>
      <c r="M5" s="7" t="s">
        <v>46</v>
      </c>
    </row>
    <row r="6" spans="1:13" ht="15.75" thickBot="1" x14ac:dyDescent="0.3">
      <c r="A6" s="5" t="s">
        <v>49</v>
      </c>
      <c r="B6" s="5" t="s">
        <v>50</v>
      </c>
      <c r="C6" s="5" t="s">
        <v>29</v>
      </c>
      <c r="D6" s="5" t="s">
        <v>36</v>
      </c>
      <c r="E6" s="5" t="s">
        <v>52</v>
      </c>
      <c r="F6" s="5" t="s">
        <v>37</v>
      </c>
      <c r="G6" s="5" t="s">
        <v>38</v>
      </c>
      <c r="H6" s="5" t="s">
        <v>39</v>
      </c>
      <c r="M6" s="7" t="s">
        <v>50</v>
      </c>
    </row>
    <row r="7" spans="1:13" ht="15.75" thickBot="1" x14ac:dyDescent="0.3">
      <c r="A7" s="5" t="s">
        <v>54</v>
      </c>
      <c r="B7" s="5" t="s">
        <v>55</v>
      </c>
      <c r="C7" s="5" t="s">
        <v>29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M7" s="7" t="s">
        <v>55</v>
      </c>
    </row>
    <row r="8" spans="1:13" ht="15.75" thickBot="1" x14ac:dyDescent="0.3">
      <c r="A8" s="5" t="s">
        <v>62</v>
      </c>
      <c r="B8" s="5" t="s">
        <v>63</v>
      </c>
      <c r="C8" s="5" t="s">
        <v>29</v>
      </c>
      <c r="D8" s="5" t="s">
        <v>65</v>
      </c>
      <c r="E8" s="5" t="s">
        <v>66</v>
      </c>
      <c r="F8" s="5" t="s">
        <v>59</v>
      </c>
      <c r="G8" s="5" t="s">
        <v>60</v>
      </c>
      <c r="H8" s="5" t="s">
        <v>61</v>
      </c>
      <c r="M8" s="7" t="s">
        <v>63</v>
      </c>
    </row>
    <row r="9" spans="1:13" ht="15.75" thickBot="1" x14ac:dyDescent="0.3">
      <c r="A9" s="5" t="s">
        <v>67</v>
      </c>
      <c r="B9" s="5" t="s">
        <v>68</v>
      </c>
      <c r="C9" s="5" t="s">
        <v>29</v>
      </c>
      <c r="D9" s="5" t="s">
        <v>71</v>
      </c>
      <c r="E9" s="5" t="s">
        <v>72</v>
      </c>
      <c r="F9" s="5" t="s">
        <v>59</v>
      </c>
      <c r="G9" s="5" t="s">
        <v>60</v>
      </c>
      <c r="H9" s="5" t="s">
        <v>61</v>
      </c>
      <c r="J9" s="9" t="s">
        <v>73</v>
      </c>
      <c r="K9" s="5" t="s">
        <v>74</v>
      </c>
      <c r="M9" s="7" t="s">
        <v>68</v>
      </c>
    </row>
    <row r="10" spans="1:13" ht="15.75" thickBot="1" x14ac:dyDescent="0.3">
      <c r="A10" s="5" t="s">
        <v>76</v>
      </c>
      <c r="B10" s="5" t="s">
        <v>77</v>
      </c>
      <c r="C10" s="5" t="s">
        <v>29</v>
      </c>
      <c r="D10" s="5" t="s">
        <v>66</v>
      </c>
      <c r="E10" s="5" t="s">
        <v>52</v>
      </c>
      <c r="F10" s="5" t="s">
        <v>80</v>
      </c>
      <c r="G10" s="5" t="s">
        <v>81</v>
      </c>
      <c r="H10" s="5" t="s">
        <v>82</v>
      </c>
      <c r="M10" s="7" t="s">
        <v>77</v>
      </c>
    </row>
    <row r="11" spans="1:13" ht="15.75" thickBot="1" x14ac:dyDescent="0.3">
      <c r="A11" s="5" t="s">
        <v>84</v>
      </c>
      <c r="B11" s="5" t="s">
        <v>85</v>
      </c>
      <c r="C11" s="5" t="s">
        <v>29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61</v>
      </c>
      <c r="M11" s="7" t="s">
        <v>85</v>
      </c>
    </row>
    <row r="12" spans="1:13" ht="15.75" thickBot="1" x14ac:dyDescent="0.3">
      <c r="A12" s="5" t="s">
        <v>91</v>
      </c>
      <c r="B12" s="5" t="s">
        <v>92</v>
      </c>
      <c r="C12" s="5" t="s">
        <v>29</v>
      </c>
      <c r="D12" s="5" t="s">
        <v>94</v>
      </c>
      <c r="E12" s="5" t="s">
        <v>95</v>
      </c>
      <c r="F12" s="5" t="s">
        <v>37</v>
      </c>
      <c r="G12" s="5" t="s">
        <v>38</v>
      </c>
      <c r="H12" s="5" t="s">
        <v>39</v>
      </c>
      <c r="M12" s="7" t="s">
        <v>92</v>
      </c>
    </row>
    <row r="13" spans="1:13" ht="15.75" thickBot="1" x14ac:dyDescent="0.3">
      <c r="A13" s="5" t="s">
        <v>97</v>
      </c>
      <c r="B13" s="5" t="s">
        <v>98</v>
      </c>
      <c r="C13" s="5" t="s">
        <v>29</v>
      </c>
      <c r="D13" s="5" t="s">
        <v>94</v>
      </c>
      <c r="E13" s="5" t="s">
        <v>88</v>
      </c>
      <c r="F13" s="5" t="s">
        <v>100</v>
      </c>
      <c r="G13" s="5" t="s">
        <v>38</v>
      </c>
      <c r="H13" s="5" t="s">
        <v>39</v>
      </c>
      <c r="M13" s="7" t="s">
        <v>98</v>
      </c>
    </row>
    <row r="14" spans="1:13" ht="15.75" thickBot="1" x14ac:dyDescent="0.3">
      <c r="A14" s="5" t="s">
        <v>101</v>
      </c>
      <c r="B14" s="5" t="s">
        <v>102</v>
      </c>
      <c r="C14" s="5" t="s">
        <v>29</v>
      </c>
      <c r="D14" s="5" t="s">
        <v>94</v>
      </c>
      <c r="E14" s="5" t="s">
        <v>95</v>
      </c>
      <c r="F14" s="5" t="s">
        <v>100</v>
      </c>
      <c r="G14" s="5" t="s">
        <v>38</v>
      </c>
      <c r="H14" s="5" t="s">
        <v>39</v>
      </c>
      <c r="M14" s="7" t="s">
        <v>102</v>
      </c>
    </row>
    <row r="15" spans="1:13" ht="15.75" thickBot="1" x14ac:dyDescent="0.3">
      <c r="A15" s="5" t="s">
        <v>104</v>
      </c>
      <c r="B15" s="5" t="s">
        <v>105</v>
      </c>
      <c r="C15" s="5" t="s">
        <v>29</v>
      </c>
      <c r="D15" s="5" t="s">
        <v>94</v>
      </c>
      <c r="E15" s="5" t="s">
        <v>88</v>
      </c>
      <c r="F15" s="5" t="s">
        <v>100</v>
      </c>
      <c r="G15" s="5" t="s">
        <v>38</v>
      </c>
      <c r="H15" s="5" t="s">
        <v>39</v>
      </c>
      <c r="M15" s="7" t="s">
        <v>105</v>
      </c>
    </row>
    <row r="16" spans="1:13" ht="15.75" thickBot="1" x14ac:dyDescent="0.3">
      <c r="A16" s="5" t="s">
        <v>108</v>
      </c>
      <c r="B16" s="5" t="s">
        <v>109</v>
      </c>
      <c r="C16" s="5" t="s">
        <v>110</v>
      </c>
      <c r="D16" s="5" t="s">
        <v>87</v>
      </c>
      <c r="E16" s="5" t="s">
        <v>88</v>
      </c>
      <c r="G16" s="5" t="s">
        <v>112</v>
      </c>
      <c r="H16" s="5" t="s">
        <v>113</v>
      </c>
      <c r="M16" s="7" t="s">
        <v>109</v>
      </c>
    </row>
    <row r="17" spans="1:13" ht="15.75" thickBot="1" x14ac:dyDescent="0.3">
      <c r="A17" s="5" t="s">
        <v>115</v>
      </c>
      <c r="B17" s="5" t="s">
        <v>116</v>
      </c>
      <c r="C17" s="5" t="s">
        <v>29</v>
      </c>
      <c r="D17" s="5" t="s">
        <v>118</v>
      </c>
      <c r="E17" s="5" t="s">
        <v>118</v>
      </c>
      <c r="F17" s="5" t="s">
        <v>119</v>
      </c>
      <c r="G17" s="5" t="s">
        <v>120</v>
      </c>
      <c r="H17" s="5" t="s">
        <v>61</v>
      </c>
      <c r="M17" s="7" t="s">
        <v>116</v>
      </c>
    </row>
    <row r="18" spans="1:13" ht="15.75" thickBot="1" x14ac:dyDescent="0.3">
      <c r="A18" s="5" t="s">
        <v>122</v>
      </c>
      <c r="B18" s="5" t="s">
        <v>123</v>
      </c>
      <c r="C18" s="5" t="s">
        <v>124</v>
      </c>
      <c r="D18" s="5" t="s">
        <v>87</v>
      </c>
      <c r="E18" s="5" t="s">
        <v>88</v>
      </c>
      <c r="F18" s="5" t="s">
        <v>127</v>
      </c>
      <c r="G18" s="5" t="s">
        <v>127</v>
      </c>
      <c r="H18" s="5" t="s">
        <v>61</v>
      </c>
      <c r="M18" s="7" t="s">
        <v>123</v>
      </c>
    </row>
    <row r="19" spans="1:13" ht="15.75" thickBot="1" x14ac:dyDescent="0.3">
      <c r="A19" s="5" t="s">
        <v>129</v>
      </c>
      <c r="B19" s="5" t="s">
        <v>130</v>
      </c>
      <c r="C19" s="5" t="s">
        <v>29</v>
      </c>
      <c r="D19" s="5" t="s">
        <v>132</v>
      </c>
      <c r="E19" s="5" t="s">
        <v>88</v>
      </c>
      <c r="F19" s="5" t="s">
        <v>133</v>
      </c>
      <c r="G19" s="5" t="s">
        <v>134</v>
      </c>
      <c r="H19" s="5" t="s">
        <v>135</v>
      </c>
      <c r="M19" s="7" t="s">
        <v>130</v>
      </c>
    </row>
    <row r="20" spans="1:13" ht="15.75" thickBot="1" x14ac:dyDescent="0.3">
      <c r="A20" s="5" t="s">
        <v>136</v>
      </c>
      <c r="B20" s="5" t="s">
        <v>137</v>
      </c>
      <c r="C20" s="5" t="s">
        <v>29</v>
      </c>
      <c r="D20" s="5" t="s">
        <v>132</v>
      </c>
      <c r="E20" s="5" t="s">
        <v>88</v>
      </c>
      <c r="F20" s="5" t="s">
        <v>133</v>
      </c>
      <c r="G20" s="5" t="s">
        <v>134</v>
      </c>
      <c r="H20" s="5" t="s">
        <v>135</v>
      </c>
      <c r="M20" s="7" t="s">
        <v>137</v>
      </c>
    </row>
    <row r="21" spans="1:13" ht="15.75" thickBot="1" x14ac:dyDescent="0.3">
      <c r="A21" s="5" t="s">
        <v>140</v>
      </c>
      <c r="B21" s="5" t="s">
        <v>141</v>
      </c>
      <c r="C21" s="5" t="s">
        <v>124</v>
      </c>
      <c r="D21" s="5" t="s">
        <v>143</v>
      </c>
      <c r="E21" s="5" t="s">
        <v>143</v>
      </c>
      <c r="F21" s="5" t="s">
        <v>144</v>
      </c>
      <c r="G21" s="5" t="s">
        <v>145</v>
      </c>
      <c r="H21" s="5" t="s">
        <v>61</v>
      </c>
      <c r="M21" s="7" t="s">
        <v>141</v>
      </c>
    </row>
    <row r="22" spans="1:13" ht="15.75" thickBot="1" x14ac:dyDescent="0.3">
      <c r="A22" s="5" t="s">
        <v>147</v>
      </c>
      <c r="B22" s="5" t="s">
        <v>148</v>
      </c>
      <c r="C22" s="5" t="s">
        <v>29</v>
      </c>
      <c r="D22" s="5" t="s">
        <v>150</v>
      </c>
      <c r="E22" s="5" t="s">
        <v>151</v>
      </c>
      <c r="F22" s="5" t="s">
        <v>152</v>
      </c>
      <c r="G22" s="5" t="s">
        <v>153</v>
      </c>
      <c r="H22" s="5" t="s">
        <v>154</v>
      </c>
      <c r="M22" s="7" t="s">
        <v>148</v>
      </c>
    </row>
    <row r="23" spans="1:13" ht="15.75" thickBot="1" x14ac:dyDescent="0.3">
      <c r="A23" s="5" t="s">
        <v>156</v>
      </c>
      <c r="B23" s="5" t="s">
        <v>157</v>
      </c>
      <c r="C23" s="5" t="s">
        <v>124</v>
      </c>
      <c r="D23" s="5" t="s">
        <v>87</v>
      </c>
      <c r="E23" s="5" t="s">
        <v>159</v>
      </c>
      <c r="F23" s="5" t="s">
        <v>160</v>
      </c>
      <c r="G23" s="5" t="s">
        <v>161</v>
      </c>
      <c r="H23" s="5" t="s">
        <v>162</v>
      </c>
      <c r="M23" s="7" t="s">
        <v>157</v>
      </c>
    </row>
    <row r="24" spans="1:13" ht="15.75" thickBot="1" x14ac:dyDescent="0.3">
      <c r="A24" s="5" t="s">
        <v>164</v>
      </c>
      <c r="B24" s="5" t="s">
        <v>165</v>
      </c>
      <c r="C24" s="5" t="s">
        <v>124</v>
      </c>
      <c r="D24" s="5" t="s">
        <v>58</v>
      </c>
      <c r="E24" s="5" t="s">
        <v>44</v>
      </c>
      <c r="G24" s="5" t="s">
        <v>167</v>
      </c>
      <c r="H24" s="5" t="s">
        <v>168</v>
      </c>
      <c r="M24" s="7" t="s">
        <v>165</v>
      </c>
    </row>
    <row r="25" spans="1:13" ht="15.75" thickBot="1" x14ac:dyDescent="0.3">
      <c r="A25" s="5" t="s">
        <v>169</v>
      </c>
      <c r="B25" s="5" t="s">
        <v>170</v>
      </c>
      <c r="C25" s="5" t="s">
        <v>124</v>
      </c>
      <c r="D25" s="5" t="s">
        <v>58</v>
      </c>
      <c r="E25" s="5" t="s">
        <v>44</v>
      </c>
      <c r="G25" s="5" t="s">
        <v>167</v>
      </c>
      <c r="H25" s="5" t="s">
        <v>168</v>
      </c>
      <c r="M25" s="7" t="s">
        <v>170</v>
      </c>
    </row>
    <row r="26" spans="1:13" ht="15.75" thickBot="1" x14ac:dyDescent="0.3">
      <c r="A26" s="5" t="s">
        <v>172</v>
      </c>
      <c r="B26" s="5" t="s">
        <v>173</v>
      </c>
      <c r="C26" s="5" t="s">
        <v>29</v>
      </c>
      <c r="D26" s="5" t="s">
        <v>58</v>
      </c>
      <c r="E26" s="5" t="s">
        <v>44</v>
      </c>
      <c r="G26" s="5" t="s">
        <v>167</v>
      </c>
      <c r="H26" s="5" t="s">
        <v>168</v>
      </c>
      <c r="M26" s="7" t="s">
        <v>173</v>
      </c>
    </row>
    <row r="27" spans="1:13" ht="15.75" thickBot="1" x14ac:dyDescent="0.3">
      <c r="A27" s="5" t="s">
        <v>175</v>
      </c>
      <c r="B27" s="5" t="s">
        <v>176</v>
      </c>
      <c r="C27" s="5" t="s">
        <v>29</v>
      </c>
      <c r="D27" s="5" t="s">
        <v>58</v>
      </c>
      <c r="E27" s="5" t="s">
        <v>44</v>
      </c>
      <c r="G27" s="5" t="s">
        <v>167</v>
      </c>
      <c r="H27" s="5" t="s">
        <v>168</v>
      </c>
      <c r="M27" s="7" t="s">
        <v>176</v>
      </c>
    </row>
    <row r="28" spans="1:13" s="10" customFormat="1" ht="15.75" hidden="1" thickBot="1" x14ac:dyDescent="0.3">
      <c r="A28" s="10" t="s">
        <v>179</v>
      </c>
      <c r="B28" s="10" t="s">
        <v>180</v>
      </c>
      <c r="C28" s="10" t="s">
        <v>29</v>
      </c>
      <c r="D28" s="10" t="s">
        <v>182</v>
      </c>
      <c r="E28" s="10" t="s">
        <v>159</v>
      </c>
      <c r="F28" s="10" t="s">
        <v>183</v>
      </c>
      <c r="G28" s="10" t="s">
        <v>184</v>
      </c>
      <c r="H28" s="10" t="s">
        <v>185</v>
      </c>
      <c r="I28" s="10" t="s">
        <v>186</v>
      </c>
      <c r="J28" s="10" t="s">
        <v>187</v>
      </c>
      <c r="K28" s="10" t="s">
        <v>188</v>
      </c>
      <c r="M28" s="11" t="s">
        <v>180</v>
      </c>
    </row>
    <row r="29" spans="1:13" s="10" customFormat="1" ht="15.75" hidden="1" thickBot="1" x14ac:dyDescent="0.3">
      <c r="A29" s="10" t="s">
        <v>190</v>
      </c>
      <c r="B29" s="10" t="s">
        <v>191</v>
      </c>
      <c r="C29" s="10" t="s">
        <v>29</v>
      </c>
      <c r="D29" s="10" t="s">
        <v>193</v>
      </c>
      <c r="E29" s="10" t="s">
        <v>159</v>
      </c>
      <c r="F29" s="10" t="s">
        <v>194</v>
      </c>
      <c r="G29" s="10" t="s">
        <v>38</v>
      </c>
      <c r="H29" s="10" t="s">
        <v>39</v>
      </c>
      <c r="I29" s="10" t="s">
        <v>186</v>
      </c>
      <c r="J29" s="10" t="s">
        <v>195</v>
      </c>
      <c r="K29" s="10" t="s">
        <v>196</v>
      </c>
      <c r="M29" s="11" t="s">
        <v>191</v>
      </c>
    </row>
    <row r="30" spans="1:13" ht="15.75" hidden="1" thickBot="1" x14ac:dyDescent="0.3">
      <c r="A30" s="5" t="s">
        <v>197</v>
      </c>
      <c r="B30" s="5" t="s">
        <v>198</v>
      </c>
      <c r="C30" s="5" t="s">
        <v>29</v>
      </c>
      <c r="D30" s="5" t="s">
        <v>193</v>
      </c>
      <c r="E30" s="5" t="s">
        <v>159</v>
      </c>
      <c r="F30" s="5" t="s">
        <v>194</v>
      </c>
      <c r="G30" s="5" t="s">
        <v>38</v>
      </c>
      <c r="H30" s="5" t="s">
        <v>39</v>
      </c>
      <c r="I30" s="5" t="s">
        <v>200</v>
      </c>
      <c r="J30" s="5" t="s">
        <v>195</v>
      </c>
      <c r="K30" s="5" t="s">
        <v>201</v>
      </c>
      <c r="M30" s="7" t="s">
        <v>437</v>
      </c>
    </row>
    <row r="31" spans="1:13" s="10" customFormat="1" ht="15.75" hidden="1" thickBot="1" x14ac:dyDescent="0.3">
      <c r="A31" s="10" t="s">
        <v>202</v>
      </c>
      <c r="B31" s="10" t="s">
        <v>203</v>
      </c>
      <c r="C31" s="10" t="s">
        <v>29</v>
      </c>
      <c r="D31" s="10" t="s">
        <v>193</v>
      </c>
      <c r="E31" s="10" t="s">
        <v>159</v>
      </c>
      <c r="F31" s="10" t="s">
        <v>194</v>
      </c>
      <c r="G31" s="10" t="s">
        <v>38</v>
      </c>
      <c r="H31" s="10" t="s">
        <v>39</v>
      </c>
      <c r="I31" s="10" t="s">
        <v>186</v>
      </c>
      <c r="J31" s="10" t="s">
        <v>187</v>
      </c>
      <c r="K31" s="10" t="s">
        <v>205</v>
      </c>
      <c r="M31" s="11" t="s">
        <v>203</v>
      </c>
    </row>
    <row r="32" spans="1:13" ht="15.75" hidden="1" thickBot="1" x14ac:dyDescent="0.3">
      <c r="A32" s="5" t="s">
        <v>206</v>
      </c>
      <c r="B32" s="5" t="s">
        <v>207</v>
      </c>
      <c r="C32" s="5" t="s">
        <v>29</v>
      </c>
      <c r="D32" s="5" t="s">
        <v>193</v>
      </c>
      <c r="E32" s="5" t="s">
        <v>159</v>
      </c>
      <c r="F32" s="5" t="s">
        <v>194</v>
      </c>
      <c r="G32" s="5" t="s">
        <v>38</v>
      </c>
      <c r="H32" s="5" t="s">
        <v>39</v>
      </c>
      <c r="I32" s="5" t="s">
        <v>200</v>
      </c>
      <c r="J32" s="5" t="s">
        <v>187</v>
      </c>
      <c r="K32" s="5" t="s">
        <v>209</v>
      </c>
      <c r="M32" s="7" t="s">
        <v>207</v>
      </c>
    </row>
    <row r="33" spans="1:13" s="10" customFormat="1" ht="15.75" hidden="1" thickBot="1" x14ac:dyDescent="0.3">
      <c r="A33" s="10" t="s">
        <v>211</v>
      </c>
      <c r="B33" s="10" t="s">
        <v>212</v>
      </c>
      <c r="C33" s="10" t="s">
        <v>29</v>
      </c>
      <c r="D33" s="10" t="s">
        <v>182</v>
      </c>
      <c r="E33" s="10" t="s">
        <v>159</v>
      </c>
      <c r="F33" s="10" t="s">
        <v>160</v>
      </c>
      <c r="G33" s="10" t="s">
        <v>214</v>
      </c>
      <c r="H33" s="10" t="s">
        <v>135</v>
      </c>
      <c r="I33" s="10" t="s">
        <v>186</v>
      </c>
      <c r="J33" s="10" t="s">
        <v>187</v>
      </c>
      <c r="K33" s="10" t="s">
        <v>205</v>
      </c>
      <c r="M33" s="11" t="s">
        <v>212</v>
      </c>
    </row>
    <row r="34" spans="1:13" s="10" customFormat="1" ht="15.75" hidden="1" thickBot="1" x14ac:dyDescent="0.3">
      <c r="A34" s="10" t="s">
        <v>216</v>
      </c>
      <c r="B34" s="10" t="s">
        <v>217</v>
      </c>
      <c r="C34" s="10" t="s">
        <v>29</v>
      </c>
      <c r="D34" s="10" t="s">
        <v>182</v>
      </c>
      <c r="E34" s="10" t="s">
        <v>159</v>
      </c>
      <c r="F34" s="10" t="s">
        <v>219</v>
      </c>
      <c r="G34" s="10" t="s">
        <v>220</v>
      </c>
      <c r="H34" s="10" t="s">
        <v>221</v>
      </c>
      <c r="I34" s="10" t="s">
        <v>186</v>
      </c>
      <c r="J34" s="10" t="s">
        <v>195</v>
      </c>
      <c r="K34" s="10" t="s">
        <v>201</v>
      </c>
      <c r="M34" s="11" t="s">
        <v>217</v>
      </c>
    </row>
    <row r="35" spans="1:13" s="10" customFormat="1" ht="15.75" hidden="1" thickBot="1" x14ac:dyDescent="0.3">
      <c r="A35" s="10" t="s">
        <v>222</v>
      </c>
      <c r="B35" s="10" t="s">
        <v>223</v>
      </c>
      <c r="C35" s="10" t="s">
        <v>29</v>
      </c>
      <c r="D35" s="10" t="s">
        <v>182</v>
      </c>
      <c r="E35" s="10" t="s">
        <v>159</v>
      </c>
      <c r="F35" s="10" t="s">
        <v>219</v>
      </c>
      <c r="G35" s="10" t="s">
        <v>220</v>
      </c>
      <c r="H35" s="10" t="s">
        <v>221</v>
      </c>
      <c r="I35" s="10" t="s">
        <v>186</v>
      </c>
      <c r="J35" s="10" t="s">
        <v>195</v>
      </c>
      <c r="K35" s="10" t="s">
        <v>196</v>
      </c>
      <c r="M35" s="11" t="s">
        <v>223</v>
      </c>
    </row>
    <row r="36" spans="1:13" s="10" customFormat="1" ht="15.75" hidden="1" thickBot="1" x14ac:dyDescent="0.3">
      <c r="A36" s="10" t="s">
        <v>225</v>
      </c>
      <c r="B36" s="10" t="s">
        <v>226</v>
      </c>
      <c r="C36" s="10" t="s">
        <v>29</v>
      </c>
      <c r="D36" s="10" t="s">
        <v>182</v>
      </c>
      <c r="E36" s="10" t="s">
        <v>159</v>
      </c>
      <c r="F36" s="10" t="s">
        <v>219</v>
      </c>
      <c r="G36" s="10" t="s">
        <v>220</v>
      </c>
      <c r="H36" s="10" t="s">
        <v>221</v>
      </c>
      <c r="I36" s="10" t="s">
        <v>186</v>
      </c>
      <c r="J36" s="10" t="s">
        <v>195</v>
      </c>
      <c r="K36" s="10" t="s">
        <v>196</v>
      </c>
      <c r="M36" s="11" t="s">
        <v>226</v>
      </c>
    </row>
    <row r="37" spans="1:13" s="10" customFormat="1" ht="15.75" hidden="1" thickBot="1" x14ac:dyDescent="0.3">
      <c r="A37" s="10" t="s">
        <v>228</v>
      </c>
      <c r="B37" s="10" t="s">
        <v>229</v>
      </c>
      <c r="C37" s="10" t="s">
        <v>29</v>
      </c>
      <c r="D37" s="10" t="s">
        <v>182</v>
      </c>
      <c r="E37" s="10" t="s">
        <v>159</v>
      </c>
      <c r="F37" s="10" t="s">
        <v>219</v>
      </c>
      <c r="G37" s="10" t="s">
        <v>220</v>
      </c>
      <c r="H37" s="10" t="s">
        <v>221</v>
      </c>
      <c r="I37" s="10" t="s">
        <v>186</v>
      </c>
      <c r="J37" s="10" t="s">
        <v>195</v>
      </c>
      <c r="K37" s="10" t="s">
        <v>201</v>
      </c>
      <c r="M37" s="11" t="s">
        <v>229</v>
      </c>
    </row>
    <row r="38" spans="1:13" s="10" customFormat="1" ht="15.75" hidden="1" thickBot="1" x14ac:dyDescent="0.3">
      <c r="A38" s="10" t="s">
        <v>231</v>
      </c>
      <c r="B38" s="10" t="s">
        <v>232</v>
      </c>
      <c r="C38" s="10" t="s">
        <v>29</v>
      </c>
      <c r="D38" s="10" t="s">
        <v>182</v>
      </c>
      <c r="E38" s="10" t="s">
        <v>159</v>
      </c>
      <c r="F38" s="10" t="s">
        <v>219</v>
      </c>
      <c r="G38" s="10" t="s">
        <v>220</v>
      </c>
      <c r="H38" s="10" t="s">
        <v>221</v>
      </c>
      <c r="I38" s="10" t="s">
        <v>186</v>
      </c>
      <c r="J38" s="10" t="s">
        <v>195</v>
      </c>
      <c r="K38" s="10" t="s">
        <v>201</v>
      </c>
      <c r="M38" s="11" t="s">
        <v>232</v>
      </c>
    </row>
    <row r="39" spans="1:13" ht="15.75" thickBot="1" x14ac:dyDescent="0.3">
      <c r="A39" s="5" t="s">
        <v>235</v>
      </c>
      <c r="B39" s="5" t="s">
        <v>236</v>
      </c>
      <c r="C39" s="5" t="s">
        <v>124</v>
      </c>
      <c r="D39" s="5" t="s">
        <v>95</v>
      </c>
      <c r="E39" s="5" t="s">
        <v>44</v>
      </c>
      <c r="F39" s="5" t="s">
        <v>238</v>
      </c>
      <c r="G39" s="5" t="s">
        <v>239</v>
      </c>
      <c r="H39" s="5" t="s">
        <v>135</v>
      </c>
      <c r="J39" s="5" t="s">
        <v>73</v>
      </c>
      <c r="K39" s="5" t="s">
        <v>240</v>
      </c>
      <c r="M39" s="7" t="s">
        <v>236</v>
      </c>
    </row>
    <row r="40" spans="1:13" ht="15.75" thickBot="1" x14ac:dyDescent="0.3">
      <c r="A40" s="5" t="s">
        <v>242</v>
      </c>
      <c r="B40" s="5" t="s">
        <v>243</v>
      </c>
      <c r="C40" s="5" t="s">
        <v>29</v>
      </c>
      <c r="D40" s="5" t="s">
        <v>87</v>
      </c>
      <c r="E40" s="5" t="s">
        <v>88</v>
      </c>
      <c r="F40" s="5" t="s">
        <v>245</v>
      </c>
      <c r="G40" s="5" t="s">
        <v>246</v>
      </c>
      <c r="H40" s="5" t="s">
        <v>82</v>
      </c>
      <c r="J40" s="5" t="s">
        <v>73</v>
      </c>
      <c r="K40" s="5" t="s">
        <v>74</v>
      </c>
      <c r="M40" s="7" t="s">
        <v>438</v>
      </c>
    </row>
    <row r="41" spans="1:13" ht="15.75" thickBot="1" x14ac:dyDescent="0.3">
      <c r="A41" s="5" t="s">
        <v>248</v>
      </c>
      <c r="B41" s="5" t="s">
        <v>249</v>
      </c>
      <c r="C41" s="5" t="s">
        <v>29</v>
      </c>
      <c r="D41" s="5" t="s">
        <v>87</v>
      </c>
      <c r="E41" s="5" t="s">
        <v>88</v>
      </c>
      <c r="F41" s="5" t="s">
        <v>251</v>
      </c>
      <c r="G41" s="5" t="s">
        <v>246</v>
      </c>
      <c r="H41" s="5" t="s">
        <v>82</v>
      </c>
      <c r="J41" s="5" t="s">
        <v>73</v>
      </c>
      <c r="K41" s="5" t="s">
        <v>74</v>
      </c>
      <c r="M41" s="7" t="s">
        <v>249</v>
      </c>
    </row>
    <row r="42" spans="1:13" ht="15.75" thickBot="1" x14ac:dyDescent="0.3">
      <c r="A42" s="5" t="s">
        <v>252</v>
      </c>
      <c r="B42" s="5" t="s">
        <v>253</v>
      </c>
      <c r="C42" s="5" t="s">
        <v>29</v>
      </c>
      <c r="D42" s="5" t="s">
        <v>255</v>
      </c>
      <c r="E42" s="5" t="s">
        <v>256</v>
      </c>
      <c r="F42" s="5" t="s">
        <v>100</v>
      </c>
      <c r="G42" s="5" t="s">
        <v>38</v>
      </c>
      <c r="H42" s="5" t="s">
        <v>39</v>
      </c>
      <c r="J42" s="5" t="s">
        <v>187</v>
      </c>
      <c r="K42" s="5" t="s">
        <v>257</v>
      </c>
      <c r="M42" s="7" t="s">
        <v>253</v>
      </c>
    </row>
    <row r="43" spans="1:13" ht="15.75" thickBot="1" x14ac:dyDescent="0.3">
      <c r="A43" s="5" t="s">
        <v>258</v>
      </c>
      <c r="B43" s="5" t="s">
        <v>259</v>
      </c>
      <c r="C43" s="5" t="s">
        <v>29</v>
      </c>
      <c r="D43" s="5" t="s">
        <v>255</v>
      </c>
      <c r="E43" s="5" t="s">
        <v>261</v>
      </c>
      <c r="F43" s="5" t="s">
        <v>100</v>
      </c>
      <c r="G43" s="5" t="s">
        <v>38</v>
      </c>
      <c r="H43" s="5" t="s">
        <v>39</v>
      </c>
      <c r="J43" s="5" t="s">
        <v>187</v>
      </c>
      <c r="K43" s="5" t="s">
        <v>257</v>
      </c>
      <c r="M43" s="7" t="s">
        <v>259</v>
      </c>
    </row>
    <row r="44" spans="1:13" ht="15.75" thickBot="1" x14ac:dyDescent="0.3">
      <c r="A44" s="5" t="s">
        <v>262</v>
      </c>
      <c r="B44" s="5" t="s">
        <v>263</v>
      </c>
      <c r="C44" s="5" t="s">
        <v>29</v>
      </c>
      <c r="D44" s="5" t="s">
        <v>255</v>
      </c>
      <c r="E44" s="5" t="s">
        <v>265</v>
      </c>
      <c r="F44" s="5" t="s">
        <v>100</v>
      </c>
      <c r="G44" s="5" t="s">
        <v>38</v>
      </c>
      <c r="H44" s="5" t="s">
        <v>39</v>
      </c>
      <c r="J44" s="5" t="s">
        <v>187</v>
      </c>
      <c r="K44" s="5" t="s">
        <v>266</v>
      </c>
      <c r="M44" s="7" t="s">
        <v>263</v>
      </c>
    </row>
    <row r="45" spans="1:13" ht="15.75" hidden="1" thickBot="1" x14ac:dyDescent="0.3">
      <c r="A45" s="5" t="s">
        <v>267</v>
      </c>
      <c r="B45" s="5" t="s">
        <v>207</v>
      </c>
      <c r="C45" s="5" t="s">
        <v>29</v>
      </c>
      <c r="D45" s="5" t="s">
        <v>193</v>
      </c>
      <c r="E45" s="5" t="s">
        <v>159</v>
      </c>
      <c r="F45" s="5" t="s">
        <v>100</v>
      </c>
      <c r="G45" s="5" t="s">
        <v>38</v>
      </c>
      <c r="H45" s="5" t="s">
        <v>39</v>
      </c>
      <c r="I45" s="5" t="s">
        <v>269</v>
      </c>
      <c r="J45" s="5" t="s">
        <v>187</v>
      </c>
      <c r="K45" s="5" t="s">
        <v>209</v>
      </c>
      <c r="M45" s="7" t="s">
        <v>207</v>
      </c>
    </row>
    <row r="46" spans="1:13" ht="15.75" hidden="1" thickBot="1" x14ac:dyDescent="0.3">
      <c r="A46" s="5" t="s">
        <v>270</v>
      </c>
      <c r="B46" s="5" t="s">
        <v>198</v>
      </c>
      <c r="C46" s="5" t="s">
        <v>29</v>
      </c>
      <c r="D46" s="5" t="s">
        <v>182</v>
      </c>
      <c r="E46" s="5" t="s">
        <v>159</v>
      </c>
      <c r="F46" s="5" t="s">
        <v>100</v>
      </c>
      <c r="G46" s="5" t="s">
        <v>38</v>
      </c>
      <c r="H46" s="5" t="s">
        <v>39</v>
      </c>
      <c r="I46" s="5" t="s">
        <v>269</v>
      </c>
      <c r="J46" s="5" t="s">
        <v>187</v>
      </c>
      <c r="K46" s="5" t="s">
        <v>205</v>
      </c>
      <c r="M46" s="7" t="s">
        <v>437</v>
      </c>
    </row>
    <row r="47" spans="1:13" ht="15.75" thickBot="1" x14ac:dyDescent="0.3">
      <c r="A47" s="5" t="s">
        <v>273</v>
      </c>
      <c r="B47" s="5" t="s">
        <v>274</v>
      </c>
      <c r="C47" s="5" t="s">
        <v>29</v>
      </c>
      <c r="D47" s="5" t="s">
        <v>95</v>
      </c>
      <c r="E47" s="5" t="s">
        <v>44</v>
      </c>
      <c r="F47" s="5" t="s">
        <v>276</v>
      </c>
      <c r="G47" s="5" t="s">
        <v>277</v>
      </c>
      <c r="H47" s="5" t="s">
        <v>61</v>
      </c>
      <c r="J47" s="5" t="s">
        <v>73</v>
      </c>
      <c r="K47" s="5" t="s">
        <v>74</v>
      </c>
      <c r="M47" s="7" t="s">
        <v>274</v>
      </c>
    </row>
    <row r="48" spans="1:13" ht="15.75" thickBot="1" x14ac:dyDescent="0.3">
      <c r="A48" s="5" t="s">
        <v>278</v>
      </c>
      <c r="B48" s="5" t="s">
        <v>279</v>
      </c>
      <c r="C48" s="5" t="s">
        <v>29</v>
      </c>
      <c r="D48" s="5" t="s">
        <v>95</v>
      </c>
      <c r="E48" s="5" t="s">
        <v>44</v>
      </c>
      <c r="F48" s="5" t="s">
        <v>127</v>
      </c>
      <c r="G48" s="5" t="s">
        <v>127</v>
      </c>
      <c r="H48" s="5" t="s">
        <v>61</v>
      </c>
      <c r="J48" s="5" t="s">
        <v>73</v>
      </c>
      <c r="K48" s="5" t="s">
        <v>74</v>
      </c>
      <c r="M48" s="7" t="s">
        <v>279</v>
      </c>
    </row>
    <row r="49" spans="1:13" ht="15.75" thickBot="1" x14ac:dyDescent="0.3">
      <c r="A49" s="5" t="s">
        <v>282</v>
      </c>
      <c r="B49" s="5" t="s">
        <v>283</v>
      </c>
      <c r="C49" s="5" t="s">
        <v>110</v>
      </c>
      <c r="D49" s="5" t="s">
        <v>95</v>
      </c>
      <c r="E49" s="5" t="s">
        <v>44</v>
      </c>
      <c r="F49" s="5" t="s">
        <v>285</v>
      </c>
      <c r="G49" s="5" t="s">
        <v>286</v>
      </c>
      <c r="H49" s="5" t="s">
        <v>287</v>
      </c>
      <c r="J49" s="5" t="s">
        <v>73</v>
      </c>
      <c r="K49" s="5" t="s">
        <v>240</v>
      </c>
      <c r="M49" s="7" t="s">
        <v>283</v>
      </c>
    </row>
    <row r="50" spans="1:13" ht="15.75" thickBot="1" x14ac:dyDescent="0.3">
      <c r="A50" s="5" t="s">
        <v>288</v>
      </c>
      <c r="B50" s="5" t="s">
        <v>289</v>
      </c>
      <c r="C50" s="5" t="s">
        <v>110</v>
      </c>
      <c r="D50" s="5" t="s">
        <v>95</v>
      </c>
      <c r="E50" s="5" t="s">
        <v>44</v>
      </c>
      <c r="F50" s="5" t="s">
        <v>285</v>
      </c>
      <c r="G50" s="5" t="s">
        <v>286</v>
      </c>
      <c r="H50" s="5" t="s">
        <v>287</v>
      </c>
      <c r="J50" s="5" t="s">
        <v>73</v>
      </c>
      <c r="K50" s="5" t="s">
        <v>240</v>
      </c>
      <c r="M50" s="7" t="s">
        <v>289</v>
      </c>
    </row>
    <row r="51" spans="1:13" ht="15.75" thickBot="1" x14ac:dyDescent="0.3">
      <c r="A51" s="5" t="s">
        <v>291</v>
      </c>
      <c r="B51" s="5" t="s">
        <v>292</v>
      </c>
      <c r="C51" s="5" t="s">
        <v>29</v>
      </c>
      <c r="D51" s="5" t="s">
        <v>95</v>
      </c>
      <c r="E51" s="5" t="s">
        <v>44</v>
      </c>
      <c r="F51" s="5" t="s">
        <v>127</v>
      </c>
      <c r="G51" s="5" t="s">
        <v>127</v>
      </c>
      <c r="H51" s="5" t="s">
        <v>61</v>
      </c>
      <c r="J51" s="5" t="s">
        <v>73</v>
      </c>
      <c r="K51" s="5" t="s">
        <v>74</v>
      </c>
      <c r="M51" s="7" t="s">
        <v>292</v>
      </c>
    </row>
    <row r="52" spans="1:13" ht="15.75" thickBot="1" x14ac:dyDescent="0.3">
      <c r="A52" s="5" t="s">
        <v>294</v>
      </c>
      <c r="B52" s="5" t="s">
        <v>295</v>
      </c>
      <c r="C52" s="5" t="s">
        <v>29</v>
      </c>
      <c r="D52" s="5" t="s">
        <v>151</v>
      </c>
      <c r="E52" s="5" t="s">
        <v>265</v>
      </c>
      <c r="F52" s="5" t="s">
        <v>152</v>
      </c>
      <c r="G52" s="5" t="s">
        <v>153</v>
      </c>
      <c r="H52" s="5" t="s">
        <v>154</v>
      </c>
      <c r="J52" s="5" t="s">
        <v>187</v>
      </c>
      <c r="K52" s="5" t="s">
        <v>297</v>
      </c>
      <c r="M52" s="7" t="s">
        <v>295</v>
      </c>
    </row>
    <row r="53" spans="1:13" ht="15.75" thickBot="1" x14ac:dyDescent="0.3">
      <c r="A53" s="5" t="s">
        <v>299</v>
      </c>
      <c r="B53" s="5" t="s">
        <v>300</v>
      </c>
      <c r="C53" s="5" t="s">
        <v>29</v>
      </c>
      <c r="D53" s="5" t="s">
        <v>302</v>
      </c>
      <c r="E53" s="5" t="s">
        <v>44</v>
      </c>
      <c r="F53" s="5" t="s">
        <v>303</v>
      </c>
      <c r="G53" s="5" t="s">
        <v>304</v>
      </c>
      <c r="H53" s="5" t="s">
        <v>61</v>
      </c>
      <c r="J53" s="5" t="s">
        <v>73</v>
      </c>
      <c r="K53" s="5" t="s">
        <v>240</v>
      </c>
      <c r="M53" s="7" t="s">
        <v>300</v>
      </c>
    </row>
    <row r="54" spans="1:13" ht="15.75" thickBot="1" x14ac:dyDescent="0.3">
      <c r="A54" s="5" t="s">
        <v>306</v>
      </c>
      <c r="B54" s="5" t="s">
        <v>307</v>
      </c>
      <c r="C54" s="5" t="s">
        <v>29</v>
      </c>
      <c r="D54" s="5" t="s">
        <v>309</v>
      </c>
      <c r="E54" s="5" t="s">
        <v>310</v>
      </c>
      <c r="F54" s="5" t="s">
        <v>311</v>
      </c>
      <c r="G54" s="5" t="s">
        <v>312</v>
      </c>
      <c r="H54" s="5" t="s">
        <v>287</v>
      </c>
      <c r="M54" s="7" t="s">
        <v>307</v>
      </c>
    </row>
    <row r="55" spans="1:13" ht="15.75" thickBot="1" x14ac:dyDescent="0.3">
      <c r="A55" s="5" t="s">
        <v>313</v>
      </c>
      <c r="B55" s="5" t="s">
        <v>314</v>
      </c>
      <c r="C55" s="5" t="s">
        <v>29</v>
      </c>
      <c r="D55" s="5" t="s">
        <v>58</v>
      </c>
      <c r="E55" s="5" t="s">
        <v>310</v>
      </c>
      <c r="F55" s="5" t="s">
        <v>311</v>
      </c>
      <c r="G55" s="5" t="s">
        <v>312</v>
      </c>
      <c r="H55" s="5" t="s">
        <v>287</v>
      </c>
      <c r="M55" s="7" t="s">
        <v>314</v>
      </c>
    </row>
    <row r="56" spans="1:13" ht="15.75" thickBot="1" x14ac:dyDescent="0.3">
      <c r="A56" s="5" t="s">
        <v>315</v>
      </c>
      <c r="B56" s="5" t="s">
        <v>316</v>
      </c>
      <c r="C56" s="5" t="s">
        <v>29</v>
      </c>
      <c r="D56" s="5" t="s">
        <v>58</v>
      </c>
      <c r="E56" s="5" t="s">
        <v>310</v>
      </c>
      <c r="F56" s="5" t="s">
        <v>311</v>
      </c>
      <c r="G56" s="5" t="s">
        <v>312</v>
      </c>
      <c r="H56" s="5" t="s">
        <v>287</v>
      </c>
      <c r="M56" s="7" t="s">
        <v>316</v>
      </c>
    </row>
    <row r="57" spans="1:13" ht="15.75" thickBot="1" x14ac:dyDescent="0.3">
      <c r="A57" s="5" t="s">
        <v>318</v>
      </c>
      <c r="B57" s="5" t="s">
        <v>319</v>
      </c>
      <c r="C57" s="5" t="s">
        <v>29</v>
      </c>
      <c r="D57" s="5" t="s">
        <v>58</v>
      </c>
      <c r="E57" s="5" t="s">
        <v>310</v>
      </c>
      <c r="F57" s="5" t="s">
        <v>311</v>
      </c>
      <c r="G57" s="5" t="s">
        <v>312</v>
      </c>
      <c r="H57" s="5" t="s">
        <v>287</v>
      </c>
      <c r="M57" s="7" t="s">
        <v>319</v>
      </c>
    </row>
    <row r="58" spans="1:13" ht="15.75" thickBot="1" x14ac:dyDescent="0.3">
      <c r="A58" s="5" t="s">
        <v>321</v>
      </c>
      <c r="B58" s="5" t="s">
        <v>322</v>
      </c>
      <c r="C58" s="5" t="s">
        <v>110</v>
      </c>
      <c r="D58" s="5" t="s">
        <v>95</v>
      </c>
      <c r="E58" s="5" t="s">
        <v>44</v>
      </c>
      <c r="F58" s="5" t="s">
        <v>324</v>
      </c>
      <c r="G58" s="5" t="s">
        <v>325</v>
      </c>
      <c r="H58" s="5" t="s">
        <v>61</v>
      </c>
      <c r="J58" s="5" t="s">
        <v>187</v>
      </c>
      <c r="K58" s="5" t="s">
        <v>257</v>
      </c>
      <c r="M58" s="7" t="s">
        <v>322</v>
      </c>
    </row>
    <row r="59" spans="1:13" ht="15.75" thickBot="1" x14ac:dyDescent="0.3">
      <c r="A59" s="5" t="s">
        <v>326</v>
      </c>
      <c r="B59" s="5" t="s">
        <v>327</v>
      </c>
      <c r="C59" s="5" t="s">
        <v>110</v>
      </c>
      <c r="D59" s="5" t="s">
        <v>95</v>
      </c>
      <c r="E59" s="5" t="s">
        <v>44</v>
      </c>
      <c r="F59" s="5" t="s">
        <v>324</v>
      </c>
      <c r="G59" s="5" t="s">
        <v>325</v>
      </c>
      <c r="H59" s="5" t="s">
        <v>61</v>
      </c>
      <c r="J59" s="5" t="s">
        <v>187</v>
      </c>
      <c r="K59" s="5" t="s">
        <v>257</v>
      </c>
      <c r="M59" s="7" t="s">
        <v>327</v>
      </c>
    </row>
    <row r="60" spans="1:13" ht="15.75" thickBot="1" x14ac:dyDescent="0.3">
      <c r="A60" s="5" t="s">
        <v>329</v>
      </c>
      <c r="B60" s="5" t="s">
        <v>330</v>
      </c>
      <c r="C60" s="5" t="s">
        <v>29</v>
      </c>
      <c r="D60" s="5" t="s">
        <v>332</v>
      </c>
      <c r="E60" s="5" t="s">
        <v>333</v>
      </c>
      <c r="F60" s="5" t="s">
        <v>100</v>
      </c>
      <c r="G60" s="5" t="s">
        <v>38</v>
      </c>
      <c r="H60" s="5" t="s">
        <v>39</v>
      </c>
      <c r="I60" s="5" t="s">
        <v>334</v>
      </c>
      <c r="J60" s="5" t="s">
        <v>335</v>
      </c>
      <c r="K60" s="5" t="s">
        <v>336</v>
      </c>
      <c r="M60" s="7" t="s">
        <v>439</v>
      </c>
    </row>
    <row r="61" spans="1:13" s="10" customFormat="1" ht="15.75" hidden="1" thickBot="1" x14ac:dyDescent="0.3">
      <c r="A61" s="10" t="s">
        <v>337</v>
      </c>
      <c r="B61" s="10" t="s">
        <v>338</v>
      </c>
      <c r="C61" s="10" t="s">
        <v>29</v>
      </c>
      <c r="D61" s="10" t="s">
        <v>332</v>
      </c>
      <c r="E61" s="10" t="s">
        <v>333</v>
      </c>
      <c r="F61" s="10" t="s">
        <v>100</v>
      </c>
      <c r="G61" s="10" t="s">
        <v>38</v>
      </c>
      <c r="H61" s="10" t="s">
        <v>39</v>
      </c>
      <c r="I61" s="10" t="s">
        <v>340</v>
      </c>
      <c r="J61" s="10" t="s">
        <v>335</v>
      </c>
      <c r="K61" s="10" t="s">
        <v>336</v>
      </c>
      <c r="M61" s="11" t="s">
        <v>338</v>
      </c>
    </row>
    <row r="62" spans="1:13" ht="15.75" thickBot="1" x14ac:dyDescent="0.3">
      <c r="A62" s="5" t="s">
        <v>341</v>
      </c>
      <c r="B62" s="5" t="s">
        <v>342</v>
      </c>
      <c r="C62" s="5" t="s">
        <v>29</v>
      </c>
      <c r="D62" s="5" t="s">
        <v>332</v>
      </c>
      <c r="E62" s="5" t="s">
        <v>344</v>
      </c>
      <c r="F62" s="5" t="s">
        <v>37</v>
      </c>
      <c r="G62" s="5" t="s">
        <v>38</v>
      </c>
      <c r="H62" s="5" t="s">
        <v>39</v>
      </c>
      <c r="I62" s="5" t="s">
        <v>334</v>
      </c>
      <c r="J62" s="5" t="s">
        <v>345</v>
      </c>
      <c r="K62" s="5" t="s">
        <v>346</v>
      </c>
      <c r="M62" s="7" t="s">
        <v>342</v>
      </c>
    </row>
    <row r="63" spans="1:13" s="10" customFormat="1" ht="15.75" hidden="1" thickBot="1" x14ac:dyDescent="0.3">
      <c r="A63" s="10" t="s">
        <v>347</v>
      </c>
      <c r="B63" s="10" t="s">
        <v>348</v>
      </c>
      <c r="C63" s="10" t="s">
        <v>29</v>
      </c>
      <c r="D63" s="10" t="s">
        <v>332</v>
      </c>
      <c r="E63" s="10" t="s">
        <v>333</v>
      </c>
      <c r="F63" s="10" t="s">
        <v>100</v>
      </c>
      <c r="G63" s="10" t="s">
        <v>38</v>
      </c>
      <c r="H63" s="10" t="s">
        <v>39</v>
      </c>
      <c r="I63" s="10" t="s">
        <v>340</v>
      </c>
      <c r="J63" s="10" t="s">
        <v>335</v>
      </c>
      <c r="K63" s="10" t="s">
        <v>336</v>
      </c>
      <c r="M63" s="11" t="s">
        <v>348</v>
      </c>
    </row>
    <row r="64" spans="1:13" s="10" customFormat="1" ht="15.75" hidden="1" thickBot="1" x14ac:dyDescent="0.3">
      <c r="A64" s="10" t="s">
        <v>350</v>
      </c>
      <c r="B64" s="10" t="s">
        <v>351</v>
      </c>
      <c r="C64" s="10" t="s">
        <v>29</v>
      </c>
      <c r="D64" s="10" t="s">
        <v>332</v>
      </c>
      <c r="E64" s="10" t="s">
        <v>333</v>
      </c>
      <c r="F64" s="10" t="s">
        <v>100</v>
      </c>
      <c r="G64" s="10" t="s">
        <v>38</v>
      </c>
      <c r="H64" s="10" t="s">
        <v>39</v>
      </c>
      <c r="I64" s="10" t="s">
        <v>340</v>
      </c>
      <c r="J64" s="10" t="s">
        <v>335</v>
      </c>
      <c r="K64" s="10" t="s">
        <v>353</v>
      </c>
      <c r="M64" s="11" t="s">
        <v>351</v>
      </c>
    </row>
    <row r="65" spans="1:13" ht="15.75" thickBot="1" x14ac:dyDescent="0.3">
      <c r="A65" s="5" t="s">
        <v>355</v>
      </c>
      <c r="B65" s="5" t="s">
        <v>356</v>
      </c>
      <c r="C65" s="5" t="s">
        <v>29</v>
      </c>
      <c r="D65" s="5" t="s">
        <v>332</v>
      </c>
      <c r="E65" s="5" t="s">
        <v>333</v>
      </c>
      <c r="F65" s="5" t="s">
        <v>358</v>
      </c>
      <c r="G65" s="5" t="s">
        <v>359</v>
      </c>
      <c r="H65" s="5" t="s">
        <v>61</v>
      </c>
      <c r="I65" s="5" t="s">
        <v>334</v>
      </c>
      <c r="J65" s="5" t="s">
        <v>360</v>
      </c>
      <c r="K65" s="5" t="s">
        <v>361</v>
      </c>
      <c r="M65" s="7" t="s">
        <v>440</v>
      </c>
    </row>
    <row r="66" spans="1:13" s="10" customFormat="1" ht="15.75" hidden="1" thickBot="1" x14ac:dyDescent="0.3">
      <c r="A66" s="10" t="s">
        <v>362</v>
      </c>
      <c r="B66" s="10" t="s">
        <v>363</v>
      </c>
      <c r="C66" s="10" t="s">
        <v>110</v>
      </c>
      <c r="D66" s="10" t="s">
        <v>332</v>
      </c>
      <c r="E66" s="10" t="s">
        <v>333</v>
      </c>
      <c r="F66" s="10" t="s">
        <v>324</v>
      </c>
      <c r="G66" s="10" t="s">
        <v>325</v>
      </c>
      <c r="H66" s="10" t="s">
        <v>61</v>
      </c>
      <c r="I66" s="10" t="s">
        <v>340</v>
      </c>
      <c r="J66" s="10" t="s">
        <v>345</v>
      </c>
      <c r="K66" s="10" t="s">
        <v>346</v>
      </c>
      <c r="M66" s="11" t="s">
        <v>363</v>
      </c>
    </row>
    <row r="67" spans="1:13" s="10" customFormat="1" ht="15.75" hidden="1" thickBot="1" x14ac:dyDescent="0.3">
      <c r="A67" s="10" t="s">
        <v>366</v>
      </c>
      <c r="B67" s="10" t="s">
        <v>367</v>
      </c>
      <c r="C67" s="10" t="s">
        <v>29</v>
      </c>
      <c r="D67" s="10" t="s">
        <v>332</v>
      </c>
      <c r="E67" s="10" t="s">
        <v>369</v>
      </c>
      <c r="F67" s="10" t="s">
        <v>160</v>
      </c>
      <c r="G67" s="10" t="s">
        <v>370</v>
      </c>
      <c r="H67" s="10" t="s">
        <v>61</v>
      </c>
      <c r="I67" s="10" t="s">
        <v>340</v>
      </c>
      <c r="J67" s="10" t="s">
        <v>345</v>
      </c>
      <c r="K67" s="10" t="s">
        <v>346</v>
      </c>
      <c r="M67" s="11" t="s">
        <v>367</v>
      </c>
    </row>
    <row r="68" spans="1:13" ht="15.75" thickBot="1" x14ac:dyDescent="0.3">
      <c r="A68" s="5" t="s">
        <v>372</v>
      </c>
      <c r="B68" s="5" t="s">
        <v>373</v>
      </c>
      <c r="C68" s="5" t="s">
        <v>29</v>
      </c>
      <c r="D68" s="5" t="s">
        <v>332</v>
      </c>
      <c r="E68" s="5" t="s">
        <v>333</v>
      </c>
      <c r="F68" s="5" t="s">
        <v>375</v>
      </c>
      <c r="G68" s="5" t="s">
        <v>376</v>
      </c>
      <c r="H68" s="5" t="s">
        <v>61</v>
      </c>
      <c r="I68" s="5" t="s">
        <v>334</v>
      </c>
      <c r="J68" s="5" t="s">
        <v>345</v>
      </c>
      <c r="K68" s="5" t="s">
        <v>377</v>
      </c>
      <c r="M68" s="7" t="s">
        <v>373</v>
      </c>
    </row>
    <row r="69" spans="1:13" ht="15.75" thickBot="1" x14ac:dyDescent="0.3">
      <c r="A69" s="5" t="s">
        <v>379</v>
      </c>
      <c r="B69" s="5" t="s">
        <v>380</v>
      </c>
      <c r="C69" s="5" t="s">
        <v>29</v>
      </c>
      <c r="D69" s="5" t="s">
        <v>261</v>
      </c>
      <c r="E69" s="5" t="s">
        <v>44</v>
      </c>
      <c r="F69" s="5" t="s">
        <v>382</v>
      </c>
      <c r="G69" s="5" t="s">
        <v>246</v>
      </c>
      <c r="H69" s="5" t="s">
        <v>82</v>
      </c>
      <c r="J69" s="5" t="s">
        <v>73</v>
      </c>
      <c r="K69" s="5" t="s">
        <v>240</v>
      </c>
      <c r="M69" s="7" t="s">
        <v>380</v>
      </c>
    </row>
    <row r="70" spans="1:13" ht="15.75" thickBot="1" x14ac:dyDescent="0.3">
      <c r="A70" s="5" t="s">
        <v>383</v>
      </c>
      <c r="B70" s="5" t="s">
        <v>384</v>
      </c>
      <c r="C70" s="5" t="s">
        <v>29</v>
      </c>
      <c r="D70" s="5" t="s">
        <v>182</v>
      </c>
      <c r="E70" s="5" t="s">
        <v>159</v>
      </c>
      <c r="F70" s="5" t="s">
        <v>127</v>
      </c>
      <c r="G70" s="5" t="s">
        <v>127</v>
      </c>
      <c r="H70" s="5" t="s">
        <v>61</v>
      </c>
      <c r="J70" s="5" t="s">
        <v>73</v>
      </c>
      <c r="K70" s="5" t="s">
        <v>74</v>
      </c>
      <c r="M70" s="7" t="s">
        <v>384</v>
      </c>
    </row>
    <row r="71" spans="1:13" ht="15.75" thickBot="1" x14ac:dyDescent="0.3">
      <c r="A71" s="5" t="s">
        <v>386</v>
      </c>
      <c r="B71" s="5" t="s">
        <v>387</v>
      </c>
      <c r="C71" s="5" t="s">
        <v>29</v>
      </c>
      <c r="D71" s="5" t="s">
        <v>182</v>
      </c>
      <c r="E71" s="5" t="s">
        <v>389</v>
      </c>
      <c r="F71" s="5" t="s">
        <v>100</v>
      </c>
      <c r="G71" s="5" t="s">
        <v>38</v>
      </c>
      <c r="H71" s="5" t="s">
        <v>39</v>
      </c>
      <c r="J71" s="5" t="s">
        <v>187</v>
      </c>
      <c r="K71" s="5" t="s">
        <v>205</v>
      </c>
      <c r="M71" s="7" t="s">
        <v>387</v>
      </c>
    </row>
    <row r="72" spans="1:13" ht="15.75" thickBot="1" x14ac:dyDescent="0.3">
      <c r="A72" s="5" t="s">
        <v>390</v>
      </c>
      <c r="B72" s="5" t="s">
        <v>391</v>
      </c>
      <c r="C72" s="5" t="s">
        <v>29</v>
      </c>
      <c r="D72" s="5" t="s">
        <v>393</v>
      </c>
      <c r="E72" s="5" t="s">
        <v>394</v>
      </c>
      <c r="F72" s="5" t="s">
        <v>37</v>
      </c>
      <c r="G72" s="5" t="s">
        <v>38</v>
      </c>
      <c r="H72" s="5" t="s">
        <v>39</v>
      </c>
      <c r="J72" s="5" t="s">
        <v>187</v>
      </c>
      <c r="K72" s="5" t="s">
        <v>297</v>
      </c>
      <c r="M72" s="7" t="s">
        <v>391</v>
      </c>
    </row>
    <row r="73" spans="1:13" ht="15.75" thickBot="1" x14ac:dyDescent="0.3">
      <c r="A73" s="5" t="s">
        <v>396</v>
      </c>
      <c r="B73" s="5" t="s">
        <v>397</v>
      </c>
      <c r="C73" s="5" t="s">
        <v>29</v>
      </c>
      <c r="D73" s="5" t="s">
        <v>182</v>
      </c>
      <c r="E73" s="5" t="s">
        <v>159</v>
      </c>
      <c r="F73" s="5" t="s">
        <v>400</v>
      </c>
      <c r="G73" s="5" t="s">
        <v>401</v>
      </c>
      <c r="H73" s="5" t="s">
        <v>61</v>
      </c>
      <c r="J73" s="5" t="s">
        <v>73</v>
      </c>
      <c r="K73" s="5" t="s">
        <v>240</v>
      </c>
      <c r="M73" s="7" t="s">
        <v>397</v>
      </c>
    </row>
    <row r="74" spans="1:13" ht="15.75" thickBot="1" x14ac:dyDescent="0.3">
      <c r="A74" s="5" t="s">
        <v>402</v>
      </c>
      <c r="B74" s="5" t="s">
        <v>207</v>
      </c>
      <c r="C74" s="5" t="s">
        <v>29</v>
      </c>
      <c r="D74" s="5" t="s">
        <v>404</v>
      </c>
      <c r="E74" s="5" t="s">
        <v>159</v>
      </c>
      <c r="F74" s="5" t="s">
        <v>100</v>
      </c>
      <c r="G74" s="5" t="s">
        <v>38</v>
      </c>
      <c r="H74" s="5" t="s">
        <v>39</v>
      </c>
      <c r="J74" s="5" t="s">
        <v>187</v>
      </c>
      <c r="K74" s="5" t="s">
        <v>209</v>
      </c>
      <c r="M74" s="7" t="s">
        <v>207</v>
      </c>
    </row>
    <row r="75" spans="1:13" ht="15.75" thickBot="1" x14ac:dyDescent="0.3">
      <c r="A75" s="5" t="s">
        <v>406</v>
      </c>
      <c r="B75" s="5" t="s">
        <v>407</v>
      </c>
      <c r="C75" s="5" t="s">
        <v>29</v>
      </c>
      <c r="D75" s="5" t="s">
        <v>182</v>
      </c>
      <c r="E75" s="5" t="s">
        <v>159</v>
      </c>
      <c r="F75" s="5" t="s">
        <v>409</v>
      </c>
      <c r="G75" s="5" t="s">
        <v>410</v>
      </c>
      <c r="H75" s="5" t="s">
        <v>39</v>
      </c>
      <c r="J75" s="5" t="s">
        <v>195</v>
      </c>
      <c r="K75" s="5" t="s">
        <v>411</v>
      </c>
      <c r="M75" s="7" t="s">
        <v>407</v>
      </c>
    </row>
    <row r="76" spans="1:13" ht="15.75" thickBot="1" x14ac:dyDescent="0.3">
      <c r="A76" s="5" t="s">
        <v>412</v>
      </c>
      <c r="B76" s="5" t="s">
        <v>413</v>
      </c>
      <c r="C76" s="5" t="s">
        <v>29</v>
      </c>
      <c r="D76" s="5" t="s">
        <v>404</v>
      </c>
      <c r="E76" s="5" t="s">
        <v>415</v>
      </c>
      <c r="F76" s="5" t="s">
        <v>100</v>
      </c>
      <c r="G76" s="5" t="s">
        <v>38</v>
      </c>
      <c r="H76" s="5" t="s">
        <v>39</v>
      </c>
      <c r="J76" s="5" t="s">
        <v>73</v>
      </c>
      <c r="K76" s="5" t="s">
        <v>240</v>
      </c>
      <c r="M76" s="7" t="s">
        <v>441</v>
      </c>
    </row>
    <row r="77" spans="1:13" ht="15.75" thickBot="1" x14ac:dyDescent="0.3">
      <c r="A77" s="5" t="s">
        <v>417</v>
      </c>
      <c r="B77" s="5" t="s">
        <v>418</v>
      </c>
      <c r="C77" s="5" t="s">
        <v>29</v>
      </c>
      <c r="D77" s="5" t="s">
        <v>182</v>
      </c>
      <c r="E77" s="5" t="s">
        <v>159</v>
      </c>
      <c r="F77" s="5" t="s">
        <v>420</v>
      </c>
      <c r="G77" s="5" t="s">
        <v>401</v>
      </c>
      <c r="H77" s="5" t="s">
        <v>61</v>
      </c>
      <c r="J77" s="5" t="s">
        <v>195</v>
      </c>
      <c r="K77" s="5" t="s">
        <v>201</v>
      </c>
      <c r="M77" s="7" t="s">
        <v>418</v>
      </c>
    </row>
    <row r="78" spans="1:13" ht="15.75" thickBot="1" x14ac:dyDescent="0.3">
      <c r="A78" s="5" t="s">
        <v>422</v>
      </c>
      <c r="B78" s="5" t="s">
        <v>423</v>
      </c>
      <c r="C78" s="5" t="s">
        <v>124</v>
      </c>
      <c r="D78" s="5" t="s">
        <v>182</v>
      </c>
      <c r="E78" s="5" t="s">
        <v>159</v>
      </c>
      <c r="F78" s="5" t="s">
        <v>425</v>
      </c>
      <c r="G78" s="5" t="s">
        <v>426</v>
      </c>
      <c r="H78" s="5" t="s">
        <v>162</v>
      </c>
      <c r="J78" s="5" t="s">
        <v>195</v>
      </c>
      <c r="K78" s="5" t="s">
        <v>196</v>
      </c>
      <c r="M78" s="7" t="s">
        <v>423</v>
      </c>
    </row>
    <row r="79" spans="1:13" ht="15.75" thickBot="1" x14ac:dyDescent="0.3">
      <c r="A79" s="5" t="s">
        <v>428</v>
      </c>
      <c r="B79" s="5" t="s">
        <v>429</v>
      </c>
      <c r="C79" s="5" t="s">
        <v>29</v>
      </c>
      <c r="D79" s="5" t="s">
        <v>182</v>
      </c>
      <c r="E79" s="5" t="s">
        <v>182</v>
      </c>
      <c r="F79" s="5" t="s">
        <v>431</v>
      </c>
      <c r="G79" s="5" t="s">
        <v>304</v>
      </c>
      <c r="H79" s="5" t="s">
        <v>61</v>
      </c>
      <c r="J79" s="5" t="s">
        <v>73</v>
      </c>
      <c r="K79" s="5" t="s">
        <v>74</v>
      </c>
      <c r="M79" s="7" t="s">
        <v>429</v>
      </c>
    </row>
    <row r="80" spans="1:13" ht="15.75" thickBot="1" x14ac:dyDescent="0.3">
      <c r="A80" s="5" t="s">
        <v>433</v>
      </c>
      <c r="B80" s="5" t="s">
        <v>434</v>
      </c>
      <c r="C80" s="5" t="s">
        <v>29</v>
      </c>
      <c r="D80" s="5" t="s">
        <v>182</v>
      </c>
      <c r="E80" s="5" t="s">
        <v>182</v>
      </c>
      <c r="F80" s="5" t="s">
        <v>436</v>
      </c>
      <c r="G80" s="5" t="s">
        <v>304</v>
      </c>
      <c r="H80" s="5" t="s">
        <v>61</v>
      </c>
      <c r="J80" s="5" t="s">
        <v>73</v>
      </c>
      <c r="K80" s="5" t="s">
        <v>74</v>
      </c>
      <c r="M80" s="8" t="s">
        <v>434</v>
      </c>
    </row>
  </sheetData>
  <autoFilter ref="A2:M80" xr:uid="{00000000-0009-0000-0000-000001000000}">
    <filterColumn colId="8">
      <filters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M3" r:id="rId1" display="https://emenscr.nesdc.go.th/viewer/view.html?id=5b190377b942d66a56a5dbaa&amp;username=mnre10111" xr:uid="{00000000-0004-0000-0100-000000000000}"/>
    <hyperlink ref="M4" r:id="rId2" display="https://emenscr.nesdc.go.th/viewer/view.html?id=5b1fa4d5916f477e3991ecbd&amp;username=mnre10111" xr:uid="{00000000-0004-0000-0100-000001000000}"/>
    <hyperlink ref="M5" r:id="rId3" display="https://emenscr.nesdc.go.th/viewer/view.html?id=5b20bd307587e67e2e72110a&amp;username=mnre10111" xr:uid="{00000000-0004-0000-0100-000002000000}"/>
    <hyperlink ref="M6" r:id="rId4" display="https://emenscr.nesdc.go.th/viewer/view.html?id=5bd6a484ead9a205b323d6b0&amp;username=mnre10111" xr:uid="{00000000-0004-0000-0100-000003000000}"/>
    <hyperlink ref="M7" r:id="rId5" display="https://emenscr.nesdc.go.th/viewer/view.html?id=5c7dfacf1248ca2ef6b7811a&amp;username=cmu6593261" xr:uid="{00000000-0004-0000-0100-000004000000}"/>
    <hyperlink ref="M8" r:id="rId6" display="https://emenscr.nesdc.go.th/viewer/view.html?id=5c7e44514819522ef1ca30eb&amp;username=cmu6593261" xr:uid="{00000000-0004-0000-0100-000005000000}"/>
    <hyperlink ref="M9" r:id="rId7" display="https://emenscr.nesdc.go.th/viewer/view.html?id=5c8a2833a392573fe1bc6ae6&amp;username=cmu6593261" xr:uid="{00000000-0004-0000-0100-000006000000}"/>
    <hyperlink ref="M10" r:id="rId8" display="https://emenscr.nesdc.go.th/viewer/view.html?id=5d1d9b567c037105cb60195b&amp;username=moe021211" xr:uid="{00000000-0004-0000-0100-000007000000}"/>
    <hyperlink ref="M11" r:id="rId9" display="https://emenscr.nesdc.go.th/viewer/view.html?id=5dba94b47aa7d70a4477dba6&amp;username=rmutt0578101" xr:uid="{00000000-0004-0000-0100-000008000000}"/>
    <hyperlink ref="M12" r:id="rId10" display="https://emenscr.nesdc.go.th/viewer/view.html?id=5dd643cd1d85456ad07717a8&amp;username=mnre10111" xr:uid="{00000000-0004-0000-0100-000009000000}"/>
    <hyperlink ref="M13" r:id="rId11" display="https://emenscr.nesdc.go.th/viewer/view.html?id=5dd7abf1e498156aca0dab80&amp;username=mnre10031" xr:uid="{00000000-0004-0000-0100-00000A000000}"/>
    <hyperlink ref="M14" r:id="rId12" display="https://emenscr.nesdc.go.th/viewer/view.html?id=5ddb7a5744d12553340aeafd&amp;username=mnre10031" xr:uid="{00000000-0004-0000-0100-00000B000000}"/>
    <hyperlink ref="M15" r:id="rId13" display="https://emenscr.nesdc.go.th/viewer/view.html?id=5ddb92fa8785695329ec68da&amp;username=mnre10031" xr:uid="{00000000-0004-0000-0100-00000C000000}"/>
    <hyperlink ref="M16" r:id="rId14" display="https://emenscr.nesdc.go.th/viewer/view.html?id=5ddf688cdb5d485e5144c658&amp;username=moi0017711" xr:uid="{00000000-0004-0000-0100-00000D000000}"/>
    <hyperlink ref="M17" r:id="rId15" display="https://emenscr.nesdc.go.th/viewer/view.html?id=5df9f58c6b12163f58d5f99e&amp;username=ksu056822" xr:uid="{00000000-0004-0000-0100-00000E000000}"/>
    <hyperlink ref="M18" r:id="rId16" display="https://emenscr.nesdc.go.th/viewer/view.html?id=5e05ab9c3b2bc044565f7974&amp;username=ubu05291" xr:uid="{00000000-0004-0000-0100-00000F000000}"/>
    <hyperlink ref="M19" r:id="rId17" display="https://emenscr.nesdc.go.th/viewer/view.html?id=5e0c5aaeb95b3d3e6d64f898&amp;username=moac0009811" xr:uid="{00000000-0004-0000-0100-000010000000}"/>
    <hyperlink ref="M20" r:id="rId18" display="https://emenscr.nesdc.go.th/viewer/view.html?id=5e0c6f92fe8d2c3e610a1146&amp;username=moac0009811" xr:uid="{00000000-0004-0000-0100-000011000000}"/>
    <hyperlink ref="M21" r:id="rId19" display="https://emenscr.nesdc.go.th/viewer/view.html?id=5e3a42cf7c2b9a7b15c83129&amp;username=rmutr0582021" xr:uid="{00000000-0004-0000-0100-000012000000}"/>
    <hyperlink ref="M22" r:id="rId20" display="https://emenscr.nesdc.go.th/viewer/view.html?id=5e3c082820ffd279194a693a&amp;username=industry03081" xr:uid="{00000000-0004-0000-0100-000013000000}"/>
    <hyperlink ref="M23" r:id="rId21" display="https://emenscr.nesdc.go.th/viewer/view.html?id=5e466c3d687ff8260b5ae419&amp;username=mot05141" xr:uid="{00000000-0004-0000-0100-000014000000}"/>
    <hyperlink ref="M24" r:id="rId22" display="https://emenscr.nesdc.go.th/viewer/view.html?id=5eec34aa79fb11201340f794&amp;username=dasta1" xr:uid="{00000000-0004-0000-0100-000015000000}"/>
    <hyperlink ref="M25" r:id="rId23" display="https://emenscr.nesdc.go.th/viewer/view.html?id=5eec36c679fb11201340f798&amp;username=dasta1" xr:uid="{00000000-0004-0000-0100-000016000000}"/>
    <hyperlink ref="M26" r:id="rId24" display="https://emenscr.nesdc.go.th/viewer/view.html?id=5eec3f1e87fc7f200c770033&amp;username=dasta1" xr:uid="{00000000-0004-0000-0100-000017000000}"/>
    <hyperlink ref="M27" r:id="rId25" display="https://emenscr.nesdc.go.th/viewer/view.html?id=5eec46e287fc7f200c77004b&amp;username=dasta1" xr:uid="{00000000-0004-0000-0100-000018000000}"/>
    <hyperlink ref="M28" r:id="rId26" display="https://emenscr.nesdc.go.th/viewer/view.html?id=5f265ec7eff9aa2ea2578f10&amp;username=police000711" xr:uid="{00000000-0004-0000-0100-000019000000}"/>
    <hyperlink ref="M29" r:id="rId27" display="https://emenscr.nesdc.go.th/viewer/view.html?id=5f2a8aa03be9f03fb267b282&amp;username=mnre10091" xr:uid="{00000000-0004-0000-0100-00001A000000}"/>
    <hyperlink ref="M30" r:id="rId28" display="https://emenscr.nesdc.go.th/viewer/view.html?id=5f2b7a16ab9aa9251e67f4a1&amp;username=mnre10091" xr:uid="{00000000-0004-0000-0100-00001B000000}"/>
    <hyperlink ref="M31" r:id="rId29" display="https://emenscr.nesdc.go.th/viewer/view.html?id=5f2b8512ab9aa9251e67f4cc&amp;username=mnre10091" xr:uid="{00000000-0004-0000-0100-00001C000000}"/>
    <hyperlink ref="M32" r:id="rId30" display="https://emenscr.nesdc.go.th/viewer/view.html?id=5f2b894dab9aa9251e67f4ea&amp;username=mnre10091" xr:uid="{00000000-0004-0000-0100-00001D000000}"/>
    <hyperlink ref="M33" r:id="rId31" display="https://emenscr.nesdc.go.th/viewer/view.html?id=5f2b8b0858f327252403c630&amp;username=moac08051" xr:uid="{00000000-0004-0000-0100-00001E000000}"/>
    <hyperlink ref="M34" r:id="rId32" display="https://emenscr.nesdc.go.th/viewer/view.html?id=5f2d57c3374fcf0bce4060c7&amp;username=m-culture04011" xr:uid="{00000000-0004-0000-0100-00001F000000}"/>
    <hyperlink ref="M35" r:id="rId33" display="https://emenscr.nesdc.go.th/viewer/view.html?id=5f2d5aa28e67530bd632bd8e&amp;username=m-culture04011" xr:uid="{00000000-0004-0000-0100-000020000000}"/>
    <hyperlink ref="M36" r:id="rId34" display="https://emenscr.nesdc.go.th/viewer/view.html?id=5f2d5dc18e67530bd632bd99&amp;username=m-culture04011" xr:uid="{00000000-0004-0000-0100-000021000000}"/>
    <hyperlink ref="M37" r:id="rId35" display="https://emenscr.nesdc.go.th/viewer/view.html?id=5f2d5e56c3e5f60bd06cadd8&amp;username=m-culture04011" xr:uid="{00000000-0004-0000-0100-000022000000}"/>
    <hyperlink ref="M38" r:id="rId36" display="https://emenscr.nesdc.go.th/viewer/view.html?id=5f2d6058374fcf0bce4060e7&amp;username=m-culture04011" xr:uid="{00000000-0004-0000-0100-000023000000}"/>
    <hyperlink ref="M39" r:id="rId37" display="https://emenscr.nesdc.go.th/viewer/view.html?id=5f86cbc5d6a6b652309acf53&amp;username=moac12091" xr:uid="{00000000-0004-0000-0100-000024000000}"/>
    <hyperlink ref="M40" r:id="rId38" display="https://emenscr.nesdc.go.th/viewer/view.html?id=5f996a4442ce5610d30f32df&amp;username=obec_regional_60_51" xr:uid="{00000000-0004-0000-0100-000025000000}"/>
    <hyperlink ref="M41" r:id="rId39" display="https://emenscr.nesdc.go.th/viewer/view.html?id=5f9ceab90de9f001e9b19e6b&amp;username=obec_regional_54_31" xr:uid="{00000000-0004-0000-0100-000026000000}"/>
    <hyperlink ref="M42" r:id="rId40" display="https://emenscr.nesdc.go.th/viewer/view.html?id=5f9fd27e07a25b251a655144&amp;username=mnre10031" xr:uid="{00000000-0004-0000-0100-000027000000}"/>
    <hyperlink ref="M43" r:id="rId41" display="https://emenscr.nesdc.go.th/viewer/view.html?id=5fa11859b85d3605fe50d117&amp;username=mnre10031" xr:uid="{00000000-0004-0000-0100-000028000000}"/>
    <hyperlink ref="M44" r:id="rId42" display="https://emenscr.nesdc.go.th/viewer/view.html?id=5fa3c8cdb907fe255ec0b11c&amp;username=mnre10031" xr:uid="{00000000-0004-0000-0100-000029000000}"/>
    <hyperlink ref="M45" r:id="rId43" display="https://emenscr.nesdc.go.th/viewer/view.html?id=5fc0629c0d3eec2a6b9e4fa5&amp;username=mnre10031" xr:uid="{00000000-0004-0000-0100-00002A000000}"/>
    <hyperlink ref="M46" r:id="rId44" display="https://emenscr.nesdc.go.th/viewer/view.html?id=5fc0aed10d3eec2a6b9e5043&amp;username=mnre10031" xr:uid="{00000000-0004-0000-0100-00002B000000}"/>
    <hyperlink ref="M47" r:id="rId45" display="https://emenscr.nesdc.go.th/viewer/view.html?id=5fc86b038290676ab1b9c652&amp;username=pbru0555341" xr:uid="{00000000-0004-0000-0100-00002C000000}"/>
    <hyperlink ref="M48" r:id="rId46" display="https://emenscr.nesdc.go.th/viewer/view.html?id=5fd04f4bc97e955911453c05&amp;username=ubu05291" xr:uid="{00000000-0004-0000-0100-00002D000000}"/>
    <hyperlink ref="M49" r:id="rId47" display="https://emenscr.nesdc.go.th/viewer/view.html?id=5fd18f1f9d7cbe590983c279&amp;username=moi55410271" xr:uid="{00000000-0004-0000-0100-00002E000000}"/>
    <hyperlink ref="M50" r:id="rId48" display="https://emenscr.nesdc.go.th/viewer/view.html?id=5fd191e37cf29c590f8c51f3&amp;username=moi55410271" xr:uid="{00000000-0004-0000-0100-00002F000000}"/>
    <hyperlink ref="M51" r:id="rId49" display="https://emenscr.nesdc.go.th/viewer/view.html?id=5fd71f7b6eb12634f2968cb4&amp;username=ubu05291" xr:uid="{00000000-0004-0000-0100-000030000000}"/>
    <hyperlink ref="M52" r:id="rId50" display="https://emenscr.nesdc.go.th/viewer/view.html?id=5feaa1188c931742b9801af0&amp;username=industry03081" xr:uid="{00000000-0004-0000-0100-000031000000}"/>
    <hyperlink ref="M53" r:id="rId51" display="https://emenscr.nesdc.go.th/viewer/view.html?id=60126133dca25b658e8ee4df&amp;username=rmuti22001" xr:uid="{00000000-0004-0000-0100-000032000000}"/>
    <hyperlink ref="M54" r:id="rId52" display="https://emenscr.nesdc.go.th/viewer/view.html?id=602fdc926fb631784021bd87&amp;username=eplan31" xr:uid="{00000000-0004-0000-0100-000033000000}"/>
    <hyperlink ref="M55" r:id="rId53" display="https://emenscr.nesdc.go.th/viewer/view.html?id=602fdcaa3eed1c7838197bcb&amp;username=eplan31" xr:uid="{00000000-0004-0000-0100-000034000000}"/>
    <hyperlink ref="M56" r:id="rId54" display="https://emenscr.nesdc.go.th/viewer/view.html?id=602fdcdd6fb631784021be16&amp;username=eplan31" xr:uid="{00000000-0004-0000-0100-000035000000}"/>
    <hyperlink ref="M57" r:id="rId55" display="https://emenscr.nesdc.go.th/viewer/view.html?id=602fdce46fb631784021be28&amp;username=eplan31" xr:uid="{00000000-0004-0000-0100-000036000000}"/>
    <hyperlink ref="M58" r:id="rId56" display="https://emenscr.nesdc.go.th/viewer/view.html?id=60f7e0e6eca5375d67d5d100&amp;username=most640141" xr:uid="{00000000-0004-0000-0100-000037000000}"/>
    <hyperlink ref="M59" r:id="rId57" display="https://emenscr.nesdc.go.th/viewer/view.html?id=60f7e9bb3619905d593b9ecd&amp;username=most640141" xr:uid="{00000000-0004-0000-0100-000038000000}"/>
    <hyperlink ref="M60" r:id="rId58" display="https://emenscr.nesdc.go.th/viewer/view.html?id=610919614cecce66155e9b52&amp;username=mnre10031" xr:uid="{00000000-0004-0000-0100-000039000000}"/>
    <hyperlink ref="M61" r:id="rId59" display="https://emenscr.nesdc.go.th/viewer/view.html?id=610ab9d6eeb6226fa20f3e91&amp;username=mnre10031" xr:uid="{00000000-0004-0000-0100-00003A000000}"/>
    <hyperlink ref="M62" r:id="rId60" display="https://emenscr.nesdc.go.th/viewer/view.html?id=610acb7b9af47d6f9a34e6ce&amp;username=mnre10111" xr:uid="{00000000-0004-0000-0100-00003B000000}"/>
    <hyperlink ref="M63" r:id="rId61" display="https://emenscr.nesdc.go.th/viewer/view.html?id=610b2ad5eeb6226fa20f3e99&amp;username=mnre10031" xr:uid="{00000000-0004-0000-0100-00003C000000}"/>
    <hyperlink ref="M64" r:id="rId62" display="https://emenscr.nesdc.go.th/viewer/view.html?id=610b4886d9ddc16fa0068841&amp;username=mnre10031" xr:uid="{00000000-0004-0000-0100-00003D000000}"/>
    <hyperlink ref="M65" r:id="rId63" display="https://emenscr.nesdc.go.th/viewer/view.html?id=6113a59a5739d16ece9264e4&amp;username=most53041" xr:uid="{00000000-0004-0000-0100-00003E000000}"/>
    <hyperlink ref="M66" r:id="rId64" display="https://emenscr.nesdc.go.th/viewer/view.html?id=6117e4459b236c1f95b0c1c5&amp;username=most640141" xr:uid="{00000000-0004-0000-0100-00003F000000}"/>
    <hyperlink ref="M67" r:id="rId65" display="https://emenscr.nesdc.go.th/viewer/view.html?id=61197019ee6abd1f9490298c&amp;username=up0590081" xr:uid="{00000000-0004-0000-0100-000040000000}"/>
    <hyperlink ref="M68" r:id="rId66" display="https://emenscr.nesdc.go.th/viewer/view.html?id=611a163b454a1a707216986a&amp;username=cu05122381" xr:uid="{00000000-0004-0000-0100-000041000000}"/>
    <hyperlink ref="M69" r:id="rId67" display="https://emenscr.nesdc.go.th/viewer/view.html?id=612e53231b57965ac162f9b6&amp;username=obec_regional_90_21" xr:uid="{00000000-0004-0000-0100-000042000000}"/>
    <hyperlink ref="M70" r:id="rId68" display="https://emenscr.nesdc.go.th/viewer/view.html?id=617a5a6e9eb3166abb25bb0b&amp;username=ubu05291" xr:uid="{00000000-0004-0000-0100-000043000000}"/>
    <hyperlink ref="M71" r:id="rId69" display="https://emenscr.nesdc.go.th/viewer/view.html?id=61823ed9d54d60750bdb1b21&amp;username=mnre10031" xr:uid="{00000000-0004-0000-0100-000044000000}"/>
    <hyperlink ref="M72" r:id="rId70" display="https://emenscr.nesdc.go.th/viewer/view.html?id=618dcca278f1114b28747b57&amp;username=mnre10111" xr:uid="{00000000-0004-0000-0100-000045000000}"/>
    <hyperlink ref="M73" r:id="rId71" display="https://emenscr.nesdc.go.th/viewer/view.html?id=6195c95ad221902211f9afa6&amp;username=ssru0567221" xr:uid="{00000000-0004-0000-0100-000046000000}"/>
    <hyperlink ref="M74" r:id="rId72" display="https://emenscr.nesdc.go.th/viewer/view.html?id=619c9d3738229f3d4dda767a&amp;username=mnre10031" xr:uid="{00000000-0004-0000-0100-000047000000}"/>
    <hyperlink ref="M75" r:id="rId73" display="https://emenscr.nesdc.go.th/viewer/view.html?id=61a6ef1be55ef143eb1fca20&amp;username=mnre09191" xr:uid="{00000000-0004-0000-0100-000048000000}"/>
    <hyperlink ref="M76" r:id="rId74" display="https://emenscr.nesdc.go.th/viewer/view.html?id=61a7459fe4a0ba43f163b09a&amp;username=mnre10031" xr:uid="{00000000-0004-0000-0100-000049000000}"/>
    <hyperlink ref="M77" r:id="rId75" display="https://emenscr.nesdc.go.th/viewer/view.html?id=61a750d5e55ef143eb1fcaed&amp;username=ssru0567131" xr:uid="{00000000-0004-0000-0100-00004A000000}"/>
    <hyperlink ref="M78" r:id="rId76" display="https://emenscr.nesdc.go.th/viewer/view.html?id=61b875d091f0f52e468da2d4&amp;username=mot070311" xr:uid="{00000000-0004-0000-0100-00004B000000}"/>
    <hyperlink ref="M79" r:id="rId77" display="https://emenscr.nesdc.go.th/viewer/view.html?id=61e1436b4138de7efabb52f2&amp;username=rmuti53001" xr:uid="{00000000-0004-0000-0100-00004C000000}"/>
    <hyperlink ref="M80" r:id="rId78" display="https://emenscr.nesdc.go.th/viewer/view.html?id=61efc397c518342e6ec5effd&amp;username=rmuti190011" xr:uid="{00000000-0004-0000-0100-00004D000000}"/>
  </hyperlinks>
  <pageMargins left="0.7" right="0.7" top="0.75" bottom="0.75" header="0.3" footer="0.3"/>
  <pageSetup paperSize="9" orientation="portrait" horizontalDpi="1200" verticalDpi="1200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80" zoomScaleNormal="80" workbookViewId="0">
      <selection activeCell="J16" sqref="J16"/>
    </sheetView>
  </sheetViews>
  <sheetFormatPr defaultRowHeight="26.25" x14ac:dyDescent="0.4"/>
  <cols>
    <col min="1" max="1" width="9.140625" style="43"/>
    <col min="2" max="2" width="115.85546875" style="54" customWidth="1"/>
    <col min="3" max="5" width="9.140625" style="43"/>
    <col min="6" max="6" width="13.5703125" style="43" customWidth="1"/>
    <col min="7" max="16384" width="9.140625" style="43"/>
  </cols>
  <sheetData>
    <row r="1" spans="1:18" ht="48.75" customHeight="1" x14ac:dyDescent="0.4">
      <c r="A1" s="41"/>
      <c r="B1" s="42" t="s">
        <v>452</v>
      </c>
      <c r="C1" s="41"/>
      <c r="D1" s="41"/>
      <c r="E1" s="41"/>
      <c r="F1" s="41"/>
    </row>
    <row r="2" spans="1:18" ht="38.25" customHeight="1" x14ac:dyDescent="0.4">
      <c r="B2" s="44" t="s">
        <v>453</v>
      </c>
    </row>
    <row r="3" spans="1:18" x14ac:dyDescent="0.4">
      <c r="A3" s="45"/>
      <c r="B3" s="46" t="s">
        <v>454</v>
      </c>
      <c r="C3" s="47"/>
      <c r="D3" s="47"/>
    </row>
    <row r="4" spans="1:18" x14ac:dyDescent="0.4">
      <c r="A4" s="48"/>
      <c r="B4" s="49" t="s">
        <v>455</v>
      </c>
      <c r="C4" s="50"/>
      <c r="D4" s="50"/>
      <c r="E4" s="50"/>
      <c r="F4" s="50"/>
    </row>
    <row r="5" spans="1:18" ht="61.5" customHeight="1" x14ac:dyDescent="0.4">
      <c r="A5" s="48"/>
      <c r="B5" s="51" t="s">
        <v>456</v>
      </c>
      <c r="C5" s="50"/>
      <c r="D5" s="50"/>
      <c r="E5" s="50"/>
      <c r="F5" s="50"/>
    </row>
    <row r="6" spans="1:18" ht="115.5" customHeight="1" x14ac:dyDescent="0.4">
      <c r="A6" s="48"/>
      <c r="B6" s="51" t="s">
        <v>457</v>
      </c>
      <c r="C6" s="50"/>
      <c r="D6" s="50"/>
      <c r="E6" s="50"/>
      <c r="F6" s="50"/>
    </row>
    <row r="7" spans="1:18" ht="115.5" customHeight="1" x14ac:dyDescent="0.4">
      <c r="A7" s="48"/>
      <c r="B7" s="51" t="s">
        <v>458</v>
      </c>
      <c r="C7" s="50"/>
      <c r="D7" s="50"/>
      <c r="E7" s="50"/>
      <c r="F7" s="50"/>
    </row>
    <row r="8" spans="1:18" ht="30.75" customHeight="1" x14ac:dyDescent="0.4">
      <c r="A8" s="48"/>
      <c r="B8" s="49"/>
      <c r="C8" s="50"/>
      <c r="D8" s="50"/>
      <c r="E8" s="50"/>
      <c r="F8" s="50"/>
    </row>
    <row r="9" spans="1:18" ht="30" customHeight="1" x14ac:dyDescent="0.4">
      <c r="A9" s="48"/>
      <c r="B9" s="52" t="s">
        <v>459</v>
      </c>
      <c r="C9" s="53"/>
      <c r="D9" s="53"/>
    </row>
    <row r="10" spans="1:18" x14ac:dyDescent="0.4">
      <c r="A10" s="48"/>
      <c r="B10" s="49" t="s">
        <v>455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8" ht="63" customHeight="1" x14ac:dyDescent="0.4">
      <c r="A11" s="48"/>
      <c r="B11" s="51" t="s">
        <v>460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8" ht="52.5" customHeight="1" x14ac:dyDescent="0.4">
      <c r="A12" s="48"/>
      <c r="B12" s="51" t="s">
        <v>461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140.25" customHeight="1" x14ac:dyDescent="0.4">
      <c r="A13" s="48"/>
      <c r="B13" s="51" t="s">
        <v>462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x14ac:dyDescent="0.4">
      <c r="A14" s="48"/>
      <c r="B14" s="49"/>
    </row>
    <row r="15" spans="1:18" x14ac:dyDescent="0.4">
      <c r="A15" s="48"/>
      <c r="B15" s="49"/>
      <c r="C15" s="50"/>
      <c r="D15" s="50"/>
      <c r="E15" s="50"/>
      <c r="F15" s="50"/>
    </row>
    <row r="16" spans="1:18" ht="43.9" customHeight="1" x14ac:dyDescent="0.4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2B41-56EB-4305-A28A-91B209BD557B}">
  <sheetPr filterMode="1"/>
  <dimension ref="A1:N27"/>
  <sheetViews>
    <sheetView workbookViewId="0">
      <selection activeCell="A3" sqref="A3:XFD27"/>
    </sheetView>
  </sheetViews>
  <sheetFormatPr defaultRowHeight="15" x14ac:dyDescent="0.25"/>
  <cols>
    <col min="1" max="2" width="27" style="55" customWidth="1"/>
    <col min="3" max="4" width="54" style="55" customWidth="1"/>
    <col min="5" max="5" width="13.42578125" style="55" customWidth="1"/>
    <col min="6" max="6" width="28.28515625" style="55" customWidth="1"/>
    <col min="7" max="7" width="27" style="55" customWidth="1"/>
    <col min="8" max="10" width="54" style="55" customWidth="1"/>
    <col min="11" max="11" width="17.5703125" style="55" customWidth="1"/>
    <col min="12" max="12" width="13.42578125" style="55" customWidth="1"/>
    <col min="13" max="13" width="16.140625" style="55" customWidth="1"/>
    <col min="14" max="14" width="54" style="55" customWidth="1"/>
    <col min="15" max="16384" width="9.140625" style="55"/>
  </cols>
  <sheetData>
    <row r="1" spans="1:14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idden="1" x14ac:dyDescent="0.25">
      <c r="A2" s="56" t="s">
        <v>2</v>
      </c>
      <c r="B2" s="56"/>
      <c r="C2" s="56" t="s">
        <v>3</v>
      </c>
      <c r="D2" s="56" t="s">
        <v>7</v>
      </c>
      <c r="E2" s="56" t="s">
        <v>443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503</v>
      </c>
    </row>
    <row r="3" spans="1:14" x14ac:dyDescent="0.25">
      <c r="A3" s="55" t="s">
        <v>502</v>
      </c>
      <c r="C3" s="55" t="s">
        <v>501</v>
      </c>
      <c r="D3" s="55" t="s">
        <v>29</v>
      </c>
      <c r="E3" s="4">
        <v>2565</v>
      </c>
      <c r="F3" s="55" t="s">
        <v>393</v>
      </c>
      <c r="G3" s="55" t="s">
        <v>393</v>
      </c>
      <c r="H3" s="55" t="s">
        <v>500</v>
      </c>
      <c r="I3" s="55" t="s">
        <v>120</v>
      </c>
      <c r="J3" s="55" t="s">
        <v>61</v>
      </c>
      <c r="L3" s="55" t="s">
        <v>73</v>
      </c>
      <c r="M3" s="55" t="s">
        <v>472</v>
      </c>
      <c r="N3" s="55" t="s">
        <v>499</v>
      </c>
    </row>
    <row r="4" spans="1:14" x14ac:dyDescent="0.25">
      <c r="A4" s="55" t="s">
        <v>383</v>
      </c>
      <c r="C4" s="55" t="s">
        <v>384</v>
      </c>
      <c r="D4" s="55" t="s">
        <v>29</v>
      </c>
      <c r="E4" s="4">
        <v>2565</v>
      </c>
      <c r="F4" s="55" t="s">
        <v>182</v>
      </c>
      <c r="G4" s="55" t="s">
        <v>159</v>
      </c>
      <c r="H4" s="55" t="s">
        <v>127</v>
      </c>
      <c r="I4" s="55" t="s">
        <v>127</v>
      </c>
      <c r="J4" s="55" t="s">
        <v>61</v>
      </c>
      <c r="L4" s="55" t="s">
        <v>73</v>
      </c>
      <c r="M4" s="55" t="s">
        <v>472</v>
      </c>
      <c r="N4" s="55" t="s">
        <v>498</v>
      </c>
    </row>
    <row r="5" spans="1:14" x14ac:dyDescent="0.25">
      <c r="A5" s="55" t="s">
        <v>386</v>
      </c>
      <c r="C5" s="55" t="s">
        <v>387</v>
      </c>
      <c r="D5" s="55" t="s">
        <v>29</v>
      </c>
      <c r="E5" s="4">
        <v>2565</v>
      </c>
      <c r="F5" s="55" t="s">
        <v>182</v>
      </c>
      <c r="G5" s="55" t="s">
        <v>389</v>
      </c>
      <c r="H5" s="55" t="s">
        <v>100</v>
      </c>
      <c r="I5" s="55" t="s">
        <v>38</v>
      </c>
      <c r="J5" s="55" t="s">
        <v>39</v>
      </c>
      <c r="L5" s="55" t="s">
        <v>187</v>
      </c>
      <c r="M5" s="55" t="s">
        <v>497</v>
      </c>
      <c r="N5" s="55" t="s">
        <v>496</v>
      </c>
    </row>
    <row r="6" spans="1:14" x14ac:dyDescent="0.25">
      <c r="A6" s="55" t="s">
        <v>390</v>
      </c>
      <c r="C6" s="55" t="s">
        <v>391</v>
      </c>
      <c r="D6" s="55" t="s">
        <v>29</v>
      </c>
      <c r="E6" s="4">
        <v>2565</v>
      </c>
      <c r="F6" s="55" t="s">
        <v>393</v>
      </c>
      <c r="G6" s="55" t="s">
        <v>394</v>
      </c>
      <c r="H6" s="55" t="s">
        <v>37</v>
      </c>
      <c r="I6" s="55" t="s">
        <v>38</v>
      </c>
      <c r="J6" s="55" t="s">
        <v>39</v>
      </c>
      <c r="L6" s="55" t="s">
        <v>187</v>
      </c>
      <c r="M6" s="55" t="s">
        <v>495</v>
      </c>
      <c r="N6" s="55" t="s">
        <v>494</v>
      </c>
    </row>
    <row r="7" spans="1:14" x14ac:dyDescent="0.25">
      <c r="A7" s="55" t="s">
        <v>396</v>
      </c>
      <c r="C7" s="55" t="s">
        <v>397</v>
      </c>
      <c r="D7" s="55" t="s">
        <v>29</v>
      </c>
      <c r="E7" s="4">
        <v>2565</v>
      </c>
      <c r="F7" s="55" t="s">
        <v>182</v>
      </c>
      <c r="G7" s="55" t="s">
        <v>159</v>
      </c>
      <c r="H7" s="55" t="s">
        <v>400</v>
      </c>
      <c r="I7" s="55" t="s">
        <v>401</v>
      </c>
      <c r="J7" s="55" t="s">
        <v>61</v>
      </c>
      <c r="L7" s="55" t="s">
        <v>73</v>
      </c>
      <c r="M7" s="55" t="s">
        <v>464</v>
      </c>
      <c r="N7" s="55" t="s">
        <v>493</v>
      </c>
    </row>
    <row r="8" spans="1:14" x14ac:dyDescent="0.25">
      <c r="A8" s="55" t="s">
        <v>402</v>
      </c>
      <c r="C8" s="55" t="s">
        <v>207</v>
      </c>
      <c r="D8" s="55" t="s">
        <v>29</v>
      </c>
      <c r="E8" s="4">
        <v>2565</v>
      </c>
      <c r="F8" s="55" t="s">
        <v>404</v>
      </c>
      <c r="G8" s="55" t="s">
        <v>159</v>
      </c>
      <c r="H8" s="55" t="s">
        <v>100</v>
      </c>
      <c r="I8" s="55" t="s">
        <v>38</v>
      </c>
      <c r="J8" s="55" t="s">
        <v>39</v>
      </c>
      <c r="L8" s="55" t="s">
        <v>187</v>
      </c>
      <c r="M8" s="55" t="s">
        <v>492</v>
      </c>
      <c r="N8" s="55" t="s">
        <v>491</v>
      </c>
    </row>
    <row r="9" spans="1:14" x14ac:dyDescent="0.25">
      <c r="A9" s="55" t="s">
        <v>406</v>
      </c>
      <c r="C9" s="55" t="s">
        <v>407</v>
      </c>
      <c r="D9" s="55" t="s">
        <v>29</v>
      </c>
      <c r="E9" s="4">
        <v>2565</v>
      </c>
      <c r="F9" s="55" t="s">
        <v>182</v>
      </c>
      <c r="G9" s="55" t="s">
        <v>159</v>
      </c>
      <c r="H9" s="55" t="s">
        <v>409</v>
      </c>
      <c r="I9" s="55" t="s">
        <v>410</v>
      </c>
      <c r="J9" s="55" t="s">
        <v>39</v>
      </c>
      <c r="L9" s="55" t="s">
        <v>195</v>
      </c>
      <c r="M9" s="55" t="s">
        <v>490</v>
      </c>
      <c r="N9" s="55" t="s">
        <v>489</v>
      </c>
    </row>
    <row r="10" spans="1:14" x14ac:dyDescent="0.25">
      <c r="A10" s="55" t="s">
        <v>412</v>
      </c>
      <c r="C10" s="55" t="s">
        <v>413</v>
      </c>
      <c r="D10" s="55" t="s">
        <v>29</v>
      </c>
      <c r="E10" s="4">
        <v>2565</v>
      </c>
      <c r="F10" s="55" t="s">
        <v>404</v>
      </c>
      <c r="G10" s="55" t="s">
        <v>415</v>
      </c>
      <c r="H10" s="55" t="s">
        <v>100</v>
      </c>
      <c r="I10" s="55" t="s">
        <v>38</v>
      </c>
      <c r="J10" s="55" t="s">
        <v>39</v>
      </c>
      <c r="L10" s="55" t="s">
        <v>73</v>
      </c>
      <c r="M10" s="55" t="s">
        <v>464</v>
      </c>
      <c r="N10" s="55" t="s">
        <v>488</v>
      </c>
    </row>
    <row r="11" spans="1:14" x14ac:dyDescent="0.25">
      <c r="A11" s="55" t="s">
        <v>417</v>
      </c>
      <c r="C11" s="55" t="s">
        <v>418</v>
      </c>
      <c r="D11" s="55" t="s">
        <v>29</v>
      </c>
      <c r="E11" s="4">
        <v>2565</v>
      </c>
      <c r="F11" s="55" t="s">
        <v>182</v>
      </c>
      <c r="G11" s="55" t="s">
        <v>159</v>
      </c>
      <c r="H11" s="55" t="s">
        <v>420</v>
      </c>
      <c r="I11" s="55" t="s">
        <v>401</v>
      </c>
      <c r="J11" s="55" t="s">
        <v>61</v>
      </c>
      <c r="L11" s="55" t="s">
        <v>195</v>
      </c>
      <c r="M11" s="55" t="s">
        <v>487</v>
      </c>
      <c r="N11" s="55" t="s">
        <v>486</v>
      </c>
    </row>
    <row r="12" spans="1:14" x14ac:dyDescent="0.25">
      <c r="A12" s="55" t="s">
        <v>422</v>
      </c>
      <c r="C12" s="55" t="s">
        <v>423</v>
      </c>
      <c r="D12" s="55" t="s">
        <v>124</v>
      </c>
      <c r="E12" s="4">
        <v>2565</v>
      </c>
      <c r="F12" s="55" t="s">
        <v>182</v>
      </c>
      <c r="G12" s="55" t="s">
        <v>159</v>
      </c>
      <c r="H12" s="55" t="s">
        <v>425</v>
      </c>
      <c r="I12" s="55" t="s">
        <v>426</v>
      </c>
      <c r="J12" s="55" t="s">
        <v>162</v>
      </c>
      <c r="L12" s="55" t="s">
        <v>195</v>
      </c>
      <c r="M12" s="55" t="s">
        <v>475</v>
      </c>
      <c r="N12" s="55" t="s">
        <v>485</v>
      </c>
    </row>
    <row r="13" spans="1:14" x14ac:dyDescent="0.25">
      <c r="A13" s="55" t="s">
        <v>484</v>
      </c>
      <c r="C13" s="55" t="s">
        <v>483</v>
      </c>
      <c r="D13" s="55" t="s">
        <v>124</v>
      </c>
      <c r="E13" s="4">
        <v>2565</v>
      </c>
      <c r="F13" s="55" t="s">
        <v>182</v>
      </c>
      <c r="G13" s="55" t="s">
        <v>159</v>
      </c>
      <c r="H13" s="55" t="s">
        <v>482</v>
      </c>
      <c r="I13" s="55" t="s">
        <v>481</v>
      </c>
      <c r="J13" s="55" t="s">
        <v>61</v>
      </c>
      <c r="L13" s="55" t="s">
        <v>73</v>
      </c>
      <c r="M13" s="55" t="s">
        <v>472</v>
      </c>
      <c r="N13" s="55" t="s">
        <v>480</v>
      </c>
    </row>
    <row r="14" spans="1:14" x14ac:dyDescent="0.25">
      <c r="A14" s="55" t="s">
        <v>479</v>
      </c>
      <c r="C14" s="55" t="s">
        <v>478</v>
      </c>
      <c r="D14" s="55" t="s">
        <v>29</v>
      </c>
      <c r="E14" s="4">
        <v>2565</v>
      </c>
      <c r="F14" s="55" t="s">
        <v>182</v>
      </c>
      <c r="G14" s="55" t="s">
        <v>159</v>
      </c>
      <c r="H14" s="55" t="s">
        <v>477</v>
      </c>
      <c r="I14" s="55" t="s">
        <v>476</v>
      </c>
      <c r="J14" s="55" t="s">
        <v>61</v>
      </c>
      <c r="L14" s="55" t="s">
        <v>195</v>
      </c>
      <c r="M14" s="55" t="s">
        <v>475</v>
      </c>
      <c r="N14" s="55" t="s">
        <v>474</v>
      </c>
    </row>
    <row r="15" spans="1:14" x14ac:dyDescent="0.25">
      <c r="A15" s="55" t="s">
        <v>428</v>
      </c>
      <c r="C15" s="55" t="s">
        <v>429</v>
      </c>
      <c r="D15" s="55" t="s">
        <v>29</v>
      </c>
      <c r="E15" s="4">
        <v>2565</v>
      </c>
      <c r="F15" s="55" t="s">
        <v>182</v>
      </c>
      <c r="G15" s="55" t="s">
        <v>182</v>
      </c>
      <c r="H15" s="55" t="s">
        <v>431</v>
      </c>
      <c r="I15" s="55" t="s">
        <v>304</v>
      </c>
      <c r="J15" s="55" t="s">
        <v>61</v>
      </c>
      <c r="L15" s="55" t="s">
        <v>73</v>
      </c>
      <c r="M15" s="55" t="s">
        <v>472</v>
      </c>
      <c r="N15" s="55" t="s">
        <v>473</v>
      </c>
    </row>
    <row r="16" spans="1:14" x14ac:dyDescent="0.25">
      <c r="A16" s="55" t="s">
        <v>433</v>
      </c>
      <c r="C16" s="55" t="s">
        <v>434</v>
      </c>
      <c r="D16" s="55" t="s">
        <v>29</v>
      </c>
      <c r="E16" s="4">
        <v>2565</v>
      </c>
      <c r="F16" s="55" t="s">
        <v>182</v>
      </c>
      <c r="G16" s="55" t="s">
        <v>182</v>
      </c>
      <c r="H16" s="55" t="s">
        <v>436</v>
      </c>
      <c r="I16" s="55" t="s">
        <v>304</v>
      </c>
      <c r="J16" s="55" t="s">
        <v>61</v>
      </c>
      <c r="L16" s="55" t="s">
        <v>73</v>
      </c>
      <c r="M16" s="55" t="s">
        <v>472</v>
      </c>
      <c r="N16" s="55" t="s">
        <v>471</v>
      </c>
    </row>
    <row r="17" spans="1:14" x14ac:dyDescent="0.25">
      <c r="A17" s="55" t="s">
        <v>470</v>
      </c>
      <c r="C17" s="55" t="s">
        <v>469</v>
      </c>
      <c r="D17" s="55" t="s">
        <v>110</v>
      </c>
      <c r="E17" s="4">
        <v>2565</v>
      </c>
      <c r="F17" s="55" t="s">
        <v>193</v>
      </c>
      <c r="G17" s="55" t="s">
        <v>389</v>
      </c>
      <c r="H17" s="55" t="s">
        <v>89</v>
      </c>
      <c r="I17" s="55" t="s">
        <v>90</v>
      </c>
      <c r="J17" s="55" t="s">
        <v>61</v>
      </c>
      <c r="L17" s="55" t="s">
        <v>187</v>
      </c>
      <c r="M17" s="55" t="s">
        <v>468</v>
      </c>
      <c r="N17" s="55" t="s">
        <v>467</v>
      </c>
    </row>
    <row r="18" spans="1:14" x14ac:dyDescent="0.25">
      <c r="A18" s="55" t="s">
        <v>466</v>
      </c>
      <c r="C18" s="55" t="s">
        <v>465</v>
      </c>
      <c r="D18" s="55" t="s">
        <v>29</v>
      </c>
      <c r="E18" s="4">
        <v>2565</v>
      </c>
      <c r="F18" s="55" t="s">
        <v>389</v>
      </c>
      <c r="G18" s="55" t="s">
        <v>159</v>
      </c>
      <c r="H18" s="55" t="s">
        <v>382</v>
      </c>
      <c r="I18" s="55" t="s">
        <v>246</v>
      </c>
      <c r="J18" s="55" t="s">
        <v>82</v>
      </c>
      <c r="L18" s="55" t="s">
        <v>73</v>
      </c>
      <c r="M18" s="55" t="s">
        <v>464</v>
      </c>
      <c r="N18" s="55" t="s">
        <v>463</v>
      </c>
    </row>
    <row r="19" spans="1:14" x14ac:dyDescent="0.25">
      <c r="A19" s="55" t="s">
        <v>329</v>
      </c>
      <c r="C19" s="55" t="s">
        <v>330</v>
      </c>
      <c r="D19" s="55" t="s">
        <v>29</v>
      </c>
      <c r="E19" s="55">
        <v>2566</v>
      </c>
      <c r="F19" s="55" t="s">
        <v>332</v>
      </c>
      <c r="G19" s="55" t="s">
        <v>333</v>
      </c>
      <c r="H19" s="55" t="s">
        <v>100</v>
      </c>
      <c r="I19" s="55" t="s">
        <v>38</v>
      </c>
      <c r="J19" s="55" t="s">
        <v>39</v>
      </c>
      <c r="K19" s="55" t="s">
        <v>334</v>
      </c>
      <c r="L19" s="55" t="s">
        <v>187</v>
      </c>
      <c r="M19" s="55" t="s">
        <v>497</v>
      </c>
      <c r="N19" s="55" t="s">
        <v>513</v>
      </c>
    </row>
    <row r="20" spans="1:14" hidden="1" x14ac:dyDescent="0.25">
      <c r="A20" s="55" t="s">
        <v>337</v>
      </c>
      <c r="C20" s="55" t="s">
        <v>338</v>
      </c>
      <c r="D20" s="55" t="s">
        <v>29</v>
      </c>
      <c r="E20" s="55">
        <v>2566</v>
      </c>
      <c r="F20" s="55" t="s">
        <v>332</v>
      </c>
      <c r="G20" s="55" t="s">
        <v>333</v>
      </c>
      <c r="H20" s="55" t="s">
        <v>100</v>
      </c>
      <c r="I20" s="55" t="s">
        <v>38</v>
      </c>
      <c r="J20" s="55" t="s">
        <v>39</v>
      </c>
      <c r="K20" s="55" t="s">
        <v>340</v>
      </c>
      <c r="L20" s="55" t="s">
        <v>187</v>
      </c>
      <c r="M20" s="55" t="s">
        <v>497</v>
      </c>
      <c r="N20" s="55" t="s">
        <v>512</v>
      </c>
    </row>
    <row r="21" spans="1:14" x14ac:dyDescent="0.25">
      <c r="A21" s="55" t="s">
        <v>341</v>
      </c>
      <c r="C21" s="55" t="s">
        <v>342</v>
      </c>
      <c r="D21" s="55" t="s">
        <v>29</v>
      </c>
      <c r="E21" s="55">
        <v>2566</v>
      </c>
      <c r="F21" s="55" t="s">
        <v>332</v>
      </c>
      <c r="G21" s="55" t="s">
        <v>344</v>
      </c>
      <c r="H21" s="55" t="s">
        <v>37</v>
      </c>
      <c r="I21" s="55" t="s">
        <v>38</v>
      </c>
      <c r="J21" s="55" t="s">
        <v>39</v>
      </c>
      <c r="K21" s="55" t="s">
        <v>334</v>
      </c>
      <c r="L21" s="55" t="s">
        <v>195</v>
      </c>
      <c r="M21" s="55" t="s">
        <v>475</v>
      </c>
      <c r="N21" s="55" t="s">
        <v>511</v>
      </c>
    </row>
    <row r="22" spans="1:14" hidden="1" x14ac:dyDescent="0.25">
      <c r="A22" s="55" t="s">
        <v>347</v>
      </c>
      <c r="C22" s="55" t="s">
        <v>348</v>
      </c>
      <c r="D22" s="55" t="s">
        <v>29</v>
      </c>
      <c r="E22" s="55">
        <v>2566</v>
      </c>
      <c r="F22" s="55" t="s">
        <v>332</v>
      </c>
      <c r="G22" s="55" t="s">
        <v>333</v>
      </c>
      <c r="H22" s="55" t="s">
        <v>100</v>
      </c>
      <c r="I22" s="55" t="s">
        <v>38</v>
      </c>
      <c r="J22" s="55" t="s">
        <v>39</v>
      </c>
      <c r="K22" s="55" t="s">
        <v>340</v>
      </c>
      <c r="L22" s="55" t="s">
        <v>187</v>
      </c>
      <c r="M22" s="55" t="s">
        <v>497</v>
      </c>
      <c r="N22" s="55" t="s">
        <v>510</v>
      </c>
    </row>
    <row r="23" spans="1:14" hidden="1" x14ac:dyDescent="0.25">
      <c r="A23" s="55" t="s">
        <v>350</v>
      </c>
      <c r="C23" s="55" t="s">
        <v>351</v>
      </c>
      <c r="D23" s="55" t="s">
        <v>29</v>
      </c>
      <c r="E23" s="55">
        <v>2566</v>
      </c>
      <c r="F23" s="55" t="s">
        <v>332</v>
      </c>
      <c r="G23" s="55" t="s">
        <v>333</v>
      </c>
      <c r="H23" s="55" t="s">
        <v>100</v>
      </c>
      <c r="I23" s="55" t="s">
        <v>38</v>
      </c>
      <c r="J23" s="55" t="s">
        <v>39</v>
      </c>
      <c r="K23" s="55" t="s">
        <v>340</v>
      </c>
      <c r="L23" s="55" t="s">
        <v>187</v>
      </c>
      <c r="M23" s="55" t="s">
        <v>492</v>
      </c>
      <c r="N23" s="55" t="s">
        <v>509</v>
      </c>
    </row>
    <row r="24" spans="1:14" x14ac:dyDescent="0.25">
      <c r="A24" s="55" t="s">
        <v>355</v>
      </c>
      <c r="C24" s="55" t="s">
        <v>356</v>
      </c>
      <c r="D24" s="55" t="s">
        <v>29</v>
      </c>
      <c r="E24" s="55">
        <v>2566</v>
      </c>
      <c r="F24" s="55" t="s">
        <v>332</v>
      </c>
      <c r="G24" s="55" t="s">
        <v>333</v>
      </c>
      <c r="H24" s="55" t="s">
        <v>358</v>
      </c>
      <c r="I24" s="55" t="s">
        <v>359</v>
      </c>
      <c r="J24" s="55" t="s">
        <v>61</v>
      </c>
      <c r="K24" s="55" t="s">
        <v>334</v>
      </c>
      <c r="L24" s="55" t="s">
        <v>73</v>
      </c>
      <c r="M24" s="55" t="s">
        <v>472</v>
      </c>
      <c r="N24" s="55" t="s">
        <v>508</v>
      </c>
    </row>
    <row r="25" spans="1:14" hidden="1" x14ac:dyDescent="0.25">
      <c r="A25" s="55" t="s">
        <v>362</v>
      </c>
      <c r="C25" s="55" t="s">
        <v>363</v>
      </c>
      <c r="D25" s="55" t="s">
        <v>110</v>
      </c>
      <c r="E25" s="55">
        <v>2566</v>
      </c>
      <c r="F25" s="55" t="s">
        <v>332</v>
      </c>
      <c r="G25" s="55" t="s">
        <v>333</v>
      </c>
      <c r="H25" s="55" t="s">
        <v>324</v>
      </c>
      <c r="I25" s="55" t="s">
        <v>507</v>
      </c>
      <c r="J25" s="55" t="s">
        <v>61</v>
      </c>
      <c r="K25" s="55" t="s">
        <v>340</v>
      </c>
      <c r="L25" s="55" t="s">
        <v>195</v>
      </c>
      <c r="M25" s="55" t="s">
        <v>475</v>
      </c>
      <c r="N25" s="55" t="s">
        <v>506</v>
      </c>
    </row>
    <row r="26" spans="1:14" hidden="1" x14ac:dyDescent="0.25">
      <c r="A26" s="55" t="s">
        <v>366</v>
      </c>
      <c r="C26" s="55" t="s">
        <v>367</v>
      </c>
      <c r="D26" s="55" t="s">
        <v>29</v>
      </c>
      <c r="E26" s="55">
        <v>2566</v>
      </c>
      <c r="F26" s="55" t="s">
        <v>332</v>
      </c>
      <c r="G26" s="55" t="s">
        <v>369</v>
      </c>
      <c r="H26" s="55" t="s">
        <v>160</v>
      </c>
      <c r="I26" s="55" t="s">
        <v>370</v>
      </c>
      <c r="J26" s="55" t="s">
        <v>61</v>
      </c>
      <c r="K26" s="55" t="s">
        <v>340</v>
      </c>
      <c r="L26" s="55" t="s">
        <v>195</v>
      </c>
      <c r="M26" s="55" t="s">
        <v>475</v>
      </c>
      <c r="N26" s="55" t="s">
        <v>505</v>
      </c>
    </row>
    <row r="27" spans="1:14" x14ac:dyDescent="0.25">
      <c r="A27" s="55" t="s">
        <v>372</v>
      </c>
      <c r="C27" s="55" t="s">
        <v>373</v>
      </c>
      <c r="D27" s="55" t="s">
        <v>29</v>
      </c>
      <c r="E27" s="55">
        <v>2566</v>
      </c>
      <c r="F27" s="55" t="s">
        <v>332</v>
      </c>
      <c r="G27" s="55" t="s">
        <v>333</v>
      </c>
      <c r="H27" s="55" t="s">
        <v>375</v>
      </c>
      <c r="I27" s="55" t="s">
        <v>376</v>
      </c>
      <c r="J27" s="55" t="s">
        <v>61</v>
      </c>
      <c r="K27" s="55" t="s">
        <v>334</v>
      </c>
      <c r="L27" s="55" t="s">
        <v>195</v>
      </c>
      <c r="M27" s="55" t="s">
        <v>490</v>
      </c>
      <c r="N27" s="55" t="s">
        <v>504</v>
      </c>
    </row>
  </sheetData>
  <autoFilter ref="K1:K27" xr:uid="{B3DB187D-297E-489B-B671-4722C8671960}">
    <filterColumn colId="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BW94"/>
  <sheetViews>
    <sheetView topLeftCell="B76" zoomScale="62" zoomScaleNormal="62" workbookViewId="0">
      <selection activeCell="AO17" sqref="AO17"/>
    </sheetView>
  </sheetViews>
  <sheetFormatPr defaultColWidth="8.7109375" defaultRowHeight="21" x14ac:dyDescent="0.35"/>
  <cols>
    <col min="1" max="1" width="17.42578125" style="14" hidden="1" customWidth="1"/>
    <col min="2" max="2" width="87.28515625" style="14" customWidth="1"/>
    <col min="3" max="4" width="54" style="14" hidden="1" customWidth="1"/>
    <col min="5" max="5" width="16.42578125" style="23" customWidth="1"/>
    <col min="6" max="6" width="25.85546875" style="14" customWidth="1"/>
    <col min="7" max="7" width="27" style="14" customWidth="1"/>
    <col min="8" max="8" width="35.5703125" style="14" customWidth="1"/>
    <col min="9" max="9" width="35.28515625" style="14" customWidth="1"/>
    <col min="10" max="10" width="44.28515625" style="14" customWidth="1"/>
    <col min="11" max="11" width="42.140625" style="14" customWidth="1"/>
    <col min="12" max="12" width="21" style="14" customWidth="1"/>
    <col min="13" max="13" width="23.5703125" style="14" customWidth="1"/>
    <col min="14" max="14" width="73.7109375" style="14" hidden="1" customWidth="1"/>
    <col min="15" max="15" width="19.5703125" style="14" hidden="1" customWidth="1"/>
    <col min="16" max="16" width="20" style="14" hidden="1" customWidth="1"/>
    <col min="17" max="17" width="21.85546875" style="14" hidden="1" customWidth="1"/>
    <col min="18" max="18" width="50.42578125" style="14" hidden="1" customWidth="1"/>
    <col min="19" max="16384" width="8.7109375" style="14"/>
  </cols>
  <sheetData>
    <row r="1" spans="1:15" ht="33.75" x14ac:dyDescent="0.5">
      <c r="B1" s="12" t="s">
        <v>444</v>
      </c>
    </row>
    <row r="9" spans="1:15" x14ac:dyDescent="0.35">
      <c r="A9" s="15"/>
      <c r="C9" s="15"/>
      <c r="D9" s="15"/>
      <c r="F9" s="15"/>
      <c r="G9" s="15"/>
      <c r="H9" s="15"/>
      <c r="I9" s="15"/>
      <c r="J9" s="15"/>
      <c r="K9" s="15"/>
      <c r="L9" s="22"/>
      <c r="M9" s="22"/>
    </row>
    <row r="10" spans="1:15" x14ac:dyDescent="0.35">
      <c r="A10" s="16" t="s">
        <v>2</v>
      </c>
      <c r="B10" s="13" t="s">
        <v>3</v>
      </c>
      <c r="C10" s="16" t="s">
        <v>3</v>
      </c>
      <c r="D10" s="16" t="s">
        <v>7</v>
      </c>
      <c r="E10" s="24" t="s">
        <v>443</v>
      </c>
      <c r="F10" s="13" t="s">
        <v>14</v>
      </c>
      <c r="G10" s="13" t="s">
        <v>15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  <c r="N10" s="40" t="s">
        <v>451</v>
      </c>
      <c r="O10" s="40"/>
    </row>
    <row r="11" spans="1:15" ht="21.75" thickBot="1" x14ac:dyDescent="0.4">
      <c r="A11" s="14" t="s">
        <v>62</v>
      </c>
      <c r="B11" s="58" t="s">
        <v>63</v>
      </c>
      <c r="C11" s="14" t="s">
        <v>63</v>
      </c>
      <c r="D11" s="14" t="s">
        <v>29</v>
      </c>
      <c r="E11" s="61">
        <v>2560</v>
      </c>
      <c r="F11" s="14" t="s">
        <v>65</v>
      </c>
      <c r="G11" s="14" t="s">
        <v>66</v>
      </c>
      <c r="H11" s="14" t="s">
        <v>59</v>
      </c>
      <c r="I11" s="14" t="s">
        <v>60</v>
      </c>
      <c r="J11" s="14" t="s">
        <v>61</v>
      </c>
      <c r="L11" s="14" t="s">
        <v>187</v>
      </c>
      <c r="M11" s="14" t="s">
        <v>468</v>
      </c>
      <c r="O11" s="14" t="str">
        <f>IF(LEN(M11=11),_xlfn.CONCAT(L11,"F",RIGHT(M11,2)),M11)</f>
        <v>060202V02F07</v>
      </c>
    </row>
    <row r="12" spans="1:15" ht="21.75" thickBot="1" x14ac:dyDescent="0.4">
      <c r="A12" s="14" t="s">
        <v>26</v>
      </c>
      <c r="B12" s="59" t="s">
        <v>27</v>
      </c>
      <c r="C12" s="14" t="s">
        <v>27</v>
      </c>
      <c r="D12" s="14" t="s">
        <v>29</v>
      </c>
      <c r="E12" s="61">
        <v>2561</v>
      </c>
      <c r="F12" s="14" t="s">
        <v>35</v>
      </c>
      <c r="G12" s="14" t="s">
        <v>36</v>
      </c>
      <c r="H12" s="14" t="s">
        <v>37</v>
      </c>
      <c r="I12" s="14" t="s">
        <v>38</v>
      </c>
      <c r="J12" s="14" t="s">
        <v>39</v>
      </c>
      <c r="L12" s="14" t="s">
        <v>187</v>
      </c>
      <c r="M12" s="14" t="s">
        <v>497</v>
      </c>
      <c r="O12" s="14" t="str">
        <f t="shared" ref="O12:O67" si="0">IF(LEN(M12=11),_xlfn.CONCAT(L12,"F",RIGHT(M12,2)),M12)</f>
        <v>060202V02F01</v>
      </c>
    </row>
    <row r="13" spans="1:15" ht="21.75" thickBot="1" x14ac:dyDescent="0.4">
      <c r="A13" s="14" t="s">
        <v>45</v>
      </c>
      <c r="B13" s="59" t="s">
        <v>46</v>
      </c>
      <c r="C13" s="14" t="s">
        <v>46</v>
      </c>
      <c r="D13" s="14" t="s">
        <v>29</v>
      </c>
      <c r="E13" s="61">
        <v>2561</v>
      </c>
      <c r="F13" s="14" t="s">
        <v>48</v>
      </c>
      <c r="G13" s="14" t="s">
        <v>44</v>
      </c>
      <c r="H13" s="14" t="s">
        <v>37</v>
      </c>
      <c r="I13" s="14" t="s">
        <v>38</v>
      </c>
      <c r="J13" s="14" t="s">
        <v>39</v>
      </c>
      <c r="L13" s="14" t="s">
        <v>187</v>
      </c>
      <c r="M13" s="14" t="s">
        <v>497</v>
      </c>
      <c r="O13" s="14" t="str">
        <f t="shared" si="0"/>
        <v>060202V02F01</v>
      </c>
    </row>
    <row r="14" spans="1:15" ht="21.75" thickBot="1" x14ac:dyDescent="0.4">
      <c r="A14" s="14" t="s">
        <v>67</v>
      </c>
      <c r="B14" s="59" t="s">
        <v>68</v>
      </c>
      <c r="C14" s="14" t="s">
        <v>68</v>
      </c>
      <c r="D14" s="14" t="s">
        <v>29</v>
      </c>
      <c r="E14" s="61">
        <v>2561</v>
      </c>
      <c r="F14" s="14" t="s">
        <v>71</v>
      </c>
      <c r="G14" s="14" t="s">
        <v>72</v>
      </c>
      <c r="H14" s="14" t="s">
        <v>59</v>
      </c>
      <c r="I14" s="14" t="s">
        <v>60</v>
      </c>
      <c r="J14" s="14" t="s">
        <v>61</v>
      </c>
      <c r="L14" s="14" t="s">
        <v>73</v>
      </c>
      <c r="M14" s="14" t="s">
        <v>472</v>
      </c>
      <c r="O14" s="14" t="str">
        <f t="shared" si="0"/>
        <v>060202V03F04</v>
      </c>
    </row>
    <row r="15" spans="1:15" ht="21.75" thickBot="1" x14ac:dyDescent="0.4">
      <c r="A15" s="14" t="s">
        <v>40</v>
      </c>
      <c r="B15" s="59" t="s">
        <v>41</v>
      </c>
      <c r="C15" s="14" t="s">
        <v>41</v>
      </c>
      <c r="D15" s="14" t="s">
        <v>29</v>
      </c>
      <c r="E15" s="61">
        <v>2562</v>
      </c>
      <c r="F15" s="14" t="s">
        <v>43</v>
      </c>
      <c r="G15" s="14" t="s">
        <v>44</v>
      </c>
      <c r="H15" s="14" t="s">
        <v>37</v>
      </c>
      <c r="I15" s="14" t="s">
        <v>38</v>
      </c>
      <c r="J15" s="14" t="s">
        <v>39</v>
      </c>
      <c r="L15" s="14" t="s">
        <v>187</v>
      </c>
      <c r="M15" s="14" t="s">
        <v>497</v>
      </c>
      <c r="O15" s="14" t="str">
        <f t="shared" si="0"/>
        <v>060202V02F01</v>
      </c>
    </row>
    <row r="16" spans="1:15" ht="21.75" thickBot="1" x14ac:dyDescent="0.4">
      <c r="A16" s="14" t="s">
        <v>49</v>
      </c>
      <c r="B16" s="59" t="s">
        <v>50</v>
      </c>
      <c r="C16" s="14" t="s">
        <v>50</v>
      </c>
      <c r="D16" s="14" t="s">
        <v>29</v>
      </c>
      <c r="E16" s="61">
        <v>2562</v>
      </c>
      <c r="F16" s="14" t="s">
        <v>36</v>
      </c>
      <c r="G16" s="14" t="s">
        <v>52</v>
      </c>
      <c r="H16" s="14" t="s">
        <v>37</v>
      </c>
      <c r="I16" s="14" t="s">
        <v>38</v>
      </c>
      <c r="J16" s="14" t="s">
        <v>39</v>
      </c>
      <c r="L16" s="14" t="s">
        <v>195</v>
      </c>
      <c r="M16" s="14" t="s">
        <v>487</v>
      </c>
      <c r="O16" s="14" t="str">
        <f t="shared" si="0"/>
        <v>060202V01F02</v>
      </c>
    </row>
    <row r="17" spans="1:15" ht="21.75" thickBot="1" x14ac:dyDescent="0.4">
      <c r="A17" s="14" t="s">
        <v>54</v>
      </c>
      <c r="B17" s="59" t="s">
        <v>55</v>
      </c>
      <c r="C17" s="14" t="s">
        <v>55</v>
      </c>
      <c r="D17" s="14" t="s">
        <v>29</v>
      </c>
      <c r="E17" s="61">
        <v>2562</v>
      </c>
      <c r="F17" s="14" t="s">
        <v>57</v>
      </c>
      <c r="G17" s="14" t="s">
        <v>58</v>
      </c>
      <c r="H17" s="14" t="s">
        <v>59</v>
      </c>
      <c r="I17" s="14" t="s">
        <v>60</v>
      </c>
      <c r="J17" s="14" t="s">
        <v>61</v>
      </c>
      <c r="L17" s="14" t="s">
        <v>195</v>
      </c>
      <c r="M17" s="14" t="s">
        <v>487</v>
      </c>
      <c r="O17" s="14" t="str">
        <f t="shared" si="0"/>
        <v>060202V01F02</v>
      </c>
    </row>
    <row r="18" spans="1:15" ht="21.75" thickBot="1" x14ac:dyDescent="0.4">
      <c r="A18" s="14" t="s">
        <v>76</v>
      </c>
      <c r="B18" s="59" t="s">
        <v>77</v>
      </c>
      <c r="C18" s="14" t="s">
        <v>77</v>
      </c>
      <c r="D18" s="14" t="s">
        <v>29</v>
      </c>
      <c r="E18" s="61">
        <v>2562</v>
      </c>
      <c r="F18" s="14" t="s">
        <v>66</v>
      </c>
      <c r="G18" s="14" t="s">
        <v>52</v>
      </c>
      <c r="H18" s="14" t="s">
        <v>80</v>
      </c>
      <c r="I18" s="14" t="s">
        <v>81</v>
      </c>
      <c r="J18" s="14" t="s">
        <v>82</v>
      </c>
      <c r="L18" s="14" t="s">
        <v>73</v>
      </c>
      <c r="M18" s="14" t="s">
        <v>472</v>
      </c>
      <c r="O18" s="14" t="str">
        <f t="shared" si="0"/>
        <v>060202V03F04</v>
      </c>
    </row>
    <row r="19" spans="1:15" ht="21.75" thickBot="1" x14ac:dyDescent="0.4">
      <c r="A19" s="14" t="s">
        <v>84</v>
      </c>
      <c r="B19" s="59" t="s">
        <v>85</v>
      </c>
      <c r="C19" s="14" t="s">
        <v>85</v>
      </c>
      <c r="D19" s="14" t="s">
        <v>29</v>
      </c>
      <c r="E19" s="61">
        <v>2563</v>
      </c>
      <c r="F19" s="14" t="s">
        <v>87</v>
      </c>
      <c r="G19" s="14" t="s">
        <v>88</v>
      </c>
      <c r="H19" s="14" t="s">
        <v>89</v>
      </c>
      <c r="I19" s="14" t="s">
        <v>90</v>
      </c>
      <c r="J19" s="14" t="s">
        <v>61</v>
      </c>
      <c r="L19" s="14" t="s">
        <v>195</v>
      </c>
      <c r="M19" s="14" t="s">
        <v>487</v>
      </c>
      <c r="O19" s="14" t="str">
        <f t="shared" si="0"/>
        <v>060202V01F02</v>
      </c>
    </row>
    <row r="20" spans="1:15" ht="21.75" thickBot="1" x14ac:dyDescent="0.4">
      <c r="A20" s="14" t="s">
        <v>91</v>
      </c>
      <c r="B20" s="59" t="s">
        <v>92</v>
      </c>
      <c r="C20" s="14" t="s">
        <v>92</v>
      </c>
      <c r="D20" s="14" t="s">
        <v>29</v>
      </c>
      <c r="E20" s="61">
        <v>2563</v>
      </c>
      <c r="F20" s="14" t="s">
        <v>94</v>
      </c>
      <c r="G20" s="14" t="s">
        <v>95</v>
      </c>
      <c r="H20" s="14" t="s">
        <v>37</v>
      </c>
      <c r="I20" s="14" t="s">
        <v>38</v>
      </c>
      <c r="J20" s="14" t="s">
        <v>39</v>
      </c>
      <c r="L20" s="14" t="s">
        <v>195</v>
      </c>
      <c r="M20" s="14" t="s">
        <v>487</v>
      </c>
      <c r="O20" s="14" t="str">
        <f t="shared" si="0"/>
        <v>060202V01F02</v>
      </c>
    </row>
    <row r="21" spans="1:15" ht="21.75" thickBot="1" x14ac:dyDescent="0.4">
      <c r="A21" s="14" t="s">
        <v>97</v>
      </c>
      <c r="B21" s="59" t="s">
        <v>98</v>
      </c>
      <c r="C21" s="14" t="s">
        <v>98</v>
      </c>
      <c r="D21" s="14" t="s">
        <v>29</v>
      </c>
      <c r="E21" s="61">
        <v>2563</v>
      </c>
      <c r="F21" s="14" t="s">
        <v>94</v>
      </c>
      <c r="G21" s="14" t="s">
        <v>88</v>
      </c>
      <c r="H21" s="14" t="s">
        <v>100</v>
      </c>
      <c r="I21" s="14" t="s">
        <v>38</v>
      </c>
      <c r="J21" s="14" t="s">
        <v>39</v>
      </c>
      <c r="L21" s="14" t="s">
        <v>195</v>
      </c>
      <c r="M21" s="14" t="s">
        <v>487</v>
      </c>
      <c r="O21" s="14" t="str">
        <f t="shared" si="0"/>
        <v>060202V01F02</v>
      </c>
    </row>
    <row r="22" spans="1:15" ht="21.75" thickBot="1" x14ac:dyDescent="0.4">
      <c r="A22" s="14" t="s">
        <v>101</v>
      </c>
      <c r="B22" s="59" t="s">
        <v>102</v>
      </c>
      <c r="C22" s="14" t="s">
        <v>102</v>
      </c>
      <c r="D22" s="14" t="s">
        <v>29</v>
      </c>
      <c r="E22" s="61">
        <v>2563</v>
      </c>
      <c r="F22" s="14" t="s">
        <v>94</v>
      </c>
      <c r="G22" s="14" t="s">
        <v>95</v>
      </c>
      <c r="H22" s="14" t="s">
        <v>100</v>
      </c>
      <c r="I22" s="14" t="s">
        <v>38</v>
      </c>
      <c r="J22" s="14" t="s">
        <v>39</v>
      </c>
      <c r="L22" s="14" t="s">
        <v>195</v>
      </c>
      <c r="M22" s="14" t="s">
        <v>475</v>
      </c>
      <c r="O22" s="14" t="str">
        <f t="shared" si="0"/>
        <v>060202V01F01</v>
      </c>
    </row>
    <row r="23" spans="1:15" ht="21.75" thickBot="1" x14ac:dyDescent="0.4">
      <c r="A23" s="14" t="s">
        <v>104</v>
      </c>
      <c r="B23" s="59" t="s">
        <v>105</v>
      </c>
      <c r="C23" s="14" t="s">
        <v>105</v>
      </c>
      <c r="D23" s="14" t="s">
        <v>29</v>
      </c>
      <c r="E23" s="61">
        <v>2563</v>
      </c>
      <c r="F23" s="14" t="s">
        <v>94</v>
      </c>
      <c r="G23" s="14" t="s">
        <v>88</v>
      </c>
      <c r="H23" s="14" t="s">
        <v>100</v>
      </c>
      <c r="I23" s="14" t="s">
        <v>38</v>
      </c>
      <c r="J23" s="14" t="s">
        <v>39</v>
      </c>
      <c r="L23" s="14" t="s">
        <v>195</v>
      </c>
      <c r="M23" s="14" t="s">
        <v>487</v>
      </c>
      <c r="O23" s="14" t="str">
        <f t="shared" si="0"/>
        <v>060202V01F02</v>
      </c>
    </row>
    <row r="24" spans="1:15" ht="21.75" thickBot="1" x14ac:dyDescent="0.4">
      <c r="A24" s="14" t="s">
        <v>108</v>
      </c>
      <c r="B24" s="59" t="s">
        <v>109</v>
      </c>
      <c r="C24" s="14" t="s">
        <v>109</v>
      </c>
      <c r="D24" s="14" t="s">
        <v>110</v>
      </c>
      <c r="E24" s="61">
        <v>2563</v>
      </c>
      <c r="F24" s="14" t="s">
        <v>87</v>
      </c>
      <c r="G24" s="14" t="s">
        <v>88</v>
      </c>
      <c r="I24" s="14" t="s">
        <v>112</v>
      </c>
      <c r="J24" s="14" t="s">
        <v>113</v>
      </c>
      <c r="L24" s="14" t="s">
        <v>195</v>
      </c>
      <c r="M24" s="14" t="s">
        <v>490</v>
      </c>
      <c r="O24" s="14" t="str">
        <f t="shared" si="0"/>
        <v>060202V01F03</v>
      </c>
    </row>
    <row r="25" spans="1:15" ht="21.75" thickBot="1" x14ac:dyDescent="0.4">
      <c r="A25" s="14" t="s">
        <v>115</v>
      </c>
      <c r="B25" s="59" t="s">
        <v>116</v>
      </c>
      <c r="C25" s="14" t="s">
        <v>116</v>
      </c>
      <c r="D25" s="14" t="s">
        <v>29</v>
      </c>
      <c r="E25" s="61">
        <v>2563</v>
      </c>
      <c r="F25" s="14" t="s">
        <v>118</v>
      </c>
      <c r="G25" s="14" t="s">
        <v>118</v>
      </c>
      <c r="H25" s="14" t="s">
        <v>119</v>
      </c>
      <c r="I25" s="14" t="s">
        <v>120</v>
      </c>
      <c r="J25" s="14" t="s">
        <v>61</v>
      </c>
      <c r="L25" s="30" t="s">
        <v>195</v>
      </c>
      <c r="M25" s="30" t="s">
        <v>487</v>
      </c>
      <c r="O25" s="14" t="str">
        <f t="shared" si="0"/>
        <v>060202V01F02</v>
      </c>
    </row>
    <row r="26" spans="1:15" ht="21.75" thickBot="1" x14ac:dyDescent="0.4">
      <c r="A26" s="14" t="s">
        <v>122</v>
      </c>
      <c r="B26" s="59" t="s">
        <v>123</v>
      </c>
      <c r="C26" s="14" t="s">
        <v>123</v>
      </c>
      <c r="D26" s="14" t="s">
        <v>124</v>
      </c>
      <c r="E26" s="61">
        <v>2563</v>
      </c>
      <c r="F26" s="14" t="s">
        <v>87</v>
      </c>
      <c r="G26" s="14" t="s">
        <v>88</v>
      </c>
      <c r="H26" s="14" t="s">
        <v>127</v>
      </c>
      <c r="I26" s="14" t="s">
        <v>127</v>
      </c>
      <c r="J26" s="14" t="s">
        <v>61</v>
      </c>
      <c r="L26" s="14" t="s">
        <v>195</v>
      </c>
      <c r="M26" s="14" t="s">
        <v>487</v>
      </c>
      <c r="O26" s="14" t="str">
        <f t="shared" si="0"/>
        <v>060202V01F02</v>
      </c>
    </row>
    <row r="27" spans="1:15" ht="21.75" thickBot="1" x14ac:dyDescent="0.4">
      <c r="A27" s="14" t="s">
        <v>129</v>
      </c>
      <c r="B27" s="59" t="s">
        <v>130</v>
      </c>
      <c r="C27" s="14" t="s">
        <v>130</v>
      </c>
      <c r="D27" s="14" t="s">
        <v>29</v>
      </c>
      <c r="E27" s="61">
        <v>2563</v>
      </c>
      <c r="F27" s="14" t="s">
        <v>132</v>
      </c>
      <c r="G27" s="14" t="s">
        <v>88</v>
      </c>
      <c r="H27" s="14" t="s">
        <v>133</v>
      </c>
      <c r="I27" s="14" t="s">
        <v>134</v>
      </c>
      <c r="J27" s="14" t="s">
        <v>135</v>
      </c>
      <c r="L27" s="14" t="s">
        <v>195</v>
      </c>
      <c r="M27" s="14" t="s">
        <v>487</v>
      </c>
      <c r="O27" s="14" t="str">
        <f t="shared" si="0"/>
        <v>060202V01F02</v>
      </c>
    </row>
    <row r="28" spans="1:15" ht="21.75" thickBot="1" x14ac:dyDescent="0.4">
      <c r="A28" s="14" t="s">
        <v>136</v>
      </c>
      <c r="B28" s="59" t="s">
        <v>137</v>
      </c>
      <c r="C28" s="14" t="s">
        <v>137</v>
      </c>
      <c r="D28" s="14" t="s">
        <v>29</v>
      </c>
      <c r="E28" s="61">
        <v>2563</v>
      </c>
      <c r="F28" s="14" t="s">
        <v>132</v>
      </c>
      <c r="G28" s="14" t="s">
        <v>88</v>
      </c>
      <c r="H28" s="14" t="s">
        <v>133</v>
      </c>
      <c r="I28" s="14" t="s">
        <v>134</v>
      </c>
      <c r="J28" s="14" t="s">
        <v>135</v>
      </c>
      <c r="L28" s="14" t="s">
        <v>195</v>
      </c>
      <c r="M28" s="14" t="s">
        <v>487</v>
      </c>
      <c r="O28" s="14" t="str">
        <f t="shared" si="0"/>
        <v>060202V01F02</v>
      </c>
    </row>
    <row r="29" spans="1:15" ht="21.75" thickBot="1" x14ac:dyDescent="0.4">
      <c r="A29" s="14" t="s">
        <v>140</v>
      </c>
      <c r="B29" s="59" t="s">
        <v>141</v>
      </c>
      <c r="C29" s="14" t="s">
        <v>141</v>
      </c>
      <c r="D29" s="14" t="s">
        <v>124</v>
      </c>
      <c r="E29" s="61">
        <v>2563</v>
      </c>
      <c r="F29" s="14" t="s">
        <v>143</v>
      </c>
      <c r="G29" s="14" t="s">
        <v>143</v>
      </c>
      <c r="H29" s="14" t="s">
        <v>144</v>
      </c>
      <c r="I29" s="14" t="s">
        <v>145</v>
      </c>
      <c r="J29" s="14" t="s">
        <v>61</v>
      </c>
      <c r="L29" s="14" t="s">
        <v>73</v>
      </c>
      <c r="M29" s="14" t="s">
        <v>472</v>
      </c>
      <c r="O29" s="14" t="str">
        <f t="shared" si="0"/>
        <v>060202V03F04</v>
      </c>
    </row>
    <row r="30" spans="1:15" ht="21.75" thickBot="1" x14ac:dyDescent="0.4">
      <c r="A30" s="14" t="s">
        <v>147</v>
      </c>
      <c r="B30" s="59" t="s">
        <v>148</v>
      </c>
      <c r="C30" s="14" t="s">
        <v>148</v>
      </c>
      <c r="D30" s="14" t="s">
        <v>29</v>
      </c>
      <c r="E30" s="61">
        <v>2563</v>
      </c>
      <c r="F30" s="14" t="s">
        <v>150</v>
      </c>
      <c r="G30" s="14" t="s">
        <v>151</v>
      </c>
      <c r="H30" s="14" t="s">
        <v>152</v>
      </c>
      <c r="I30" s="14" t="s">
        <v>153</v>
      </c>
      <c r="J30" s="14" t="s">
        <v>154</v>
      </c>
      <c r="L30" s="14" t="s">
        <v>187</v>
      </c>
      <c r="M30" s="14" t="s">
        <v>495</v>
      </c>
      <c r="O30" s="14" t="str">
        <f t="shared" si="0"/>
        <v>060202V02F03</v>
      </c>
    </row>
    <row r="31" spans="1:15" ht="21.75" thickBot="1" x14ac:dyDescent="0.4">
      <c r="A31" s="14" t="s">
        <v>156</v>
      </c>
      <c r="B31" s="59" t="s">
        <v>157</v>
      </c>
      <c r="C31" s="14" t="s">
        <v>157</v>
      </c>
      <c r="D31" s="14" t="s">
        <v>124</v>
      </c>
      <c r="E31" s="61">
        <v>2563</v>
      </c>
      <c r="F31" s="14" t="s">
        <v>87</v>
      </c>
      <c r="G31" s="14" t="s">
        <v>159</v>
      </c>
      <c r="H31" s="14" t="s">
        <v>160</v>
      </c>
      <c r="I31" s="14" t="s">
        <v>161</v>
      </c>
      <c r="J31" s="14" t="s">
        <v>162</v>
      </c>
      <c r="L31" s="14" t="s">
        <v>195</v>
      </c>
      <c r="M31" s="14" t="s">
        <v>475</v>
      </c>
      <c r="O31" s="14" t="str">
        <f t="shared" si="0"/>
        <v>060202V01F01</v>
      </c>
    </row>
    <row r="32" spans="1:15" ht="21.75" thickBot="1" x14ac:dyDescent="0.4">
      <c r="A32" s="14" t="s">
        <v>164</v>
      </c>
      <c r="B32" s="59" t="s">
        <v>165</v>
      </c>
      <c r="C32" s="14" t="s">
        <v>165</v>
      </c>
      <c r="D32" s="14" t="s">
        <v>124</v>
      </c>
      <c r="E32" s="61">
        <v>2563</v>
      </c>
      <c r="F32" s="14" t="s">
        <v>58</v>
      </c>
      <c r="G32" s="14" t="s">
        <v>44</v>
      </c>
      <c r="I32" s="14" t="s">
        <v>167</v>
      </c>
      <c r="J32" s="14" t="s">
        <v>168</v>
      </c>
      <c r="L32" s="14" t="s">
        <v>195</v>
      </c>
      <c r="M32" s="14" t="s">
        <v>487</v>
      </c>
      <c r="O32" s="14" t="str">
        <f t="shared" si="0"/>
        <v>060202V01F02</v>
      </c>
    </row>
    <row r="33" spans="1:75" ht="21.75" thickBot="1" x14ac:dyDescent="0.4">
      <c r="A33" s="14" t="s">
        <v>169</v>
      </c>
      <c r="B33" s="59" t="s">
        <v>170</v>
      </c>
      <c r="C33" s="14" t="s">
        <v>170</v>
      </c>
      <c r="D33" s="14" t="s">
        <v>124</v>
      </c>
      <c r="E33" s="61">
        <v>2563</v>
      </c>
      <c r="F33" s="14" t="s">
        <v>58</v>
      </c>
      <c r="G33" s="14" t="s">
        <v>44</v>
      </c>
      <c r="I33" s="14" t="s">
        <v>167</v>
      </c>
      <c r="J33" s="14" t="s">
        <v>168</v>
      </c>
      <c r="L33" s="14" t="s">
        <v>195</v>
      </c>
      <c r="M33" s="14" t="s">
        <v>475</v>
      </c>
      <c r="O33" s="14" t="str">
        <f t="shared" si="0"/>
        <v>060202V01F01</v>
      </c>
    </row>
    <row r="34" spans="1:75" ht="21.75" thickBot="1" x14ac:dyDescent="0.4">
      <c r="A34" s="14" t="s">
        <v>172</v>
      </c>
      <c r="B34" s="59" t="s">
        <v>173</v>
      </c>
      <c r="C34" s="14" t="s">
        <v>173</v>
      </c>
      <c r="D34" s="14" t="s">
        <v>29</v>
      </c>
      <c r="E34" s="61">
        <v>2563</v>
      </c>
      <c r="F34" s="14" t="s">
        <v>58</v>
      </c>
      <c r="G34" s="14" t="s">
        <v>44</v>
      </c>
      <c r="I34" s="14" t="s">
        <v>167</v>
      </c>
      <c r="J34" s="14" t="s">
        <v>168</v>
      </c>
      <c r="L34" s="14" t="s">
        <v>195</v>
      </c>
      <c r="M34" s="14" t="s">
        <v>487</v>
      </c>
      <c r="O34" s="14" t="str">
        <f t="shared" si="0"/>
        <v>060202V01F02</v>
      </c>
    </row>
    <row r="35" spans="1:75" ht="21.75" thickBot="1" x14ac:dyDescent="0.4">
      <c r="A35" s="14" t="s">
        <v>175</v>
      </c>
      <c r="B35" s="59" t="s">
        <v>176</v>
      </c>
      <c r="C35" s="14" t="s">
        <v>176</v>
      </c>
      <c r="D35" s="14" t="s">
        <v>29</v>
      </c>
      <c r="E35" s="61">
        <v>2563</v>
      </c>
      <c r="F35" s="14" t="s">
        <v>58</v>
      </c>
      <c r="G35" s="14" t="s">
        <v>44</v>
      </c>
      <c r="I35" s="14" t="s">
        <v>167</v>
      </c>
      <c r="J35" s="14" t="s">
        <v>168</v>
      </c>
      <c r="L35" s="14" t="s">
        <v>195</v>
      </c>
      <c r="M35" s="14" t="s">
        <v>475</v>
      </c>
      <c r="O35" s="14" t="str">
        <f t="shared" si="0"/>
        <v>060202V01F01</v>
      </c>
    </row>
    <row r="36" spans="1:75" s="20" customFormat="1" ht="21.75" thickBot="1" x14ac:dyDescent="0.4">
      <c r="A36" s="14" t="s">
        <v>242</v>
      </c>
      <c r="B36" s="59" t="s">
        <v>438</v>
      </c>
      <c r="C36" s="14" t="s">
        <v>243</v>
      </c>
      <c r="D36" s="14" t="s">
        <v>29</v>
      </c>
      <c r="E36" s="61">
        <v>2563</v>
      </c>
      <c r="F36" s="14" t="s">
        <v>87</v>
      </c>
      <c r="G36" s="14" t="s">
        <v>88</v>
      </c>
      <c r="H36" s="14" t="s">
        <v>245</v>
      </c>
      <c r="I36" s="14" t="s">
        <v>246</v>
      </c>
      <c r="J36" s="14" t="s">
        <v>82</v>
      </c>
      <c r="K36" s="14"/>
      <c r="L36" s="14" t="s">
        <v>73</v>
      </c>
      <c r="M36" s="14" t="s">
        <v>472</v>
      </c>
      <c r="N36" s="14"/>
      <c r="O36" s="14" t="str">
        <f t="shared" si="0"/>
        <v>060202V03F04</v>
      </c>
      <c r="P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</row>
    <row r="37" spans="1:75" s="20" customFormat="1" ht="21.75" thickBot="1" x14ac:dyDescent="0.4">
      <c r="A37" s="14" t="s">
        <v>248</v>
      </c>
      <c r="B37" s="59" t="s">
        <v>249</v>
      </c>
      <c r="C37" s="14" t="s">
        <v>249</v>
      </c>
      <c r="D37" s="14" t="s">
        <v>29</v>
      </c>
      <c r="E37" s="61">
        <v>2563</v>
      </c>
      <c r="F37" s="14" t="s">
        <v>87</v>
      </c>
      <c r="G37" s="14" t="s">
        <v>88</v>
      </c>
      <c r="H37" s="14" t="s">
        <v>251</v>
      </c>
      <c r="I37" s="14" t="s">
        <v>246</v>
      </c>
      <c r="J37" s="14" t="s">
        <v>82</v>
      </c>
      <c r="K37" s="14"/>
      <c r="L37" s="14" t="s">
        <v>73</v>
      </c>
      <c r="M37" s="14" t="s">
        <v>472</v>
      </c>
      <c r="N37" s="14"/>
      <c r="O37" s="14" t="str">
        <f t="shared" si="0"/>
        <v>060202V03F04</v>
      </c>
      <c r="P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</row>
    <row r="38" spans="1:75" s="20" customFormat="1" ht="21.75" thickBot="1" x14ac:dyDescent="0.4">
      <c r="A38" s="14" t="s">
        <v>235</v>
      </c>
      <c r="B38" s="59" t="s">
        <v>236</v>
      </c>
      <c r="C38" s="14" t="s">
        <v>236</v>
      </c>
      <c r="D38" s="14" t="s">
        <v>124</v>
      </c>
      <c r="E38" s="61">
        <v>2564</v>
      </c>
      <c r="F38" s="14" t="s">
        <v>95</v>
      </c>
      <c r="G38" s="14" t="s">
        <v>44</v>
      </c>
      <c r="H38" s="14" t="s">
        <v>238</v>
      </c>
      <c r="I38" s="14" t="s">
        <v>239</v>
      </c>
      <c r="J38" s="14" t="s">
        <v>135</v>
      </c>
      <c r="K38" s="14"/>
      <c r="L38" s="14" t="s">
        <v>73</v>
      </c>
      <c r="M38" s="14" t="s">
        <v>464</v>
      </c>
      <c r="N38" s="14"/>
      <c r="O38" s="14" t="str">
        <f t="shared" si="0"/>
        <v>060202V03F02</v>
      </c>
      <c r="P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1:75" s="20" customFormat="1" ht="21.75" thickBot="1" x14ac:dyDescent="0.4">
      <c r="A39" s="14" t="s">
        <v>252</v>
      </c>
      <c r="B39" s="59" t="s">
        <v>253</v>
      </c>
      <c r="C39" s="14" t="s">
        <v>253</v>
      </c>
      <c r="D39" s="14" t="s">
        <v>29</v>
      </c>
      <c r="E39" s="61">
        <v>2564</v>
      </c>
      <c r="F39" s="14" t="s">
        <v>255</v>
      </c>
      <c r="G39" s="14" t="s">
        <v>256</v>
      </c>
      <c r="H39" s="14" t="s">
        <v>100</v>
      </c>
      <c r="I39" s="14" t="s">
        <v>38</v>
      </c>
      <c r="J39" s="14" t="s">
        <v>39</v>
      </c>
      <c r="K39" s="14"/>
      <c r="L39" s="14" t="s">
        <v>187</v>
      </c>
      <c r="M39" s="14" t="s">
        <v>514</v>
      </c>
      <c r="N39" s="14"/>
      <c r="O39" s="14" t="str">
        <f t="shared" si="0"/>
        <v>060202V02F05</v>
      </c>
      <c r="P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</row>
    <row r="40" spans="1:75" s="20" customFormat="1" ht="21.75" thickBot="1" x14ac:dyDescent="0.4">
      <c r="A40" s="14" t="s">
        <v>258</v>
      </c>
      <c r="B40" s="59" t="s">
        <v>259</v>
      </c>
      <c r="C40" s="14" t="s">
        <v>259</v>
      </c>
      <c r="D40" s="14" t="s">
        <v>29</v>
      </c>
      <c r="E40" s="61">
        <v>2564</v>
      </c>
      <c r="F40" s="14" t="s">
        <v>255</v>
      </c>
      <c r="G40" s="14" t="s">
        <v>261</v>
      </c>
      <c r="H40" s="14" t="s">
        <v>100</v>
      </c>
      <c r="I40" s="14" t="s">
        <v>38</v>
      </c>
      <c r="J40" s="14" t="s">
        <v>39</v>
      </c>
      <c r="K40" s="14"/>
      <c r="L40" s="14" t="s">
        <v>187</v>
      </c>
      <c r="M40" s="14" t="s">
        <v>514</v>
      </c>
      <c r="N40" s="14"/>
      <c r="O40" s="14" t="str">
        <f t="shared" si="0"/>
        <v>060202V02F05</v>
      </c>
      <c r="P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</row>
    <row r="41" spans="1:75" s="20" customFormat="1" ht="21.75" thickBot="1" x14ac:dyDescent="0.4">
      <c r="A41" s="14" t="s">
        <v>262</v>
      </c>
      <c r="B41" s="59" t="s">
        <v>263</v>
      </c>
      <c r="C41" s="14" t="s">
        <v>263</v>
      </c>
      <c r="D41" s="14" t="s">
        <v>29</v>
      </c>
      <c r="E41" s="61">
        <v>2564</v>
      </c>
      <c r="F41" s="14" t="s">
        <v>255</v>
      </c>
      <c r="G41" s="14" t="s">
        <v>265</v>
      </c>
      <c r="H41" s="14" t="s">
        <v>100</v>
      </c>
      <c r="I41" s="14" t="s">
        <v>38</v>
      </c>
      <c r="J41" s="14" t="s">
        <v>39</v>
      </c>
      <c r="K41" s="14"/>
      <c r="L41" s="14" t="s">
        <v>187</v>
      </c>
      <c r="M41" s="14" t="s">
        <v>468</v>
      </c>
      <c r="N41" s="14"/>
      <c r="O41" s="14" t="str">
        <f t="shared" si="0"/>
        <v>060202V02F07</v>
      </c>
      <c r="P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1:75" s="20" customFormat="1" ht="21.75" thickBot="1" x14ac:dyDescent="0.4">
      <c r="A42" s="14" t="s">
        <v>273</v>
      </c>
      <c r="B42" s="59" t="s">
        <v>274</v>
      </c>
      <c r="C42" s="14" t="s">
        <v>274</v>
      </c>
      <c r="D42" s="14" t="s">
        <v>29</v>
      </c>
      <c r="E42" s="61">
        <v>2564</v>
      </c>
      <c r="F42" s="14" t="s">
        <v>95</v>
      </c>
      <c r="G42" s="14" t="s">
        <v>44</v>
      </c>
      <c r="H42" s="14" t="s">
        <v>276</v>
      </c>
      <c r="I42" s="14" t="s">
        <v>277</v>
      </c>
      <c r="J42" s="14" t="s">
        <v>61</v>
      </c>
      <c r="K42" s="14"/>
      <c r="L42" s="14" t="s">
        <v>73</v>
      </c>
      <c r="M42" s="14" t="s">
        <v>472</v>
      </c>
      <c r="N42" s="14"/>
      <c r="O42" s="14" t="str">
        <f t="shared" si="0"/>
        <v>060202V03F04</v>
      </c>
      <c r="P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1:75" s="20" customFormat="1" ht="21.75" thickBot="1" x14ac:dyDescent="0.4">
      <c r="A43" s="14" t="s">
        <v>278</v>
      </c>
      <c r="B43" s="59" t="s">
        <v>279</v>
      </c>
      <c r="C43" s="14" t="s">
        <v>279</v>
      </c>
      <c r="D43" s="14" t="s">
        <v>29</v>
      </c>
      <c r="E43" s="61">
        <v>2564</v>
      </c>
      <c r="F43" s="14" t="s">
        <v>95</v>
      </c>
      <c r="G43" s="14" t="s">
        <v>44</v>
      </c>
      <c r="H43" s="14" t="s">
        <v>127</v>
      </c>
      <c r="I43" s="14" t="s">
        <v>127</v>
      </c>
      <c r="J43" s="14" t="s">
        <v>61</v>
      </c>
      <c r="K43" s="14"/>
      <c r="L43" s="14" t="s">
        <v>73</v>
      </c>
      <c r="M43" s="14" t="s">
        <v>472</v>
      </c>
      <c r="N43" s="14"/>
      <c r="O43" s="14" t="str">
        <f t="shared" si="0"/>
        <v>060202V03F04</v>
      </c>
      <c r="P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</row>
    <row r="44" spans="1:75" ht="21.75" thickBot="1" x14ac:dyDescent="0.4">
      <c r="A44" s="14" t="s">
        <v>282</v>
      </c>
      <c r="B44" s="59" t="s">
        <v>283</v>
      </c>
      <c r="C44" s="14" t="s">
        <v>283</v>
      </c>
      <c r="D44" s="14" t="s">
        <v>110</v>
      </c>
      <c r="E44" s="61">
        <v>2564</v>
      </c>
      <c r="F44" s="14" t="s">
        <v>95</v>
      </c>
      <c r="G44" s="14" t="s">
        <v>44</v>
      </c>
      <c r="H44" s="14" t="s">
        <v>285</v>
      </c>
      <c r="I44" s="14" t="s">
        <v>286</v>
      </c>
      <c r="J44" s="14" t="s">
        <v>287</v>
      </c>
      <c r="L44" s="14" t="s">
        <v>73</v>
      </c>
      <c r="M44" s="14" t="s">
        <v>464</v>
      </c>
      <c r="O44" s="14" t="str">
        <f t="shared" si="0"/>
        <v>060202V03F02</v>
      </c>
    </row>
    <row r="45" spans="1:75" ht="21.75" thickBot="1" x14ac:dyDescent="0.4">
      <c r="A45" s="14" t="s">
        <v>288</v>
      </c>
      <c r="B45" s="59" t="s">
        <v>289</v>
      </c>
      <c r="C45" s="14" t="s">
        <v>289</v>
      </c>
      <c r="D45" s="14" t="s">
        <v>110</v>
      </c>
      <c r="E45" s="61">
        <v>2564</v>
      </c>
      <c r="F45" s="14" t="s">
        <v>95</v>
      </c>
      <c r="G45" s="14" t="s">
        <v>44</v>
      </c>
      <c r="H45" s="14" t="s">
        <v>285</v>
      </c>
      <c r="I45" s="14" t="s">
        <v>286</v>
      </c>
      <c r="J45" s="14" t="s">
        <v>287</v>
      </c>
      <c r="L45" s="14" t="s">
        <v>73</v>
      </c>
      <c r="M45" s="14" t="s">
        <v>464</v>
      </c>
      <c r="O45" s="14" t="str">
        <f t="shared" si="0"/>
        <v>060202V03F02</v>
      </c>
    </row>
    <row r="46" spans="1:75" ht="21.75" thickBot="1" x14ac:dyDescent="0.4">
      <c r="A46" s="14" t="s">
        <v>291</v>
      </c>
      <c r="B46" s="59" t="s">
        <v>292</v>
      </c>
      <c r="C46" s="14" t="s">
        <v>292</v>
      </c>
      <c r="D46" s="14" t="s">
        <v>29</v>
      </c>
      <c r="E46" s="61">
        <v>2564</v>
      </c>
      <c r="F46" s="14" t="s">
        <v>95</v>
      </c>
      <c r="G46" s="14" t="s">
        <v>44</v>
      </c>
      <c r="H46" s="14" t="s">
        <v>127</v>
      </c>
      <c r="I46" s="14" t="s">
        <v>127</v>
      </c>
      <c r="J46" s="14" t="s">
        <v>61</v>
      </c>
      <c r="L46" s="14" t="s">
        <v>73</v>
      </c>
      <c r="M46" s="14" t="s">
        <v>472</v>
      </c>
      <c r="O46" s="14" t="str">
        <f t="shared" si="0"/>
        <v>060202V03F04</v>
      </c>
    </row>
    <row r="47" spans="1:75" ht="21.75" thickBot="1" x14ac:dyDescent="0.4">
      <c r="A47" s="14" t="s">
        <v>294</v>
      </c>
      <c r="B47" s="59" t="s">
        <v>295</v>
      </c>
      <c r="C47" s="14" t="s">
        <v>295</v>
      </c>
      <c r="D47" s="14" t="s">
        <v>29</v>
      </c>
      <c r="E47" s="61">
        <v>2564</v>
      </c>
      <c r="F47" s="14" t="s">
        <v>151</v>
      </c>
      <c r="G47" s="14" t="s">
        <v>265</v>
      </c>
      <c r="H47" s="14" t="s">
        <v>152</v>
      </c>
      <c r="I47" s="14" t="s">
        <v>153</v>
      </c>
      <c r="J47" s="14" t="s">
        <v>154</v>
      </c>
      <c r="L47" s="14" t="s">
        <v>187</v>
      </c>
      <c r="M47" s="14" t="s">
        <v>495</v>
      </c>
      <c r="O47" s="14" t="str">
        <f t="shared" si="0"/>
        <v>060202V02F03</v>
      </c>
    </row>
    <row r="48" spans="1:75" ht="21.75" thickBot="1" x14ac:dyDescent="0.4">
      <c r="A48" s="14" t="s">
        <v>299</v>
      </c>
      <c r="B48" s="59" t="s">
        <v>300</v>
      </c>
      <c r="C48" s="14" t="s">
        <v>300</v>
      </c>
      <c r="D48" s="14" t="s">
        <v>29</v>
      </c>
      <c r="E48" s="61">
        <v>2564</v>
      </c>
      <c r="F48" s="14" t="s">
        <v>302</v>
      </c>
      <c r="G48" s="14" t="s">
        <v>44</v>
      </c>
      <c r="H48" s="14" t="s">
        <v>303</v>
      </c>
      <c r="I48" s="14" t="s">
        <v>304</v>
      </c>
      <c r="J48" s="14" t="s">
        <v>61</v>
      </c>
      <c r="L48" s="14" t="s">
        <v>73</v>
      </c>
      <c r="M48" s="14" t="s">
        <v>464</v>
      </c>
      <c r="O48" s="14" t="str">
        <f t="shared" si="0"/>
        <v>060202V03F02</v>
      </c>
    </row>
    <row r="49" spans="1:15" ht="21.75" thickBot="1" x14ac:dyDescent="0.4">
      <c r="A49" s="14" t="s">
        <v>321</v>
      </c>
      <c r="B49" s="59" t="s">
        <v>322</v>
      </c>
      <c r="C49" s="14" t="s">
        <v>322</v>
      </c>
      <c r="D49" s="14" t="s">
        <v>110</v>
      </c>
      <c r="E49" s="61">
        <v>2564</v>
      </c>
      <c r="F49" s="14" t="s">
        <v>95</v>
      </c>
      <c r="G49" s="14" t="s">
        <v>44</v>
      </c>
      <c r="H49" s="14" t="s">
        <v>324</v>
      </c>
      <c r="I49" s="14" t="s">
        <v>325</v>
      </c>
      <c r="J49" s="14" t="s">
        <v>61</v>
      </c>
      <c r="L49" s="14" t="s">
        <v>187</v>
      </c>
      <c r="M49" s="14" t="s">
        <v>514</v>
      </c>
      <c r="O49" s="14" t="str">
        <f t="shared" si="0"/>
        <v>060202V02F05</v>
      </c>
    </row>
    <row r="50" spans="1:15" ht="21.75" thickBot="1" x14ac:dyDescent="0.4">
      <c r="A50" s="14" t="s">
        <v>326</v>
      </c>
      <c r="B50" s="59" t="s">
        <v>327</v>
      </c>
      <c r="C50" s="14" t="s">
        <v>327</v>
      </c>
      <c r="D50" s="14" t="s">
        <v>110</v>
      </c>
      <c r="E50" s="61">
        <v>2564</v>
      </c>
      <c r="F50" s="14" t="s">
        <v>95</v>
      </c>
      <c r="G50" s="14" t="s">
        <v>44</v>
      </c>
      <c r="H50" s="14" t="s">
        <v>324</v>
      </c>
      <c r="I50" s="14" t="s">
        <v>325</v>
      </c>
      <c r="J50" s="14" t="s">
        <v>61</v>
      </c>
      <c r="L50" s="14" t="s">
        <v>187</v>
      </c>
      <c r="M50" s="14" t="s">
        <v>514</v>
      </c>
      <c r="O50" s="14" t="str">
        <f t="shared" si="0"/>
        <v>060202V02F05</v>
      </c>
    </row>
    <row r="51" spans="1:15" x14ac:dyDescent="0.35">
      <c r="A51" s="14" t="s">
        <v>379</v>
      </c>
      <c r="B51" s="59" t="s">
        <v>380</v>
      </c>
      <c r="C51" s="14" t="s">
        <v>380</v>
      </c>
      <c r="D51" s="14" t="s">
        <v>29</v>
      </c>
      <c r="E51" s="61">
        <v>2564</v>
      </c>
      <c r="F51" s="14" t="s">
        <v>261</v>
      </c>
      <c r="G51" s="14" t="s">
        <v>44</v>
      </c>
      <c r="H51" s="14" t="s">
        <v>382</v>
      </c>
      <c r="I51" s="14" t="s">
        <v>246</v>
      </c>
      <c r="J51" s="14" t="s">
        <v>82</v>
      </c>
      <c r="L51" s="14" t="s">
        <v>73</v>
      </c>
      <c r="M51" s="14" t="s">
        <v>464</v>
      </c>
      <c r="O51" s="14" t="str">
        <f t="shared" si="0"/>
        <v>060202V03F02</v>
      </c>
    </row>
    <row r="52" spans="1:15" x14ac:dyDescent="0.35">
      <c r="A52" s="14" t="s">
        <v>502</v>
      </c>
      <c r="B52" s="60" t="str">
        <f>HYPERLINK(N52,C52)</f>
        <v>โครงการวันสิ่งแวดล้อมไทยและขอบคุณพระแม่ธรณี</v>
      </c>
      <c r="C52" s="14" t="s">
        <v>501</v>
      </c>
      <c r="D52" s="14" t="s">
        <v>29</v>
      </c>
      <c r="E52" s="61">
        <v>2565</v>
      </c>
      <c r="F52" s="14" t="s">
        <v>393</v>
      </c>
      <c r="G52" s="14" t="s">
        <v>393</v>
      </c>
      <c r="H52" s="14" t="s">
        <v>500</v>
      </c>
      <c r="I52" s="14" t="s">
        <v>120</v>
      </c>
      <c r="J52" s="14" t="s">
        <v>61</v>
      </c>
      <c r="L52" s="14" t="s">
        <v>73</v>
      </c>
      <c r="M52" s="14" t="s">
        <v>472</v>
      </c>
      <c r="N52" s="14" t="s">
        <v>499</v>
      </c>
      <c r="O52" s="14" t="str">
        <f t="shared" si="0"/>
        <v>060202V03F04</v>
      </c>
    </row>
    <row r="53" spans="1:15" x14ac:dyDescent="0.35">
      <c r="A53" s="14" t="s">
        <v>383</v>
      </c>
      <c r="B53" s="60" t="str">
        <f t="shared" ref="B53:B67" si="1">HYPERLINK(N53,C53)</f>
        <v>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</v>
      </c>
      <c r="C53" s="14" t="s">
        <v>384</v>
      </c>
      <c r="D53" s="14" t="s">
        <v>29</v>
      </c>
      <c r="E53" s="61">
        <v>2565</v>
      </c>
      <c r="F53" s="14" t="s">
        <v>182</v>
      </c>
      <c r="G53" s="14" t="s">
        <v>159</v>
      </c>
      <c r="H53" s="14" t="s">
        <v>127</v>
      </c>
      <c r="I53" s="14" t="s">
        <v>127</v>
      </c>
      <c r="J53" s="14" t="s">
        <v>61</v>
      </c>
      <c r="L53" s="14" t="s">
        <v>73</v>
      </c>
      <c r="M53" s="14" t="s">
        <v>472</v>
      </c>
      <c r="N53" s="14" t="s">
        <v>498</v>
      </c>
      <c r="O53" s="14" t="str">
        <f t="shared" si="0"/>
        <v>060202V03F04</v>
      </c>
    </row>
    <row r="54" spans="1:15" x14ac:dyDescent="0.35">
      <c r="A54" s="14" t="s">
        <v>386</v>
      </c>
      <c r="B54" s="60" t="s">
        <v>387</v>
      </c>
      <c r="C54" s="14" t="s">
        <v>387</v>
      </c>
      <c r="D54" s="14" t="s">
        <v>29</v>
      </c>
      <c r="E54" s="61">
        <v>2565</v>
      </c>
      <c r="F54" s="14" t="s">
        <v>182</v>
      </c>
      <c r="G54" s="14" t="s">
        <v>389</v>
      </c>
      <c r="H54" s="14" t="s">
        <v>100</v>
      </c>
      <c r="I54" s="14" t="s">
        <v>38</v>
      </c>
      <c r="J54" s="14" t="s">
        <v>39</v>
      </c>
      <c r="L54" s="14" t="s">
        <v>187</v>
      </c>
      <c r="M54" s="14" t="s">
        <v>497</v>
      </c>
      <c r="N54" s="57" t="s">
        <v>496</v>
      </c>
      <c r="O54" s="14" t="str">
        <f t="shared" si="0"/>
        <v>060202V02F01</v>
      </c>
    </row>
    <row r="55" spans="1:15" x14ac:dyDescent="0.35">
      <c r="A55" s="14" t="s">
        <v>390</v>
      </c>
      <c r="B55" s="60" t="str">
        <f t="shared" si="1"/>
        <v>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</v>
      </c>
      <c r="C55" s="14" t="s">
        <v>391</v>
      </c>
      <c r="D55" s="14" t="s">
        <v>29</v>
      </c>
      <c r="E55" s="61">
        <v>2565</v>
      </c>
      <c r="F55" s="14" t="s">
        <v>393</v>
      </c>
      <c r="G55" s="14" t="s">
        <v>394</v>
      </c>
      <c r="H55" s="14" t="s">
        <v>37</v>
      </c>
      <c r="I55" s="14" t="s">
        <v>38</v>
      </c>
      <c r="J55" s="14" t="s">
        <v>39</v>
      </c>
      <c r="L55" s="14" t="s">
        <v>187</v>
      </c>
      <c r="M55" s="14" t="s">
        <v>495</v>
      </c>
      <c r="N55" s="14" t="s">
        <v>494</v>
      </c>
      <c r="O55" s="14" t="str">
        <f t="shared" si="0"/>
        <v>060202V02F03</v>
      </c>
    </row>
    <row r="56" spans="1:15" x14ac:dyDescent="0.35">
      <c r="A56" s="14" t="s">
        <v>396</v>
      </c>
      <c r="B56" s="60" t="str">
        <f t="shared" si="1"/>
        <v>โครงการประหยัดพลังงาน</v>
      </c>
      <c r="C56" s="14" t="s">
        <v>397</v>
      </c>
      <c r="D56" s="14" t="s">
        <v>29</v>
      </c>
      <c r="E56" s="61">
        <v>2565</v>
      </c>
      <c r="F56" s="14" t="s">
        <v>182</v>
      </c>
      <c r="G56" s="14" t="s">
        <v>159</v>
      </c>
      <c r="H56" s="14" t="s">
        <v>400</v>
      </c>
      <c r="I56" s="14" t="s">
        <v>401</v>
      </c>
      <c r="J56" s="14" t="s">
        <v>61</v>
      </c>
      <c r="L56" s="14" t="s">
        <v>73</v>
      </c>
      <c r="M56" s="14" t="s">
        <v>464</v>
      </c>
      <c r="N56" s="14" t="s">
        <v>493</v>
      </c>
      <c r="O56" s="14" t="str">
        <f t="shared" si="0"/>
        <v>060202V03F02</v>
      </c>
    </row>
    <row r="57" spans="1:15" x14ac:dyDescent="0.35">
      <c r="A57" s="14" t="s">
        <v>402</v>
      </c>
      <c r="B57" s="60" t="str">
        <f t="shared" si="1"/>
        <v>โครงการศึกษาและจัดทำมาตรการการสร้างแรงจูงใจ ในการเพิ่มประสิทธิภาพการอนุรักษ์และพัฒนาเมืองเก่า</v>
      </c>
      <c r="C57" s="14" t="s">
        <v>207</v>
      </c>
      <c r="D57" s="14" t="s">
        <v>29</v>
      </c>
      <c r="E57" s="61">
        <v>2565</v>
      </c>
      <c r="F57" s="14" t="s">
        <v>404</v>
      </c>
      <c r="G57" s="14" t="s">
        <v>159</v>
      </c>
      <c r="H57" s="14" t="s">
        <v>100</v>
      </c>
      <c r="I57" s="14" t="s">
        <v>38</v>
      </c>
      <c r="J57" s="14" t="s">
        <v>39</v>
      </c>
      <c r="L57" s="14" t="s">
        <v>187</v>
      </c>
      <c r="M57" s="14" t="s">
        <v>492</v>
      </c>
      <c r="N57" s="14" t="s">
        <v>491</v>
      </c>
      <c r="O57" s="14" t="str">
        <f t="shared" si="0"/>
        <v>060202V02F08</v>
      </c>
    </row>
    <row r="58" spans="1:15" x14ac:dyDescent="0.35">
      <c r="A58" s="14" t="s">
        <v>406</v>
      </c>
      <c r="B58" s="60" t="str">
        <f t="shared" si="1"/>
        <v>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</v>
      </c>
      <c r="C58" s="14" t="s">
        <v>407</v>
      </c>
      <c r="D58" s="14" t="s">
        <v>29</v>
      </c>
      <c r="E58" s="61">
        <v>2565</v>
      </c>
      <c r="F58" s="14" t="s">
        <v>182</v>
      </c>
      <c r="G58" s="14" t="s">
        <v>159</v>
      </c>
      <c r="H58" s="14" t="s">
        <v>409</v>
      </c>
      <c r="I58" s="14" t="s">
        <v>410</v>
      </c>
      <c r="J58" s="14" t="s">
        <v>39</v>
      </c>
      <c r="L58" s="14" t="s">
        <v>195</v>
      </c>
      <c r="M58" s="14" t="s">
        <v>490</v>
      </c>
      <c r="N58" s="14" t="s">
        <v>489</v>
      </c>
      <c r="O58" s="14" t="str">
        <f t="shared" si="0"/>
        <v>060202V01F03</v>
      </c>
    </row>
    <row r="59" spans="1:15" x14ac:dyDescent="0.35">
      <c r="A59" s="14" t="s">
        <v>412</v>
      </c>
      <c r="B59" s="60" t="s">
        <v>413</v>
      </c>
      <c r="C59" s="14" t="s">
        <v>413</v>
      </c>
      <c r="D59" s="14" t="s">
        <v>29</v>
      </c>
      <c r="E59" s="61">
        <v>2565</v>
      </c>
      <c r="F59" s="14" t="s">
        <v>404</v>
      </c>
      <c r="G59" s="14" t="s">
        <v>415</v>
      </c>
      <c r="H59" s="14" t="s">
        <v>100</v>
      </c>
      <c r="I59" s="14" t="s">
        <v>38</v>
      </c>
      <c r="J59" s="14" t="s">
        <v>39</v>
      </c>
      <c r="L59" s="14" t="s">
        <v>73</v>
      </c>
      <c r="M59" s="14" t="s">
        <v>464</v>
      </c>
      <c r="N59" s="57" t="s">
        <v>488</v>
      </c>
      <c r="O59" s="14" t="str">
        <f t="shared" si="0"/>
        <v>060202V03F02</v>
      </c>
    </row>
    <row r="60" spans="1:15" x14ac:dyDescent="0.35">
      <c r="A60" s="14" t="s">
        <v>417</v>
      </c>
      <c r="B60" s="60" t="str">
        <f t="shared" si="1"/>
        <v>โครงการปรับปรุงกายภาพ ภูมิทัศน์และสื่งอำนวยความสะดวกที่เป็นมิตรต่อสิ่งแวดล้อม</v>
      </c>
      <c r="C60" s="14" t="s">
        <v>418</v>
      </c>
      <c r="D60" s="14" t="s">
        <v>29</v>
      </c>
      <c r="E60" s="61">
        <v>2565</v>
      </c>
      <c r="F60" s="14" t="s">
        <v>182</v>
      </c>
      <c r="G60" s="14" t="s">
        <v>159</v>
      </c>
      <c r="H60" s="14" t="s">
        <v>420</v>
      </c>
      <c r="I60" s="14" t="s">
        <v>401</v>
      </c>
      <c r="J60" s="14" t="s">
        <v>61</v>
      </c>
      <c r="L60" s="14" t="s">
        <v>195</v>
      </c>
      <c r="M60" s="14" t="s">
        <v>487</v>
      </c>
      <c r="N60" s="14" t="s">
        <v>486</v>
      </c>
      <c r="O60" s="14" t="str">
        <f t="shared" si="0"/>
        <v>060202V01F02</v>
      </c>
    </row>
    <row r="61" spans="1:15" x14ac:dyDescent="0.35">
      <c r="A61" s="14" t="s">
        <v>422</v>
      </c>
      <c r="B61" s="60" t="str">
        <f t="shared" si="1"/>
        <v>โครงการพัฒนาความปลอดภัยเส้นทางสัญจรของประชาชน</v>
      </c>
      <c r="C61" s="14" t="s">
        <v>423</v>
      </c>
      <c r="D61" s="14" t="s">
        <v>124</v>
      </c>
      <c r="E61" s="61">
        <v>2565</v>
      </c>
      <c r="F61" s="14" t="s">
        <v>182</v>
      </c>
      <c r="G61" s="14" t="s">
        <v>159</v>
      </c>
      <c r="H61" s="14" t="s">
        <v>425</v>
      </c>
      <c r="I61" s="14" t="s">
        <v>426</v>
      </c>
      <c r="J61" s="14" t="s">
        <v>162</v>
      </c>
      <c r="L61" s="14" t="s">
        <v>195</v>
      </c>
      <c r="M61" s="14" t="s">
        <v>475</v>
      </c>
      <c r="N61" s="14" t="s">
        <v>485</v>
      </c>
      <c r="O61" s="14" t="str">
        <f t="shared" si="0"/>
        <v>060202V01F01</v>
      </c>
    </row>
    <row r="62" spans="1:15" x14ac:dyDescent="0.35">
      <c r="A62" s="14" t="s">
        <v>484</v>
      </c>
      <c r="B62" s="60" t="str">
        <f t="shared" si="1"/>
        <v>โครงการอนุรักษ์พันธุกรรมพืชอันเนื่องมาจากพระราชดำริฯ</v>
      </c>
      <c r="C62" s="14" t="s">
        <v>483</v>
      </c>
      <c r="D62" s="14" t="s">
        <v>124</v>
      </c>
      <c r="E62" s="61">
        <v>2565</v>
      </c>
      <c r="F62" s="14" t="s">
        <v>182</v>
      </c>
      <c r="G62" s="14" t="s">
        <v>159</v>
      </c>
      <c r="H62" s="14" t="s">
        <v>482</v>
      </c>
      <c r="I62" s="14" t="s">
        <v>481</v>
      </c>
      <c r="J62" s="14" t="s">
        <v>61</v>
      </c>
      <c r="L62" s="14" t="s">
        <v>73</v>
      </c>
      <c r="M62" s="14" t="s">
        <v>472</v>
      </c>
      <c r="N62" s="14" t="s">
        <v>480</v>
      </c>
      <c r="O62" s="14" t="str">
        <f t="shared" si="0"/>
        <v>060202V03F04</v>
      </c>
    </row>
    <row r="63" spans="1:15" x14ac:dyDescent="0.35">
      <c r="A63" s="14" t="s">
        <v>479</v>
      </c>
      <c r="B63" s="60" t="str">
        <f t="shared" si="1"/>
        <v>กลไกการขับเคลื่อนระบบนิเวศเศรษฐกิจสีเขียวอย่างไม่เป็นทางการเมืองขอนแก่น กรณีศึกษา : การสร้างห่วงโซ่คุณค่าใหม่ให้กับผักอินทรีย์</v>
      </c>
      <c r="C63" s="14" t="s">
        <v>478</v>
      </c>
      <c r="D63" s="14" t="s">
        <v>29</v>
      </c>
      <c r="E63" s="61">
        <v>2565</v>
      </c>
      <c r="F63" s="14" t="s">
        <v>182</v>
      </c>
      <c r="G63" s="14" t="s">
        <v>159</v>
      </c>
      <c r="H63" s="14" t="s">
        <v>477</v>
      </c>
      <c r="I63" s="14" t="s">
        <v>476</v>
      </c>
      <c r="J63" s="14" t="s">
        <v>61</v>
      </c>
      <c r="L63" s="14" t="s">
        <v>195</v>
      </c>
      <c r="M63" s="14" t="s">
        <v>475</v>
      </c>
      <c r="N63" s="14" t="s">
        <v>474</v>
      </c>
      <c r="O63" s="14" t="str">
        <f t="shared" si="0"/>
        <v>060202V01F01</v>
      </c>
    </row>
    <row r="64" spans="1:15" x14ac:dyDescent="0.35">
      <c r="A64" s="14" t="s">
        <v>428</v>
      </c>
      <c r="B64" s="60" t="str">
        <f t="shared" si="1"/>
        <v>หน้าบ้านน่าอยู่ รู้คุณค่าสมุนไพร</v>
      </c>
      <c r="C64" s="14" t="s">
        <v>429</v>
      </c>
      <c r="D64" s="14" t="s">
        <v>29</v>
      </c>
      <c r="E64" s="61">
        <v>2565</v>
      </c>
      <c r="F64" s="14" t="s">
        <v>182</v>
      </c>
      <c r="G64" s="14" t="s">
        <v>182</v>
      </c>
      <c r="H64" s="14" t="s">
        <v>431</v>
      </c>
      <c r="I64" s="14" t="s">
        <v>304</v>
      </c>
      <c r="J64" s="14" t="s">
        <v>61</v>
      </c>
      <c r="L64" s="14" t="s">
        <v>73</v>
      </c>
      <c r="M64" s="14" t="s">
        <v>472</v>
      </c>
      <c r="N64" s="14" t="s">
        <v>473</v>
      </c>
      <c r="O64" s="14" t="str">
        <f t="shared" si="0"/>
        <v>060202V03F04</v>
      </c>
    </row>
    <row r="65" spans="1:15" x14ac:dyDescent="0.35">
      <c r="A65" s="14" t="s">
        <v>433</v>
      </c>
      <c r="B65" s="60" t="str">
        <f t="shared" si="1"/>
        <v>รักษ์ต้นไม้</v>
      </c>
      <c r="C65" s="14" t="s">
        <v>434</v>
      </c>
      <c r="D65" s="14" t="s">
        <v>29</v>
      </c>
      <c r="E65" s="61">
        <v>2565</v>
      </c>
      <c r="F65" s="14" t="s">
        <v>182</v>
      </c>
      <c r="G65" s="14" t="s">
        <v>182</v>
      </c>
      <c r="H65" s="14" t="s">
        <v>436</v>
      </c>
      <c r="I65" s="14" t="s">
        <v>304</v>
      </c>
      <c r="J65" s="14" t="s">
        <v>61</v>
      </c>
      <c r="L65" s="14" t="s">
        <v>73</v>
      </c>
      <c r="M65" s="14" t="s">
        <v>472</v>
      </c>
      <c r="N65" s="14" t="s">
        <v>471</v>
      </c>
      <c r="O65" s="14" t="str">
        <f t="shared" si="0"/>
        <v>060202V03F04</v>
      </c>
    </row>
    <row r="66" spans="1:15" x14ac:dyDescent="0.35">
      <c r="A66" s="14" t="s">
        <v>470</v>
      </c>
      <c r="B66" s="60" t="str">
        <f t="shared" si="1"/>
        <v>การพัฒนาผลิตปุ๋ยหมักจากเศษอาหารสำหรับเกษตรอินทรีย์ในเมือง</v>
      </c>
      <c r="C66" s="14" t="s">
        <v>469</v>
      </c>
      <c r="D66" s="14" t="s">
        <v>110</v>
      </c>
      <c r="E66" s="61">
        <v>2565</v>
      </c>
      <c r="F66" s="14" t="s">
        <v>193</v>
      </c>
      <c r="G66" s="14" t="s">
        <v>389</v>
      </c>
      <c r="H66" s="14" t="s">
        <v>89</v>
      </c>
      <c r="I66" s="14" t="s">
        <v>90</v>
      </c>
      <c r="J66" s="14" t="s">
        <v>61</v>
      </c>
      <c r="L66" s="14" t="s">
        <v>187</v>
      </c>
      <c r="M66" s="14" t="s">
        <v>468</v>
      </c>
      <c r="N66" s="14" t="s">
        <v>467</v>
      </c>
      <c r="O66" s="14" t="str">
        <f t="shared" si="0"/>
        <v>060202V02F07</v>
      </c>
    </row>
    <row r="67" spans="1:15" x14ac:dyDescent="0.35">
      <c r="A67" s="14" t="s">
        <v>466</v>
      </c>
      <c r="B67" s="60" t="str">
        <f t="shared" si="1"/>
        <v>โครงการ  “ค่ายเยาวชน...รักษ์พงไพร เฉลิมพระเกียรติ 60 พรรษา สมเด็จพระเทพรัตน ราชสุดาฯ สยามบรมราชกุมารีประจําปี 2565 ”</v>
      </c>
      <c r="C67" s="14" t="s">
        <v>465</v>
      </c>
      <c r="D67" s="14" t="s">
        <v>29</v>
      </c>
      <c r="E67" s="61">
        <v>2565</v>
      </c>
      <c r="F67" s="14" t="s">
        <v>389</v>
      </c>
      <c r="G67" s="14" t="s">
        <v>159</v>
      </c>
      <c r="H67" s="14" t="s">
        <v>382</v>
      </c>
      <c r="I67" s="14" t="s">
        <v>246</v>
      </c>
      <c r="J67" s="14" t="s">
        <v>82</v>
      </c>
      <c r="L67" s="14" t="s">
        <v>73</v>
      </c>
      <c r="M67" s="14" t="s">
        <v>464</v>
      </c>
      <c r="N67" s="14" t="s">
        <v>463</v>
      </c>
      <c r="O67" s="14" t="str">
        <f t="shared" si="0"/>
        <v>060202V03F02</v>
      </c>
    </row>
    <row r="68" spans="1:15" x14ac:dyDescent="0.35">
      <c r="A68" s="14" t="s">
        <v>329</v>
      </c>
      <c r="B68" s="57" t="s">
        <v>330</v>
      </c>
      <c r="C68" s="14" t="s">
        <v>330</v>
      </c>
      <c r="D68" s="72" t="s">
        <v>29</v>
      </c>
      <c r="E68" s="73">
        <v>2566</v>
      </c>
      <c r="F68" s="72" t="s">
        <v>332</v>
      </c>
      <c r="G68" s="72" t="s">
        <v>333</v>
      </c>
      <c r="H68" s="72" t="s">
        <v>100</v>
      </c>
      <c r="I68" s="72" t="s">
        <v>38</v>
      </c>
      <c r="J68" s="72" t="s">
        <v>39</v>
      </c>
      <c r="K68" s="72" t="s">
        <v>334</v>
      </c>
      <c r="L68" s="72" t="s">
        <v>187</v>
      </c>
      <c r="M68" s="72" t="s">
        <v>497</v>
      </c>
      <c r="N68" s="70" t="s">
        <v>513</v>
      </c>
      <c r="O68" s="14" t="str">
        <f>IF(LEN(M68=11),_xlfn.CONCAT(L68,"F",RIGHT(M68,2)),M68)</f>
        <v>060202V02F01</v>
      </c>
    </row>
    <row r="69" spans="1:15" x14ac:dyDescent="0.35">
      <c r="A69" s="14" t="s">
        <v>341</v>
      </c>
      <c r="B69" s="57" t="str">
        <f t="shared" ref="B69:B94" si="2">HYPERLINK(N69,C69)</f>
        <v>โครงการจัดวางแผนผังภูมินิเวศเพื่อขับเคลื่อนการพัฒนาเชิงพื้นที่ให้สมดุลและยั่งยืน : ภาคกลาง</v>
      </c>
      <c r="C69" s="14" t="s">
        <v>342</v>
      </c>
      <c r="D69" s="72" t="s">
        <v>29</v>
      </c>
      <c r="E69" s="73">
        <v>2566</v>
      </c>
      <c r="F69" s="72" t="s">
        <v>332</v>
      </c>
      <c r="G69" s="72" t="s">
        <v>344</v>
      </c>
      <c r="H69" s="72" t="s">
        <v>37</v>
      </c>
      <c r="I69" s="72" t="s">
        <v>38</v>
      </c>
      <c r="J69" s="72" t="s">
        <v>39</v>
      </c>
      <c r="K69" s="72" t="s">
        <v>334</v>
      </c>
      <c r="L69" s="72" t="s">
        <v>195</v>
      </c>
      <c r="M69" s="72" t="s">
        <v>475</v>
      </c>
      <c r="N69" s="14" t="s">
        <v>511</v>
      </c>
      <c r="O69" s="14" t="str">
        <f t="shared" ref="O69:O94" si="3">IF(LEN(M69=11),_xlfn.CONCAT(L69,"F",RIGHT(M69,2)),M69)</f>
        <v>060202V01F01</v>
      </c>
    </row>
    <row r="70" spans="1:15" x14ac:dyDescent="0.35">
      <c r="A70" s="14" t="s">
        <v>355</v>
      </c>
      <c r="B70" s="57" t="str">
        <f t="shared" si="2"/>
        <v>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</v>
      </c>
      <c r="C70" s="14" t="s">
        <v>356</v>
      </c>
      <c r="D70" s="72" t="s">
        <v>29</v>
      </c>
      <c r="E70" s="73">
        <v>2566</v>
      </c>
      <c r="F70" s="72" t="s">
        <v>332</v>
      </c>
      <c r="G70" s="72" t="s">
        <v>333</v>
      </c>
      <c r="H70" s="72" t="s">
        <v>358</v>
      </c>
      <c r="I70" s="72" t="s">
        <v>359</v>
      </c>
      <c r="J70" s="72" t="s">
        <v>61</v>
      </c>
      <c r="K70" s="72" t="s">
        <v>334</v>
      </c>
      <c r="L70" s="72" t="s">
        <v>73</v>
      </c>
      <c r="M70" s="72" t="s">
        <v>472</v>
      </c>
      <c r="N70" s="14" t="s">
        <v>508</v>
      </c>
      <c r="O70" s="14" t="str">
        <f t="shared" si="3"/>
        <v>060202V03F04</v>
      </c>
    </row>
    <row r="71" spans="1:15" x14ac:dyDescent="0.35">
      <c r="A71" s="14" t="s">
        <v>372</v>
      </c>
      <c r="B71" s="57" t="str">
        <f t="shared" si="2"/>
        <v>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</v>
      </c>
      <c r="C71" s="14" t="s">
        <v>373</v>
      </c>
      <c r="D71" s="72" t="s">
        <v>29</v>
      </c>
      <c r="E71" s="73">
        <v>2566</v>
      </c>
      <c r="F71" s="72" t="s">
        <v>332</v>
      </c>
      <c r="G71" s="72" t="s">
        <v>333</v>
      </c>
      <c r="H71" s="72" t="s">
        <v>375</v>
      </c>
      <c r="I71" s="72" t="s">
        <v>376</v>
      </c>
      <c r="J71" s="72" t="s">
        <v>61</v>
      </c>
      <c r="K71" s="72" t="s">
        <v>334</v>
      </c>
      <c r="L71" s="72" t="s">
        <v>195</v>
      </c>
      <c r="M71" s="72" t="s">
        <v>490</v>
      </c>
      <c r="N71" s="14" t="s">
        <v>504</v>
      </c>
      <c r="O71" s="14" t="str">
        <f t="shared" si="3"/>
        <v>060202V01F03</v>
      </c>
    </row>
    <row r="72" spans="1:15" x14ac:dyDescent="0.35">
      <c r="A72" s="14" t="s">
        <v>517</v>
      </c>
      <c r="B72" s="57" t="str">
        <f t="shared" si="2"/>
        <v>งบประมาณปี 2566 โครงการที่ 38 โครงการอนุรักษ์พันธุกรรมพืชอันเนื่องมาจากพระราชดำริฯ</v>
      </c>
      <c r="C72" s="14" t="s">
        <v>518</v>
      </c>
      <c r="D72" s="14" t="s">
        <v>29</v>
      </c>
      <c r="E72" s="23">
        <v>2566</v>
      </c>
      <c r="F72" s="14" t="s">
        <v>332</v>
      </c>
      <c r="G72" s="14" t="s">
        <v>333</v>
      </c>
      <c r="H72" s="14" t="s">
        <v>276</v>
      </c>
      <c r="I72" s="14" t="s">
        <v>277</v>
      </c>
      <c r="J72" s="14" t="s">
        <v>61</v>
      </c>
      <c r="L72" s="14" t="s">
        <v>73</v>
      </c>
      <c r="M72" s="14" t="s">
        <v>472</v>
      </c>
      <c r="N72" s="14" t="s">
        <v>519</v>
      </c>
      <c r="O72" s="14" t="str">
        <f t="shared" si="3"/>
        <v>060202V03F04</v>
      </c>
    </row>
    <row r="73" spans="1:15" x14ac:dyDescent="0.35">
      <c r="A73" s="14" t="s">
        <v>520</v>
      </c>
      <c r="B73" s="57" t="str">
        <f t="shared" si="2"/>
        <v>โครงการจัดวางแผนผังภูมินิเวศเพื่อขับเคลื่อนการพัฒนาเชิงพื้นที่ให้สมดุลและยั่งยืน : ภาคกลาง</v>
      </c>
      <c r="C73" s="14" t="s">
        <v>342</v>
      </c>
      <c r="D73" s="14" t="s">
        <v>29</v>
      </c>
      <c r="E73" s="23">
        <v>2566</v>
      </c>
      <c r="F73" s="14" t="s">
        <v>332</v>
      </c>
      <c r="G73" s="14" t="s">
        <v>333</v>
      </c>
      <c r="H73" s="14" t="s">
        <v>37</v>
      </c>
      <c r="I73" s="14" t="s">
        <v>38</v>
      </c>
      <c r="J73" s="14" t="s">
        <v>39</v>
      </c>
      <c r="L73" s="14" t="s">
        <v>195</v>
      </c>
      <c r="M73" s="14" t="s">
        <v>475</v>
      </c>
      <c r="N73" s="14" t="s">
        <v>521</v>
      </c>
      <c r="O73" s="14" t="str">
        <f t="shared" si="3"/>
        <v>060202V01F01</v>
      </c>
    </row>
    <row r="74" spans="1:15" x14ac:dyDescent="0.35">
      <c r="A74" s="14" t="s">
        <v>522</v>
      </c>
      <c r="B74" s="57" t="str">
        <f t="shared" si="2"/>
        <v>โครงการพัฒนาระบบการผลิตสินค้าเกษตร อาหารเพื่อสุขภาพที่เป็นมิตรกับสิ่งแวดล้อม</v>
      </c>
      <c r="C74" s="14" t="s">
        <v>523</v>
      </c>
      <c r="D74" s="14" t="s">
        <v>124</v>
      </c>
      <c r="E74" s="23">
        <v>2566</v>
      </c>
      <c r="F74" s="14" t="s">
        <v>332</v>
      </c>
      <c r="G74" s="14" t="s">
        <v>333</v>
      </c>
      <c r="I74" s="14" t="s">
        <v>524</v>
      </c>
      <c r="J74" s="14" t="s">
        <v>113</v>
      </c>
      <c r="L74" s="14" t="s">
        <v>73</v>
      </c>
      <c r="M74" s="14" t="s">
        <v>472</v>
      </c>
      <c r="N74" s="14" t="s">
        <v>525</v>
      </c>
      <c r="O74" s="14" t="str">
        <f t="shared" si="3"/>
        <v>060202V03F04</v>
      </c>
    </row>
    <row r="75" spans="1:15" x14ac:dyDescent="0.35">
      <c r="A75" s="14" t="s">
        <v>526</v>
      </c>
      <c r="B75" s="57" t="str">
        <f t="shared" si="2"/>
        <v>โครงการเพิ่มศักยภาพผู้ประกอบการ SMEs โดยใช้เทคโนโลยีและนวัตกรรม</v>
      </c>
      <c r="C75" s="14" t="s">
        <v>527</v>
      </c>
      <c r="D75" s="14" t="s">
        <v>124</v>
      </c>
      <c r="E75" s="23">
        <v>2566</v>
      </c>
      <c r="F75" s="14" t="s">
        <v>332</v>
      </c>
      <c r="G75" s="14" t="s">
        <v>333</v>
      </c>
      <c r="H75" s="14" t="s">
        <v>528</v>
      </c>
      <c r="I75" s="14" t="s">
        <v>529</v>
      </c>
      <c r="J75" s="14" t="s">
        <v>154</v>
      </c>
      <c r="L75" s="14" t="s">
        <v>195</v>
      </c>
      <c r="M75" s="14" t="s">
        <v>475</v>
      </c>
      <c r="N75" s="14" t="s">
        <v>530</v>
      </c>
      <c r="O75" s="14" t="str">
        <f t="shared" si="3"/>
        <v>060202V01F01</v>
      </c>
    </row>
    <row r="76" spans="1:15" x14ac:dyDescent="0.35">
      <c r="A76" s="14" t="s">
        <v>531</v>
      </c>
      <c r="B76" s="57" t="s">
        <v>532</v>
      </c>
      <c r="C76" s="14" t="s">
        <v>532</v>
      </c>
      <c r="D76" s="14" t="s">
        <v>29</v>
      </c>
      <c r="E76" s="23">
        <v>2566</v>
      </c>
      <c r="F76" s="14" t="s">
        <v>533</v>
      </c>
      <c r="G76" s="14" t="s">
        <v>534</v>
      </c>
      <c r="H76" s="14" t="s">
        <v>100</v>
      </c>
      <c r="I76" s="14" t="s">
        <v>38</v>
      </c>
      <c r="J76" s="14" t="s">
        <v>39</v>
      </c>
      <c r="L76" s="14" t="s">
        <v>187</v>
      </c>
      <c r="M76" s="14" t="s">
        <v>497</v>
      </c>
      <c r="N76" s="70" t="s">
        <v>535</v>
      </c>
      <c r="O76" s="14" t="str">
        <f t="shared" si="3"/>
        <v>060202V02F01</v>
      </c>
    </row>
    <row r="77" spans="1:15" x14ac:dyDescent="0.35">
      <c r="A77" s="14" t="s">
        <v>536</v>
      </c>
      <c r="B77" s="57" t="str">
        <f t="shared" si="2"/>
        <v>โครงการสนับสนุนโครงการพัชรสุธาคชานุรักษ์ด้วย ววน.</v>
      </c>
      <c r="C77" s="14" t="s">
        <v>537</v>
      </c>
      <c r="D77" s="14" t="s">
        <v>110</v>
      </c>
      <c r="E77" s="23">
        <v>2566</v>
      </c>
      <c r="F77" s="14" t="s">
        <v>332</v>
      </c>
      <c r="G77" s="14" t="s">
        <v>333</v>
      </c>
      <c r="H77" s="14" t="s">
        <v>538</v>
      </c>
      <c r="I77" s="14" t="s">
        <v>539</v>
      </c>
      <c r="J77" s="14" t="s">
        <v>61</v>
      </c>
      <c r="L77" s="14" t="s">
        <v>73</v>
      </c>
      <c r="M77" s="14" t="s">
        <v>540</v>
      </c>
      <c r="N77" s="14" t="s">
        <v>541</v>
      </c>
      <c r="O77" s="14" t="str">
        <f t="shared" si="3"/>
        <v>060202V03F03</v>
      </c>
    </row>
    <row r="78" spans="1:15" x14ac:dyDescent="0.35">
      <c r="A78" s="14" t="s">
        <v>542</v>
      </c>
      <c r="B78" s="57" t="str">
        <f t="shared" si="2"/>
        <v>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78" s="14" t="s">
        <v>543</v>
      </c>
      <c r="D78" s="14" t="s">
        <v>29</v>
      </c>
      <c r="E78" s="23">
        <v>2566</v>
      </c>
      <c r="F78" s="14" t="s">
        <v>394</v>
      </c>
      <c r="G78" s="14" t="s">
        <v>394</v>
      </c>
      <c r="H78" s="14" t="s">
        <v>544</v>
      </c>
      <c r="I78" s="14" t="s">
        <v>410</v>
      </c>
      <c r="J78" s="14" t="s">
        <v>39</v>
      </c>
      <c r="L78" s="14" t="s">
        <v>73</v>
      </c>
      <c r="M78" s="14" t="s">
        <v>464</v>
      </c>
      <c r="N78" s="14" t="s">
        <v>545</v>
      </c>
      <c r="O78" s="14" t="str">
        <f t="shared" si="3"/>
        <v>060202V03F02</v>
      </c>
    </row>
    <row r="79" spans="1:15" x14ac:dyDescent="0.35">
      <c r="A79" s="14" t="s">
        <v>546</v>
      </c>
      <c r="B79" s="57" t="str">
        <f t="shared" si="2"/>
        <v>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79" s="14" t="s">
        <v>543</v>
      </c>
      <c r="D79" s="14" t="s">
        <v>29</v>
      </c>
      <c r="E79" s="23">
        <v>2566</v>
      </c>
      <c r="F79" s="14" t="s">
        <v>394</v>
      </c>
      <c r="G79" s="14" t="s">
        <v>394</v>
      </c>
      <c r="H79" s="14" t="s">
        <v>547</v>
      </c>
      <c r="I79" s="14" t="s">
        <v>410</v>
      </c>
      <c r="J79" s="14" t="s">
        <v>39</v>
      </c>
      <c r="L79" s="14" t="s">
        <v>73</v>
      </c>
      <c r="M79" s="14" t="s">
        <v>464</v>
      </c>
      <c r="N79" s="14" t="s">
        <v>548</v>
      </c>
      <c r="O79" s="14" t="str">
        <f t="shared" si="3"/>
        <v>060202V03F02</v>
      </c>
    </row>
    <row r="80" spans="1:15" x14ac:dyDescent="0.35">
      <c r="A80" s="14" t="s">
        <v>549</v>
      </c>
      <c r="B80" s="57" t="str">
        <f t="shared" si="2"/>
        <v>รูปแบบการใช้พื้นที่สาธารณะของชุมชนวัดแจ้งศิริสัมพันธ์ จ.นนทบุรี</v>
      </c>
      <c r="C80" s="14" t="s">
        <v>550</v>
      </c>
      <c r="D80" s="14" t="s">
        <v>29</v>
      </c>
      <c r="E80" s="23">
        <v>2566</v>
      </c>
      <c r="F80" s="14" t="s">
        <v>332</v>
      </c>
      <c r="G80" s="14" t="s">
        <v>333</v>
      </c>
      <c r="H80" s="14" t="s">
        <v>551</v>
      </c>
      <c r="I80" s="14" t="s">
        <v>552</v>
      </c>
      <c r="J80" s="14" t="s">
        <v>61</v>
      </c>
      <c r="L80" s="14" t="s">
        <v>73</v>
      </c>
      <c r="M80" s="14" t="s">
        <v>472</v>
      </c>
      <c r="N80" s="14" t="s">
        <v>553</v>
      </c>
      <c r="O80" s="14" t="str">
        <f t="shared" si="3"/>
        <v>060202V03F04</v>
      </c>
    </row>
    <row r="81" spans="1:18" x14ac:dyDescent="0.35">
      <c r="A81" s="14" t="s">
        <v>554</v>
      </c>
      <c r="B81" s="57" t="str">
        <f t="shared" si="2"/>
        <v>โครงการ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</v>
      </c>
      <c r="C81" s="14" t="s">
        <v>555</v>
      </c>
      <c r="D81" s="14" t="s">
        <v>124</v>
      </c>
      <c r="E81" s="23">
        <v>2566</v>
      </c>
      <c r="F81" s="14" t="s">
        <v>332</v>
      </c>
      <c r="G81" s="14" t="s">
        <v>333</v>
      </c>
      <c r="H81" s="14" t="s">
        <v>556</v>
      </c>
      <c r="I81" s="14" t="s">
        <v>557</v>
      </c>
      <c r="J81" s="14" t="s">
        <v>61</v>
      </c>
      <c r="L81" s="14" t="s">
        <v>187</v>
      </c>
      <c r="M81" s="14" t="s">
        <v>558</v>
      </c>
      <c r="N81" s="14" t="s">
        <v>559</v>
      </c>
      <c r="O81" s="14" t="str">
        <f t="shared" si="3"/>
        <v>060202V02F02</v>
      </c>
    </row>
    <row r="82" spans="1:18" x14ac:dyDescent="0.35">
      <c r="A82" s="14" t="s">
        <v>560</v>
      </c>
      <c r="B82" s="57" t="str">
        <f t="shared" si="2"/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ตำบลกุดป่อง      อำเภอเมือง  จังหวัดเลย ความยาว 200 เมตร</v>
      </c>
      <c r="C82" s="14" t="s">
        <v>561</v>
      </c>
      <c r="D82" s="14" t="s">
        <v>29</v>
      </c>
      <c r="E82" s="23">
        <v>2566</v>
      </c>
      <c r="F82" s="14" t="s">
        <v>332</v>
      </c>
      <c r="G82" s="14" t="s">
        <v>333</v>
      </c>
      <c r="H82" s="14" t="s">
        <v>562</v>
      </c>
      <c r="I82" s="14" t="s">
        <v>563</v>
      </c>
      <c r="J82" s="14" t="s">
        <v>287</v>
      </c>
      <c r="L82" s="14" t="s">
        <v>73</v>
      </c>
      <c r="M82" s="14" t="s">
        <v>540</v>
      </c>
      <c r="N82" s="14" t="s">
        <v>564</v>
      </c>
      <c r="O82" s="14" t="str">
        <f t="shared" si="3"/>
        <v>060202V03F03</v>
      </c>
    </row>
    <row r="83" spans="1:18" x14ac:dyDescent="0.35">
      <c r="A83" s="14" t="s">
        <v>565</v>
      </c>
      <c r="B83" s="57" t="str">
        <f t="shared" si="2"/>
        <v>ค่าใช้จ่ายในการศึกษาจัดทำดัชนีชี้วัดเมืองน่าอยู่อย่างยั่งยืน เพื่อวัดผลลัพธ์การพัฒนาเมือง ภายใต้แผนพัฒนาเศรษฐกิจและสังคมแห่งชาติ ฉบับที่ 13</v>
      </c>
      <c r="C83" s="14" t="s">
        <v>566</v>
      </c>
      <c r="D83" s="14" t="s">
        <v>110</v>
      </c>
      <c r="E83" s="23">
        <v>2566</v>
      </c>
      <c r="F83" s="14" t="s">
        <v>332</v>
      </c>
      <c r="G83" s="14" t="s">
        <v>333</v>
      </c>
      <c r="H83" s="14" t="s">
        <v>568</v>
      </c>
      <c r="I83" s="14" t="s">
        <v>567</v>
      </c>
      <c r="J83" s="14" t="s">
        <v>569</v>
      </c>
      <c r="L83" s="14" t="s">
        <v>187</v>
      </c>
      <c r="M83" s="14" t="s">
        <v>558</v>
      </c>
      <c r="N83" s="14" t="s">
        <v>570</v>
      </c>
      <c r="O83" s="14" t="str">
        <f t="shared" si="3"/>
        <v>060202V02F02</v>
      </c>
    </row>
    <row r="84" spans="1:18" x14ac:dyDescent="0.35">
      <c r="A84" s="14" t="s">
        <v>571</v>
      </c>
      <c r="B84" s="57" t="str">
        <f t="shared" si="2"/>
        <v>โครงการแข่งขันทักษะทางด้านสถาปัตยกรรมและการออกแบบ</v>
      </c>
      <c r="C84" s="14" t="s">
        <v>141</v>
      </c>
      <c r="D84" s="14" t="s">
        <v>29</v>
      </c>
      <c r="E84" s="23">
        <v>2566</v>
      </c>
      <c r="F84" s="14" t="s">
        <v>534</v>
      </c>
      <c r="G84" s="14" t="s">
        <v>534</v>
      </c>
      <c r="H84" s="14" t="s">
        <v>144</v>
      </c>
      <c r="I84" s="14" t="s">
        <v>145</v>
      </c>
      <c r="J84" s="14" t="s">
        <v>61</v>
      </c>
      <c r="L84" s="14" t="s">
        <v>195</v>
      </c>
      <c r="M84" s="14" t="s">
        <v>487</v>
      </c>
      <c r="N84" s="14" t="s">
        <v>572</v>
      </c>
      <c r="O84" s="14" t="str">
        <f t="shared" si="3"/>
        <v>060202V01F02</v>
      </c>
    </row>
    <row r="85" spans="1:18" x14ac:dyDescent="0.35">
      <c r="A85" s="14" t="s">
        <v>576</v>
      </c>
      <c r="B85" s="57" t="str">
        <f t="shared" si="2"/>
        <v>อนุรักษ์และพัฒนาคุณภาพสิ่งแวดล้อมที่ยั่งยืน</v>
      </c>
      <c r="C85" s="14" t="s">
        <v>577</v>
      </c>
      <c r="D85" s="14" t="s">
        <v>29</v>
      </c>
      <c r="E85" s="23">
        <v>2566</v>
      </c>
      <c r="F85" s="14" t="s">
        <v>578</v>
      </c>
      <c r="G85" s="14" t="s">
        <v>333</v>
      </c>
      <c r="H85" s="14" t="s">
        <v>579</v>
      </c>
      <c r="I85" s="14" t="s">
        <v>246</v>
      </c>
      <c r="J85" s="14" t="s">
        <v>82</v>
      </c>
      <c r="L85" s="14" t="s">
        <v>73</v>
      </c>
      <c r="M85" s="14" t="s">
        <v>464</v>
      </c>
      <c r="N85" s="14" t="s">
        <v>580</v>
      </c>
      <c r="O85" s="14" t="str">
        <f t="shared" si="3"/>
        <v>060202V03F02</v>
      </c>
    </row>
    <row r="86" spans="1:18" x14ac:dyDescent="0.35">
      <c r="A86" s="14" t="s">
        <v>581</v>
      </c>
      <c r="B86" s="57" t="str">
        <f t="shared" si="2"/>
        <v>ความพึงพอใจต่อรูปแบบสถาปัตยกรรมบ้านพักของบุคลากรในวิทยาลัยการปกครอง  กระทรวงมหาดไทย กรณีศึกษาวิทยาลัยการปกครอง คลอง ๖ ตำบลรังสิต อำเภอธัญบุรี จังหวัดปทุมธานี</v>
      </c>
      <c r="C86" s="14" t="s">
        <v>582</v>
      </c>
      <c r="D86" s="14" t="s">
        <v>29</v>
      </c>
      <c r="E86" s="23">
        <v>2566</v>
      </c>
      <c r="F86" s="14" t="s">
        <v>394</v>
      </c>
      <c r="G86" s="14" t="s">
        <v>333</v>
      </c>
      <c r="H86" s="14" t="s">
        <v>583</v>
      </c>
      <c r="I86" s="14" t="s">
        <v>90</v>
      </c>
      <c r="J86" s="14" t="s">
        <v>61</v>
      </c>
      <c r="L86" s="14" t="s">
        <v>73</v>
      </c>
      <c r="M86" s="14" t="s">
        <v>472</v>
      </c>
      <c r="N86" s="14" t="s">
        <v>584</v>
      </c>
      <c r="O86" s="14" t="str">
        <f t="shared" si="3"/>
        <v>060202V03F04</v>
      </c>
    </row>
    <row r="87" spans="1:18" x14ac:dyDescent="0.35">
      <c r="A87" s="14" t="s">
        <v>585</v>
      </c>
      <c r="B87" s="57" t="str">
        <f t="shared" si="2"/>
        <v>อบรมเชิงปฏิบัติการ IWAH (International Workshop on Asian Heritage)</v>
      </c>
      <c r="C87" s="14" t="s">
        <v>586</v>
      </c>
      <c r="D87" s="14" t="s">
        <v>29</v>
      </c>
      <c r="E87" s="23">
        <v>2566</v>
      </c>
      <c r="F87" s="14" t="s">
        <v>332</v>
      </c>
      <c r="G87" s="14" t="s">
        <v>333</v>
      </c>
      <c r="H87" s="14" t="s">
        <v>583</v>
      </c>
      <c r="I87" s="14" t="s">
        <v>90</v>
      </c>
      <c r="J87" s="14" t="s">
        <v>61</v>
      </c>
      <c r="L87" s="14" t="s">
        <v>73</v>
      </c>
      <c r="M87" s="14" t="s">
        <v>587</v>
      </c>
      <c r="N87" s="14" t="s">
        <v>588</v>
      </c>
      <c r="O87" s="14" t="str">
        <f t="shared" si="3"/>
        <v>060202V03F01</v>
      </c>
    </row>
    <row r="88" spans="1:18" x14ac:dyDescent="0.35">
      <c r="A88" s="14" t="s">
        <v>589</v>
      </c>
      <c r="B88" s="57" t="str">
        <f t="shared" si="2"/>
        <v>จากต้นทุนของแหล่งน้ำสู่กลุ่มศิลปวัฒนธรรมหนองแกดำ</v>
      </c>
      <c r="C88" s="14" t="s">
        <v>590</v>
      </c>
      <c r="D88" s="14" t="s">
        <v>29</v>
      </c>
      <c r="E88" s="23">
        <v>2566</v>
      </c>
      <c r="F88" s="14" t="s">
        <v>332</v>
      </c>
      <c r="G88" s="14" t="s">
        <v>333</v>
      </c>
      <c r="H88" s="14" t="s">
        <v>477</v>
      </c>
      <c r="I88" s="14" t="s">
        <v>476</v>
      </c>
      <c r="J88" s="14" t="s">
        <v>61</v>
      </c>
      <c r="L88" s="14" t="s">
        <v>73</v>
      </c>
      <c r="M88" s="14" t="s">
        <v>587</v>
      </c>
      <c r="N88" s="14" t="s">
        <v>591</v>
      </c>
      <c r="O88" s="14" t="str">
        <f t="shared" si="3"/>
        <v>060202V03F01</v>
      </c>
    </row>
    <row r="89" spans="1:18" x14ac:dyDescent="0.35">
      <c r="A89" s="14" t="s">
        <v>592</v>
      </c>
      <c r="B89" s="57" t="str">
        <f t="shared" si="2"/>
        <v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v>
      </c>
      <c r="C89" s="14" t="s">
        <v>593</v>
      </c>
      <c r="D89" s="72" t="s">
        <v>29</v>
      </c>
      <c r="E89" s="73">
        <v>2567</v>
      </c>
      <c r="F89" s="72" t="s">
        <v>594</v>
      </c>
      <c r="G89" s="72" t="s">
        <v>595</v>
      </c>
      <c r="H89" s="72" t="s">
        <v>100</v>
      </c>
      <c r="I89" s="72" t="s">
        <v>38</v>
      </c>
      <c r="J89" s="72" t="s">
        <v>39</v>
      </c>
      <c r="K89" s="72" t="s">
        <v>596</v>
      </c>
      <c r="L89" s="72" t="s">
        <v>195</v>
      </c>
      <c r="M89" s="72" t="s">
        <v>490</v>
      </c>
      <c r="N89" s="14" t="s">
        <v>597</v>
      </c>
      <c r="O89" s="14" t="str">
        <f t="shared" si="3"/>
        <v>060202V01F03</v>
      </c>
      <c r="P89" s="71" t="s">
        <v>335</v>
      </c>
      <c r="Q89" s="71" t="s">
        <v>336</v>
      </c>
      <c r="R89" s="14" t="s">
        <v>643</v>
      </c>
    </row>
    <row r="90" spans="1:18" x14ac:dyDescent="0.35">
      <c r="A90" s="14" t="s">
        <v>598</v>
      </c>
      <c r="B90" s="57" t="str">
        <f t="shared" si="2"/>
        <v>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</v>
      </c>
      <c r="C90" s="14" t="s">
        <v>599</v>
      </c>
      <c r="D90" s="72" t="s">
        <v>29</v>
      </c>
      <c r="E90" s="73">
        <v>2567</v>
      </c>
      <c r="F90" s="72" t="s">
        <v>594</v>
      </c>
      <c r="G90" s="72" t="s">
        <v>600</v>
      </c>
      <c r="H90" s="72" t="s">
        <v>37</v>
      </c>
      <c r="I90" s="72" t="s">
        <v>38</v>
      </c>
      <c r="J90" s="72" t="s">
        <v>39</v>
      </c>
      <c r="K90" s="72" t="s">
        <v>596</v>
      </c>
      <c r="L90" s="72" t="s">
        <v>195</v>
      </c>
      <c r="M90" s="72" t="s">
        <v>490</v>
      </c>
      <c r="N90" s="14" t="s">
        <v>601</v>
      </c>
      <c r="O90" s="14" t="str">
        <f t="shared" si="3"/>
        <v>060202V01F03</v>
      </c>
      <c r="P90" s="71" t="s">
        <v>335</v>
      </c>
      <c r="Q90" s="71" t="s">
        <v>336</v>
      </c>
      <c r="R90" s="14" t="s">
        <v>643</v>
      </c>
    </row>
    <row r="91" spans="1:18" x14ac:dyDescent="0.35">
      <c r="A91" s="14" t="s">
        <v>606</v>
      </c>
      <c r="B91" s="57" t="str">
        <f t="shared" si="2"/>
        <v>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</v>
      </c>
      <c r="C91" s="14" t="s">
        <v>607</v>
      </c>
      <c r="D91" s="72" t="s">
        <v>29</v>
      </c>
      <c r="E91" s="73">
        <v>2567</v>
      </c>
      <c r="F91" s="72" t="s">
        <v>594</v>
      </c>
      <c r="G91" s="72" t="s">
        <v>595</v>
      </c>
      <c r="H91" s="72" t="s">
        <v>100</v>
      </c>
      <c r="I91" s="72" t="s">
        <v>38</v>
      </c>
      <c r="J91" s="72" t="s">
        <v>39</v>
      </c>
      <c r="K91" s="72" t="s">
        <v>596</v>
      </c>
      <c r="L91" s="72" t="s">
        <v>195</v>
      </c>
      <c r="M91" s="72" t="s">
        <v>490</v>
      </c>
      <c r="N91" s="14" t="s">
        <v>608</v>
      </c>
      <c r="O91" s="14" t="str">
        <f t="shared" si="3"/>
        <v>060202V01F03</v>
      </c>
      <c r="P91" s="71" t="s">
        <v>335</v>
      </c>
      <c r="Q91" s="71" t="s">
        <v>336</v>
      </c>
      <c r="R91" s="14" t="s">
        <v>643</v>
      </c>
    </row>
    <row r="92" spans="1:18" x14ac:dyDescent="0.35">
      <c r="A92" s="14" t="s">
        <v>625</v>
      </c>
      <c r="B92" s="57" t="str">
        <f t="shared" si="2"/>
        <v>จัดทำฐานข้อมูลทรัพยากร ภูมิปัญญาท้องถิ่นและวัฒนธรรม จ.กาฬสินธุ์</v>
      </c>
      <c r="C92" s="14" t="s">
        <v>626</v>
      </c>
      <c r="D92" s="14" t="s">
        <v>29</v>
      </c>
      <c r="E92" s="23">
        <v>2567</v>
      </c>
      <c r="F92" s="14" t="s">
        <v>594</v>
      </c>
      <c r="G92" s="14" t="s">
        <v>595</v>
      </c>
      <c r="H92" s="14" t="s">
        <v>627</v>
      </c>
      <c r="I92" s="14" t="s">
        <v>120</v>
      </c>
      <c r="J92" s="14" t="s">
        <v>61</v>
      </c>
      <c r="L92" s="14" t="s">
        <v>73</v>
      </c>
      <c r="M92" s="14" t="s">
        <v>472</v>
      </c>
      <c r="N92" s="14" t="s">
        <v>630</v>
      </c>
      <c r="O92" s="14" t="str">
        <f t="shared" si="3"/>
        <v>060202V03F04</v>
      </c>
      <c r="P92" s="14" t="s">
        <v>628</v>
      </c>
      <c r="Q92" s="14" t="s">
        <v>629</v>
      </c>
    </row>
    <row r="93" spans="1:18" x14ac:dyDescent="0.35">
      <c r="A93" s="14" t="s">
        <v>631</v>
      </c>
      <c r="B93" s="57" t="str">
        <f t="shared" si="2"/>
        <v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v>
      </c>
      <c r="C93" s="14" t="s">
        <v>593</v>
      </c>
      <c r="D93" s="14" t="s">
        <v>29</v>
      </c>
      <c r="E93" s="23">
        <v>2567</v>
      </c>
      <c r="F93" s="14" t="s">
        <v>344</v>
      </c>
      <c r="G93" s="14" t="s">
        <v>632</v>
      </c>
      <c r="H93" s="14" t="s">
        <v>100</v>
      </c>
      <c r="I93" s="14" t="s">
        <v>38</v>
      </c>
      <c r="J93" s="14" t="s">
        <v>39</v>
      </c>
      <c r="L93" s="14" t="s">
        <v>195</v>
      </c>
      <c r="M93" s="14" t="s">
        <v>490</v>
      </c>
      <c r="N93" s="14" t="s">
        <v>635</v>
      </c>
      <c r="O93" s="14" t="str">
        <f t="shared" si="3"/>
        <v>060202V01F03</v>
      </c>
      <c r="P93" s="14" t="s">
        <v>633</v>
      </c>
      <c r="Q93" s="14" t="s">
        <v>634</v>
      </c>
    </row>
    <row r="94" spans="1:18" x14ac:dyDescent="0.35">
      <c r="A94" s="14" t="s">
        <v>636</v>
      </c>
      <c r="B94" s="57" t="str">
        <f t="shared" si="2"/>
        <v>โครงการพัฒนาคุณภาพชีวิตและยกระดับรายได้ให้คนในชุมชนฐานรากคณะวิทยาการจัดการ</v>
      </c>
      <c r="C94" s="14" t="s">
        <v>637</v>
      </c>
      <c r="D94" s="14" t="s">
        <v>110</v>
      </c>
      <c r="E94" s="23">
        <v>2567</v>
      </c>
      <c r="F94" s="14" t="s">
        <v>594</v>
      </c>
      <c r="G94" s="14" t="s">
        <v>595</v>
      </c>
      <c r="H94" s="14" t="s">
        <v>638</v>
      </c>
      <c r="I94" s="14" t="s">
        <v>639</v>
      </c>
      <c r="J94" s="14" t="s">
        <v>61</v>
      </c>
      <c r="L94" s="14" t="s">
        <v>187</v>
      </c>
      <c r="M94" s="14" t="s">
        <v>497</v>
      </c>
      <c r="N94" s="14" t="s">
        <v>642</v>
      </c>
      <c r="O94" s="14" t="str">
        <f t="shared" si="3"/>
        <v>060202V02F01</v>
      </c>
      <c r="P94" s="14" t="s">
        <v>640</v>
      </c>
      <c r="Q94" s="14" t="s">
        <v>641</v>
      </c>
    </row>
  </sheetData>
  <autoFilter ref="A10:BW10" xr:uid="{27885FC8-2AF0-46F3-95C8-F69FF052B2AD}"/>
  <hyperlinks>
    <hyperlink ref="B12" r:id="rId1" display="https://emenscr.nesdc.go.th/viewer/view.html?id=5b190377b942d66a56a5dbaa&amp;username=mnre10111" xr:uid="{00000000-0004-0000-0500-000000000000}"/>
    <hyperlink ref="B15" r:id="rId2" display="https://emenscr.nesdc.go.th/viewer/view.html?id=5b1fa4d5916f477e3991ecbd&amp;username=mnre10111" xr:uid="{00000000-0004-0000-0500-000001000000}"/>
    <hyperlink ref="B13" r:id="rId3" display="https://emenscr.nesdc.go.th/viewer/view.html?id=5b20bd307587e67e2e72110a&amp;username=mnre10111" xr:uid="{00000000-0004-0000-0500-000002000000}"/>
    <hyperlink ref="B16" r:id="rId4" display="https://emenscr.nesdc.go.th/viewer/view.html?id=5bd6a484ead9a205b323d6b0&amp;username=mnre10111" xr:uid="{00000000-0004-0000-0500-000003000000}"/>
    <hyperlink ref="B17" r:id="rId5" display="https://emenscr.nesdc.go.th/viewer/view.html?id=5c7dfacf1248ca2ef6b7811a&amp;username=cmu6593261" xr:uid="{00000000-0004-0000-0500-000004000000}"/>
    <hyperlink ref="B11" r:id="rId6" display="https://emenscr.nesdc.go.th/viewer/view.html?id=5c7e44514819522ef1ca30eb&amp;username=cmu6593261" xr:uid="{00000000-0004-0000-0500-000005000000}"/>
    <hyperlink ref="B14" r:id="rId7" display="https://emenscr.nesdc.go.th/viewer/view.html?id=5c8a2833a392573fe1bc6ae6&amp;username=cmu6593261" xr:uid="{00000000-0004-0000-0500-000006000000}"/>
    <hyperlink ref="B18" r:id="rId8" display="https://emenscr.nesdc.go.th/viewer/view.html?id=5d1d9b567c037105cb60195b&amp;username=moe021211" xr:uid="{00000000-0004-0000-0500-000007000000}"/>
    <hyperlink ref="B19" r:id="rId9" display="https://emenscr.nesdc.go.th/viewer/view.html?id=5dba94b47aa7d70a4477dba6&amp;username=rmutt0578101" xr:uid="{00000000-0004-0000-0500-000008000000}"/>
    <hyperlink ref="B20" r:id="rId10" display="https://emenscr.nesdc.go.th/viewer/view.html?id=5dd643cd1d85456ad07717a8&amp;username=mnre10111" xr:uid="{00000000-0004-0000-0500-000009000000}"/>
    <hyperlink ref="B21" r:id="rId11" display="https://emenscr.nesdc.go.th/viewer/view.html?id=5dd7abf1e498156aca0dab80&amp;username=mnre10031" xr:uid="{00000000-0004-0000-0500-00000A000000}"/>
    <hyperlink ref="B22" r:id="rId12" display="https://emenscr.nesdc.go.th/viewer/view.html?id=5ddb7a5744d12553340aeafd&amp;username=mnre10031" xr:uid="{00000000-0004-0000-0500-00000B000000}"/>
    <hyperlink ref="B23" r:id="rId13" display="https://emenscr.nesdc.go.th/viewer/view.html?id=5ddb92fa8785695329ec68da&amp;username=mnre10031" xr:uid="{00000000-0004-0000-0500-00000C000000}"/>
    <hyperlink ref="B24" r:id="rId14" display="https://emenscr.nesdc.go.th/viewer/view.html?id=5ddf688cdb5d485e5144c658&amp;username=moi0017711" xr:uid="{00000000-0004-0000-0500-00000D000000}"/>
    <hyperlink ref="B25" r:id="rId15" display="https://emenscr.nesdc.go.th/viewer/view.html?id=5df9f58c6b12163f58d5f99e&amp;username=ksu056822" xr:uid="{00000000-0004-0000-0500-00000E000000}"/>
    <hyperlink ref="B26" r:id="rId16" display="https://emenscr.nesdc.go.th/viewer/view.html?id=5e05ab9c3b2bc044565f7974&amp;username=ubu05291" xr:uid="{00000000-0004-0000-0500-00000F000000}"/>
    <hyperlink ref="B27" r:id="rId17" display="https://emenscr.nesdc.go.th/viewer/view.html?id=5e0c5aaeb95b3d3e6d64f898&amp;username=moac0009811" xr:uid="{00000000-0004-0000-0500-000010000000}"/>
    <hyperlink ref="B28" r:id="rId18" display="https://emenscr.nesdc.go.th/viewer/view.html?id=5e0c6f92fe8d2c3e610a1146&amp;username=moac0009811" xr:uid="{00000000-0004-0000-0500-000011000000}"/>
    <hyperlink ref="B29" r:id="rId19" display="https://emenscr.nesdc.go.th/viewer/view.html?id=5e3a42cf7c2b9a7b15c83129&amp;username=rmutr0582021" xr:uid="{00000000-0004-0000-0500-000012000000}"/>
    <hyperlink ref="B30" r:id="rId20" display="https://emenscr.nesdc.go.th/viewer/view.html?id=5e3c082820ffd279194a693a&amp;username=industry03081" xr:uid="{00000000-0004-0000-0500-000013000000}"/>
    <hyperlink ref="B31" r:id="rId21" display="https://emenscr.nesdc.go.th/viewer/view.html?id=5e466c3d687ff8260b5ae419&amp;username=mot05141" xr:uid="{00000000-0004-0000-0500-000014000000}"/>
    <hyperlink ref="B32" r:id="rId22" display="https://emenscr.nesdc.go.th/viewer/view.html?id=5eec34aa79fb11201340f794&amp;username=dasta1" xr:uid="{00000000-0004-0000-0500-000015000000}"/>
    <hyperlink ref="B33" r:id="rId23" display="https://emenscr.nesdc.go.th/viewer/view.html?id=5eec36c679fb11201340f798&amp;username=dasta1" xr:uid="{00000000-0004-0000-0500-000016000000}"/>
    <hyperlink ref="B34" r:id="rId24" display="https://emenscr.nesdc.go.th/viewer/view.html?id=5eec3f1e87fc7f200c770033&amp;username=dasta1" xr:uid="{00000000-0004-0000-0500-000017000000}"/>
    <hyperlink ref="B35" r:id="rId25" display="https://emenscr.nesdc.go.th/viewer/view.html?id=5eec46e287fc7f200c77004b&amp;username=dasta1" xr:uid="{00000000-0004-0000-0500-000018000000}"/>
    <hyperlink ref="B38" r:id="rId26" display="https://emenscr.nesdc.go.th/viewer/view.html?id=5f86cbc5d6a6b652309acf53&amp;username=moac12091" xr:uid="{00000000-0004-0000-0500-000019000000}"/>
    <hyperlink ref="B36" r:id="rId27" display="https://emenscr.nesdc.go.th/viewer/view.html?id=5f996a4442ce5610d30f32df&amp;username=obec_regional_60_51" xr:uid="{00000000-0004-0000-0500-00001A000000}"/>
    <hyperlink ref="B37" r:id="rId28" display="https://emenscr.nesdc.go.th/viewer/view.html?id=5f9ceab90de9f001e9b19e6b&amp;username=obec_regional_54_31" xr:uid="{00000000-0004-0000-0500-00001B000000}"/>
    <hyperlink ref="B39" r:id="rId29" display="https://emenscr.nesdc.go.th/viewer/view.html?id=5f9fd27e07a25b251a655144&amp;username=mnre10031" xr:uid="{00000000-0004-0000-0500-00001C000000}"/>
    <hyperlink ref="B40" r:id="rId30" display="https://emenscr.nesdc.go.th/viewer/view.html?id=5fa11859b85d3605fe50d117&amp;username=mnre10031" xr:uid="{00000000-0004-0000-0500-00001D000000}"/>
    <hyperlink ref="B41" r:id="rId31" display="https://emenscr.nesdc.go.th/viewer/view.html?id=5fa3c8cdb907fe255ec0b11c&amp;username=mnre10031" xr:uid="{00000000-0004-0000-0500-00001E000000}"/>
    <hyperlink ref="B42" r:id="rId32" display="https://emenscr.nesdc.go.th/viewer/view.html?id=5fc86b038290676ab1b9c652&amp;username=pbru0555341" xr:uid="{00000000-0004-0000-0500-00001F000000}"/>
    <hyperlink ref="B43" r:id="rId33" display="https://emenscr.nesdc.go.th/viewer/view.html?id=5fd04f4bc97e955911453c05&amp;username=ubu05291" xr:uid="{00000000-0004-0000-0500-000020000000}"/>
    <hyperlink ref="B44" r:id="rId34" display="https://emenscr.nesdc.go.th/viewer/view.html?id=5fd18f1f9d7cbe590983c279&amp;username=moi55410271" xr:uid="{00000000-0004-0000-0500-000021000000}"/>
    <hyperlink ref="B45" r:id="rId35" display="https://emenscr.nesdc.go.th/viewer/view.html?id=5fd191e37cf29c590f8c51f3&amp;username=moi55410271" xr:uid="{00000000-0004-0000-0500-000022000000}"/>
    <hyperlink ref="B46" r:id="rId36" display="https://emenscr.nesdc.go.th/viewer/view.html?id=5fd71f7b6eb12634f2968cb4&amp;username=ubu05291" xr:uid="{00000000-0004-0000-0500-000023000000}"/>
    <hyperlink ref="B47" r:id="rId37" display="https://emenscr.nesdc.go.th/viewer/view.html?id=5feaa1188c931742b9801af0&amp;username=industry03081" xr:uid="{00000000-0004-0000-0500-000024000000}"/>
    <hyperlink ref="B48" r:id="rId38" display="https://emenscr.nesdc.go.th/viewer/view.html?id=60126133dca25b658e8ee4df&amp;username=rmuti22001" xr:uid="{00000000-0004-0000-0500-000025000000}"/>
    <hyperlink ref="B49" r:id="rId39" display="https://emenscr.nesdc.go.th/viewer/view.html?id=60f7e0e6eca5375d67d5d100&amp;username=most640141" xr:uid="{00000000-0004-0000-0500-000026000000}"/>
    <hyperlink ref="B50" r:id="rId40" display="https://emenscr.nesdc.go.th/viewer/view.html?id=60f7e9bb3619905d593b9ecd&amp;username=most640141" xr:uid="{00000000-0004-0000-0500-000027000000}"/>
    <hyperlink ref="B51" r:id="rId41" display="https://emenscr.nesdc.go.th/viewer/view.html?id=612e53231b57965ac162f9b6&amp;username=obec_regional_90_21" xr:uid="{00000000-0004-0000-0500-00002C000000}"/>
    <hyperlink ref="N54" r:id="rId42" xr:uid="{564007A1-E28D-4BD4-9E6D-99184ADE9CF0}"/>
    <hyperlink ref="B54" r:id="rId43" display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 xr:uid="{521AC4F2-D3A5-4450-AB21-0ADE5F765334}"/>
    <hyperlink ref="N59" r:id="rId44" xr:uid="{4B392E89-3559-4AAA-9B5A-B3F0AE925091}"/>
    <hyperlink ref="B59" r:id="rId45" display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" xr:uid="{ABDB3C1E-6965-47E8-A728-5ED7AAE6D35C}"/>
    <hyperlink ref="N68" r:id="rId46" xr:uid="{98B20B7A-92DF-48FB-A8CF-42B06ED29D4D}"/>
    <hyperlink ref="B68" r:id="rId47" display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 xr:uid="{AA1C4944-23F0-4E6A-A9E6-97351B554B31}"/>
    <hyperlink ref="N76" r:id="rId48" xr:uid="{124F6AEB-7CAE-41D4-B221-48C69CC0219A}"/>
    <hyperlink ref="B76" r:id="rId49" display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การจัดทำผังภูมินิเวศแหล่งธรรมชาติ รายประเภท  กิจกรรมที่ 1 การจัดทำผังพื้นที่อนุรักษ์สิ่งแวดล้อมแหล่งศิลปกรรม รายประเภท ในพื้นที่ภาคกลาง (ตอนบน-ตอนกลาง)" xr:uid="{A3FB7D2B-1A36-4E1D-89E3-627694EAD38A}"/>
  </hyperlinks>
  <pageMargins left="0.7" right="0.7" top="0.75" bottom="0.75" header="0.3" footer="0.3"/>
  <pageSetup paperSize="9" orientation="portrait" horizontalDpi="1200" verticalDpi="1200" r:id="rId50"/>
  <drawing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F755-C30F-4F7C-B190-D3D903CB7C7A}">
  <sheetPr>
    <tabColor theme="0" tint="-4.9989318521683403E-2"/>
  </sheetPr>
  <dimension ref="A1:BY87"/>
  <sheetViews>
    <sheetView zoomScale="62" zoomScaleNormal="62" workbookViewId="0">
      <pane ySplit="3" topLeftCell="A28" activePane="bottomLeft" state="frozen"/>
      <selection pane="bottomLeft" activeCell="D32" sqref="D32"/>
    </sheetView>
  </sheetViews>
  <sheetFormatPr defaultColWidth="8.7109375" defaultRowHeight="21" x14ac:dyDescent="0.35"/>
  <cols>
    <col min="1" max="1" width="21" style="14" customWidth="1"/>
    <col min="2" max="2" width="23.5703125" style="14" customWidth="1"/>
    <col min="3" max="3" width="33.140625" style="14" hidden="1" customWidth="1"/>
    <col min="4" max="4" width="87.28515625" style="14" customWidth="1"/>
    <col min="5" max="6" width="54" style="14" hidden="1" customWidth="1"/>
    <col min="7" max="7" width="16.42578125" style="23" customWidth="1"/>
    <col min="8" max="8" width="25.85546875" style="14" customWidth="1"/>
    <col min="9" max="9" width="27" style="14" customWidth="1"/>
    <col min="10" max="10" width="35.5703125" style="14" customWidth="1"/>
    <col min="11" max="11" width="35.28515625" style="14" customWidth="1"/>
    <col min="12" max="12" width="44.28515625" style="14" customWidth="1"/>
    <col min="13" max="13" width="42.140625" style="14" customWidth="1"/>
    <col min="14" max="14" width="21" style="14" hidden="1" customWidth="1"/>
    <col min="15" max="15" width="23.5703125" style="14" hidden="1" customWidth="1"/>
    <col min="16" max="16" width="73.7109375" style="14" hidden="1" customWidth="1"/>
    <col min="17" max="17" width="19.5703125" style="14" hidden="1" customWidth="1"/>
    <col min="18" max="18" width="20" style="14" hidden="1" customWidth="1"/>
    <col min="19" max="19" width="21.85546875" style="14" hidden="1" customWidth="1"/>
    <col min="20" max="20" width="50.42578125" style="14" hidden="1" customWidth="1"/>
    <col min="21" max="16384" width="8.7109375" style="14"/>
  </cols>
  <sheetData>
    <row r="1" spans="1:17" ht="33.75" x14ac:dyDescent="0.5">
      <c r="D1" s="12" t="s">
        <v>444</v>
      </c>
    </row>
    <row r="2" spans="1:17" x14ac:dyDescent="0.35">
      <c r="A2" s="22"/>
      <c r="B2" s="22"/>
      <c r="C2" s="15"/>
      <c r="E2" s="15"/>
      <c r="F2" s="15"/>
      <c r="H2" s="15"/>
      <c r="I2" s="15"/>
      <c r="J2" s="15"/>
      <c r="K2" s="15"/>
      <c r="L2" s="15"/>
      <c r="M2" s="15"/>
      <c r="N2" s="22"/>
      <c r="O2" s="22"/>
    </row>
    <row r="3" spans="1:17" x14ac:dyDescent="0.35">
      <c r="A3" s="13" t="s">
        <v>22</v>
      </c>
      <c r="B3" s="13" t="s">
        <v>23</v>
      </c>
      <c r="C3" s="16" t="s">
        <v>2</v>
      </c>
      <c r="D3" s="13" t="s">
        <v>3</v>
      </c>
      <c r="E3" s="16" t="s">
        <v>3</v>
      </c>
      <c r="F3" s="16" t="s">
        <v>7</v>
      </c>
      <c r="G3" s="24" t="s">
        <v>443</v>
      </c>
      <c r="H3" s="13" t="s">
        <v>14</v>
      </c>
      <c r="I3" s="13" t="s">
        <v>15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40" t="s">
        <v>451</v>
      </c>
      <c r="Q3" s="40"/>
    </row>
    <row r="4" spans="1:17" ht="21.75" thickBot="1" x14ac:dyDescent="0.4">
      <c r="A4" s="74" t="s">
        <v>195</v>
      </c>
      <c r="B4" s="74" t="s">
        <v>475</v>
      </c>
      <c r="C4" s="14" t="s">
        <v>62</v>
      </c>
      <c r="D4" s="58" t="s">
        <v>63</v>
      </c>
      <c r="E4" s="14" t="s">
        <v>63</v>
      </c>
      <c r="F4" s="14" t="s">
        <v>29</v>
      </c>
      <c r="G4" s="61">
        <v>2560</v>
      </c>
      <c r="H4" s="14" t="s">
        <v>65</v>
      </c>
      <c r="I4" s="14" t="s">
        <v>66</v>
      </c>
      <c r="J4" s="14" t="s">
        <v>59</v>
      </c>
      <c r="K4" s="14" t="s">
        <v>60</v>
      </c>
      <c r="L4" s="14" t="s">
        <v>61</v>
      </c>
      <c r="N4" s="14" t="s">
        <v>187</v>
      </c>
      <c r="O4" s="14" t="s">
        <v>468</v>
      </c>
      <c r="Q4" s="14" t="str">
        <f t="shared" ref="Q4:Q35" si="0">IF(LEN(O4=11),_xlfn.CONCAT(N4,"F",RIGHT(O4,2)),O4)</f>
        <v>060202V02F07</v>
      </c>
    </row>
    <row r="5" spans="1:17" ht="21.75" thickBot="1" x14ac:dyDescent="0.4">
      <c r="A5" s="74" t="s">
        <v>195</v>
      </c>
      <c r="B5" s="74" t="s">
        <v>475</v>
      </c>
      <c r="C5" s="14" t="s">
        <v>26</v>
      </c>
      <c r="D5" s="59" t="s">
        <v>27</v>
      </c>
      <c r="E5" s="14" t="s">
        <v>27</v>
      </c>
      <c r="F5" s="14" t="s">
        <v>29</v>
      </c>
      <c r="G5" s="61">
        <v>2561</v>
      </c>
      <c r="H5" s="14" t="s">
        <v>35</v>
      </c>
      <c r="I5" s="14" t="s">
        <v>36</v>
      </c>
      <c r="J5" s="14" t="s">
        <v>37</v>
      </c>
      <c r="K5" s="14" t="s">
        <v>38</v>
      </c>
      <c r="L5" s="14" t="s">
        <v>39</v>
      </c>
      <c r="N5" s="14" t="s">
        <v>187</v>
      </c>
      <c r="O5" s="14" t="s">
        <v>497</v>
      </c>
      <c r="Q5" s="14" t="str">
        <f t="shared" si="0"/>
        <v>060202V02F01</v>
      </c>
    </row>
    <row r="6" spans="1:17" ht="21.75" thickBot="1" x14ac:dyDescent="0.4">
      <c r="A6" s="74" t="s">
        <v>195</v>
      </c>
      <c r="B6" s="74" t="s">
        <v>475</v>
      </c>
      <c r="C6" s="14" t="s">
        <v>45</v>
      </c>
      <c r="D6" s="59" t="s">
        <v>46</v>
      </c>
      <c r="E6" s="14" t="s">
        <v>46</v>
      </c>
      <c r="F6" s="14" t="s">
        <v>29</v>
      </c>
      <c r="G6" s="61">
        <v>2561</v>
      </c>
      <c r="H6" s="14" t="s">
        <v>48</v>
      </c>
      <c r="I6" s="14" t="s">
        <v>44</v>
      </c>
      <c r="J6" s="14" t="s">
        <v>37</v>
      </c>
      <c r="K6" s="14" t="s">
        <v>38</v>
      </c>
      <c r="L6" s="14" t="s">
        <v>39</v>
      </c>
      <c r="N6" s="14" t="s">
        <v>187</v>
      </c>
      <c r="O6" s="14" t="s">
        <v>497</v>
      </c>
      <c r="Q6" s="14" t="str">
        <f t="shared" si="0"/>
        <v>060202V02F01</v>
      </c>
    </row>
    <row r="7" spans="1:17" ht="21.75" thickBot="1" x14ac:dyDescent="0.4">
      <c r="A7" s="74" t="s">
        <v>195</v>
      </c>
      <c r="B7" s="74" t="s">
        <v>475</v>
      </c>
      <c r="C7" s="14" t="s">
        <v>67</v>
      </c>
      <c r="D7" s="59" t="s">
        <v>68</v>
      </c>
      <c r="E7" s="14" t="s">
        <v>68</v>
      </c>
      <c r="F7" s="14" t="s">
        <v>29</v>
      </c>
      <c r="G7" s="61">
        <v>2561</v>
      </c>
      <c r="H7" s="14" t="s">
        <v>71</v>
      </c>
      <c r="I7" s="14" t="s">
        <v>72</v>
      </c>
      <c r="J7" s="14" t="s">
        <v>59</v>
      </c>
      <c r="K7" s="14" t="s">
        <v>60</v>
      </c>
      <c r="L7" s="14" t="s">
        <v>61</v>
      </c>
      <c r="N7" s="14" t="s">
        <v>73</v>
      </c>
      <c r="O7" s="14" t="s">
        <v>472</v>
      </c>
      <c r="Q7" s="14" t="str">
        <f t="shared" si="0"/>
        <v>060202V03F04</v>
      </c>
    </row>
    <row r="8" spans="1:17" ht="21.75" thickBot="1" x14ac:dyDescent="0.4">
      <c r="A8" s="74" t="s">
        <v>195</v>
      </c>
      <c r="B8" s="74" t="s">
        <v>475</v>
      </c>
      <c r="C8" s="14" t="s">
        <v>40</v>
      </c>
      <c r="D8" s="59" t="s">
        <v>41</v>
      </c>
      <c r="E8" s="14" t="s">
        <v>41</v>
      </c>
      <c r="F8" s="14" t="s">
        <v>29</v>
      </c>
      <c r="G8" s="61">
        <v>2562</v>
      </c>
      <c r="H8" s="14" t="s">
        <v>43</v>
      </c>
      <c r="I8" s="14" t="s">
        <v>44</v>
      </c>
      <c r="J8" s="14" t="s">
        <v>37</v>
      </c>
      <c r="K8" s="14" t="s">
        <v>38</v>
      </c>
      <c r="L8" s="14" t="s">
        <v>39</v>
      </c>
      <c r="N8" s="14" t="s">
        <v>187</v>
      </c>
      <c r="O8" s="14" t="s">
        <v>497</v>
      </c>
      <c r="Q8" s="14" t="str">
        <f t="shared" si="0"/>
        <v>060202V02F01</v>
      </c>
    </row>
    <row r="9" spans="1:17" ht="21.75" thickBot="1" x14ac:dyDescent="0.4">
      <c r="A9" s="74" t="s">
        <v>195</v>
      </c>
      <c r="B9" s="74" t="s">
        <v>475</v>
      </c>
      <c r="C9" s="14" t="s">
        <v>49</v>
      </c>
      <c r="D9" s="59" t="s">
        <v>50</v>
      </c>
      <c r="E9" s="14" t="s">
        <v>50</v>
      </c>
      <c r="F9" s="14" t="s">
        <v>29</v>
      </c>
      <c r="G9" s="61">
        <v>2562</v>
      </c>
      <c r="H9" s="14" t="s">
        <v>36</v>
      </c>
      <c r="I9" s="14" t="s">
        <v>52</v>
      </c>
      <c r="J9" s="14" t="s">
        <v>37</v>
      </c>
      <c r="K9" s="14" t="s">
        <v>38</v>
      </c>
      <c r="L9" s="14" t="s">
        <v>39</v>
      </c>
      <c r="N9" s="14" t="s">
        <v>195</v>
      </c>
      <c r="O9" s="14" t="s">
        <v>487</v>
      </c>
      <c r="Q9" s="14" t="str">
        <f t="shared" si="0"/>
        <v>060202V01F02</v>
      </c>
    </row>
    <row r="10" spans="1:17" ht="21.75" thickBot="1" x14ac:dyDescent="0.4">
      <c r="A10" s="74" t="s">
        <v>195</v>
      </c>
      <c r="B10" s="74" t="s">
        <v>475</v>
      </c>
      <c r="C10" s="14" t="s">
        <v>54</v>
      </c>
      <c r="D10" s="59" t="s">
        <v>55</v>
      </c>
      <c r="E10" s="14" t="s">
        <v>55</v>
      </c>
      <c r="F10" s="14" t="s">
        <v>29</v>
      </c>
      <c r="G10" s="61">
        <v>2562</v>
      </c>
      <c r="H10" s="14" t="s">
        <v>57</v>
      </c>
      <c r="I10" s="14" t="s">
        <v>58</v>
      </c>
      <c r="J10" s="14" t="s">
        <v>59</v>
      </c>
      <c r="K10" s="14" t="s">
        <v>60</v>
      </c>
      <c r="L10" s="14" t="s">
        <v>61</v>
      </c>
      <c r="N10" s="14" t="s">
        <v>195</v>
      </c>
      <c r="O10" s="14" t="s">
        <v>487</v>
      </c>
      <c r="Q10" s="14" t="str">
        <f t="shared" si="0"/>
        <v>060202V01F02</v>
      </c>
    </row>
    <row r="11" spans="1:17" ht="21.75" thickBot="1" x14ac:dyDescent="0.4">
      <c r="A11" s="74" t="s">
        <v>195</v>
      </c>
      <c r="B11" s="74" t="s">
        <v>475</v>
      </c>
      <c r="C11" s="14" t="s">
        <v>76</v>
      </c>
      <c r="D11" s="59" t="s">
        <v>77</v>
      </c>
      <c r="E11" s="14" t="s">
        <v>77</v>
      </c>
      <c r="F11" s="14" t="s">
        <v>29</v>
      </c>
      <c r="G11" s="61">
        <v>2562</v>
      </c>
      <c r="H11" s="14" t="s">
        <v>66</v>
      </c>
      <c r="I11" s="14" t="s">
        <v>52</v>
      </c>
      <c r="J11" s="14" t="s">
        <v>80</v>
      </c>
      <c r="K11" s="14" t="s">
        <v>81</v>
      </c>
      <c r="L11" s="14" t="s">
        <v>82</v>
      </c>
      <c r="N11" s="14" t="s">
        <v>73</v>
      </c>
      <c r="O11" s="14" t="s">
        <v>472</v>
      </c>
      <c r="Q11" s="14" t="str">
        <f t="shared" si="0"/>
        <v>060202V03F04</v>
      </c>
    </row>
    <row r="12" spans="1:17" ht="21.75" thickBot="1" x14ac:dyDescent="0.4">
      <c r="A12" s="74" t="s">
        <v>195</v>
      </c>
      <c r="B12" s="74" t="s">
        <v>475</v>
      </c>
      <c r="C12" s="14" t="s">
        <v>84</v>
      </c>
      <c r="D12" s="59" t="s">
        <v>85</v>
      </c>
      <c r="E12" s="14" t="s">
        <v>85</v>
      </c>
      <c r="F12" s="14" t="s">
        <v>29</v>
      </c>
      <c r="G12" s="61">
        <v>2563</v>
      </c>
      <c r="H12" s="14" t="s">
        <v>87</v>
      </c>
      <c r="I12" s="14" t="s">
        <v>88</v>
      </c>
      <c r="J12" s="14" t="s">
        <v>89</v>
      </c>
      <c r="K12" s="14" t="s">
        <v>90</v>
      </c>
      <c r="L12" s="14" t="s">
        <v>61</v>
      </c>
      <c r="N12" s="14" t="s">
        <v>195</v>
      </c>
      <c r="O12" s="14" t="s">
        <v>487</v>
      </c>
      <c r="Q12" s="14" t="str">
        <f t="shared" si="0"/>
        <v>060202V01F02</v>
      </c>
    </row>
    <row r="13" spans="1:17" ht="21.75" thickBot="1" x14ac:dyDescent="0.4">
      <c r="A13" s="81" t="s">
        <v>195</v>
      </c>
      <c r="B13" s="81" t="s">
        <v>487</v>
      </c>
      <c r="C13" s="14" t="s">
        <v>91</v>
      </c>
      <c r="D13" s="59" t="s">
        <v>92</v>
      </c>
      <c r="E13" s="14" t="s">
        <v>92</v>
      </c>
      <c r="F13" s="14" t="s">
        <v>29</v>
      </c>
      <c r="G13" s="61">
        <v>2563</v>
      </c>
      <c r="H13" s="14" t="s">
        <v>94</v>
      </c>
      <c r="I13" s="14" t="s">
        <v>95</v>
      </c>
      <c r="J13" s="14" t="s">
        <v>37</v>
      </c>
      <c r="K13" s="14" t="s">
        <v>38</v>
      </c>
      <c r="L13" s="14" t="s">
        <v>39</v>
      </c>
      <c r="N13" s="14" t="s">
        <v>195</v>
      </c>
      <c r="O13" s="14" t="s">
        <v>487</v>
      </c>
      <c r="Q13" s="14" t="str">
        <f t="shared" si="0"/>
        <v>060202V01F02</v>
      </c>
    </row>
    <row r="14" spans="1:17" ht="21.75" thickBot="1" x14ac:dyDescent="0.4">
      <c r="A14" s="81" t="s">
        <v>195</v>
      </c>
      <c r="B14" s="81" t="s">
        <v>487</v>
      </c>
      <c r="C14" s="14" t="s">
        <v>97</v>
      </c>
      <c r="D14" s="59" t="s">
        <v>98</v>
      </c>
      <c r="E14" s="14" t="s">
        <v>98</v>
      </c>
      <c r="F14" s="14" t="s">
        <v>29</v>
      </c>
      <c r="G14" s="61">
        <v>2563</v>
      </c>
      <c r="H14" s="14" t="s">
        <v>94</v>
      </c>
      <c r="I14" s="14" t="s">
        <v>88</v>
      </c>
      <c r="J14" s="14" t="s">
        <v>100</v>
      </c>
      <c r="K14" s="14" t="s">
        <v>38</v>
      </c>
      <c r="L14" s="14" t="s">
        <v>39</v>
      </c>
      <c r="N14" s="14" t="s">
        <v>195</v>
      </c>
      <c r="O14" s="14" t="s">
        <v>487</v>
      </c>
      <c r="Q14" s="14" t="str">
        <f t="shared" si="0"/>
        <v>060202V01F02</v>
      </c>
    </row>
    <row r="15" spans="1:17" ht="21.75" thickBot="1" x14ac:dyDescent="0.4">
      <c r="A15" s="81" t="s">
        <v>195</v>
      </c>
      <c r="B15" s="81" t="s">
        <v>487</v>
      </c>
      <c r="C15" s="14" t="s">
        <v>101</v>
      </c>
      <c r="D15" s="59" t="s">
        <v>102</v>
      </c>
      <c r="E15" s="14" t="s">
        <v>102</v>
      </c>
      <c r="F15" s="14" t="s">
        <v>29</v>
      </c>
      <c r="G15" s="61">
        <v>2563</v>
      </c>
      <c r="H15" s="14" t="s">
        <v>94</v>
      </c>
      <c r="I15" s="14" t="s">
        <v>95</v>
      </c>
      <c r="J15" s="14" t="s">
        <v>100</v>
      </c>
      <c r="K15" s="14" t="s">
        <v>38</v>
      </c>
      <c r="L15" s="14" t="s">
        <v>39</v>
      </c>
      <c r="N15" s="14" t="s">
        <v>195</v>
      </c>
      <c r="O15" s="14" t="s">
        <v>475</v>
      </c>
      <c r="Q15" s="14" t="str">
        <f t="shared" si="0"/>
        <v>060202V01F01</v>
      </c>
    </row>
    <row r="16" spans="1:17" ht="21.75" thickBot="1" x14ac:dyDescent="0.4">
      <c r="A16" s="81" t="s">
        <v>195</v>
      </c>
      <c r="B16" s="81" t="s">
        <v>487</v>
      </c>
      <c r="C16" s="14" t="s">
        <v>104</v>
      </c>
      <c r="D16" s="59" t="s">
        <v>105</v>
      </c>
      <c r="E16" s="14" t="s">
        <v>105</v>
      </c>
      <c r="F16" s="14" t="s">
        <v>29</v>
      </c>
      <c r="G16" s="61">
        <v>2563</v>
      </c>
      <c r="H16" s="14" t="s">
        <v>94</v>
      </c>
      <c r="I16" s="14" t="s">
        <v>88</v>
      </c>
      <c r="J16" s="14" t="s">
        <v>100</v>
      </c>
      <c r="K16" s="14" t="s">
        <v>38</v>
      </c>
      <c r="L16" s="14" t="s">
        <v>39</v>
      </c>
      <c r="N16" s="14" t="s">
        <v>195</v>
      </c>
      <c r="O16" s="14" t="s">
        <v>487</v>
      </c>
      <c r="Q16" s="14" t="str">
        <f t="shared" si="0"/>
        <v>060202V01F02</v>
      </c>
    </row>
    <row r="17" spans="1:77" ht="21.75" thickBot="1" x14ac:dyDescent="0.4">
      <c r="A17" s="81" t="s">
        <v>195</v>
      </c>
      <c r="B17" s="81" t="s">
        <v>487</v>
      </c>
      <c r="C17" s="14" t="s">
        <v>108</v>
      </c>
      <c r="D17" s="59" t="s">
        <v>109</v>
      </c>
      <c r="E17" s="14" t="s">
        <v>109</v>
      </c>
      <c r="F17" s="14" t="s">
        <v>110</v>
      </c>
      <c r="G17" s="61">
        <v>2563</v>
      </c>
      <c r="H17" s="14" t="s">
        <v>87</v>
      </c>
      <c r="I17" s="14" t="s">
        <v>88</v>
      </c>
      <c r="K17" s="14" t="s">
        <v>112</v>
      </c>
      <c r="L17" s="14" t="s">
        <v>113</v>
      </c>
      <c r="N17" s="14" t="s">
        <v>195</v>
      </c>
      <c r="O17" s="14" t="s">
        <v>490</v>
      </c>
      <c r="Q17" s="14" t="str">
        <f t="shared" si="0"/>
        <v>060202V01F03</v>
      </c>
    </row>
    <row r="18" spans="1:77" ht="21.75" thickBot="1" x14ac:dyDescent="0.4">
      <c r="A18" s="81" t="s">
        <v>195</v>
      </c>
      <c r="B18" s="81" t="s">
        <v>487</v>
      </c>
      <c r="C18" s="14" t="s">
        <v>115</v>
      </c>
      <c r="D18" s="59" t="s">
        <v>116</v>
      </c>
      <c r="E18" s="14" t="s">
        <v>116</v>
      </c>
      <c r="F18" s="14" t="s">
        <v>29</v>
      </c>
      <c r="G18" s="61">
        <v>2563</v>
      </c>
      <c r="H18" s="14" t="s">
        <v>118</v>
      </c>
      <c r="I18" s="14" t="s">
        <v>118</v>
      </c>
      <c r="J18" s="14" t="s">
        <v>119</v>
      </c>
      <c r="K18" s="14" t="s">
        <v>120</v>
      </c>
      <c r="L18" s="14" t="s">
        <v>61</v>
      </c>
      <c r="N18" s="30" t="s">
        <v>195</v>
      </c>
      <c r="O18" s="30" t="s">
        <v>487</v>
      </c>
      <c r="Q18" s="14" t="str">
        <f t="shared" si="0"/>
        <v>060202V01F02</v>
      </c>
    </row>
    <row r="19" spans="1:77" ht="21.75" thickBot="1" x14ac:dyDescent="0.4">
      <c r="A19" s="81" t="s">
        <v>195</v>
      </c>
      <c r="B19" s="81" t="s">
        <v>487</v>
      </c>
      <c r="C19" s="14" t="s">
        <v>122</v>
      </c>
      <c r="D19" s="59" t="s">
        <v>123</v>
      </c>
      <c r="E19" s="14" t="s">
        <v>123</v>
      </c>
      <c r="F19" s="14" t="s">
        <v>124</v>
      </c>
      <c r="G19" s="61">
        <v>2563</v>
      </c>
      <c r="H19" s="14" t="s">
        <v>87</v>
      </c>
      <c r="I19" s="14" t="s">
        <v>88</v>
      </c>
      <c r="J19" s="14" t="s">
        <v>127</v>
      </c>
      <c r="K19" s="14" t="s">
        <v>127</v>
      </c>
      <c r="L19" s="14" t="s">
        <v>61</v>
      </c>
      <c r="N19" s="14" t="s">
        <v>195</v>
      </c>
      <c r="O19" s="14" t="s">
        <v>487</v>
      </c>
      <c r="Q19" s="14" t="str">
        <f t="shared" si="0"/>
        <v>060202V01F02</v>
      </c>
    </row>
    <row r="20" spans="1:77" ht="21.75" thickBot="1" x14ac:dyDescent="0.4">
      <c r="A20" s="81" t="s">
        <v>195</v>
      </c>
      <c r="B20" s="81" t="s">
        <v>487</v>
      </c>
      <c r="C20" s="14" t="s">
        <v>129</v>
      </c>
      <c r="D20" s="59" t="s">
        <v>130</v>
      </c>
      <c r="E20" s="14" t="s">
        <v>130</v>
      </c>
      <c r="F20" s="14" t="s">
        <v>29</v>
      </c>
      <c r="G20" s="61">
        <v>2563</v>
      </c>
      <c r="H20" s="14" t="s">
        <v>132</v>
      </c>
      <c r="I20" s="14" t="s">
        <v>88</v>
      </c>
      <c r="J20" s="14" t="s">
        <v>133</v>
      </c>
      <c r="K20" s="14" t="s">
        <v>134</v>
      </c>
      <c r="L20" s="14" t="s">
        <v>135</v>
      </c>
      <c r="N20" s="14" t="s">
        <v>195</v>
      </c>
      <c r="O20" s="14" t="s">
        <v>487</v>
      </c>
      <c r="Q20" s="14" t="str">
        <f t="shared" si="0"/>
        <v>060202V01F02</v>
      </c>
    </row>
    <row r="21" spans="1:77" ht="21.75" thickBot="1" x14ac:dyDescent="0.4">
      <c r="A21" s="81" t="s">
        <v>195</v>
      </c>
      <c r="B21" s="81" t="s">
        <v>487</v>
      </c>
      <c r="C21" s="14" t="s">
        <v>136</v>
      </c>
      <c r="D21" s="59" t="s">
        <v>137</v>
      </c>
      <c r="E21" s="14" t="s">
        <v>137</v>
      </c>
      <c r="F21" s="14" t="s">
        <v>29</v>
      </c>
      <c r="G21" s="61">
        <v>2563</v>
      </c>
      <c r="H21" s="14" t="s">
        <v>132</v>
      </c>
      <c r="I21" s="14" t="s">
        <v>88</v>
      </c>
      <c r="J21" s="14" t="s">
        <v>133</v>
      </c>
      <c r="K21" s="14" t="s">
        <v>134</v>
      </c>
      <c r="L21" s="14" t="s">
        <v>135</v>
      </c>
      <c r="N21" s="14" t="s">
        <v>195</v>
      </c>
      <c r="O21" s="14" t="s">
        <v>487</v>
      </c>
      <c r="Q21" s="14" t="str">
        <f t="shared" si="0"/>
        <v>060202V01F02</v>
      </c>
    </row>
    <row r="22" spans="1:77" ht="21.75" thickBot="1" x14ac:dyDescent="0.4">
      <c r="A22" s="81" t="s">
        <v>195</v>
      </c>
      <c r="B22" s="81" t="s">
        <v>487</v>
      </c>
      <c r="C22" s="14" t="s">
        <v>140</v>
      </c>
      <c r="D22" s="59" t="s">
        <v>141</v>
      </c>
      <c r="E22" s="14" t="s">
        <v>141</v>
      </c>
      <c r="F22" s="14" t="s">
        <v>124</v>
      </c>
      <c r="G22" s="61">
        <v>2563</v>
      </c>
      <c r="H22" s="14" t="s">
        <v>143</v>
      </c>
      <c r="I22" s="14" t="s">
        <v>143</v>
      </c>
      <c r="J22" s="14" t="s">
        <v>144</v>
      </c>
      <c r="K22" s="14" t="s">
        <v>145</v>
      </c>
      <c r="L22" s="14" t="s">
        <v>61</v>
      </c>
      <c r="N22" s="14" t="s">
        <v>73</v>
      </c>
      <c r="O22" s="14" t="s">
        <v>472</v>
      </c>
      <c r="Q22" s="14" t="str">
        <f t="shared" si="0"/>
        <v>060202V03F04</v>
      </c>
    </row>
    <row r="23" spans="1:77" ht="21.75" thickBot="1" x14ac:dyDescent="0.4">
      <c r="A23" s="81" t="s">
        <v>195</v>
      </c>
      <c r="B23" s="81" t="s">
        <v>487</v>
      </c>
      <c r="C23" s="14" t="s">
        <v>147</v>
      </c>
      <c r="D23" s="59" t="s">
        <v>148</v>
      </c>
      <c r="E23" s="14" t="s">
        <v>148</v>
      </c>
      <c r="F23" s="14" t="s">
        <v>29</v>
      </c>
      <c r="G23" s="61">
        <v>2563</v>
      </c>
      <c r="H23" s="14" t="s">
        <v>150</v>
      </c>
      <c r="I23" s="14" t="s">
        <v>151</v>
      </c>
      <c r="J23" s="14" t="s">
        <v>152</v>
      </c>
      <c r="K23" s="14" t="s">
        <v>153</v>
      </c>
      <c r="L23" s="14" t="s">
        <v>154</v>
      </c>
      <c r="N23" s="14" t="s">
        <v>187</v>
      </c>
      <c r="O23" s="14" t="s">
        <v>495</v>
      </c>
      <c r="Q23" s="14" t="str">
        <f t="shared" si="0"/>
        <v>060202V02F03</v>
      </c>
    </row>
    <row r="24" spans="1:77" ht="21.75" thickBot="1" x14ac:dyDescent="0.4">
      <c r="A24" s="81" t="s">
        <v>195</v>
      </c>
      <c r="B24" s="81" t="s">
        <v>487</v>
      </c>
      <c r="C24" s="14" t="s">
        <v>156</v>
      </c>
      <c r="D24" s="59" t="s">
        <v>157</v>
      </c>
      <c r="E24" s="14" t="s">
        <v>157</v>
      </c>
      <c r="F24" s="14" t="s">
        <v>124</v>
      </c>
      <c r="G24" s="61">
        <v>2563</v>
      </c>
      <c r="H24" s="14" t="s">
        <v>87</v>
      </c>
      <c r="I24" s="14" t="s">
        <v>159</v>
      </c>
      <c r="J24" s="14" t="s">
        <v>160</v>
      </c>
      <c r="K24" s="14" t="s">
        <v>161</v>
      </c>
      <c r="L24" s="14" t="s">
        <v>162</v>
      </c>
      <c r="N24" s="14" t="s">
        <v>195</v>
      </c>
      <c r="O24" s="14" t="s">
        <v>475</v>
      </c>
      <c r="Q24" s="14" t="str">
        <f t="shared" si="0"/>
        <v>060202V01F01</v>
      </c>
    </row>
    <row r="25" spans="1:77" ht="21.75" thickBot="1" x14ac:dyDescent="0.4">
      <c r="A25" s="81" t="s">
        <v>195</v>
      </c>
      <c r="B25" s="81" t="s">
        <v>487</v>
      </c>
      <c r="C25" s="14" t="s">
        <v>164</v>
      </c>
      <c r="D25" s="59" t="s">
        <v>165</v>
      </c>
      <c r="E25" s="14" t="s">
        <v>165</v>
      </c>
      <c r="F25" s="14" t="s">
        <v>124</v>
      </c>
      <c r="G25" s="61">
        <v>2563</v>
      </c>
      <c r="H25" s="14" t="s">
        <v>58</v>
      </c>
      <c r="I25" s="14" t="s">
        <v>44</v>
      </c>
      <c r="K25" s="14" t="s">
        <v>167</v>
      </c>
      <c r="L25" s="14" t="s">
        <v>168</v>
      </c>
      <c r="N25" s="14" t="s">
        <v>195</v>
      </c>
      <c r="O25" s="14" t="s">
        <v>487</v>
      </c>
      <c r="Q25" s="14" t="str">
        <f t="shared" si="0"/>
        <v>060202V01F02</v>
      </c>
    </row>
    <row r="26" spans="1:77" ht="21.75" thickBot="1" x14ac:dyDescent="0.4">
      <c r="A26" s="81" t="s">
        <v>195</v>
      </c>
      <c r="B26" s="81" t="s">
        <v>487</v>
      </c>
      <c r="C26" s="14" t="s">
        <v>169</v>
      </c>
      <c r="D26" s="59" t="s">
        <v>170</v>
      </c>
      <c r="E26" s="14" t="s">
        <v>170</v>
      </c>
      <c r="F26" s="14" t="s">
        <v>124</v>
      </c>
      <c r="G26" s="61">
        <v>2563</v>
      </c>
      <c r="H26" s="14" t="s">
        <v>58</v>
      </c>
      <c r="I26" s="14" t="s">
        <v>44</v>
      </c>
      <c r="K26" s="14" t="s">
        <v>167</v>
      </c>
      <c r="L26" s="14" t="s">
        <v>168</v>
      </c>
      <c r="N26" s="14" t="s">
        <v>195</v>
      </c>
      <c r="O26" s="14" t="s">
        <v>475</v>
      </c>
      <c r="Q26" s="14" t="str">
        <f t="shared" si="0"/>
        <v>060202V01F01</v>
      </c>
    </row>
    <row r="27" spans="1:77" ht="21.75" thickBot="1" x14ac:dyDescent="0.4">
      <c r="A27" s="62" t="s">
        <v>195</v>
      </c>
      <c r="B27" s="62" t="s">
        <v>490</v>
      </c>
      <c r="C27" s="14" t="s">
        <v>172</v>
      </c>
      <c r="D27" s="59" t="s">
        <v>173</v>
      </c>
      <c r="E27" s="14" t="s">
        <v>173</v>
      </c>
      <c r="F27" s="14" t="s">
        <v>29</v>
      </c>
      <c r="G27" s="61">
        <v>2563</v>
      </c>
      <c r="H27" s="14" t="s">
        <v>58</v>
      </c>
      <c r="I27" s="14" t="s">
        <v>44</v>
      </c>
      <c r="K27" s="14" t="s">
        <v>167</v>
      </c>
      <c r="L27" s="14" t="s">
        <v>168</v>
      </c>
      <c r="N27" s="14" t="s">
        <v>195</v>
      </c>
      <c r="O27" s="14" t="s">
        <v>487</v>
      </c>
      <c r="Q27" s="14" t="str">
        <f t="shared" si="0"/>
        <v>060202V01F02</v>
      </c>
    </row>
    <row r="28" spans="1:77" ht="21.75" thickBot="1" x14ac:dyDescent="0.4">
      <c r="A28" s="62" t="s">
        <v>195</v>
      </c>
      <c r="B28" s="62" t="s">
        <v>490</v>
      </c>
      <c r="C28" s="14" t="s">
        <v>175</v>
      </c>
      <c r="D28" s="59" t="s">
        <v>176</v>
      </c>
      <c r="E28" s="14" t="s">
        <v>176</v>
      </c>
      <c r="F28" s="14" t="s">
        <v>29</v>
      </c>
      <c r="G28" s="61">
        <v>2563</v>
      </c>
      <c r="H28" s="14" t="s">
        <v>58</v>
      </c>
      <c r="I28" s="14" t="s">
        <v>44</v>
      </c>
      <c r="K28" s="14" t="s">
        <v>167</v>
      </c>
      <c r="L28" s="14" t="s">
        <v>168</v>
      </c>
      <c r="N28" s="14" t="s">
        <v>195</v>
      </c>
      <c r="O28" s="14" t="s">
        <v>475</v>
      </c>
      <c r="Q28" s="14" t="str">
        <f t="shared" si="0"/>
        <v>060202V01F01</v>
      </c>
    </row>
    <row r="29" spans="1:77" s="20" customFormat="1" ht="21.75" thickBot="1" x14ac:dyDescent="0.4">
      <c r="A29" s="62" t="s">
        <v>195</v>
      </c>
      <c r="B29" s="62" t="s">
        <v>490</v>
      </c>
      <c r="C29" s="14" t="s">
        <v>242</v>
      </c>
      <c r="D29" s="59" t="s">
        <v>438</v>
      </c>
      <c r="E29" s="14" t="s">
        <v>243</v>
      </c>
      <c r="F29" s="14" t="s">
        <v>29</v>
      </c>
      <c r="G29" s="61">
        <v>2563</v>
      </c>
      <c r="H29" s="14" t="s">
        <v>87</v>
      </c>
      <c r="I29" s="14" t="s">
        <v>88</v>
      </c>
      <c r="J29" s="14" t="s">
        <v>245</v>
      </c>
      <c r="K29" s="14" t="s">
        <v>246</v>
      </c>
      <c r="L29" s="14" t="s">
        <v>82</v>
      </c>
      <c r="M29" s="14"/>
      <c r="N29" s="14" t="s">
        <v>73</v>
      </c>
      <c r="O29" s="14" t="s">
        <v>472</v>
      </c>
      <c r="P29" s="14"/>
      <c r="Q29" s="14" t="str">
        <f t="shared" si="0"/>
        <v>060202V03F04</v>
      </c>
      <c r="R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s="20" customFormat="1" ht="21.75" thickBot="1" x14ac:dyDescent="0.4">
      <c r="A30" s="62" t="s">
        <v>195</v>
      </c>
      <c r="B30" s="62" t="s">
        <v>490</v>
      </c>
      <c r="C30" s="14" t="s">
        <v>248</v>
      </c>
      <c r="D30" s="59" t="s">
        <v>249</v>
      </c>
      <c r="E30" s="14" t="s">
        <v>249</v>
      </c>
      <c r="F30" s="14" t="s">
        <v>29</v>
      </c>
      <c r="G30" s="61">
        <v>2563</v>
      </c>
      <c r="H30" s="14" t="s">
        <v>87</v>
      </c>
      <c r="I30" s="14" t="s">
        <v>88</v>
      </c>
      <c r="J30" s="14" t="s">
        <v>251</v>
      </c>
      <c r="K30" s="14" t="s">
        <v>246</v>
      </c>
      <c r="L30" s="14" t="s">
        <v>82</v>
      </c>
      <c r="M30" s="14"/>
      <c r="N30" s="14" t="s">
        <v>73</v>
      </c>
      <c r="O30" s="14" t="s">
        <v>472</v>
      </c>
      <c r="P30" s="14"/>
      <c r="Q30" s="14" t="str">
        <f t="shared" si="0"/>
        <v>060202V03F04</v>
      </c>
      <c r="R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s="20" customFormat="1" ht="21.75" thickBot="1" x14ac:dyDescent="0.4">
      <c r="A31" s="62" t="s">
        <v>195</v>
      </c>
      <c r="B31" s="62" t="s">
        <v>490</v>
      </c>
      <c r="C31" s="14" t="s">
        <v>592</v>
      </c>
      <c r="D31" s="131" t="str">
        <f>HYPERLINK(P31,E31)</f>
        <v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v>
      </c>
      <c r="E31" s="14" t="s">
        <v>593</v>
      </c>
      <c r="F31" s="72" t="s">
        <v>29</v>
      </c>
      <c r="G31" s="78">
        <v>2567</v>
      </c>
      <c r="H31" s="72" t="s">
        <v>594</v>
      </c>
      <c r="I31" s="72" t="s">
        <v>595</v>
      </c>
      <c r="J31" s="72" t="s">
        <v>100</v>
      </c>
      <c r="K31" s="72" t="s">
        <v>38</v>
      </c>
      <c r="L31" s="72" t="s">
        <v>39</v>
      </c>
      <c r="M31" s="72" t="s">
        <v>596</v>
      </c>
      <c r="N31" s="72" t="s">
        <v>195</v>
      </c>
      <c r="O31" s="72" t="s">
        <v>490</v>
      </c>
      <c r="P31" s="14" t="s">
        <v>597</v>
      </c>
      <c r="Q31" s="14" t="str">
        <f t="shared" si="0"/>
        <v>060202V01F03</v>
      </c>
      <c r="R31" s="71" t="s">
        <v>335</v>
      </c>
      <c r="S31" s="71" t="s">
        <v>336</v>
      </c>
      <c r="T31" s="14" t="s">
        <v>643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s="20" customFormat="1" ht="21.75" thickBot="1" x14ac:dyDescent="0.4">
      <c r="A32" s="62" t="s">
        <v>195</v>
      </c>
      <c r="B32" s="62" t="s">
        <v>490</v>
      </c>
      <c r="C32" s="14" t="s">
        <v>598</v>
      </c>
      <c r="D32" s="131" t="str">
        <f>HYPERLINK(P32,E32)</f>
        <v>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</v>
      </c>
      <c r="E32" s="14" t="s">
        <v>599</v>
      </c>
      <c r="F32" s="72" t="s">
        <v>29</v>
      </c>
      <c r="G32" s="78">
        <v>2567</v>
      </c>
      <c r="H32" s="72" t="s">
        <v>594</v>
      </c>
      <c r="I32" s="72" t="s">
        <v>600</v>
      </c>
      <c r="J32" s="72" t="s">
        <v>37</v>
      </c>
      <c r="K32" s="72" t="s">
        <v>38</v>
      </c>
      <c r="L32" s="72" t="s">
        <v>39</v>
      </c>
      <c r="M32" s="72" t="s">
        <v>596</v>
      </c>
      <c r="N32" s="72" t="s">
        <v>195</v>
      </c>
      <c r="O32" s="72" t="s">
        <v>490</v>
      </c>
      <c r="P32" s="14" t="s">
        <v>601</v>
      </c>
      <c r="Q32" s="14" t="str">
        <f t="shared" si="0"/>
        <v>060202V01F03</v>
      </c>
      <c r="R32" s="71" t="s">
        <v>335</v>
      </c>
      <c r="S32" s="71" t="s">
        <v>336</v>
      </c>
      <c r="T32" s="14" t="s">
        <v>643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s="20" customFormat="1" ht="21.75" thickBot="1" x14ac:dyDescent="0.4">
      <c r="A33" s="62" t="s">
        <v>195</v>
      </c>
      <c r="B33" s="62" t="s">
        <v>490</v>
      </c>
      <c r="C33" s="14" t="s">
        <v>606</v>
      </c>
      <c r="D33" s="131" t="str">
        <f>HYPERLINK(P33,E33)</f>
        <v>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</v>
      </c>
      <c r="E33" s="14" t="s">
        <v>607</v>
      </c>
      <c r="F33" s="72" t="s">
        <v>29</v>
      </c>
      <c r="G33" s="78">
        <v>2567</v>
      </c>
      <c r="H33" s="72" t="s">
        <v>594</v>
      </c>
      <c r="I33" s="72" t="s">
        <v>595</v>
      </c>
      <c r="J33" s="72" t="s">
        <v>100</v>
      </c>
      <c r="K33" s="72" t="s">
        <v>38</v>
      </c>
      <c r="L33" s="72" t="s">
        <v>39</v>
      </c>
      <c r="M33" s="72" t="s">
        <v>596</v>
      </c>
      <c r="N33" s="72" t="s">
        <v>195</v>
      </c>
      <c r="O33" s="72" t="s">
        <v>490</v>
      </c>
      <c r="P33" s="14" t="s">
        <v>608</v>
      </c>
      <c r="Q33" s="14" t="str">
        <f t="shared" si="0"/>
        <v>060202V01F03</v>
      </c>
      <c r="R33" s="71" t="s">
        <v>335</v>
      </c>
      <c r="S33" s="71" t="s">
        <v>336</v>
      </c>
      <c r="T33" s="14" t="s">
        <v>643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s="20" customFormat="1" ht="21.75" thickBot="1" x14ac:dyDescent="0.4">
      <c r="A34" s="63" t="s">
        <v>187</v>
      </c>
      <c r="B34" s="63" t="s">
        <v>497</v>
      </c>
      <c r="C34" s="14" t="s">
        <v>235</v>
      </c>
      <c r="D34" s="59" t="s">
        <v>236</v>
      </c>
      <c r="E34" s="14" t="s">
        <v>236</v>
      </c>
      <c r="F34" s="14" t="s">
        <v>124</v>
      </c>
      <c r="G34" s="61">
        <v>2564</v>
      </c>
      <c r="H34" s="14" t="s">
        <v>95</v>
      </c>
      <c r="I34" s="14" t="s">
        <v>44</v>
      </c>
      <c r="J34" s="14" t="s">
        <v>238</v>
      </c>
      <c r="K34" s="14" t="s">
        <v>239</v>
      </c>
      <c r="L34" s="14" t="s">
        <v>135</v>
      </c>
      <c r="M34" s="14"/>
      <c r="N34" s="14" t="s">
        <v>73</v>
      </c>
      <c r="O34" s="14" t="s">
        <v>464</v>
      </c>
      <c r="P34" s="14"/>
      <c r="Q34" s="14" t="str">
        <f t="shared" si="0"/>
        <v>060202V03F02</v>
      </c>
      <c r="R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s="20" customFormat="1" ht="21.75" thickBot="1" x14ac:dyDescent="0.4">
      <c r="A35" s="63" t="s">
        <v>187</v>
      </c>
      <c r="B35" s="63" t="s">
        <v>497</v>
      </c>
      <c r="C35" s="14" t="s">
        <v>252</v>
      </c>
      <c r="D35" s="59" t="s">
        <v>253</v>
      </c>
      <c r="E35" s="14" t="s">
        <v>253</v>
      </c>
      <c r="F35" s="14" t="s">
        <v>29</v>
      </c>
      <c r="G35" s="61">
        <v>2564</v>
      </c>
      <c r="H35" s="14" t="s">
        <v>255</v>
      </c>
      <c r="I35" s="14" t="s">
        <v>256</v>
      </c>
      <c r="J35" s="14" t="s">
        <v>100</v>
      </c>
      <c r="K35" s="14" t="s">
        <v>38</v>
      </c>
      <c r="L35" s="14" t="s">
        <v>39</v>
      </c>
      <c r="M35" s="14"/>
      <c r="N35" s="14" t="s">
        <v>187</v>
      </c>
      <c r="O35" s="14" t="s">
        <v>514</v>
      </c>
      <c r="P35" s="14"/>
      <c r="Q35" s="14" t="str">
        <f t="shared" si="0"/>
        <v>060202V02F05</v>
      </c>
      <c r="R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s="20" customFormat="1" ht="21.75" thickBot="1" x14ac:dyDescent="0.4">
      <c r="A36" s="63" t="s">
        <v>187</v>
      </c>
      <c r="B36" s="63" t="s">
        <v>497</v>
      </c>
      <c r="C36" s="14" t="s">
        <v>258</v>
      </c>
      <c r="D36" s="59" t="s">
        <v>259</v>
      </c>
      <c r="E36" s="14" t="s">
        <v>259</v>
      </c>
      <c r="F36" s="14" t="s">
        <v>29</v>
      </c>
      <c r="G36" s="61">
        <v>2564</v>
      </c>
      <c r="H36" s="14" t="s">
        <v>255</v>
      </c>
      <c r="I36" s="14" t="s">
        <v>261</v>
      </c>
      <c r="J36" s="14" t="s">
        <v>100</v>
      </c>
      <c r="K36" s="14" t="s">
        <v>38</v>
      </c>
      <c r="L36" s="14" t="s">
        <v>39</v>
      </c>
      <c r="M36" s="14"/>
      <c r="N36" s="14" t="s">
        <v>187</v>
      </c>
      <c r="O36" s="14" t="s">
        <v>514</v>
      </c>
      <c r="P36" s="14"/>
      <c r="Q36" s="14" t="str">
        <f t="shared" ref="Q36:Q67" si="1">IF(LEN(O36=11),_xlfn.CONCAT(N36,"F",RIGHT(O36,2)),O36)</f>
        <v>060202V02F05</v>
      </c>
      <c r="R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ht="21.75" thickBot="1" x14ac:dyDescent="0.4">
      <c r="A37" s="63" t="s">
        <v>187</v>
      </c>
      <c r="B37" s="63" t="s">
        <v>497</v>
      </c>
      <c r="C37" s="14" t="s">
        <v>262</v>
      </c>
      <c r="D37" s="59" t="s">
        <v>263</v>
      </c>
      <c r="E37" s="14" t="s">
        <v>263</v>
      </c>
      <c r="F37" s="14" t="s">
        <v>29</v>
      </c>
      <c r="G37" s="61">
        <v>2564</v>
      </c>
      <c r="H37" s="14" t="s">
        <v>255</v>
      </c>
      <c r="I37" s="14" t="s">
        <v>265</v>
      </c>
      <c r="J37" s="14" t="s">
        <v>100</v>
      </c>
      <c r="K37" s="14" t="s">
        <v>38</v>
      </c>
      <c r="L37" s="14" t="s">
        <v>39</v>
      </c>
      <c r="N37" s="14" t="s">
        <v>187</v>
      </c>
      <c r="O37" s="14" t="s">
        <v>468</v>
      </c>
      <c r="Q37" s="14" t="str">
        <f t="shared" si="1"/>
        <v>060202V02F07</v>
      </c>
      <c r="S37" s="20"/>
      <c r="T37" s="20"/>
    </row>
    <row r="38" spans="1:77" ht="21.75" thickBot="1" x14ac:dyDescent="0.4">
      <c r="A38" s="63" t="s">
        <v>187</v>
      </c>
      <c r="B38" s="63" t="s">
        <v>497</v>
      </c>
      <c r="C38" s="14" t="s">
        <v>273</v>
      </c>
      <c r="D38" s="59" t="s">
        <v>274</v>
      </c>
      <c r="E38" s="14" t="s">
        <v>274</v>
      </c>
      <c r="F38" s="14" t="s">
        <v>29</v>
      </c>
      <c r="G38" s="61">
        <v>2564</v>
      </c>
      <c r="H38" s="14" t="s">
        <v>95</v>
      </c>
      <c r="I38" s="14" t="s">
        <v>44</v>
      </c>
      <c r="J38" s="14" t="s">
        <v>276</v>
      </c>
      <c r="K38" s="14" t="s">
        <v>277</v>
      </c>
      <c r="L38" s="14" t="s">
        <v>61</v>
      </c>
      <c r="N38" s="14" t="s">
        <v>73</v>
      </c>
      <c r="O38" s="14" t="s">
        <v>472</v>
      </c>
      <c r="Q38" s="14" t="str">
        <f t="shared" si="1"/>
        <v>060202V03F04</v>
      </c>
      <c r="S38" s="20"/>
      <c r="T38" s="20"/>
    </row>
    <row r="39" spans="1:77" ht="21.75" thickBot="1" x14ac:dyDescent="0.4">
      <c r="A39" s="63" t="s">
        <v>187</v>
      </c>
      <c r="B39" s="63" t="s">
        <v>497</v>
      </c>
      <c r="C39" s="14" t="s">
        <v>278</v>
      </c>
      <c r="D39" s="59" t="s">
        <v>279</v>
      </c>
      <c r="E39" s="14" t="s">
        <v>279</v>
      </c>
      <c r="F39" s="14" t="s">
        <v>29</v>
      </c>
      <c r="G39" s="61">
        <v>2564</v>
      </c>
      <c r="H39" s="14" t="s">
        <v>95</v>
      </c>
      <c r="I39" s="14" t="s">
        <v>44</v>
      </c>
      <c r="J39" s="14" t="s">
        <v>127</v>
      </c>
      <c r="K39" s="14" t="s">
        <v>127</v>
      </c>
      <c r="L39" s="14" t="s">
        <v>61</v>
      </c>
      <c r="N39" s="14" t="s">
        <v>73</v>
      </c>
      <c r="O39" s="14" t="s">
        <v>472</v>
      </c>
      <c r="Q39" s="14" t="str">
        <f t="shared" si="1"/>
        <v>060202V03F04</v>
      </c>
      <c r="S39" s="20"/>
      <c r="T39" s="20"/>
    </row>
    <row r="40" spans="1:77" ht="21.75" thickBot="1" x14ac:dyDescent="0.4">
      <c r="A40" s="63" t="s">
        <v>187</v>
      </c>
      <c r="B40" s="63" t="s">
        <v>497</v>
      </c>
      <c r="C40" s="14" t="s">
        <v>282</v>
      </c>
      <c r="D40" s="59" t="s">
        <v>283</v>
      </c>
      <c r="E40" s="14" t="s">
        <v>283</v>
      </c>
      <c r="F40" s="14" t="s">
        <v>110</v>
      </c>
      <c r="G40" s="61">
        <v>2564</v>
      </c>
      <c r="H40" s="14" t="s">
        <v>95</v>
      </c>
      <c r="I40" s="14" t="s">
        <v>44</v>
      </c>
      <c r="J40" s="14" t="s">
        <v>285</v>
      </c>
      <c r="K40" s="14" t="s">
        <v>286</v>
      </c>
      <c r="L40" s="14" t="s">
        <v>287</v>
      </c>
      <c r="N40" s="14" t="s">
        <v>73</v>
      </c>
      <c r="O40" s="14" t="s">
        <v>464</v>
      </c>
      <c r="Q40" s="14" t="str">
        <f t="shared" si="1"/>
        <v>060202V03F02</v>
      </c>
    </row>
    <row r="41" spans="1:77" ht="21.75" thickBot="1" x14ac:dyDescent="0.4">
      <c r="A41" s="63" t="s">
        <v>187</v>
      </c>
      <c r="B41" s="63" t="s">
        <v>497</v>
      </c>
      <c r="C41" s="14" t="s">
        <v>288</v>
      </c>
      <c r="D41" s="59" t="s">
        <v>289</v>
      </c>
      <c r="E41" s="14" t="s">
        <v>289</v>
      </c>
      <c r="F41" s="14" t="s">
        <v>110</v>
      </c>
      <c r="G41" s="61">
        <v>2564</v>
      </c>
      <c r="H41" s="14" t="s">
        <v>95</v>
      </c>
      <c r="I41" s="14" t="s">
        <v>44</v>
      </c>
      <c r="J41" s="14" t="s">
        <v>285</v>
      </c>
      <c r="K41" s="14" t="s">
        <v>286</v>
      </c>
      <c r="L41" s="14" t="s">
        <v>287</v>
      </c>
      <c r="N41" s="14" t="s">
        <v>73</v>
      </c>
      <c r="O41" s="14" t="s">
        <v>464</v>
      </c>
      <c r="Q41" s="14" t="str">
        <f t="shared" si="1"/>
        <v>060202V03F02</v>
      </c>
    </row>
    <row r="42" spans="1:77" ht="21.75" thickBot="1" x14ac:dyDescent="0.4">
      <c r="A42" s="63" t="s">
        <v>187</v>
      </c>
      <c r="B42" s="63" t="s">
        <v>497</v>
      </c>
      <c r="C42" s="14" t="s">
        <v>291</v>
      </c>
      <c r="D42" s="59" t="s">
        <v>292</v>
      </c>
      <c r="E42" s="14" t="s">
        <v>292</v>
      </c>
      <c r="F42" s="14" t="s">
        <v>29</v>
      </c>
      <c r="G42" s="61">
        <v>2564</v>
      </c>
      <c r="H42" s="14" t="s">
        <v>95</v>
      </c>
      <c r="I42" s="14" t="s">
        <v>44</v>
      </c>
      <c r="J42" s="14" t="s">
        <v>127</v>
      </c>
      <c r="K42" s="14" t="s">
        <v>127</v>
      </c>
      <c r="L42" s="14" t="s">
        <v>61</v>
      </c>
      <c r="N42" s="14" t="s">
        <v>73</v>
      </c>
      <c r="O42" s="14" t="s">
        <v>472</v>
      </c>
      <c r="Q42" s="14" t="str">
        <f t="shared" si="1"/>
        <v>060202V03F04</v>
      </c>
    </row>
    <row r="43" spans="1:77" ht="21.75" thickBot="1" x14ac:dyDescent="0.4">
      <c r="A43" s="63" t="s">
        <v>187</v>
      </c>
      <c r="B43" s="63" t="s">
        <v>497</v>
      </c>
      <c r="C43" s="14" t="s">
        <v>294</v>
      </c>
      <c r="D43" s="59" t="s">
        <v>295</v>
      </c>
      <c r="E43" s="14" t="s">
        <v>295</v>
      </c>
      <c r="F43" s="14" t="s">
        <v>29</v>
      </c>
      <c r="G43" s="61">
        <v>2564</v>
      </c>
      <c r="H43" s="14" t="s">
        <v>151</v>
      </c>
      <c r="I43" s="14" t="s">
        <v>265</v>
      </c>
      <c r="J43" s="14" t="s">
        <v>152</v>
      </c>
      <c r="K43" s="14" t="s">
        <v>153</v>
      </c>
      <c r="L43" s="14" t="s">
        <v>154</v>
      </c>
      <c r="N43" s="14" t="s">
        <v>187</v>
      </c>
      <c r="O43" s="14" t="s">
        <v>495</v>
      </c>
      <c r="Q43" s="14" t="str">
        <f t="shared" si="1"/>
        <v>060202V02F03</v>
      </c>
    </row>
    <row r="44" spans="1:77" x14ac:dyDescent="0.35">
      <c r="A44" s="82" t="s">
        <v>187</v>
      </c>
      <c r="B44" s="82" t="s">
        <v>558</v>
      </c>
      <c r="C44" s="14" t="s">
        <v>299</v>
      </c>
      <c r="D44" s="59" t="s">
        <v>300</v>
      </c>
      <c r="E44" s="14" t="s">
        <v>300</v>
      </c>
      <c r="F44" s="14" t="s">
        <v>29</v>
      </c>
      <c r="G44" s="61">
        <v>2564</v>
      </c>
      <c r="H44" s="14" t="s">
        <v>302</v>
      </c>
      <c r="I44" s="14" t="s">
        <v>44</v>
      </c>
      <c r="J44" s="14" t="s">
        <v>303</v>
      </c>
      <c r="K44" s="14" t="s">
        <v>304</v>
      </c>
      <c r="L44" s="14" t="s">
        <v>61</v>
      </c>
      <c r="N44" s="14" t="s">
        <v>73</v>
      </c>
      <c r="O44" s="14" t="s">
        <v>464</v>
      </c>
      <c r="Q44" s="14" t="str">
        <f t="shared" si="1"/>
        <v>060202V03F02</v>
      </c>
    </row>
    <row r="45" spans="1:77" x14ac:dyDescent="0.35">
      <c r="A45" s="82" t="s">
        <v>187</v>
      </c>
      <c r="B45" s="82" t="s">
        <v>558</v>
      </c>
      <c r="C45" s="14" t="s">
        <v>321</v>
      </c>
      <c r="D45" s="132" t="s">
        <v>322</v>
      </c>
      <c r="E45" s="14" t="s">
        <v>322</v>
      </c>
      <c r="F45" s="14" t="s">
        <v>110</v>
      </c>
      <c r="G45" s="61">
        <v>2564</v>
      </c>
      <c r="H45" s="14" t="s">
        <v>95</v>
      </c>
      <c r="I45" s="14" t="s">
        <v>44</v>
      </c>
      <c r="J45" s="14" t="s">
        <v>324</v>
      </c>
      <c r="K45" s="14" t="s">
        <v>325</v>
      </c>
      <c r="L45" s="14" t="s">
        <v>61</v>
      </c>
      <c r="N45" s="14" t="s">
        <v>187</v>
      </c>
      <c r="O45" s="14" t="s">
        <v>514</v>
      </c>
      <c r="Q45" s="14" t="str">
        <f t="shared" si="1"/>
        <v>060202V02F05</v>
      </c>
    </row>
    <row r="46" spans="1:77" x14ac:dyDescent="0.35">
      <c r="A46" s="75" t="s">
        <v>187</v>
      </c>
      <c r="B46" s="75" t="s">
        <v>495</v>
      </c>
      <c r="C46" s="14" t="s">
        <v>326</v>
      </c>
      <c r="D46" s="132" t="s">
        <v>327</v>
      </c>
      <c r="E46" s="14" t="s">
        <v>327</v>
      </c>
      <c r="F46" s="14" t="s">
        <v>110</v>
      </c>
      <c r="G46" s="61">
        <v>2564</v>
      </c>
      <c r="H46" s="14" t="s">
        <v>95</v>
      </c>
      <c r="I46" s="14" t="s">
        <v>44</v>
      </c>
      <c r="J46" s="14" t="s">
        <v>324</v>
      </c>
      <c r="K46" s="14" t="s">
        <v>325</v>
      </c>
      <c r="L46" s="14" t="s">
        <v>61</v>
      </c>
      <c r="N46" s="14" t="s">
        <v>187</v>
      </c>
      <c r="O46" s="14" t="s">
        <v>514</v>
      </c>
      <c r="Q46" s="14" t="str">
        <f t="shared" si="1"/>
        <v>060202V02F05</v>
      </c>
    </row>
    <row r="47" spans="1:77" x14ac:dyDescent="0.35">
      <c r="A47" s="75" t="s">
        <v>187</v>
      </c>
      <c r="B47" s="100" t="s">
        <v>495</v>
      </c>
      <c r="C47" s="14" t="s">
        <v>379</v>
      </c>
      <c r="D47" s="132" t="s">
        <v>380</v>
      </c>
      <c r="E47" s="14" t="s">
        <v>380</v>
      </c>
      <c r="F47" s="14" t="s">
        <v>29</v>
      </c>
      <c r="G47" s="61">
        <v>2564</v>
      </c>
      <c r="H47" s="14" t="s">
        <v>261</v>
      </c>
      <c r="I47" s="14" t="s">
        <v>44</v>
      </c>
      <c r="J47" s="14" t="s">
        <v>382</v>
      </c>
      <c r="K47" s="14" t="s">
        <v>246</v>
      </c>
      <c r="L47" s="14" t="s">
        <v>82</v>
      </c>
      <c r="N47" s="14" t="s">
        <v>73</v>
      </c>
      <c r="O47" s="14" t="s">
        <v>464</v>
      </c>
      <c r="Q47" s="14" t="str">
        <f t="shared" si="1"/>
        <v>060202V03F02</v>
      </c>
    </row>
    <row r="48" spans="1:77" x14ac:dyDescent="0.35">
      <c r="A48" s="75" t="s">
        <v>187</v>
      </c>
      <c r="B48" s="75" t="s">
        <v>495</v>
      </c>
      <c r="C48" s="14" t="s">
        <v>502</v>
      </c>
      <c r="D48" s="60" t="str">
        <f>HYPERLINK(P48,E48)</f>
        <v>โครงการวันสิ่งแวดล้อมไทยและขอบคุณพระแม่ธรณี</v>
      </c>
      <c r="E48" s="14" t="s">
        <v>501</v>
      </c>
      <c r="F48" s="14" t="s">
        <v>29</v>
      </c>
      <c r="G48" s="61">
        <v>2565</v>
      </c>
      <c r="H48" s="14" t="s">
        <v>393</v>
      </c>
      <c r="I48" s="14" t="s">
        <v>393</v>
      </c>
      <c r="J48" s="14" t="s">
        <v>500</v>
      </c>
      <c r="K48" s="14" t="s">
        <v>120</v>
      </c>
      <c r="L48" s="14" t="s">
        <v>61</v>
      </c>
      <c r="N48" s="14" t="s">
        <v>73</v>
      </c>
      <c r="O48" s="14" t="s">
        <v>472</v>
      </c>
      <c r="P48" s="14" t="s">
        <v>499</v>
      </c>
      <c r="Q48" s="14" t="str">
        <f t="shared" si="1"/>
        <v>060202V03F04</v>
      </c>
    </row>
    <row r="49" spans="1:17" x14ac:dyDescent="0.35">
      <c r="A49" s="83" t="s">
        <v>187</v>
      </c>
      <c r="B49" s="83" t="s">
        <v>514</v>
      </c>
      <c r="C49" s="14" t="s">
        <v>383</v>
      </c>
      <c r="D49" s="60" t="str">
        <f>HYPERLINK(P49,E49)</f>
        <v>กิจกรรมศูนย์ประสานงานโครงการอนุรักษ์พันธุกรรมพืชอันเนื่องมาจากพระราชดำริ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มหาวิทยาลัยอุบลราชธานี</v>
      </c>
      <c r="E49" s="14" t="s">
        <v>384</v>
      </c>
      <c r="F49" s="14" t="s">
        <v>29</v>
      </c>
      <c r="G49" s="61">
        <v>2565</v>
      </c>
      <c r="H49" s="14" t="s">
        <v>182</v>
      </c>
      <c r="I49" s="14" t="s">
        <v>159</v>
      </c>
      <c r="J49" s="14" t="s">
        <v>127</v>
      </c>
      <c r="K49" s="14" t="s">
        <v>127</v>
      </c>
      <c r="L49" s="14" t="s">
        <v>61</v>
      </c>
      <c r="N49" s="14" t="s">
        <v>73</v>
      </c>
      <c r="O49" s="14" t="s">
        <v>472</v>
      </c>
      <c r="P49" s="14" t="s">
        <v>498</v>
      </c>
      <c r="Q49" s="14" t="str">
        <f t="shared" si="1"/>
        <v>060202V03F04</v>
      </c>
    </row>
    <row r="50" spans="1:17" x14ac:dyDescent="0.35">
      <c r="A50" s="83" t="s">
        <v>187</v>
      </c>
      <c r="B50" s="83" t="s">
        <v>514</v>
      </c>
      <c r="C50" s="14" t="s">
        <v>386</v>
      </c>
      <c r="D50" s="60" t="s">
        <v>387</v>
      </c>
      <c r="E50" s="14" t="s">
        <v>387</v>
      </c>
      <c r="F50" s="14" t="s">
        <v>29</v>
      </c>
      <c r="G50" s="61">
        <v>2565</v>
      </c>
      <c r="H50" s="14" t="s">
        <v>182</v>
      </c>
      <c r="I50" s="14" t="s">
        <v>389</v>
      </c>
      <c r="J50" s="14" t="s">
        <v>100</v>
      </c>
      <c r="K50" s="14" t="s">
        <v>38</v>
      </c>
      <c r="L50" s="14" t="s">
        <v>39</v>
      </c>
      <c r="N50" s="14" t="s">
        <v>187</v>
      </c>
      <c r="O50" s="14" t="s">
        <v>497</v>
      </c>
      <c r="P50" s="57" t="s">
        <v>496</v>
      </c>
      <c r="Q50" s="14" t="str">
        <f t="shared" si="1"/>
        <v>060202V02F01</v>
      </c>
    </row>
    <row r="51" spans="1:17" x14ac:dyDescent="0.35">
      <c r="A51" s="83" t="s">
        <v>187</v>
      </c>
      <c r="B51" s="83" t="s">
        <v>514</v>
      </c>
      <c r="C51" s="14" t="s">
        <v>390</v>
      </c>
      <c r="D51" s="60" t="str">
        <f>HYPERLINK(P51,E51)</f>
        <v>โครงการจัดวางแผนผังภูมินิเวศในพื้นที่ภาคเหนือ เพื่อขับเคลื่อนการพัฒนาเชิงพื้นที่ให้สมดุลและยั่งยืน</v>
      </c>
      <c r="E51" s="14" t="s">
        <v>391</v>
      </c>
      <c r="F51" s="14" t="s">
        <v>29</v>
      </c>
      <c r="G51" s="61">
        <v>2565</v>
      </c>
      <c r="H51" s="14" t="s">
        <v>393</v>
      </c>
      <c r="I51" s="14" t="s">
        <v>394</v>
      </c>
      <c r="J51" s="14" t="s">
        <v>37</v>
      </c>
      <c r="K51" s="14" t="s">
        <v>38</v>
      </c>
      <c r="L51" s="14" t="s">
        <v>39</v>
      </c>
      <c r="N51" s="14" t="s">
        <v>187</v>
      </c>
      <c r="O51" s="14" t="s">
        <v>495</v>
      </c>
      <c r="P51" s="14" t="s">
        <v>494</v>
      </c>
      <c r="Q51" s="14" t="str">
        <f t="shared" si="1"/>
        <v>060202V02F03</v>
      </c>
    </row>
    <row r="52" spans="1:17" x14ac:dyDescent="0.35">
      <c r="A52" s="83" t="s">
        <v>187</v>
      </c>
      <c r="B52" s="83" t="s">
        <v>514</v>
      </c>
      <c r="C52" s="14" t="s">
        <v>396</v>
      </c>
      <c r="D52" s="60" t="str">
        <f>HYPERLINK(P52,E52)</f>
        <v>โครงการประหยัดพลังงาน</v>
      </c>
      <c r="E52" s="14" t="s">
        <v>397</v>
      </c>
      <c r="F52" s="14" t="s">
        <v>29</v>
      </c>
      <c r="G52" s="61">
        <v>2565</v>
      </c>
      <c r="H52" s="14" t="s">
        <v>182</v>
      </c>
      <c r="I52" s="14" t="s">
        <v>159</v>
      </c>
      <c r="J52" s="14" t="s">
        <v>400</v>
      </c>
      <c r="K52" s="14" t="s">
        <v>401</v>
      </c>
      <c r="L52" s="14" t="s">
        <v>61</v>
      </c>
      <c r="N52" s="14" t="s">
        <v>73</v>
      </c>
      <c r="O52" s="14" t="s">
        <v>464</v>
      </c>
      <c r="P52" s="14" t="s">
        <v>493</v>
      </c>
      <c r="Q52" s="14" t="str">
        <f t="shared" si="1"/>
        <v>060202V03F02</v>
      </c>
    </row>
    <row r="53" spans="1:17" x14ac:dyDescent="0.35">
      <c r="A53" s="84" t="s">
        <v>187</v>
      </c>
      <c r="B53" s="84" t="s">
        <v>468</v>
      </c>
      <c r="C53" s="14" t="s">
        <v>402</v>
      </c>
      <c r="D53" s="60" t="str">
        <f>HYPERLINK(P53,E53)</f>
        <v>โครงการศึกษาและจัดทำมาตรการการสร้างแรงจูงใจ ในการเพิ่มประสิทธิภาพการอนุรักษ์และพัฒนาเมืองเก่า</v>
      </c>
      <c r="E53" s="14" t="s">
        <v>207</v>
      </c>
      <c r="F53" s="14" t="s">
        <v>29</v>
      </c>
      <c r="G53" s="61">
        <v>2565</v>
      </c>
      <c r="H53" s="14" t="s">
        <v>404</v>
      </c>
      <c r="I53" s="14" t="s">
        <v>159</v>
      </c>
      <c r="J53" s="14" t="s">
        <v>100</v>
      </c>
      <c r="K53" s="14" t="s">
        <v>38</v>
      </c>
      <c r="L53" s="14" t="s">
        <v>39</v>
      </c>
      <c r="N53" s="14" t="s">
        <v>187</v>
      </c>
      <c r="O53" s="14" t="s">
        <v>492</v>
      </c>
      <c r="P53" s="14" t="s">
        <v>491</v>
      </c>
      <c r="Q53" s="14" t="str">
        <f t="shared" si="1"/>
        <v>060202V02F08</v>
      </c>
    </row>
    <row r="54" spans="1:17" x14ac:dyDescent="0.35">
      <c r="A54" s="84" t="s">
        <v>187</v>
      </c>
      <c r="B54" s="84" t="s">
        <v>468</v>
      </c>
      <c r="C54" s="14" t="s">
        <v>406</v>
      </c>
      <c r="D54" s="60" t="str">
        <f>HYPERLINK(P54,E54)</f>
        <v>โครงการส่งเสริมการอนุรักษ์ทรัพยากรธรรมชาติและสิ่งแวดล้อม ปรับปรุงแหล่งน้ำและแหล่งอาหารช้างป่า ตามแนวพระราชดำริ</v>
      </c>
      <c r="E54" s="14" t="s">
        <v>407</v>
      </c>
      <c r="F54" s="14" t="s">
        <v>29</v>
      </c>
      <c r="G54" s="61">
        <v>2565</v>
      </c>
      <c r="H54" s="14" t="s">
        <v>182</v>
      </c>
      <c r="I54" s="14" t="s">
        <v>159</v>
      </c>
      <c r="J54" s="14" t="s">
        <v>409</v>
      </c>
      <c r="K54" s="14" t="s">
        <v>410</v>
      </c>
      <c r="L54" s="14" t="s">
        <v>39</v>
      </c>
      <c r="N54" s="14" t="s">
        <v>195</v>
      </c>
      <c r="O54" s="14" t="s">
        <v>490</v>
      </c>
      <c r="P54" s="14" t="s">
        <v>489</v>
      </c>
      <c r="Q54" s="14" t="str">
        <f t="shared" si="1"/>
        <v>060202V01F03</v>
      </c>
    </row>
    <row r="55" spans="1:17" x14ac:dyDescent="0.35">
      <c r="A55" s="84" t="s">
        <v>187</v>
      </c>
      <c r="B55" s="84" t="s">
        <v>468</v>
      </c>
      <c r="C55" s="14" t="s">
        <v>412</v>
      </c>
      <c r="D55" s="60" t="s">
        <v>413</v>
      </c>
      <c r="E55" s="14" t="s">
        <v>413</v>
      </c>
      <c r="F55" s="14" t="s">
        <v>29</v>
      </c>
      <c r="G55" s="61">
        <v>2565</v>
      </c>
      <c r="H55" s="14" t="s">
        <v>404</v>
      </c>
      <c r="I55" s="14" t="s">
        <v>415</v>
      </c>
      <c r="J55" s="14" t="s">
        <v>100</v>
      </c>
      <c r="K55" s="14" t="s">
        <v>38</v>
      </c>
      <c r="L55" s="14" t="s">
        <v>39</v>
      </c>
      <c r="N55" s="14" t="s">
        <v>73</v>
      </c>
      <c r="O55" s="14" t="s">
        <v>464</v>
      </c>
      <c r="P55" s="57" t="s">
        <v>488</v>
      </c>
      <c r="Q55" s="14" t="str">
        <f t="shared" si="1"/>
        <v>060202V03F02</v>
      </c>
    </row>
    <row r="56" spans="1:17" x14ac:dyDescent="0.35">
      <c r="A56" s="76" t="s">
        <v>187</v>
      </c>
      <c r="B56" s="76" t="s">
        <v>492</v>
      </c>
      <c r="C56" s="14" t="s">
        <v>417</v>
      </c>
      <c r="D56" s="60" t="str">
        <f t="shared" ref="D56:D63" si="2">HYPERLINK(P56,E56)</f>
        <v>โครงการปรับปรุงกายภาพ ภูมิทัศน์และสื่งอำนวยความสะดวกที่เป็นมิตรต่อสิ่งแวดล้อม</v>
      </c>
      <c r="E56" s="14" t="s">
        <v>418</v>
      </c>
      <c r="F56" s="14" t="s">
        <v>29</v>
      </c>
      <c r="G56" s="61">
        <v>2565</v>
      </c>
      <c r="H56" s="14" t="s">
        <v>182</v>
      </c>
      <c r="I56" s="14" t="s">
        <v>159</v>
      </c>
      <c r="J56" s="14" t="s">
        <v>420</v>
      </c>
      <c r="K56" s="14" t="s">
        <v>401</v>
      </c>
      <c r="L56" s="14" t="s">
        <v>61</v>
      </c>
      <c r="N56" s="14" t="s">
        <v>195</v>
      </c>
      <c r="O56" s="14" t="s">
        <v>487</v>
      </c>
      <c r="P56" s="14" t="s">
        <v>486</v>
      </c>
      <c r="Q56" s="14" t="str">
        <f t="shared" si="1"/>
        <v>060202V01F02</v>
      </c>
    </row>
    <row r="57" spans="1:17" x14ac:dyDescent="0.35">
      <c r="A57" s="77" t="s">
        <v>73</v>
      </c>
      <c r="B57" s="77" t="s">
        <v>587</v>
      </c>
      <c r="C57" s="14" t="s">
        <v>422</v>
      </c>
      <c r="D57" s="60" t="str">
        <f t="shared" si="2"/>
        <v>โครงการพัฒนาความปลอดภัยเส้นทางสัญจรของประชาชน</v>
      </c>
      <c r="E57" s="14" t="s">
        <v>423</v>
      </c>
      <c r="F57" s="14" t="s">
        <v>124</v>
      </c>
      <c r="G57" s="61">
        <v>2565</v>
      </c>
      <c r="H57" s="14" t="s">
        <v>182</v>
      </c>
      <c r="I57" s="14" t="s">
        <v>159</v>
      </c>
      <c r="J57" s="14" t="s">
        <v>425</v>
      </c>
      <c r="K57" s="14" t="s">
        <v>426</v>
      </c>
      <c r="L57" s="14" t="s">
        <v>162</v>
      </c>
      <c r="N57" s="14" t="s">
        <v>195</v>
      </c>
      <c r="O57" s="14" t="s">
        <v>475</v>
      </c>
      <c r="P57" s="14" t="s">
        <v>485</v>
      </c>
      <c r="Q57" s="14" t="str">
        <f t="shared" si="1"/>
        <v>060202V01F01</v>
      </c>
    </row>
    <row r="58" spans="1:17" x14ac:dyDescent="0.35">
      <c r="A58" s="77" t="s">
        <v>73</v>
      </c>
      <c r="B58" s="77" t="s">
        <v>587</v>
      </c>
      <c r="C58" s="14" t="s">
        <v>484</v>
      </c>
      <c r="D58" s="60" t="str">
        <f t="shared" si="2"/>
        <v>โครงการอนุรักษ์พันธุกรรมพืชอันเนื่องมาจากพระราชดำริฯ</v>
      </c>
      <c r="E58" s="14" t="s">
        <v>483</v>
      </c>
      <c r="F58" s="14" t="s">
        <v>124</v>
      </c>
      <c r="G58" s="61">
        <v>2565</v>
      </c>
      <c r="H58" s="14" t="s">
        <v>182</v>
      </c>
      <c r="I58" s="14" t="s">
        <v>159</v>
      </c>
      <c r="J58" s="14" t="s">
        <v>482</v>
      </c>
      <c r="K58" s="14" t="s">
        <v>481</v>
      </c>
      <c r="L58" s="14" t="s">
        <v>61</v>
      </c>
      <c r="N58" s="14" t="s">
        <v>73</v>
      </c>
      <c r="O58" s="14" t="s">
        <v>472</v>
      </c>
      <c r="P58" s="14" t="s">
        <v>480</v>
      </c>
      <c r="Q58" s="14" t="str">
        <f t="shared" si="1"/>
        <v>060202V03F04</v>
      </c>
    </row>
    <row r="59" spans="1:17" x14ac:dyDescent="0.35">
      <c r="A59" s="85" t="s">
        <v>73</v>
      </c>
      <c r="B59" s="85" t="s">
        <v>464</v>
      </c>
      <c r="C59" s="14" t="s">
        <v>479</v>
      </c>
      <c r="D59" s="60" t="str">
        <f t="shared" si="2"/>
        <v>กลไกการขับเคลื่อนระบบนิเวศเศรษฐกิจสีเขียวอย่างไม่เป็นทางการเมืองขอนแก่น กรณีศึกษา : การสร้างห่วงโซ่คุณค่าใหม่ให้กับผักอินทรีย์</v>
      </c>
      <c r="E59" s="14" t="s">
        <v>478</v>
      </c>
      <c r="F59" s="14" t="s">
        <v>29</v>
      </c>
      <c r="G59" s="61">
        <v>2565</v>
      </c>
      <c r="H59" s="14" t="s">
        <v>182</v>
      </c>
      <c r="I59" s="14" t="s">
        <v>159</v>
      </c>
      <c r="J59" s="14" t="s">
        <v>477</v>
      </c>
      <c r="K59" s="14" t="s">
        <v>476</v>
      </c>
      <c r="L59" s="14" t="s">
        <v>61</v>
      </c>
      <c r="N59" s="14" t="s">
        <v>195</v>
      </c>
      <c r="O59" s="14" t="s">
        <v>475</v>
      </c>
      <c r="P59" s="14" t="s">
        <v>474</v>
      </c>
      <c r="Q59" s="14" t="str">
        <f t="shared" si="1"/>
        <v>060202V01F01</v>
      </c>
    </row>
    <row r="60" spans="1:17" x14ac:dyDescent="0.35">
      <c r="A60" s="85" t="s">
        <v>73</v>
      </c>
      <c r="B60" s="85" t="s">
        <v>464</v>
      </c>
      <c r="C60" s="14" t="s">
        <v>428</v>
      </c>
      <c r="D60" s="60" t="str">
        <f t="shared" si="2"/>
        <v>หน้าบ้านน่าอยู่ รู้คุณค่าสมุนไพร</v>
      </c>
      <c r="E60" s="14" t="s">
        <v>429</v>
      </c>
      <c r="F60" s="14" t="s">
        <v>29</v>
      </c>
      <c r="G60" s="61">
        <v>2565</v>
      </c>
      <c r="H60" s="14" t="s">
        <v>182</v>
      </c>
      <c r="I60" s="14" t="s">
        <v>182</v>
      </c>
      <c r="J60" s="14" t="s">
        <v>431</v>
      </c>
      <c r="K60" s="14" t="s">
        <v>304</v>
      </c>
      <c r="L60" s="14" t="s">
        <v>61</v>
      </c>
      <c r="N60" s="14" t="s">
        <v>73</v>
      </c>
      <c r="O60" s="14" t="s">
        <v>472</v>
      </c>
      <c r="P60" s="14" t="s">
        <v>473</v>
      </c>
      <c r="Q60" s="14" t="str">
        <f t="shared" si="1"/>
        <v>060202V03F04</v>
      </c>
    </row>
    <row r="61" spans="1:17" x14ac:dyDescent="0.35">
      <c r="A61" s="85" t="s">
        <v>73</v>
      </c>
      <c r="B61" s="85" t="s">
        <v>464</v>
      </c>
      <c r="C61" s="14" t="s">
        <v>433</v>
      </c>
      <c r="D61" s="60" t="str">
        <f t="shared" si="2"/>
        <v>รักษ์ต้นไม้</v>
      </c>
      <c r="E61" s="14" t="s">
        <v>434</v>
      </c>
      <c r="F61" s="14" t="s">
        <v>29</v>
      </c>
      <c r="G61" s="61">
        <v>2565</v>
      </c>
      <c r="H61" s="14" t="s">
        <v>182</v>
      </c>
      <c r="I61" s="14" t="s">
        <v>182</v>
      </c>
      <c r="J61" s="14" t="s">
        <v>436</v>
      </c>
      <c r="K61" s="14" t="s">
        <v>304</v>
      </c>
      <c r="L61" s="14" t="s">
        <v>61</v>
      </c>
      <c r="N61" s="14" t="s">
        <v>73</v>
      </c>
      <c r="O61" s="14" t="s">
        <v>472</v>
      </c>
      <c r="P61" s="14" t="s">
        <v>471</v>
      </c>
      <c r="Q61" s="14" t="str">
        <f t="shared" si="1"/>
        <v>060202V03F04</v>
      </c>
    </row>
    <row r="62" spans="1:17" x14ac:dyDescent="0.35">
      <c r="A62" s="85" t="s">
        <v>73</v>
      </c>
      <c r="B62" s="85" t="s">
        <v>464</v>
      </c>
      <c r="C62" s="14" t="s">
        <v>470</v>
      </c>
      <c r="D62" s="60" t="str">
        <f t="shared" si="2"/>
        <v>การพัฒนาผลิตปุ๋ยหมักจากเศษอาหารสำหรับเกษตรอินทรีย์ในเมือง</v>
      </c>
      <c r="E62" s="14" t="s">
        <v>469</v>
      </c>
      <c r="F62" s="14" t="s">
        <v>110</v>
      </c>
      <c r="G62" s="61">
        <v>2565</v>
      </c>
      <c r="H62" s="14" t="s">
        <v>193</v>
      </c>
      <c r="I62" s="14" t="s">
        <v>389</v>
      </c>
      <c r="J62" s="14" t="s">
        <v>89</v>
      </c>
      <c r="K62" s="14" t="s">
        <v>90</v>
      </c>
      <c r="L62" s="14" t="s">
        <v>61</v>
      </c>
      <c r="N62" s="14" t="s">
        <v>187</v>
      </c>
      <c r="O62" s="14" t="s">
        <v>468</v>
      </c>
      <c r="P62" s="14" t="s">
        <v>467</v>
      </c>
      <c r="Q62" s="14" t="str">
        <f t="shared" si="1"/>
        <v>060202V02F07</v>
      </c>
    </row>
    <row r="63" spans="1:17" x14ac:dyDescent="0.35">
      <c r="A63" s="85" t="s">
        <v>73</v>
      </c>
      <c r="B63" s="85" t="s">
        <v>464</v>
      </c>
      <c r="C63" s="14" t="s">
        <v>466</v>
      </c>
      <c r="D63" s="60" t="str">
        <f t="shared" si="2"/>
        <v>โครงการ  “ค่ายเยาวชน...รักษ์พงไพร เฉลิมพระเกียรติ 60 พรรษา สมเด็จพระเทพรัตน ราชสุดาฯ สยามบรมราชกุมารีประจําปี 2565 ”</v>
      </c>
      <c r="E63" s="14" t="s">
        <v>465</v>
      </c>
      <c r="F63" s="14" t="s">
        <v>29</v>
      </c>
      <c r="G63" s="61">
        <v>2565</v>
      </c>
      <c r="H63" s="14" t="s">
        <v>389</v>
      </c>
      <c r="I63" s="14" t="s">
        <v>159</v>
      </c>
      <c r="J63" s="14" t="s">
        <v>382</v>
      </c>
      <c r="K63" s="14" t="s">
        <v>246</v>
      </c>
      <c r="L63" s="14" t="s">
        <v>82</v>
      </c>
      <c r="N63" s="14" t="s">
        <v>73</v>
      </c>
      <c r="O63" s="14" t="s">
        <v>464</v>
      </c>
      <c r="P63" s="14" t="s">
        <v>463</v>
      </c>
      <c r="Q63" s="14" t="str">
        <f t="shared" si="1"/>
        <v>060202V03F02</v>
      </c>
    </row>
    <row r="64" spans="1:17" x14ac:dyDescent="0.35">
      <c r="A64" s="85" t="s">
        <v>73</v>
      </c>
      <c r="B64" s="85" t="s">
        <v>464</v>
      </c>
      <c r="C64" s="14" t="s">
        <v>329</v>
      </c>
      <c r="D64" s="57" t="s">
        <v>330</v>
      </c>
      <c r="E64" s="14" t="s">
        <v>330</v>
      </c>
      <c r="F64" s="72" t="s">
        <v>29</v>
      </c>
      <c r="G64" s="78">
        <v>2566</v>
      </c>
      <c r="H64" s="72" t="s">
        <v>332</v>
      </c>
      <c r="I64" s="72" t="s">
        <v>333</v>
      </c>
      <c r="J64" s="72" t="s">
        <v>100</v>
      </c>
      <c r="K64" s="72" t="s">
        <v>38</v>
      </c>
      <c r="L64" s="72" t="s">
        <v>39</v>
      </c>
      <c r="M64" s="72" t="s">
        <v>334</v>
      </c>
      <c r="N64" s="72" t="s">
        <v>187</v>
      </c>
      <c r="O64" s="72" t="s">
        <v>497</v>
      </c>
      <c r="P64" s="70" t="s">
        <v>513</v>
      </c>
      <c r="Q64" s="14" t="str">
        <f t="shared" si="1"/>
        <v>060202V02F01</v>
      </c>
    </row>
    <row r="65" spans="1:17" x14ac:dyDescent="0.35">
      <c r="A65" s="85" t="s">
        <v>73</v>
      </c>
      <c r="B65" s="85" t="s">
        <v>464</v>
      </c>
      <c r="C65" s="14" t="s">
        <v>341</v>
      </c>
      <c r="D65" s="57" t="str">
        <f t="shared" ref="D65:D71" si="3">HYPERLINK(P65,E65)</f>
        <v>โครงการจัดวางแผนผังภูมินิเวศเพื่อขับเคลื่อนการพัฒนาเชิงพื้นที่ให้สมดุลและยั่งยืน : ภาคกลาง</v>
      </c>
      <c r="E65" s="14" t="s">
        <v>342</v>
      </c>
      <c r="F65" s="72" t="s">
        <v>29</v>
      </c>
      <c r="G65" s="78">
        <v>2566</v>
      </c>
      <c r="H65" s="72" t="s">
        <v>332</v>
      </c>
      <c r="I65" s="72" t="s">
        <v>344</v>
      </c>
      <c r="J65" s="72" t="s">
        <v>37</v>
      </c>
      <c r="K65" s="72" t="s">
        <v>38</v>
      </c>
      <c r="L65" s="72" t="s">
        <v>39</v>
      </c>
      <c r="M65" s="72" t="s">
        <v>334</v>
      </c>
      <c r="N65" s="72" t="s">
        <v>195</v>
      </c>
      <c r="O65" s="72" t="s">
        <v>475</v>
      </c>
      <c r="P65" s="14" t="s">
        <v>511</v>
      </c>
      <c r="Q65" s="14" t="str">
        <f t="shared" si="1"/>
        <v>060202V01F01</v>
      </c>
    </row>
    <row r="66" spans="1:17" x14ac:dyDescent="0.35">
      <c r="A66" s="85" t="s">
        <v>73</v>
      </c>
      <c r="B66" s="85" t="s">
        <v>464</v>
      </c>
      <c r="C66" s="14" t="s">
        <v>355</v>
      </c>
      <c r="D66" s="57" t="str">
        <f t="shared" si="3"/>
        <v>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</v>
      </c>
      <c r="E66" s="14" t="s">
        <v>356</v>
      </c>
      <c r="F66" s="72" t="s">
        <v>29</v>
      </c>
      <c r="G66" s="78">
        <v>2566</v>
      </c>
      <c r="H66" s="72" t="s">
        <v>332</v>
      </c>
      <c r="I66" s="72" t="s">
        <v>333</v>
      </c>
      <c r="J66" s="72" t="s">
        <v>358</v>
      </c>
      <c r="K66" s="72" t="s">
        <v>359</v>
      </c>
      <c r="L66" s="72" t="s">
        <v>61</v>
      </c>
      <c r="M66" s="72" t="s">
        <v>334</v>
      </c>
      <c r="N66" s="72" t="s">
        <v>73</v>
      </c>
      <c r="O66" s="72" t="s">
        <v>472</v>
      </c>
      <c r="P66" s="14" t="s">
        <v>508</v>
      </c>
      <c r="Q66" s="14" t="str">
        <f t="shared" si="1"/>
        <v>060202V03F04</v>
      </c>
    </row>
    <row r="67" spans="1:17" x14ac:dyDescent="0.35">
      <c r="A67" s="85" t="s">
        <v>73</v>
      </c>
      <c r="B67" s="85" t="s">
        <v>464</v>
      </c>
      <c r="C67" s="14" t="s">
        <v>372</v>
      </c>
      <c r="D67" s="57" t="str">
        <f t="shared" si="3"/>
        <v>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</v>
      </c>
      <c r="E67" s="14" t="s">
        <v>373</v>
      </c>
      <c r="F67" s="72" t="s">
        <v>29</v>
      </c>
      <c r="G67" s="78">
        <v>2566</v>
      </c>
      <c r="H67" s="72" t="s">
        <v>332</v>
      </c>
      <c r="I67" s="72" t="s">
        <v>333</v>
      </c>
      <c r="J67" s="72" t="s">
        <v>375</v>
      </c>
      <c r="K67" s="72" t="s">
        <v>376</v>
      </c>
      <c r="L67" s="72" t="s">
        <v>61</v>
      </c>
      <c r="M67" s="72" t="s">
        <v>334</v>
      </c>
      <c r="N67" s="72" t="s">
        <v>195</v>
      </c>
      <c r="O67" s="72" t="s">
        <v>490</v>
      </c>
      <c r="P67" s="14" t="s">
        <v>504</v>
      </c>
      <c r="Q67" s="14" t="str">
        <f t="shared" si="1"/>
        <v>060202V01F03</v>
      </c>
    </row>
    <row r="68" spans="1:17" x14ac:dyDescent="0.35">
      <c r="A68" s="85" t="s">
        <v>73</v>
      </c>
      <c r="B68" s="85" t="s">
        <v>464</v>
      </c>
      <c r="C68" s="14" t="s">
        <v>517</v>
      </c>
      <c r="D68" s="57" t="str">
        <f t="shared" si="3"/>
        <v>งบประมาณปี 2566 โครงการที่ 38 โครงการอนุรักษ์พันธุกรรมพืชอันเนื่องมาจากพระราชดำริฯ</v>
      </c>
      <c r="E68" s="14" t="s">
        <v>518</v>
      </c>
      <c r="F68" s="14" t="s">
        <v>29</v>
      </c>
      <c r="G68" s="61">
        <v>2566</v>
      </c>
      <c r="H68" s="14" t="s">
        <v>332</v>
      </c>
      <c r="I68" s="14" t="s">
        <v>333</v>
      </c>
      <c r="J68" s="14" t="s">
        <v>276</v>
      </c>
      <c r="K68" s="14" t="s">
        <v>277</v>
      </c>
      <c r="L68" s="14" t="s">
        <v>61</v>
      </c>
      <c r="N68" s="14" t="s">
        <v>73</v>
      </c>
      <c r="O68" s="14" t="s">
        <v>472</v>
      </c>
      <c r="P68" s="14" t="s">
        <v>519</v>
      </c>
      <c r="Q68" s="14" t="str">
        <f t="shared" ref="Q68:Q87" si="4">IF(LEN(O68=11),_xlfn.CONCAT(N68,"F",RIGHT(O68,2)),O68)</f>
        <v>060202V03F04</v>
      </c>
    </row>
    <row r="69" spans="1:17" x14ac:dyDescent="0.35">
      <c r="A69" s="85" t="s">
        <v>73</v>
      </c>
      <c r="B69" s="85" t="s">
        <v>464</v>
      </c>
      <c r="C69" s="14" t="s">
        <v>520</v>
      </c>
      <c r="D69" s="57" t="str">
        <f t="shared" si="3"/>
        <v>โครงการจัดวางแผนผังภูมินิเวศเพื่อขับเคลื่อนการพัฒนาเชิงพื้นที่ให้สมดุลและยั่งยืน : ภาคกลาง</v>
      </c>
      <c r="E69" s="14" t="s">
        <v>342</v>
      </c>
      <c r="F69" s="14" t="s">
        <v>29</v>
      </c>
      <c r="G69" s="61">
        <v>2566</v>
      </c>
      <c r="H69" s="14" t="s">
        <v>332</v>
      </c>
      <c r="I69" s="14" t="s">
        <v>333</v>
      </c>
      <c r="J69" s="14" t="s">
        <v>37</v>
      </c>
      <c r="K69" s="14" t="s">
        <v>38</v>
      </c>
      <c r="L69" s="14" t="s">
        <v>39</v>
      </c>
      <c r="N69" s="14" t="s">
        <v>195</v>
      </c>
      <c r="O69" s="14" t="s">
        <v>475</v>
      </c>
      <c r="P69" s="14" t="s">
        <v>521</v>
      </c>
      <c r="Q69" s="14" t="str">
        <f t="shared" si="4"/>
        <v>060202V01F01</v>
      </c>
    </row>
    <row r="70" spans="1:17" x14ac:dyDescent="0.35">
      <c r="A70" s="86" t="s">
        <v>73</v>
      </c>
      <c r="B70" s="86" t="s">
        <v>540</v>
      </c>
      <c r="C70" s="14" t="s">
        <v>522</v>
      </c>
      <c r="D70" s="57" t="str">
        <f t="shared" si="3"/>
        <v>โครงการพัฒนาระบบการผลิตสินค้าเกษตร อาหารเพื่อสุขภาพที่เป็นมิตรกับสิ่งแวดล้อม</v>
      </c>
      <c r="E70" s="14" t="s">
        <v>523</v>
      </c>
      <c r="F70" s="14" t="s">
        <v>124</v>
      </c>
      <c r="G70" s="61">
        <v>2566</v>
      </c>
      <c r="H70" s="14" t="s">
        <v>332</v>
      </c>
      <c r="I70" s="14" t="s">
        <v>333</v>
      </c>
      <c r="K70" s="14" t="s">
        <v>524</v>
      </c>
      <c r="L70" s="14" t="s">
        <v>113</v>
      </c>
      <c r="N70" s="14" t="s">
        <v>73</v>
      </c>
      <c r="O70" s="14" t="s">
        <v>472</v>
      </c>
      <c r="P70" s="14" t="s">
        <v>525</v>
      </c>
      <c r="Q70" s="14" t="str">
        <f t="shared" si="4"/>
        <v>060202V03F04</v>
      </c>
    </row>
    <row r="71" spans="1:17" x14ac:dyDescent="0.35">
      <c r="A71" s="86" t="s">
        <v>73</v>
      </c>
      <c r="B71" s="86" t="s">
        <v>540</v>
      </c>
      <c r="C71" s="14" t="s">
        <v>526</v>
      </c>
      <c r="D71" s="57" t="str">
        <f t="shared" si="3"/>
        <v>โครงการเพิ่มศักยภาพผู้ประกอบการ SMEs โดยใช้เทคโนโลยีและนวัตกรรม</v>
      </c>
      <c r="E71" s="14" t="s">
        <v>527</v>
      </c>
      <c r="F71" s="14" t="s">
        <v>124</v>
      </c>
      <c r="G71" s="61">
        <v>2566</v>
      </c>
      <c r="H71" s="14" t="s">
        <v>332</v>
      </c>
      <c r="I71" s="14" t="s">
        <v>333</v>
      </c>
      <c r="J71" s="14" t="s">
        <v>528</v>
      </c>
      <c r="K71" s="14" t="s">
        <v>529</v>
      </c>
      <c r="L71" s="14" t="s">
        <v>154</v>
      </c>
      <c r="N71" s="14" t="s">
        <v>195</v>
      </c>
      <c r="O71" s="14" t="s">
        <v>475</v>
      </c>
      <c r="P71" s="14" t="s">
        <v>530</v>
      </c>
      <c r="Q71" s="14" t="str">
        <f t="shared" si="4"/>
        <v>060202V01F01</v>
      </c>
    </row>
    <row r="72" spans="1:17" x14ac:dyDescent="0.35">
      <c r="A72" s="87" t="s">
        <v>73</v>
      </c>
      <c r="B72" s="87" t="s">
        <v>472</v>
      </c>
      <c r="C72" s="14" t="s">
        <v>531</v>
      </c>
      <c r="D72" s="57" t="s">
        <v>532</v>
      </c>
      <c r="E72" s="14" t="s">
        <v>532</v>
      </c>
      <c r="F72" s="14" t="s">
        <v>29</v>
      </c>
      <c r="G72" s="61">
        <v>2566</v>
      </c>
      <c r="H72" s="14" t="s">
        <v>533</v>
      </c>
      <c r="I72" s="14" t="s">
        <v>534</v>
      </c>
      <c r="J72" s="14" t="s">
        <v>100</v>
      </c>
      <c r="K72" s="14" t="s">
        <v>38</v>
      </c>
      <c r="L72" s="14" t="s">
        <v>39</v>
      </c>
      <c r="N72" s="14" t="s">
        <v>187</v>
      </c>
      <c r="O72" s="14" t="s">
        <v>497</v>
      </c>
      <c r="P72" s="70" t="s">
        <v>535</v>
      </c>
      <c r="Q72" s="14" t="str">
        <f t="shared" si="4"/>
        <v>060202V02F01</v>
      </c>
    </row>
    <row r="73" spans="1:17" x14ac:dyDescent="0.35">
      <c r="A73" s="87" t="s">
        <v>73</v>
      </c>
      <c r="B73" s="87" t="s">
        <v>472</v>
      </c>
      <c r="C73" s="14" t="s">
        <v>536</v>
      </c>
      <c r="D73" s="57" t="str">
        <f t="shared" ref="D73:D87" si="5">HYPERLINK(P73,E73)</f>
        <v>โครงการสนับสนุนโครงการพัชรสุธาคชานุรักษ์ด้วย ววน.</v>
      </c>
      <c r="E73" s="14" t="s">
        <v>537</v>
      </c>
      <c r="F73" s="14" t="s">
        <v>110</v>
      </c>
      <c r="G73" s="61">
        <v>2566</v>
      </c>
      <c r="H73" s="14" t="s">
        <v>332</v>
      </c>
      <c r="I73" s="14" t="s">
        <v>333</v>
      </c>
      <c r="J73" s="14" t="s">
        <v>538</v>
      </c>
      <c r="K73" s="14" t="s">
        <v>539</v>
      </c>
      <c r="L73" s="14" t="s">
        <v>61</v>
      </c>
      <c r="N73" s="14" t="s">
        <v>73</v>
      </c>
      <c r="O73" s="14" t="s">
        <v>540</v>
      </c>
      <c r="P73" s="14" t="s">
        <v>541</v>
      </c>
      <c r="Q73" s="14" t="str">
        <f t="shared" si="4"/>
        <v>060202V03F03</v>
      </c>
    </row>
    <row r="74" spans="1:17" x14ac:dyDescent="0.35">
      <c r="A74" s="87" t="s">
        <v>73</v>
      </c>
      <c r="B74" s="87" t="s">
        <v>472</v>
      </c>
      <c r="C74" s="14" t="s">
        <v>542</v>
      </c>
      <c r="D74" s="57" t="str">
        <f t="shared" si="5"/>
        <v>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74" s="14" t="s">
        <v>543</v>
      </c>
      <c r="F74" s="14" t="s">
        <v>29</v>
      </c>
      <c r="G74" s="61">
        <v>2566</v>
      </c>
      <c r="H74" s="14" t="s">
        <v>394</v>
      </c>
      <c r="I74" s="14" t="s">
        <v>394</v>
      </c>
      <c r="J74" s="14" t="s">
        <v>544</v>
      </c>
      <c r="K74" s="14" t="s">
        <v>410</v>
      </c>
      <c r="L74" s="14" t="s">
        <v>39</v>
      </c>
      <c r="N74" s="14" t="s">
        <v>73</v>
      </c>
      <c r="O74" s="14" t="s">
        <v>464</v>
      </c>
      <c r="P74" s="14" t="s">
        <v>545</v>
      </c>
      <c r="Q74" s="14" t="str">
        <f t="shared" si="4"/>
        <v>060202V03F02</v>
      </c>
    </row>
    <row r="75" spans="1:17" x14ac:dyDescent="0.35">
      <c r="A75" s="87" t="s">
        <v>73</v>
      </c>
      <c r="B75" s="87" t="s">
        <v>472</v>
      </c>
      <c r="C75" s="14" t="s">
        <v>546</v>
      </c>
      <c r="D75" s="57" t="str">
        <f t="shared" si="5"/>
        <v>โครงการการบริหารจัดการทรัพยากรธรรมชาติและสิ่งแวดล้อมอย่างยั่งยืน  กิจกรรมส่งเสริมการบริหารจัดการทรัพยากรธรรมชาติและสิ่งแวดล้อมอย่างยั่งยืน 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75" s="14" t="s">
        <v>543</v>
      </c>
      <c r="F75" s="14" t="s">
        <v>29</v>
      </c>
      <c r="G75" s="61">
        <v>2566</v>
      </c>
      <c r="H75" s="14" t="s">
        <v>394</v>
      </c>
      <c r="I75" s="14" t="s">
        <v>394</v>
      </c>
      <c r="J75" s="14" t="s">
        <v>547</v>
      </c>
      <c r="K75" s="14" t="s">
        <v>410</v>
      </c>
      <c r="L75" s="14" t="s">
        <v>39</v>
      </c>
      <c r="N75" s="14" t="s">
        <v>73</v>
      </c>
      <c r="O75" s="14" t="s">
        <v>464</v>
      </c>
      <c r="P75" s="14" t="s">
        <v>548</v>
      </c>
      <c r="Q75" s="14" t="str">
        <f t="shared" si="4"/>
        <v>060202V03F02</v>
      </c>
    </row>
    <row r="76" spans="1:17" x14ac:dyDescent="0.35">
      <c r="A76" s="87" t="s">
        <v>73</v>
      </c>
      <c r="B76" s="87" t="s">
        <v>472</v>
      </c>
      <c r="C76" s="14" t="s">
        <v>549</v>
      </c>
      <c r="D76" s="57" t="str">
        <f t="shared" si="5"/>
        <v>รูปแบบการใช้พื้นที่สาธารณะของชุมชนวัดแจ้งศิริสัมพันธ์ จ.นนทบุรี</v>
      </c>
      <c r="E76" s="14" t="s">
        <v>550</v>
      </c>
      <c r="F76" s="14" t="s">
        <v>29</v>
      </c>
      <c r="G76" s="61">
        <v>2566</v>
      </c>
      <c r="H76" s="14" t="s">
        <v>332</v>
      </c>
      <c r="I76" s="14" t="s">
        <v>333</v>
      </c>
      <c r="J76" s="14" t="s">
        <v>551</v>
      </c>
      <c r="K76" s="14" t="s">
        <v>552</v>
      </c>
      <c r="L76" s="14" t="s">
        <v>61</v>
      </c>
      <c r="N76" s="14" t="s">
        <v>73</v>
      </c>
      <c r="O76" s="14" t="s">
        <v>472</v>
      </c>
      <c r="P76" s="14" t="s">
        <v>553</v>
      </c>
      <c r="Q76" s="14" t="str">
        <f t="shared" si="4"/>
        <v>060202V03F04</v>
      </c>
    </row>
    <row r="77" spans="1:17" x14ac:dyDescent="0.35">
      <c r="A77" s="87" t="s">
        <v>73</v>
      </c>
      <c r="B77" s="87" t="s">
        <v>472</v>
      </c>
      <c r="C77" s="14" t="s">
        <v>554</v>
      </c>
      <c r="D77" s="57" t="str">
        <f t="shared" si="5"/>
        <v>โครงการ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</v>
      </c>
      <c r="E77" s="14" t="s">
        <v>555</v>
      </c>
      <c r="F77" s="14" t="s">
        <v>124</v>
      </c>
      <c r="G77" s="61">
        <v>2566</v>
      </c>
      <c r="H77" s="14" t="s">
        <v>332</v>
      </c>
      <c r="I77" s="14" t="s">
        <v>333</v>
      </c>
      <c r="J77" s="14" t="s">
        <v>556</v>
      </c>
      <c r="K77" s="14" t="s">
        <v>557</v>
      </c>
      <c r="L77" s="14" t="s">
        <v>61</v>
      </c>
      <c r="N77" s="14" t="s">
        <v>187</v>
      </c>
      <c r="O77" s="14" t="s">
        <v>558</v>
      </c>
      <c r="P77" s="14" t="s">
        <v>559</v>
      </c>
      <c r="Q77" s="14" t="str">
        <f t="shared" si="4"/>
        <v>060202V02F02</v>
      </c>
    </row>
    <row r="78" spans="1:17" x14ac:dyDescent="0.35">
      <c r="A78" s="87" t="s">
        <v>73</v>
      </c>
      <c r="B78" s="87" t="s">
        <v>472</v>
      </c>
      <c r="C78" s="14" t="s">
        <v>560</v>
      </c>
      <c r="D78" s="57" t="str">
        <f t="shared" si="5"/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ตำบลกุดป่อง      อำเภอเมือง  จังหวัดเลย ความยาว 200 เมตร</v>
      </c>
      <c r="E78" s="14" t="s">
        <v>561</v>
      </c>
      <c r="F78" s="14" t="s">
        <v>29</v>
      </c>
      <c r="G78" s="61">
        <v>2566</v>
      </c>
      <c r="H78" s="14" t="s">
        <v>332</v>
      </c>
      <c r="I78" s="14" t="s">
        <v>333</v>
      </c>
      <c r="J78" s="14" t="s">
        <v>562</v>
      </c>
      <c r="K78" s="14" t="s">
        <v>563</v>
      </c>
      <c r="L78" s="14" t="s">
        <v>287</v>
      </c>
      <c r="N78" s="14" t="s">
        <v>73</v>
      </c>
      <c r="O78" s="14" t="s">
        <v>540</v>
      </c>
      <c r="P78" s="14" t="s">
        <v>564</v>
      </c>
      <c r="Q78" s="14" t="str">
        <f t="shared" si="4"/>
        <v>060202V03F03</v>
      </c>
    </row>
    <row r="79" spans="1:17" x14ac:dyDescent="0.35">
      <c r="A79" s="87" t="s">
        <v>73</v>
      </c>
      <c r="B79" s="87" t="s">
        <v>472</v>
      </c>
      <c r="C79" s="14" t="s">
        <v>565</v>
      </c>
      <c r="D79" s="57" t="str">
        <f t="shared" si="5"/>
        <v>ค่าใช้จ่ายในการศึกษาจัดทำดัชนีชี้วัดเมืองน่าอยู่อย่างยั่งยืน เพื่อวัดผลลัพธ์การพัฒนาเมือง ภายใต้แผนพัฒนาเศรษฐกิจและสังคมแห่งชาติ ฉบับที่ 13</v>
      </c>
      <c r="E79" s="14" t="s">
        <v>566</v>
      </c>
      <c r="F79" s="14" t="s">
        <v>110</v>
      </c>
      <c r="G79" s="61">
        <v>2566</v>
      </c>
      <c r="H79" s="14" t="s">
        <v>332</v>
      </c>
      <c r="I79" s="14" t="s">
        <v>333</v>
      </c>
      <c r="J79" s="14" t="s">
        <v>568</v>
      </c>
      <c r="K79" s="14" t="s">
        <v>567</v>
      </c>
      <c r="L79" s="14" t="s">
        <v>569</v>
      </c>
      <c r="N79" s="14" t="s">
        <v>187</v>
      </c>
      <c r="O79" s="14" t="s">
        <v>558</v>
      </c>
      <c r="P79" s="14" t="s">
        <v>570</v>
      </c>
      <c r="Q79" s="14" t="str">
        <f t="shared" si="4"/>
        <v>060202V02F02</v>
      </c>
    </row>
    <row r="80" spans="1:17" x14ac:dyDescent="0.35">
      <c r="A80" s="87" t="s">
        <v>73</v>
      </c>
      <c r="B80" s="87" t="s">
        <v>472</v>
      </c>
      <c r="C80" s="14" t="s">
        <v>571</v>
      </c>
      <c r="D80" s="57" t="str">
        <f t="shared" si="5"/>
        <v>โครงการแข่งขันทักษะทางด้านสถาปัตยกรรมและการออกแบบ</v>
      </c>
      <c r="E80" s="14" t="s">
        <v>141</v>
      </c>
      <c r="F80" s="14" t="s">
        <v>29</v>
      </c>
      <c r="G80" s="61">
        <v>2566</v>
      </c>
      <c r="H80" s="14" t="s">
        <v>534</v>
      </c>
      <c r="I80" s="14" t="s">
        <v>534</v>
      </c>
      <c r="J80" s="14" t="s">
        <v>144</v>
      </c>
      <c r="K80" s="14" t="s">
        <v>145</v>
      </c>
      <c r="L80" s="14" t="s">
        <v>61</v>
      </c>
      <c r="N80" s="14" t="s">
        <v>195</v>
      </c>
      <c r="O80" s="14" t="s">
        <v>487</v>
      </c>
      <c r="P80" s="14" t="s">
        <v>572</v>
      </c>
      <c r="Q80" s="14" t="str">
        <f t="shared" si="4"/>
        <v>060202V01F02</v>
      </c>
    </row>
    <row r="81" spans="1:19" x14ac:dyDescent="0.35">
      <c r="A81" s="87" t="s">
        <v>73</v>
      </c>
      <c r="B81" s="87" t="s">
        <v>472</v>
      </c>
      <c r="C81" s="14" t="s">
        <v>576</v>
      </c>
      <c r="D81" s="57" t="str">
        <f t="shared" si="5"/>
        <v>อนุรักษ์และพัฒนาคุณภาพสิ่งแวดล้อมที่ยั่งยืน</v>
      </c>
      <c r="E81" s="14" t="s">
        <v>577</v>
      </c>
      <c r="F81" s="14" t="s">
        <v>29</v>
      </c>
      <c r="G81" s="61">
        <v>2566</v>
      </c>
      <c r="H81" s="14" t="s">
        <v>578</v>
      </c>
      <c r="I81" s="14" t="s">
        <v>333</v>
      </c>
      <c r="J81" s="14" t="s">
        <v>579</v>
      </c>
      <c r="K81" s="14" t="s">
        <v>246</v>
      </c>
      <c r="L81" s="14" t="s">
        <v>82</v>
      </c>
      <c r="N81" s="14" t="s">
        <v>73</v>
      </c>
      <c r="O81" s="14" t="s">
        <v>464</v>
      </c>
      <c r="P81" s="14" t="s">
        <v>580</v>
      </c>
      <c r="Q81" s="14" t="str">
        <f t="shared" si="4"/>
        <v>060202V03F02</v>
      </c>
    </row>
    <row r="82" spans="1:19" x14ac:dyDescent="0.35">
      <c r="A82" s="87" t="s">
        <v>73</v>
      </c>
      <c r="B82" s="87" t="s">
        <v>472</v>
      </c>
      <c r="C82" s="14" t="s">
        <v>581</v>
      </c>
      <c r="D82" s="57" t="str">
        <f t="shared" si="5"/>
        <v>ความพึงพอใจต่อรูปแบบสถาปัตยกรรมบ้านพักของบุคลากรในวิทยาลัยการปกครอง  กระทรวงมหาดไทย กรณีศึกษาวิทยาลัยการปกครอง คลอง ๖ ตำบลรังสิต อำเภอธัญบุรี จังหวัดปทุมธานี</v>
      </c>
      <c r="E82" s="14" t="s">
        <v>582</v>
      </c>
      <c r="F82" s="14" t="s">
        <v>29</v>
      </c>
      <c r="G82" s="61">
        <v>2566</v>
      </c>
      <c r="H82" s="14" t="s">
        <v>394</v>
      </c>
      <c r="I82" s="14" t="s">
        <v>333</v>
      </c>
      <c r="J82" s="14" t="s">
        <v>583</v>
      </c>
      <c r="K82" s="14" t="s">
        <v>90</v>
      </c>
      <c r="L82" s="14" t="s">
        <v>61</v>
      </c>
      <c r="N82" s="14" t="s">
        <v>73</v>
      </c>
      <c r="O82" s="14" t="s">
        <v>472</v>
      </c>
      <c r="P82" s="14" t="s">
        <v>584</v>
      </c>
      <c r="Q82" s="14" t="str">
        <f t="shared" si="4"/>
        <v>060202V03F04</v>
      </c>
    </row>
    <row r="83" spans="1:19" x14ac:dyDescent="0.35">
      <c r="A83" s="87" t="s">
        <v>73</v>
      </c>
      <c r="B83" s="87" t="s">
        <v>472</v>
      </c>
      <c r="C83" s="14" t="s">
        <v>585</v>
      </c>
      <c r="D83" s="57" t="str">
        <f t="shared" si="5"/>
        <v>อบรมเชิงปฏิบัติการ IWAH (International Workshop on Asian Heritage)</v>
      </c>
      <c r="E83" s="14" t="s">
        <v>586</v>
      </c>
      <c r="F83" s="14" t="s">
        <v>29</v>
      </c>
      <c r="G83" s="61">
        <v>2566</v>
      </c>
      <c r="H83" s="14" t="s">
        <v>332</v>
      </c>
      <c r="I83" s="14" t="s">
        <v>333</v>
      </c>
      <c r="J83" s="14" t="s">
        <v>583</v>
      </c>
      <c r="K83" s="14" t="s">
        <v>90</v>
      </c>
      <c r="L83" s="14" t="s">
        <v>61</v>
      </c>
      <c r="N83" s="14" t="s">
        <v>73</v>
      </c>
      <c r="O83" s="14" t="s">
        <v>587</v>
      </c>
      <c r="P83" s="14" t="s">
        <v>588</v>
      </c>
      <c r="Q83" s="14" t="str">
        <f t="shared" si="4"/>
        <v>060202V03F01</v>
      </c>
    </row>
    <row r="84" spans="1:19" x14ac:dyDescent="0.35">
      <c r="A84" s="87" t="s">
        <v>73</v>
      </c>
      <c r="B84" s="87" t="s">
        <v>472</v>
      </c>
      <c r="C84" s="14" t="s">
        <v>589</v>
      </c>
      <c r="D84" s="57" t="str">
        <f t="shared" si="5"/>
        <v>จากต้นทุนของแหล่งน้ำสู่กลุ่มศิลปวัฒนธรรมหนองแกดำ</v>
      </c>
      <c r="E84" s="14" t="s">
        <v>590</v>
      </c>
      <c r="F84" s="14" t="s">
        <v>29</v>
      </c>
      <c r="G84" s="61">
        <v>2566</v>
      </c>
      <c r="H84" s="14" t="s">
        <v>332</v>
      </c>
      <c r="I84" s="14" t="s">
        <v>333</v>
      </c>
      <c r="J84" s="14" t="s">
        <v>477</v>
      </c>
      <c r="K84" s="14" t="s">
        <v>476</v>
      </c>
      <c r="L84" s="14" t="s">
        <v>61</v>
      </c>
      <c r="N84" s="14" t="s">
        <v>73</v>
      </c>
      <c r="O84" s="14" t="s">
        <v>587</v>
      </c>
      <c r="P84" s="14" t="s">
        <v>591</v>
      </c>
      <c r="Q84" s="14" t="str">
        <f t="shared" si="4"/>
        <v>060202V03F01</v>
      </c>
    </row>
    <row r="85" spans="1:19" x14ac:dyDescent="0.35">
      <c r="A85" s="87" t="s">
        <v>73</v>
      </c>
      <c r="B85" s="87" t="s">
        <v>472</v>
      </c>
      <c r="C85" s="14" t="s">
        <v>625</v>
      </c>
      <c r="D85" s="57" t="str">
        <f t="shared" si="5"/>
        <v>จัดทำฐานข้อมูลทรัพยากร ภูมิปัญญาท้องถิ่นและวัฒนธรรม จ.กาฬสินธุ์</v>
      </c>
      <c r="E85" s="14" t="s">
        <v>626</v>
      </c>
      <c r="F85" s="14" t="s">
        <v>29</v>
      </c>
      <c r="G85" s="61">
        <v>2567</v>
      </c>
      <c r="H85" s="14" t="s">
        <v>594</v>
      </c>
      <c r="I85" s="14" t="s">
        <v>595</v>
      </c>
      <c r="J85" s="14" t="s">
        <v>627</v>
      </c>
      <c r="K85" s="14" t="s">
        <v>120</v>
      </c>
      <c r="L85" s="14" t="s">
        <v>61</v>
      </c>
      <c r="N85" s="14" t="s">
        <v>73</v>
      </c>
      <c r="O85" s="14" t="s">
        <v>472</v>
      </c>
      <c r="P85" s="14" t="s">
        <v>630</v>
      </c>
      <c r="Q85" s="14" t="str">
        <f t="shared" si="4"/>
        <v>060202V03F04</v>
      </c>
      <c r="R85" s="14" t="s">
        <v>628</v>
      </c>
      <c r="S85" s="14" t="s">
        <v>629</v>
      </c>
    </row>
    <row r="86" spans="1:19" x14ac:dyDescent="0.35">
      <c r="A86" s="87" t="s">
        <v>73</v>
      </c>
      <c r="B86" s="87" t="s">
        <v>472</v>
      </c>
      <c r="C86" s="14" t="s">
        <v>631</v>
      </c>
      <c r="D86" s="57" t="str">
        <f t="shared" si="5"/>
        <v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v>
      </c>
      <c r="E86" s="14" t="s">
        <v>593</v>
      </c>
      <c r="F86" s="14" t="s">
        <v>29</v>
      </c>
      <c r="G86" s="61">
        <v>2567</v>
      </c>
      <c r="H86" s="14" t="s">
        <v>344</v>
      </c>
      <c r="I86" s="14" t="s">
        <v>632</v>
      </c>
      <c r="J86" s="14" t="s">
        <v>100</v>
      </c>
      <c r="K86" s="14" t="s">
        <v>38</v>
      </c>
      <c r="L86" s="14" t="s">
        <v>39</v>
      </c>
      <c r="N86" s="14" t="s">
        <v>195</v>
      </c>
      <c r="O86" s="14" t="s">
        <v>490</v>
      </c>
      <c r="P86" s="14" t="s">
        <v>635</v>
      </c>
      <c r="Q86" s="14" t="str">
        <f t="shared" si="4"/>
        <v>060202V01F03</v>
      </c>
      <c r="R86" s="14" t="s">
        <v>633</v>
      </c>
      <c r="S86" s="14" t="s">
        <v>634</v>
      </c>
    </row>
    <row r="87" spans="1:19" x14ac:dyDescent="0.35">
      <c r="A87" s="87" t="s">
        <v>73</v>
      </c>
      <c r="B87" s="87" t="s">
        <v>472</v>
      </c>
      <c r="C87" s="14" t="s">
        <v>636</v>
      </c>
      <c r="D87" s="57" t="str">
        <f t="shared" si="5"/>
        <v>โครงการพัฒนาคุณภาพชีวิตและยกระดับรายได้ให้คนในชุมชนฐานรากคณะวิทยาการจัดการ</v>
      </c>
      <c r="E87" s="14" t="s">
        <v>637</v>
      </c>
      <c r="F87" s="14" t="s">
        <v>110</v>
      </c>
      <c r="G87" s="61">
        <v>2567</v>
      </c>
      <c r="H87" s="14" t="s">
        <v>594</v>
      </c>
      <c r="I87" s="14" t="s">
        <v>595</v>
      </c>
      <c r="J87" s="14" t="s">
        <v>638</v>
      </c>
      <c r="K87" s="14" t="s">
        <v>639</v>
      </c>
      <c r="L87" s="14" t="s">
        <v>61</v>
      </c>
      <c r="N87" s="14" t="s">
        <v>187</v>
      </c>
      <c r="O87" s="14" t="s">
        <v>497</v>
      </c>
      <c r="P87" s="14" t="s">
        <v>642</v>
      </c>
      <c r="Q87" s="14" t="str">
        <f t="shared" si="4"/>
        <v>060202V02F01</v>
      </c>
      <c r="R87" s="14" t="s">
        <v>640</v>
      </c>
      <c r="S87" s="14" t="s">
        <v>641</v>
      </c>
    </row>
  </sheetData>
  <autoFilter ref="A3:BY3" xr:uid="{AA485535-2BD5-483B-8D3A-8F260DC2567B}">
    <sortState ref="A4:BY87">
      <sortCondition ref="B3"/>
    </sortState>
  </autoFilter>
  <hyperlinks>
    <hyperlink ref="D5" r:id="rId1" display="https://emenscr.nesdc.go.th/viewer/view.html?id=5b190377b942d66a56a5dbaa&amp;username=mnre10111" xr:uid="{8A6D0F65-AB8A-4813-8702-51E8BEBFC6E9}"/>
    <hyperlink ref="D8" r:id="rId2" display="https://emenscr.nesdc.go.th/viewer/view.html?id=5b1fa4d5916f477e3991ecbd&amp;username=mnre10111" xr:uid="{5ABE4BFB-164B-4420-908F-E6897F2ED7B9}"/>
    <hyperlink ref="D6" r:id="rId3" display="https://emenscr.nesdc.go.th/viewer/view.html?id=5b20bd307587e67e2e72110a&amp;username=mnre10111" xr:uid="{81743563-C76D-4474-B69C-5E1627B9280E}"/>
    <hyperlink ref="D9" r:id="rId4" display="https://emenscr.nesdc.go.th/viewer/view.html?id=5bd6a484ead9a205b323d6b0&amp;username=mnre10111" xr:uid="{D09E91FD-DACC-4C60-A942-7DBA9F7CC685}"/>
    <hyperlink ref="D10" r:id="rId5" display="https://emenscr.nesdc.go.th/viewer/view.html?id=5c7dfacf1248ca2ef6b7811a&amp;username=cmu6593261" xr:uid="{17AA2155-AA58-47C7-9ACC-DA7C22E069BF}"/>
    <hyperlink ref="D4" r:id="rId6" display="https://emenscr.nesdc.go.th/viewer/view.html?id=5c7e44514819522ef1ca30eb&amp;username=cmu6593261" xr:uid="{A070F7C3-8D48-47C8-B634-C33DCDF994C2}"/>
    <hyperlink ref="D7" r:id="rId7" display="https://emenscr.nesdc.go.th/viewer/view.html?id=5c8a2833a392573fe1bc6ae6&amp;username=cmu6593261" xr:uid="{4AB4F68C-DBB3-4B85-A0A2-41D1733542A5}"/>
    <hyperlink ref="D11" r:id="rId8" display="https://emenscr.nesdc.go.th/viewer/view.html?id=5d1d9b567c037105cb60195b&amp;username=moe021211" xr:uid="{7933CB29-0864-4A6D-A6B1-72604A495AFC}"/>
    <hyperlink ref="D12" r:id="rId9" display="https://emenscr.nesdc.go.th/viewer/view.html?id=5dba94b47aa7d70a4477dba6&amp;username=rmutt0578101" xr:uid="{FF8AAA7B-C6D6-47B3-BA0D-FE948680702E}"/>
    <hyperlink ref="D13" r:id="rId10" display="https://emenscr.nesdc.go.th/viewer/view.html?id=5dd643cd1d85456ad07717a8&amp;username=mnre10111" xr:uid="{B22254B7-2455-4F21-8646-335377633AAB}"/>
    <hyperlink ref="D14" r:id="rId11" display="https://emenscr.nesdc.go.th/viewer/view.html?id=5dd7abf1e498156aca0dab80&amp;username=mnre10031" xr:uid="{D0E76766-8DD0-4862-B41A-DD71A5BF893D}"/>
    <hyperlink ref="D15" r:id="rId12" display="https://emenscr.nesdc.go.th/viewer/view.html?id=5ddb7a5744d12553340aeafd&amp;username=mnre10031" xr:uid="{5E8FAF0A-1D75-4A2E-823F-73C8C8AA0194}"/>
    <hyperlink ref="D16" r:id="rId13" display="https://emenscr.nesdc.go.th/viewer/view.html?id=5ddb92fa8785695329ec68da&amp;username=mnre10031" xr:uid="{D8778E78-4BAB-4AE9-BAE9-DF86CB3FDD8E}"/>
    <hyperlink ref="D17" r:id="rId14" display="https://emenscr.nesdc.go.th/viewer/view.html?id=5ddf688cdb5d485e5144c658&amp;username=moi0017711" xr:uid="{98038C63-F942-491E-BB99-A720C483A92D}"/>
    <hyperlink ref="D18" r:id="rId15" display="https://emenscr.nesdc.go.th/viewer/view.html?id=5df9f58c6b12163f58d5f99e&amp;username=ksu056822" xr:uid="{2C79D697-F186-4632-8D05-66073EC0C54C}"/>
    <hyperlink ref="D19" r:id="rId16" display="https://emenscr.nesdc.go.th/viewer/view.html?id=5e05ab9c3b2bc044565f7974&amp;username=ubu05291" xr:uid="{A81444A3-94AB-4B94-B2ED-4291F95BAE08}"/>
    <hyperlink ref="D20" r:id="rId17" display="https://emenscr.nesdc.go.th/viewer/view.html?id=5e0c5aaeb95b3d3e6d64f898&amp;username=moac0009811" xr:uid="{6EAC54B2-CE3B-4FB1-9223-870B420110A5}"/>
    <hyperlink ref="D21" r:id="rId18" display="https://emenscr.nesdc.go.th/viewer/view.html?id=5e0c6f92fe8d2c3e610a1146&amp;username=moac0009811" xr:uid="{2D230465-8408-4AED-BCDD-227265BE3CC4}"/>
    <hyperlink ref="D22" r:id="rId19" display="https://emenscr.nesdc.go.th/viewer/view.html?id=5e3a42cf7c2b9a7b15c83129&amp;username=rmutr0582021" xr:uid="{51CC79EA-3DC8-41D9-B762-DBB0785FE956}"/>
    <hyperlink ref="D23" r:id="rId20" display="https://emenscr.nesdc.go.th/viewer/view.html?id=5e3c082820ffd279194a693a&amp;username=industry03081" xr:uid="{E37F3902-3D31-41C9-83F4-173E72E7FFBE}"/>
    <hyperlink ref="D24" r:id="rId21" display="https://emenscr.nesdc.go.th/viewer/view.html?id=5e466c3d687ff8260b5ae419&amp;username=mot05141" xr:uid="{1D2E34C1-DF9E-4100-B930-9234268D699F}"/>
    <hyperlink ref="D25" r:id="rId22" display="https://emenscr.nesdc.go.th/viewer/view.html?id=5eec34aa79fb11201340f794&amp;username=dasta1" xr:uid="{10AF6625-F813-4ED9-AF9C-F50DA82B227A}"/>
    <hyperlink ref="D26" r:id="rId23" display="https://emenscr.nesdc.go.th/viewer/view.html?id=5eec36c679fb11201340f798&amp;username=dasta1" xr:uid="{957FD50A-649A-4D1A-B6CA-8AD86814C489}"/>
    <hyperlink ref="D27" r:id="rId24" display="https://emenscr.nesdc.go.th/viewer/view.html?id=5eec3f1e87fc7f200c770033&amp;username=dasta1" xr:uid="{082C23F9-41BC-414A-AB7A-D37B372FCCB3}"/>
    <hyperlink ref="D28" r:id="rId25" display="https://emenscr.nesdc.go.th/viewer/view.html?id=5eec46e287fc7f200c77004b&amp;username=dasta1" xr:uid="{F949C095-BCBE-43DB-A8DE-A05E366172DC}"/>
    <hyperlink ref="D34" r:id="rId26" display="https://emenscr.nesdc.go.th/viewer/view.html?id=5f86cbc5d6a6b652309acf53&amp;username=moac12091" xr:uid="{D0C1EB14-EA94-44F7-9390-6A641ADBEC32}"/>
    <hyperlink ref="D29" r:id="rId27" display="https://emenscr.nesdc.go.th/viewer/view.html?id=5f996a4442ce5610d30f32df&amp;username=obec_regional_60_51" xr:uid="{C22BBEAD-93D4-4C9D-97CB-E669E594BE3B}"/>
    <hyperlink ref="D30" r:id="rId28" display="https://emenscr.nesdc.go.th/viewer/view.html?id=5f9ceab90de9f001e9b19e6b&amp;username=obec_regional_54_31" xr:uid="{E1BC5B16-77B3-4D31-ACA5-CFCB6A88244B}"/>
    <hyperlink ref="D35" r:id="rId29" display="https://emenscr.nesdc.go.th/viewer/view.html?id=5f9fd27e07a25b251a655144&amp;username=mnre10031" xr:uid="{842616F3-7AD7-4C1D-ACA9-78CFFABD7486}"/>
    <hyperlink ref="D36" r:id="rId30" display="https://emenscr.nesdc.go.th/viewer/view.html?id=5fa11859b85d3605fe50d117&amp;username=mnre10031" xr:uid="{D86BF983-A2D2-42CC-B2A6-D82E52AC5378}"/>
    <hyperlink ref="D37" r:id="rId31" display="https://emenscr.nesdc.go.th/viewer/view.html?id=5fa3c8cdb907fe255ec0b11c&amp;username=mnre10031" xr:uid="{22F861F3-7400-431C-8065-8D14E9ABBD52}"/>
    <hyperlink ref="D38" r:id="rId32" display="https://emenscr.nesdc.go.th/viewer/view.html?id=5fc86b038290676ab1b9c652&amp;username=pbru0555341" xr:uid="{4EF56CF1-FDF7-4ED7-BE0A-DBDBF6587F4D}"/>
    <hyperlink ref="D39" r:id="rId33" display="https://emenscr.nesdc.go.th/viewer/view.html?id=5fd04f4bc97e955911453c05&amp;username=ubu05291" xr:uid="{B868312A-EBE9-41D6-953A-927FFE899D27}"/>
    <hyperlink ref="D40" r:id="rId34" display="https://emenscr.nesdc.go.th/viewer/view.html?id=5fd18f1f9d7cbe590983c279&amp;username=moi55410271" xr:uid="{76936A9E-C837-4163-9A00-2390A6213747}"/>
    <hyperlink ref="D41" r:id="rId35" display="https://emenscr.nesdc.go.th/viewer/view.html?id=5fd191e37cf29c590f8c51f3&amp;username=moi55410271" xr:uid="{0AAA5BDF-F9F4-47BA-9511-0EAF0931320F}"/>
    <hyperlink ref="D42" r:id="rId36" display="https://emenscr.nesdc.go.th/viewer/view.html?id=5fd71f7b6eb12634f2968cb4&amp;username=ubu05291" xr:uid="{C3A2159B-FB35-4E42-86D6-CC9A40F24BCE}"/>
    <hyperlink ref="D43" r:id="rId37" display="https://emenscr.nesdc.go.th/viewer/view.html?id=5feaa1188c931742b9801af0&amp;username=industry03081" xr:uid="{D33AB343-42EA-473D-B063-4EBB87960A4D}"/>
    <hyperlink ref="D44" r:id="rId38" display="https://emenscr.nesdc.go.th/viewer/view.html?id=60126133dca25b658e8ee4df&amp;username=rmuti22001" xr:uid="{8347BA54-526E-4E12-9B56-28D14A4D1A12}"/>
    <hyperlink ref="D45" r:id="rId39" display="https://emenscr.nesdc.go.th/viewer/view.html?id=60f7e0e6eca5375d67d5d100&amp;username=most640141" xr:uid="{95879A1F-A326-4B99-9530-3A326B991D51}"/>
    <hyperlink ref="D46" r:id="rId40" display="https://emenscr.nesdc.go.th/viewer/view.html?id=60f7e9bb3619905d593b9ecd&amp;username=most640141" xr:uid="{303AE618-B353-4FF0-AAB4-1EB57FB0F574}"/>
    <hyperlink ref="D47" r:id="rId41" display="https://emenscr.nesdc.go.th/viewer/view.html?id=612e53231b57965ac162f9b6&amp;username=obec_regional_90_21" xr:uid="{9E6EF0E1-4ABA-4309-94F7-04D97A8C09F6}"/>
    <hyperlink ref="P50" r:id="rId42" xr:uid="{B3790E2E-96E6-4A3D-9ACD-41AE805039EF}"/>
    <hyperlink ref="D50" r:id="rId43" display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ในพื้นที่ภาคเหนือ (ตอนล่าง) กิจกรรมที่ 1 การจัดทำผังพื้นที่อนุรักษ์สิ่งแวดล้อมแหล่งศิลปกรรม รายประเภท ในพื้นที่ภาคเหนือ (ตอนล่าง)" xr:uid="{46CC54EB-314C-4EFB-9C9F-1D2A24DE6342}"/>
    <hyperlink ref="P55" r:id="rId44" xr:uid="{CA3986D7-EA05-4E1C-95C2-92AA603FAF95}"/>
    <hyperlink ref="D55" r:id="rId45" display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รายประเภท และการจัดทำผังภูมินิเวศแหล่งธรรมชาติรายประเภท ในพื้นที่ภาคเหนือ (ตอนล่าง)  กิจกรรมที่ ๒ การจัดทำผังภูมินิเวศแหล่งธรรมชาติรายประเภท ในพื้นที่ภาคเหนือ (ตอนล่าง)" xr:uid="{F9C0F29A-BA07-41F1-9699-90B8B715788A}"/>
    <hyperlink ref="P64" r:id="rId46" xr:uid="{D8E302E8-E5AC-483F-80B8-60C4C05E35D1}"/>
    <hyperlink ref="D64" r:id="rId47" display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 xr:uid="{2E194D2D-7157-489E-AE7B-517A1934F17B}"/>
    <hyperlink ref="P72" r:id="rId48" xr:uid="{4CC5AEF1-5FD1-454A-918C-FDE2298243EE}"/>
    <hyperlink ref="D72" r:id="rId49" display="โครงการจัดการสิ่งแวดล้อมธรรมชาติและศิลปกรรม เพื่อความยั่งยืนตามภูมินิเวศ : การจัดทำผังพื้นที่อนุรักษ์แหล่งศิลปกรรม รายประเภท และการจัดทำผังภูมินิเวศแหล่งธรรมชาติ รายประเภท  กิจกรรมที่ 1 การจัดทำผังพื้นที่อนุรักษ์สิ่งแวดล้อมแหล่งศิลปกรรม รายประเภท ในพื้นที่ภาคกลาง (ตอนบน-ตอนกลาง)" xr:uid="{D8006B42-58D3-4332-9353-C45C21CD67C1}"/>
  </hyperlinks>
  <pageMargins left="0.7" right="0.7" top="0.75" bottom="0.75" header="0.3" footer="0.3"/>
  <pageSetup paperSize="9" orientation="portrait" horizontalDpi="1200" verticalDpi="1200" r:id="rId5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0"/>
  <sheetViews>
    <sheetView tabSelected="1" topLeftCell="B10" zoomScale="75" zoomScaleNormal="75" workbookViewId="0">
      <selection activeCell="AC20" sqref="AC20"/>
    </sheetView>
  </sheetViews>
  <sheetFormatPr defaultColWidth="8.7109375" defaultRowHeight="21" x14ac:dyDescent="0.35"/>
  <cols>
    <col min="1" max="1" width="19.140625" style="68" bestFit="1" customWidth="1"/>
    <col min="2" max="2" width="16.5703125" style="14" bestFit="1" customWidth="1"/>
    <col min="3" max="9" width="6.5703125" style="14" bestFit="1" customWidth="1"/>
    <col min="10" max="10" width="18.5703125" style="14" bestFit="1" customWidth="1"/>
    <col min="11" max="16384" width="8.7109375" style="14"/>
  </cols>
  <sheetData>
    <row r="1" spans="1:10" x14ac:dyDescent="0.35">
      <c r="A1" s="64" t="s">
        <v>446</v>
      </c>
      <c r="B1" s="39" t="s">
        <v>443</v>
      </c>
      <c r="C1" s="17"/>
      <c r="D1" s="17"/>
      <c r="E1" s="17"/>
      <c r="F1" s="17"/>
      <c r="G1" s="17"/>
      <c r="H1" s="17"/>
      <c r="I1" s="17"/>
      <c r="J1" s="17"/>
    </row>
    <row r="2" spans="1:10" x14ac:dyDescent="0.35">
      <c r="A2" s="64" t="s">
        <v>447</v>
      </c>
      <c r="B2" s="17">
        <v>2560</v>
      </c>
      <c r="C2" s="17">
        <v>2561</v>
      </c>
      <c r="D2" s="17">
        <v>2562</v>
      </c>
      <c r="E2" s="17">
        <v>2563</v>
      </c>
      <c r="F2" s="17">
        <v>2564</v>
      </c>
      <c r="G2" s="17">
        <v>2565</v>
      </c>
      <c r="H2" s="17">
        <v>2566</v>
      </c>
      <c r="I2" s="17">
        <v>2567</v>
      </c>
      <c r="J2" s="17" t="s">
        <v>445</v>
      </c>
    </row>
    <row r="3" spans="1:10" x14ac:dyDescent="0.35">
      <c r="A3" s="65" t="s">
        <v>195</v>
      </c>
      <c r="B3" s="25"/>
      <c r="C3" s="25"/>
      <c r="D3" s="25">
        <v>2</v>
      </c>
      <c r="E3" s="25">
        <v>15</v>
      </c>
      <c r="F3" s="25"/>
      <c r="G3" s="25">
        <v>4</v>
      </c>
      <c r="H3" s="25">
        <v>5</v>
      </c>
      <c r="I3" s="25">
        <v>4</v>
      </c>
      <c r="J3" s="25">
        <v>30</v>
      </c>
    </row>
    <row r="4" spans="1:10" x14ac:dyDescent="0.35">
      <c r="A4" s="66" t="s">
        <v>475</v>
      </c>
      <c r="B4" s="25"/>
      <c r="C4" s="25"/>
      <c r="D4" s="25"/>
      <c r="E4" s="25">
        <v>4</v>
      </c>
      <c r="F4" s="25"/>
      <c r="G4" s="25">
        <v>2</v>
      </c>
      <c r="H4" s="25">
        <v>3</v>
      </c>
      <c r="I4" s="25"/>
      <c r="J4" s="25">
        <v>9</v>
      </c>
    </row>
    <row r="5" spans="1:10" x14ac:dyDescent="0.35">
      <c r="A5" s="66" t="s">
        <v>487</v>
      </c>
      <c r="B5" s="25"/>
      <c r="C5" s="25"/>
      <c r="D5" s="25">
        <v>2</v>
      </c>
      <c r="E5" s="25">
        <v>10</v>
      </c>
      <c r="F5" s="25"/>
      <c r="G5" s="25">
        <v>1</v>
      </c>
      <c r="H5" s="25">
        <v>1</v>
      </c>
      <c r="I5" s="25"/>
      <c r="J5" s="25">
        <v>14</v>
      </c>
    </row>
    <row r="6" spans="1:10" x14ac:dyDescent="0.35">
      <c r="A6" s="66" t="s">
        <v>490</v>
      </c>
      <c r="B6" s="25"/>
      <c r="C6" s="25"/>
      <c r="D6" s="25"/>
      <c r="E6" s="25">
        <v>1</v>
      </c>
      <c r="F6" s="25"/>
      <c r="G6" s="25">
        <v>1</v>
      </c>
      <c r="H6" s="25">
        <v>1</v>
      </c>
      <c r="I6" s="25">
        <v>4</v>
      </c>
      <c r="J6" s="25">
        <v>7</v>
      </c>
    </row>
    <row r="7" spans="1:10" x14ac:dyDescent="0.35">
      <c r="A7" s="65" t="s">
        <v>187</v>
      </c>
      <c r="B7" s="25">
        <v>1</v>
      </c>
      <c r="C7" s="25">
        <v>2</v>
      </c>
      <c r="D7" s="25">
        <v>1</v>
      </c>
      <c r="E7" s="25">
        <v>1</v>
      </c>
      <c r="F7" s="25">
        <v>6</v>
      </c>
      <c r="G7" s="25">
        <v>4</v>
      </c>
      <c r="H7" s="25">
        <v>4</v>
      </c>
      <c r="I7" s="25">
        <v>1</v>
      </c>
      <c r="J7" s="25">
        <v>20</v>
      </c>
    </row>
    <row r="8" spans="1:10" x14ac:dyDescent="0.35">
      <c r="A8" s="66" t="s">
        <v>497</v>
      </c>
      <c r="B8" s="25"/>
      <c r="C8" s="25">
        <v>2</v>
      </c>
      <c r="D8" s="25">
        <v>1</v>
      </c>
      <c r="E8" s="25"/>
      <c r="F8" s="25"/>
      <c r="G8" s="25">
        <v>1</v>
      </c>
      <c r="H8" s="25">
        <v>2</v>
      </c>
      <c r="I8" s="25">
        <v>1</v>
      </c>
      <c r="J8" s="25">
        <v>7</v>
      </c>
    </row>
    <row r="9" spans="1:10" x14ac:dyDescent="0.35">
      <c r="A9" s="26" t="s">
        <v>558</v>
      </c>
      <c r="B9" s="25"/>
      <c r="C9" s="25"/>
      <c r="D9" s="25"/>
      <c r="E9" s="25"/>
      <c r="F9" s="25"/>
      <c r="G9" s="25"/>
      <c r="H9" s="25">
        <v>2</v>
      </c>
      <c r="I9" s="25"/>
      <c r="J9" s="25">
        <v>2</v>
      </c>
    </row>
    <row r="10" spans="1:10" x14ac:dyDescent="0.35">
      <c r="A10" s="66" t="s">
        <v>495</v>
      </c>
      <c r="B10" s="25"/>
      <c r="C10" s="25"/>
      <c r="D10" s="25"/>
      <c r="E10" s="25">
        <v>1</v>
      </c>
      <c r="F10" s="25">
        <v>1</v>
      </c>
      <c r="G10" s="25">
        <v>1</v>
      </c>
      <c r="H10" s="25"/>
      <c r="I10" s="25"/>
      <c r="J10" s="25">
        <v>3</v>
      </c>
    </row>
    <row r="11" spans="1:10" x14ac:dyDescent="0.35">
      <c r="A11" s="66" t="s">
        <v>514</v>
      </c>
      <c r="B11" s="25"/>
      <c r="C11" s="25"/>
      <c r="D11" s="25"/>
      <c r="E11" s="25"/>
      <c r="F11" s="25">
        <v>4</v>
      </c>
      <c r="G11" s="25"/>
      <c r="H11" s="25"/>
      <c r="I11" s="25"/>
      <c r="J11" s="25">
        <v>4</v>
      </c>
    </row>
    <row r="12" spans="1:10" x14ac:dyDescent="0.35">
      <c r="A12" s="66" t="s">
        <v>468</v>
      </c>
      <c r="B12" s="25">
        <v>1</v>
      </c>
      <c r="C12" s="25"/>
      <c r="D12" s="25"/>
      <c r="E12" s="25"/>
      <c r="F12" s="25">
        <v>1</v>
      </c>
      <c r="G12" s="25">
        <v>1</v>
      </c>
      <c r="H12" s="25"/>
      <c r="I12" s="25"/>
      <c r="J12" s="25">
        <v>3</v>
      </c>
    </row>
    <row r="13" spans="1:10" x14ac:dyDescent="0.35">
      <c r="A13" s="66" t="s">
        <v>492</v>
      </c>
      <c r="B13" s="25"/>
      <c r="C13" s="25"/>
      <c r="D13" s="25"/>
      <c r="E13" s="25"/>
      <c r="F13" s="25"/>
      <c r="G13" s="25">
        <v>1</v>
      </c>
      <c r="H13" s="25"/>
      <c r="I13" s="25"/>
      <c r="J13" s="25">
        <v>1</v>
      </c>
    </row>
    <row r="14" spans="1:10" x14ac:dyDescent="0.35">
      <c r="A14" s="65" t="s">
        <v>73</v>
      </c>
      <c r="B14" s="25"/>
      <c r="C14" s="25">
        <v>1</v>
      </c>
      <c r="D14" s="25">
        <v>1</v>
      </c>
      <c r="E14" s="25">
        <v>3</v>
      </c>
      <c r="F14" s="25">
        <v>8</v>
      </c>
      <c r="G14" s="25">
        <v>8</v>
      </c>
      <c r="H14" s="25">
        <v>12</v>
      </c>
      <c r="I14" s="25">
        <v>1</v>
      </c>
      <c r="J14" s="25">
        <v>34</v>
      </c>
    </row>
    <row r="15" spans="1:10" x14ac:dyDescent="0.35">
      <c r="A15" s="26" t="s">
        <v>587</v>
      </c>
      <c r="B15" s="25"/>
      <c r="C15" s="25"/>
      <c r="D15" s="25"/>
      <c r="E15" s="25"/>
      <c r="F15" s="25"/>
      <c r="G15" s="25"/>
      <c r="H15" s="25">
        <v>2</v>
      </c>
      <c r="I15" s="25"/>
      <c r="J15" s="25">
        <v>2</v>
      </c>
    </row>
    <row r="16" spans="1:10" x14ac:dyDescent="0.35">
      <c r="A16" s="66" t="s">
        <v>464</v>
      </c>
      <c r="B16" s="25"/>
      <c r="C16" s="25"/>
      <c r="D16" s="25"/>
      <c r="E16" s="25"/>
      <c r="F16" s="25">
        <v>5</v>
      </c>
      <c r="G16" s="25">
        <v>3</v>
      </c>
      <c r="H16" s="25">
        <v>3</v>
      </c>
      <c r="I16" s="25"/>
      <c r="J16" s="25">
        <v>11</v>
      </c>
    </row>
    <row r="17" spans="1:11" x14ac:dyDescent="0.35">
      <c r="A17" s="26" t="s">
        <v>540</v>
      </c>
      <c r="B17" s="25"/>
      <c r="C17" s="25"/>
      <c r="D17" s="25"/>
      <c r="E17" s="25"/>
      <c r="F17" s="25"/>
      <c r="G17" s="25"/>
      <c r="H17" s="25">
        <v>2</v>
      </c>
      <c r="I17" s="25"/>
      <c r="J17" s="25">
        <v>2</v>
      </c>
    </row>
    <row r="18" spans="1:11" x14ac:dyDescent="0.35">
      <c r="A18" s="66" t="s">
        <v>472</v>
      </c>
      <c r="B18" s="25"/>
      <c r="C18" s="25">
        <v>1</v>
      </c>
      <c r="D18" s="25">
        <v>1</v>
      </c>
      <c r="E18" s="25">
        <v>3</v>
      </c>
      <c r="F18" s="25">
        <v>3</v>
      </c>
      <c r="G18" s="25">
        <v>5</v>
      </c>
      <c r="H18" s="25">
        <v>5</v>
      </c>
      <c r="I18" s="25">
        <v>1</v>
      </c>
      <c r="J18" s="25">
        <v>19</v>
      </c>
    </row>
    <row r="19" spans="1:11" x14ac:dyDescent="0.35">
      <c r="A19" s="79" t="s">
        <v>445</v>
      </c>
      <c r="B19" s="80">
        <v>1</v>
      </c>
      <c r="C19" s="80">
        <v>3</v>
      </c>
      <c r="D19" s="80">
        <v>4</v>
      </c>
      <c r="E19" s="80">
        <v>19</v>
      </c>
      <c r="F19" s="80">
        <v>14</v>
      </c>
      <c r="G19" s="80">
        <v>16</v>
      </c>
      <c r="H19" s="80">
        <v>21</v>
      </c>
      <c r="I19" s="80">
        <v>6</v>
      </c>
      <c r="J19" s="80">
        <v>84</v>
      </c>
    </row>
    <row r="20" spans="1:11" x14ac:dyDescent="0.35">
      <c r="A20" s="67"/>
      <c r="B20"/>
      <c r="C20"/>
      <c r="D20"/>
      <c r="E20"/>
      <c r="F20"/>
      <c r="G20"/>
      <c r="H20"/>
      <c r="I20"/>
      <c r="J20"/>
    </row>
    <row r="21" spans="1:11" x14ac:dyDescent="0.35">
      <c r="A21" s="67"/>
      <c r="B21"/>
      <c r="C21"/>
      <c r="D21"/>
      <c r="E21"/>
      <c r="F21"/>
      <c r="G21"/>
      <c r="H21"/>
      <c r="I21"/>
      <c r="J21"/>
    </row>
    <row r="22" spans="1:11" x14ac:dyDescent="0.35">
      <c r="A22" s="67"/>
      <c r="B22"/>
      <c r="C22"/>
      <c r="D22"/>
      <c r="E22"/>
      <c r="F22"/>
      <c r="G22"/>
      <c r="H22"/>
      <c r="I22"/>
      <c r="J22"/>
    </row>
    <row r="30" spans="1:11" x14ac:dyDescent="0.35">
      <c r="K30" s="27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800F-E5D6-458F-94A0-E1593E9DBA45}">
  <sheetPr>
    <tabColor rgb="FFFF0000"/>
  </sheetPr>
  <dimension ref="A1:AE14"/>
  <sheetViews>
    <sheetView topLeftCell="B1" zoomScale="62" zoomScaleNormal="62" workbookViewId="0">
      <selection activeCell="G24" sqref="G24"/>
    </sheetView>
  </sheetViews>
  <sheetFormatPr defaultRowHeight="15" x14ac:dyDescent="0.25"/>
  <cols>
    <col min="1" max="1" width="20" hidden="1" customWidth="1"/>
    <col min="2" max="2" width="17.7109375" customWidth="1"/>
    <col min="3" max="3" width="19.42578125" customWidth="1"/>
    <col min="4" max="4" width="35.42578125" customWidth="1"/>
    <col min="5" max="5" width="40.42578125" customWidth="1"/>
    <col min="6" max="6" width="15.140625" customWidth="1"/>
    <col min="7" max="7" width="24.5703125" customWidth="1"/>
    <col min="8" max="8" width="28.85546875" customWidth="1"/>
    <col min="10" max="15" width="0" hidden="1" customWidth="1"/>
    <col min="16" max="16" width="12.140625" hidden="1" customWidth="1"/>
    <col min="17" max="17" width="24.85546875" hidden="1" customWidth="1"/>
    <col min="18" max="18" width="13.5703125" customWidth="1"/>
    <col min="19" max="19" width="13.140625" customWidth="1"/>
    <col min="20" max="20" width="12.140625" customWidth="1"/>
    <col min="21" max="21" width="12.7109375" customWidth="1"/>
    <col min="22" max="23" width="13.140625" customWidth="1"/>
    <col min="24" max="24" width="14" customWidth="1"/>
    <col min="25" max="26" width="0" hidden="1" customWidth="1"/>
    <col min="27" max="27" width="14.28515625" customWidth="1"/>
    <col min="28" max="28" width="12" customWidth="1"/>
    <col min="29" max="29" width="10.42578125" customWidth="1"/>
    <col min="30" max="30" width="18.7109375" hidden="1" customWidth="1"/>
  </cols>
  <sheetData>
    <row r="1" spans="1:31" ht="30" customHeight="1" x14ac:dyDescent="0.55000000000000004">
      <c r="B1" s="101" t="s">
        <v>713</v>
      </c>
    </row>
    <row r="2" spans="1:31" ht="21" x14ac:dyDescent="0.25">
      <c r="A2" s="89" t="s">
        <v>2</v>
      </c>
      <c r="B2" s="89" t="s">
        <v>22</v>
      </c>
      <c r="C2" s="89" t="s">
        <v>23</v>
      </c>
      <c r="D2" s="89" t="s">
        <v>685</v>
      </c>
      <c r="E2" s="89" t="s">
        <v>644</v>
      </c>
      <c r="F2" s="89" t="s">
        <v>644</v>
      </c>
      <c r="G2" s="89" t="s">
        <v>645</v>
      </c>
      <c r="H2" s="90" t="s">
        <v>646</v>
      </c>
      <c r="I2" s="89" t="s">
        <v>647</v>
      </c>
      <c r="J2" s="89">
        <v>1</v>
      </c>
      <c r="K2" s="89">
        <v>2</v>
      </c>
      <c r="L2" s="89">
        <v>3</v>
      </c>
      <c r="M2" s="89">
        <v>4</v>
      </c>
      <c r="N2" s="89">
        <v>5</v>
      </c>
      <c r="O2" s="89">
        <v>6</v>
      </c>
      <c r="P2" s="89">
        <v>7</v>
      </c>
      <c r="Q2" s="89" t="s">
        <v>686</v>
      </c>
      <c r="R2" s="89" t="s">
        <v>648</v>
      </c>
      <c r="S2" s="89" t="s">
        <v>649</v>
      </c>
      <c r="T2" s="89" t="s">
        <v>650</v>
      </c>
      <c r="U2" s="89" t="s">
        <v>651</v>
      </c>
      <c r="V2" s="89" t="s">
        <v>652</v>
      </c>
      <c r="W2" s="89" t="s">
        <v>653</v>
      </c>
      <c r="X2" s="89" t="s">
        <v>654</v>
      </c>
      <c r="Y2" s="102" t="s">
        <v>687</v>
      </c>
      <c r="Z2" s="102" t="s">
        <v>688</v>
      </c>
      <c r="AA2" s="90" t="s">
        <v>655</v>
      </c>
      <c r="AB2" s="91" t="s">
        <v>656</v>
      </c>
      <c r="AC2" s="91" t="s">
        <v>657</v>
      </c>
      <c r="AD2" s="89"/>
      <c r="AE2" s="92" t="s">
        <v>658</v>
      </c>
    </row>
    <row r="3" spans="1:31" ht="21" x14ac:dyDescent="0.35">
      <c r="A3" s="93" t="s">
        <v>689</v>
      </c>
      <c r="B3" s="103" t="s">
        <v>195</v>
      </c>
      <c r="C3" s="103" t="s">
        <v>487</v>
      </c>
      <c r="D3" s="95" t="s">
        <v>690</v>
      </c>
      <c r="E3" s="94" t="str">
        <f t="shared" ref="E3:E14" si="0">HYPERLINK(D3,F3)</f>
        <v>โครงการการยกระดับการบริหารจัดการตามแผนผังภูมินิเวศสู่ความยั่งยืน พื้นที่ภาคใต้ตอนล่าง</v>
      </c>
      <c r="F3" s="95" t="s">
        <v>660</v>
      </c>
      <c r="G3" s="95" t="s">
        <v>661</v>
      </c>
      <c r="H3" s="95" t="s">
        <v>61</v>
      </c>
      <c r="I3" s="93" t="s">
        <v>662</v>
      </c>
      <c r="J3" s="93">
        <v>1</v>
      </c>
      <c r="K3" s="93">
        <v>0</v>
      </c>
      <c r="L3" s="93">
        <v>0</v>
      </c>
      <c r="M3" s="93">
        <v>1</v>
      </c>
      <c r="N3" s="93">
        <v>0</v>
      </c>
      <c r="O3" s="93">
        <v>1</v>
      </c>
      <c r="P3" s="93">
        <v>1</v>
      </c>
      <c r="Q3" s="93">
        <v>4</v>
      </c>
      <c r="R3" s="96">
        <v>1</v>
      </c>
      <c r="S3" s="97">
        <v>3.4375</v>
      </c>
      <c r="T3" s="97">
        <v>2.75</v>
      </c>
      <c r="U3" s="96">
        <v>3.5</v>
      </c>
      <c r="V3" s="97">
        <v>3.25</v>
      </c>
      <c r="W3" s="96">
        <v>3.5</v>
      </c>
      <c r="X3" s="96">
        <v>4.9375</v>
      </c>
      <c r="Y3" s="93">
        <v>0</v>
      </c>
      <c r="Z3" s="93">
        <v>1</v>
      </c>
      <c r="AA3" s="97" t="s">
        <v>678</v>
      </c>
      <c r="AB3" s="98" t="s">
        <v>679</v>
      </c>
      <c r="AC3" s="97" t="s">
        <v>680</v>
      </c>
      <c r="AD3" s="98">
        <v>0</v>
      </c>
      <c r="AE3" s="98" t="s">
        <v>679</v>
      </c>
    </row>
    <row r="4" spans="1:31" ht="21" x14ac:dyDescent="0.35">
      <c r="A4" s="93" t="s">
        <v>691</v>
      </c>
      <c r="B4" s="103" t="s">
        <v>195</v>
      </c>
      <c r="C4" s="103" t="s">
        <v>487</v>
      </c>
      <c r="D4" s="95" t="s">
        <v>692</v>
      </c>
      <c r="E4" s="94" t="str">
        <f t="shared" si="0"/>
        <v>โครงการจัดเก็บและบริหารจัดการข้อมูลเพื่อการอนุรักษ์และเชื่อมโยงเครือข่ายข้อมูลการอนุรักษ์ทรัพยากรของท้องถิ่น</v>
      </c>
      <c r="F4" s="95" t="s">
        <v>663</v>
      </c>
      <c r="G4" s="95" t="s">
        <v>370</v>
      </c>
      <c r="H4" s="95" t="s">
        <v>61</v>
      </c>
      <c r="I4" s="93" t="s">
        <v>662</v>
      </c>
      <c r="J4" s="93">
        <v>1</v>
      </c>
      <c r="K4" s="93">
        <v>0</v>
      </c>
      <c r="L4" s="93">
        <v>0</v>
      </c>
      <c r="M4" s="93">
        <v>0</v>
      </c>
      <c r="N4" s="93">
        <v>1</v>
      </c>
      <c r="O4" s="93">
        <v>1</v>
      </c>
      <c r="P4" s="93">
        <v>1</v>
      </c>
      <c r="Q4" s="93">
        <v>4</v>
      </c>
      <c r="R4" s="96">
        <v>0.875</v>
      </c>
      <c r="S4" s="97">
        <v>3.4375</v>
      </c>
      <c r="T4" s="97">
        <v>2</v>
      </c>
      <c r="U4" s="97">
        <v>3.375</v>
      </c>
      <c r="V4" s="96">
        <v>3.5</v>
      </c>
      <c r="W4" s="96">
        <v>3.875</v>
      </c>
      <c r="X4" s="96">
        <v>4.9375</v>
      </c>
      <c r="Y4" s="93">
        <v>0</v>
      </c>
      <c r="Z4" s="93">
        <v>0</v>
      </c>
      <c r="AA4" s="97" t="s">
        <v>678</v>
      </c>
      <c r="AB4" s="97" t="s">
        <v>681</v>
      </c>
      <c r="AC4" s="97" t="s">
        <v>680</v>
      </c>
      <c r="AD4" s="98">
        <v>0</v>
      </c>
      <c r="AE4" s="98" t="s">
        <v>679</v>
      </c>
    </row>
    <row r="5" spans="1:31" ht="21" x14ac:dyDescent="0.35">
      <c r="A5" s="93" t="s">
        <v>693</v>
      </c>
      <c r="B5" s="103" t="s">
        <v>195</v>
      </c>
      <c r="C5" s="103" t="s">
        <v>487</v>
      </c>
      <c r="D5" s="95" t="s">
        <v>694</v>
      </c>
      <c r="E5" s="94" t="str">
        <f t="shared" si="0"/>
        <v>โครงการจัดทำผังพื้นที่อนุรักษ์แหล่งศิลปกรรม ประเภทย่านชุมชนเก่า ตามภูมินิเวศ พื้นที่ภาคใต้ ระยะ 1</v>
      </c>
      <c r="F5" s="95" t="s">
        <v>664</v>
      </c>
      <c r="G5" s="95" t="s">
        <v>38</v>
      </c>
      <c r="H5" s="95" t="s">
        <v>39</v>
      </c>
      <c r="I5" s="93" t="s">
        <v>662</v>
      </c>
      <c r="J5" s="93">
        <v>1</v>
      </c>
      <c r="K5" s="93">
        <v>1</v>
      </c>
      <c r="L5" s="93">
        <v>1</v>
      </c>
      <c r="M5" s="93">
        <v>1</v>
      </c>
      <c r="N5" s="93">
        <v>1</v>
      </c>
      <c r="O5" s="93">
        <v>0</v>
      </c>
      <c r="P5" s="93">
        <v>1</v>
      </c>
      <c r="Q5" s="93">
        <v>6</v>
      </c>
      <c r="R5" s="96">
        <v>1</v>
      </c>
      <c r="S5" s="96">
        <v>4.875</v>
      </c>
      <c r="T5" s="96">
        <v>4.625</v>
      </c>
      <c r="U5" s="96">
        <v>4.375</v>
      </c>
      <c r="V5" s="96">
        <v>4.5</v>
      </c>
      <c r="W5" s="97">
        <v>3.375</v>
      </c>
      <c r="X5" s="96">
        <v>5</v>
      </c>
      <c r="Y5" s="93">
        <v>0</v>
      </c>
      <c r="Z5" s="93">
        <v>1</v>
      </c>
      <c r="AA5" s="97" t="s">
        <v>678</v>
      </c>
      <c r="AB5" s="98" t="s">
        <v>679</v>
      </c>
      <c r="AC5" s="97" t="s">
        <v>680</v>
      </c>
      <c r="AD5" s="98">
        <v>0</v>
      </c>
      <c r="AE5" s="98" t="s">
        <v>679</v>
      </c>
    </row>
    <row r="6" spans="1:31" ht="21" x14ac:dyDescent="0.35">
      <c r="A6" s="93" t="s">
        <v>695</v>
      </c>
      <c r="B6" s="103" t="s">
        <v>195</v>
      </c>
      <c r="C6" s="103" t="s">
        <v>487</v>
      </c>
      <c r="D6" s="95" t="s">
        <v>696</v>
      </c>
      <c r="E6" s="94" t="str">
        <f t="shared" si="0"/>
        <v>โครงการจัดทำแผนและผังพื้นที่อนุรักษ์แหล่งมรดกทางวัฒนธรรมเมืองเก่า ตามภูมินิเวศ ในพื้นที่ภาคใต้ตอนบน</v>
      </c>
      <c r="F6" s="95" t="s">
        <v>665</v>
      </c>
      <c r="G6" s="95" t="s">
        <v>38</v>
      </c>
      <c r="H6" s="95" t="s">
        <v>39</v>
      </c>
      <c r="I6" s="93" t="s">
        <v>662</v>
      </c>
      <c r="J6" s="93">
        <v>1</v>
      </c>
      <c r="K6" s="93">
        <v>1</v>
      </c>
      <c r="L6" s="93">
        <v>1</v>
      </c>
      <c r="M6" s="93">
        <v>1</v>
      </c>
      <c r="N6" s="93">
        <v>1</v>
      </c>
      <c r="O6" s="93">
        <v>0</v>
      </c>
      <c r="P6" s="93">
        <v>1</v>
      </c>
      <c r="Q6" s="93">
        <v>6</v>
      </c>
      <c r="R6" s="96">
        <v>1</v>
      </c>
      <c r="S6" s="96">
        <v>4.6875</v>
      </c>
      <c r="T6" s="96">
        <v>4.375</v>
      </c>
      <c r="U6" s="96">
        <v>4.625</v>
      </c>
      <c r="V6" s="96">
        <v>4.25</v>
      </c>
      <c r="W6" s="97">
        <v>2.75</v>
      </c>
      <c r="X6" s="96">
        <v>5</v>
      </c>
      <c r="Y6" s="93">
        <v>0</v>
      </c>
      <c r="Z6" s="93">
        <v>1</v>
      </c>
      <c r="AA6" s="97" t="s">
        <v>678</v>
      </c>
      <c r="AB6" s="98" t="s">
        <v>679</v>
      </c>
      <c r="AC6" s="97" t="s">
        <v>680</v>
      </c>
      <c r="AD6" s="98">
        <v>0</v>
      </c>
      <c r="AE6" s="98" t="s">
        <v>679</v>
      </c>
    </row>
    <row r="7" spans="1:31" ht="21" x14ac:dyDescent="0.35">
      <c r="A7" s="93" t="s">
        <v>697</v>
      </c>
      <c r="B7" s="103" t="s">
        <v>195</v>
      </c>
      <c r="C7" s="103" t="s">
        <v>487</v>
      </c>
      <c r="D7" s="95" t="s">
        <v>698</v>
      </c>
      <c r="E7" s="94" t="str">
        <f t="shared" si="0"/>
        <v>พัฒนาและส่งเสริมอุทยานธรณีตามแนวทางสากล (UNESCO Geopark)</v>
      </c>
      <c r="F7" s="95" t="s">
        <v>666</v>
      </c>
      <c r="G7" s="95" t="s">
        <v>667</v>
      </c>
      <c r="H7" s="95" t="s">
        <v>39</v>
      </c>
      <c r="I7" s="93" t="s">
        <v>662</v>
      </c>
      <c r="J7" s="93">
        <v>1</v>
      </c>
      <c r="K7" s="93">
        <v>1</v>
      </c>
      <c r="L7" s="93">
        <v>0</v>
      </c>
      <c r="M7" s="93">
        <v>1</v>
      </c>
      <c r="N7" s="93">
        <v>0</v>
      </c>
      <c r="O7" s="93">
        <v>1</v>
      </c>
      <c r="P7" s="93">
        <v>1</v>
      </c>
      <c r="Q7" s="93">
        <v>5</v>
      </c>
      <c r="R7" s="96">
        <v>1</v>
      </c>
      <c r="S7" s="96">
        <v>4.5</v>
      </c>
      <c r="T7" s="97">
        <v>3.25</v>
      </c>
      <c r="U7" s="96">
        <v>4.25</v>
      </c>
      <c r="V7" s="97">
        <v>3.25</v>
      </c>
      <c r="W7" s="96">
        <v>4.75</v>
      </c>
      <c r="X7" s="96">
        <v>4.65625</v>
      </c>
      <c r="Y7" s="93">
        <v>0</v>
      </c>
      <c r="Z7" s="93">
        <v>1</v>
      </c>
      <c r="AA7" s="97" t="s">
        <v>678</v>
      </c>
      <c r="AB7" s="98" t="s">
        <v>679</v>
      </c>
      <c r="AC7" s="97" t="s">
        <v>680</v>
      </c>
      <c r="AD7" s="98">
        <v>0</v>
      </c>
      <c r="AE7" s="98" t="s">
        <v>679</v>
      </c>
    </row>
    <row r="8" spans="1:31" ht="21" x14ac:dyDescent="0.35">
      <c r="A8" s="93" t="s">
        <v>699</v>
      </c>
      <c r="B8" s="104" t="s">
        <v>195</v>
      </c>
      <c r="C8" s="104" t="s">
        <v>490</v>
      </c>
      <c r="D8" s="95" t="s">
        <v>700</v>
      </c>
      <c r="E8" s="94" t="str">
        <f t="shared" si="0"/>
        <v>โครงการจัดทำข้อกำหนดความเหมาะสมการใช้พื้นที่ เพื่อการวางแผนผังภูมินิเวศภาคใต้</v>
      </c>
      <c r="F8" s="95" t="s">
        <v>668</v>
      </c>
      <c r="G8" s="95" t="s">
        <v>38</v>
      </c>
      <c r="H8" s="95" t="s">
        <v>39</v>
      </c>
      <c r="I8" s="93" t="s">
        <v>662</v>
      </c>
      <c r="J8" s="93">
        <v>1</v>
      </c>
      <c r="K8" s="93">
        <v>1</v>
      </c>
      <c r="L8" s="93">
        <v>1</v>
      </c>
      <c r="M8" s="93">
        <v>1</v>
      </c>
      <c r="N8" s="93">
        <v>1</v>
      </c>
      <c r="O8" s="93">
        <v>0</v>
      </c>
      <c r="P8" s="93">
        <v>1</v>
      </c>
      <c r="Q8" s="93">
        <v>6</v>
      </c>
      <c r="R8" s="96">
        <v>1</v>
      </c>
      <c r="S8" s="96">
        <v>5</v>
      </c>
      <c r="T8" s="96">
        <v>3.75</v>
      </c>
      <c r="U8" s="96">
        <v>4.375</v>
      </c>
      <c r="V8" s="96">
        <v>4.25</v>
      </c>
      <c r="W8" s="97">
        <v>3.25</v>
      </c>
      <c r="X8" s="96">
        <v>4.875</v>
      </c>
      <c r="Y8" s="93">
        <v>0</v>
      </c>
      <c r="Z8" s="93">
        <v>1</v>
      </c>
      <c r="AA8" s="97" t="s">
        <v>678</v>
      </c>
      <c r="AB8" s="98" t="s">
        <v>679</v>
      </c>
      <c r="AC8" s="97" t="s">
        <v>680</v>
      </c>
      <c r="AD8" s="98">
        <v>0</v>
      </c>
      <c r="AE8" s="98" t="s">
        <v>679</v>
      </c>
    </row>
    <row r="9" spans="1:31" ht="21" x14ac:dyDescent="0.35">
      <c r="A9" s="93" t="s">
        <v>701</v>
      </c>
      <c r="B9" s="104" t="s">
        <v>195</v>
      </c>
      <c r="C9" s="104" t="s">
        <v>490</v>
      </c>
      <c r="D9" s="133" t="s">
        <v>702</v>
      </c>
      <c r="E9" s="109" t="str">
        <f t="shared" si="0"/>
        <v>โครงการจัดทำผังภูมินิเวศสิ่งแวดล้อมธรรมชาติในพื้นที่ภาคใต้</v>
      </c>
      <c r="F9" s="110" t="s">
        <v>669</v>
      </c>
      <c r="G9" s="110" t="s">
        <v>38</v>
      </c>
      <c r="H9" s="110" t="s">
        <v>39</v>
      </c>
      <c r="I9" s="111" t="s">
        <v>662</v>
      </c>
      <c r="J9" s="111">
        <v>1</v>
      </c>
      <c r="K9" s="111">
        <v>1</v>
      </c>
      <c r="L9" s="111">
        <v>1</v>
      </c>
      <c r="M9" s="111">
        <v>1</v>
      </c>
      <c r="N9" s="111">
        <v>1</v>
      </c>
      <c r="O9" s="111">
        <v>1</v>
      </c>
      <c r="P9" s="111">
        <v>1</v>
      </c>
      <c r="Q9" s="111">
        <v>7</v>
      </c>
      <c r="R9" s="112">
        <v>1</v>
      </c>
      <c r="S9" s="112">
        <v>4.875</v>
      </c>
      <c r="T9" s="112">
        <v>4.875</v>
      </c>
      <c r="U9" s="112">
        <v>4.625</v>
      </c>
      <c r="V9" s="112">
        <v>4.5</v>
      </c>
      <c r="W9" s="112">
        <v>3.75</v>
      </c>
      <c r="X9" s="112">
        <v>5</v>
      </c>
      <c r="Y9" s="111">
        <v>1</v>
      </c>
      <c r="Z9" s="111">
        <v>1</v>
      </c>
      <c r="AA9" s="112" t="s">
        <v>682</v>
      </c>
      <c r="AB9" s="113" t="s">
        <v>679</v>
      </c>
      <c r="AC9" s="113" t="s">
        <v>679</v>
      </c>
      <c r="AD9" s="113">
        <v>92</v>
      </c>
      <c r="AE9" s="112" t="s">
        <v>683</v>
      </c>
    </row>
    <row r="10" spans="1:31" ht="21" x14ac:dyDescent="0.35">
      <c r="A10" s="93" t="s">
        <v>703</v>
      </c>
      <c r="B10" s="99" t="s">
        <v>195</v>
      </c>
      <c r="C10" s="99" t="s">
        <v>659</v>
      </c>
      <c r="D10" s="133" t="s">
        <v>704</v>
      </c>
      <c r="E10" s="109" t="str">
        <f t="shared" si="0"/>
        <v>โครงการจัดทำเกณฑ์การรักษาคุณภาพสิ่งแวดล้อมธรรมชาติตามหลักภูมินิเวศ</v>
      </c>
      <c r="F10" s="110" t="s">
        <v>670</v>
      </c>
      <c r="G10" s="110" t="s">
        <v>38</v>
      </c>
      <c r="H10" s="110" t="s">
        <v>39</v>
      </c>
      <c r="I10" s="111" t="s">
        <v>662</v>
      </c>
      <c r="J10" s="111">
        <v>1</v>
      </c>
      <c r="K10" s="111">
        <v>1</v>
      </c>
      <c r="L10" s="111">
        <v>1</v>
      </c>
      <c r="M10" s="111">
        <v>1</v>
      </c>
      <c r="N10" s="111">
        <v>1</v>
      </c>
      <c r="O10" s="111">
        <v>1</v>
      </c>
      <c r="P10" s="111">
        <v>1</v>
      </c>
      <c r="Q10" s="111">
        <v>7</v>
      </c>
      <c r="R10" s="112">
        <v>1</v>
      </c>
      <c r="S10" s="112">
        <v>4.0625</v>
      </c>
      <c r="T10" s="112">
        <v>3.875</v>
      </c>
      <c r="U10" s="112">
        <v>3.625</v>
      </c>
      <c r="V10" s="112">
        <v>4</v>
      </c>
      <c r="W10" s="112">
        <v>3.5</v>
      </c>
      <c r="X10" s="112">
        <v>5</v>
      </c>
      <c r="Y10" s="111">
        <v>1</v>
      </c>
      <c r="Z10" s="111">
        <v>1</v>
      </c>
      <c r="AA10" s="112" t="s">
        <v>682</v>
      </c>
      <c r="AB10" s="113" t="s">
        <v>679</v>
      </c>
      <c r="AC10" s="113" t="s">
        <v>679</v>
      </c>
      <c r="AD10" s="113">
        <v>80</v>
      </c>
      <c r="AE10" s="112" t="s">
        <v>684</v>
      </c>
    </row>
    <row r="11" spans="1:31" ht="21" x14ac:dyDescent="0.35">
      <c r="A11" s="93" t="s">
        <v>705</v>
      </c>
      <c r="B11" s="105" t="s">
        <v>187</v>
      </c>
      <c r="C11" s="105" t="s">
        <v>495</v>
      </c>
      <c r="D11" s="133" t="s">
        <v>706</v>
      </c>
      <c r="E11" s="109" t="str">
        <f t="shared" si="0"/>
        <v>โครงการพัฒนาย่านเมืองเก่าเพื่อการเรียนรู้เชิงสร้างสรรค์ด้านศิลปวัฒนธรรม จังหวัดน่าน</v>
      </c>
      <c r="F11" s="110" t="s">
        <v>671</v>
      </c>
      <c r="G11" s="110" t="s">
        <v>616</v>
      </c>
      <c r="H11" s="110" t="s">
        <v>221</v>
      </c>
      <c r="I11" s="111" t="s">
        <v>662</v>
      </c>
      <c r="J11" s="111">
        <v>1</v>
      </c>
      <c r="K11" s="111">
        <v>1</v>
      </c>
      <c r="L11" s="111">
        <v>1</v>
      </c>
      <c r="M11" s="111">
        <v>1</v>
      </c>
      <c r="N11" s="111">
        <v>1</v>
      </c>
      <c r="O11" s="111">
        <v>1</v>
      </c>
      <c r="P11" s="111">
        <v>1</v>
      </c>
      <c r="Q11" s="111">
        <v>7</v>
      </c>
      <c r="R11" s="112">
        <v>1</v>
      </c>
      <c r="S11" s="112">
        <v>3.8125</v>
      </c>
      <c r="T11" s="112">
        <v>4.125</v>
      </c>
      <c r="U11" s="112">
        <v>4.375</v>
      </c>
      <c r="V11" s="112">
        <v>3.625</v>
      </c>
      <c r="W11" s="112">
        <v>3.875</v>
      </c>
      <c r="X11" s="112">
        <v>5</v>
      </c>
      <c r="Y11" s="111">
        <v>1</v>
      </c>
      <c r="Z11" s="111">
        <v>1</v>
      </c>
      <c r="AA11" s="112" t="s">
        <v>682</v>
      </c>
      <c r="AB11" s="113" t="s">
        <v>679</v>
      </c>
      <c r="AC11" s="113" t="s">
        <v>679</v>
      </c>
      <c r="AD11" s="113">
        <v>83</v>
      </c>
      <c r="AE11" s="112" t="s">
        <v>684</v>
      </c>
    </row>
    <row r="12" spans="1:31" ht="21" x14ac:dyDescent="0.35">
      <c r="A12" s="93" t="s">
        <v>707</v>
      </c>
      <c r="B12" s="106" t="s">
        <v>73</v>
      </c>
      <c r="C12" s="106" t="s">
        <v>540</v>
      </c>
      <c r="D12" s="133" t="s">
        <v>708</v>
      </c>
      <c r="E12" s="109" t="str">
        <f t="shared" si="0"/>
        <v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v>
      </c>
      <c r="F12" s="110" t="s">
        <v>672</v>
      </c>
      <c r="G12" s="110" t="s">
        <v>673</v>
      </c>
      <c r="H12" s="110" t="s">
        <v>569</v>
      </c>
      <c r="I12" s="111" t="s">
        <v>662</v>
      </c>
      <c r="J12" s="111">
        <v>1</v>
      </c>
      <c r="K12" s="111">
        <v>1</v>
      </c>
      <c r="L12" s="111">
        <v>1</v>
      </c>
      <c r="M12" s="111">
        <v>1</v>
      </c>
      <c r="N12" s="111">
        <v>1</v>
      </c>
      <c r="O12" s="111">
        <v>1</v>
      </c>
      <c r="P12" s="111">
        <v>1</v>
      </c>
      <c r="Q12" s="111">
        <v>7</v>
      </c>
      <c r="R12" s="112">
        <v>1</v>
      </c>
      <c r="S12" s="112">
        <v>3.875</v>
      </c>
      <c r="T12" s="112">
        <v>4.25</v>
      </c>
      <c r="U12" s="112">
        <v>4.75</v>
      </c>
      <c r="V12" s="112">
        <v>4.75</v>
      </c>
      <c r="W12" s="112">
        <v>3.625</v>
      </c>
      <c r="X12" s="112">
        <v>4.84375</v>
      </c>
      <c r="Y12" s="111">
        <v>1</v>
      </c>
      <c r="Z12" s="111">
        <v>1</v>
      </c>
      <c r="AA12" s="112" t="s">
        <v>682</v>
      </c>
      <c r="AB12" s="113" t="s">
        <v>679</v>
      </c>
      <c r="AC12" s="113" t="s">
        <v>679</v>
      </c>
      <c r="AD12" s="113">
        <v>87</v>
      </c>
      <c r="AE12" s="112" t="s">
        <v>684</v>
      </c>
    </row>
    <row r="13" spans="1:31" ht="21" x14ac:dyDescent="0.35">
      <c r="A13" s="93" t="s">
        <v>709</v>
      </c>
      <c r="B13" s="107" t="s">
        <v>73</v>
      </c>
      <c r="C13" s="107" t="s">
        <v>472</v>
      </c>
      <c r="D13" s="95" t="s">
        <v>710</v>
      </c>
      <c r="E13" s="94" t="str">
        <f t="shared" si="0"/>
        <v>โครงการพัฒนาจังหวัดสุราษฎร์ธานีสู่สังคมคาร์บอนสุทธิผ่านเข้ารอบศูนย์</v>
      </c>
      <c r="F13" s="95" t="s">
        <v>674</v>
      </c>
      <c r="G13" s="95" t="s">
        <v>675</v>
      </c>
      <c r="H13" s="95" t="s">
        <v>61</v>
      </c>
      <c r="I13" s="93" t="s">
        <v>662</v>
      </c>
      <c r="J13" s="93">
        <v>1</v>
      </c>
      <c r="K13" s="93">
        <v>1</v>
      </c>
      <c r="L13" s="93">
        <v>1</v>
      </c>
      <c r="M13" s="93">
        <v>0</v>
      </c>
      <c r="N13" s="93">
        <v>0</v>
      </c>
      <c r="O13" s="93">
        <v>0</v>
      </c>
      <c r="P13" s="93">
        <v>1</v>
      </c>
      <c r="Q13" s="93">
        <v>4</v>
      </c>
      <c r="R13" s="96">
        <v>1</v>
      </c>
      <c r="S13" s="96">
        <v>3.875</v>
      </c>
      <c r="T13" s="96">
        <v>4</v>
      </c>
      <c r="U13" s="97">
        <v>3.25</v>
      </c>
      <c r="V13" s="97">
        <v>3</v>
      </c>
      <c r="W13" s="97">
        <v>2.75</v>
      </c>
      <c r="X13" s="96">
        <v>5</v>
      </c>
      <c r="Y13" s="93">
        <v>0</v>
      </c>
      <c r="Z13" s="93">
        <v>1</v>
      </c>
      <c r="AA13" s="97" t="s">
        <v>678</v>
      </c>
      <c r="AB13" s="98" t="s">
        <v>679</v>
      </c>
      <c r="AC13" s="97" t="s">
        <v>680</v>
      </c>
      <c r="AD13" s="98">
        <v>0</v>
      </c>
      <c r="AE13" s="98" t="s">
        <v>679</v>
      </c>
    </row>
    <row r="14" spans="1:31" ht="21" x14ac:dyDescent="0.35">
      <c r="A14" s="93" t="s">
        <v>711</v>
      </c>
      <c r="B14" s="108" t="s">
        <v>73</v>
      </c>
      <c r="C14" s="108" t="s">
        <v>618</v>
      </c>
      <c r="D14" s="95" t="s">
        <v>712</v>
      </c>
      <c r="E14" s="94" t="str">
        <f t="shared" si="0"/>
        <v>โครงการยกระดับศักยภาพด้านสิ่งแวดล้อมเมืองน่าอยู่สู่ความผ่านเข้ารอบเมืองอัจฉริยะ เพื่อรองรับเขตเศรษฐกิจพิเศษภาคตะวันตก</v>
      </c>
      <c r="F14" s="95" t="s">
        <v>676</v>
      </c>
      <c r="G14" s="95" t="s">
        <v>677</v>
      </c>
      <c r="H14" s="95" t="s">
        <v>61</v>
      </c>
      <c r="I14" s="93" t="s">
        <v>662</v>
      </c>
      <c r="J14" s="93">
        <v>1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1</v>
      </c>
      <c r="Q14" s="93">
        <v>2</v>
      </c>
      <c r="R14" s="96">
        <v>1</v>
      </c>
      <c r="S14" s="97">
        <v>2.25</v>
      </c>
      <c r="T14" s="97">
        <v>1.25</v>
      </c>
      <c r="U14" s="97">
        <v>2</v>
      </c>
      <c r="V14" s="97">
        <v>3.25</v>
      </c>
      <c r="W14" s="97">
        <v>1.625</v>
      </c>
      <c r="X14" s="96">
        <v>4.84375</v>
      </c>
      <c r="Y14" s="93">
        <v>0</v>
      </c>
      <c r="Z14" s="93">
        <v>1</v>
      </c>
      <c r="AA14" s="97" t="s">
        <v>678</v>
      </c>
      <c r="AB14" s="98" t="s">
        <v>679</v>
      </c>
      <c r="AC14" s="97" t="s">
        <v>680</v>
      </c>
      <c r="AD14" s="98">
        <v>0</v>
      </c>
      <c r="AE14" s="98" t="s">
        <v>679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780C-A58E-412C-97F5-35D6639D2E54}">
  <sheetPr>
    <tabColor rgb="FF92D050"/>
  </sheetPr>
  <dimension ref="A1:U14"/>
  <sheetViews>
    <sheetView topLeftCell="E1" zoomScale="66" zoomScaleNormal="66" workbookViewId="0">
      <selection activeCell="K24" sqref="K24"/>
    </sheetView>
  </sheetViews>
  <sheetFormatPr defaultColWidth="18" defaultRowHeight="15" x14ac:dyDescent="0.25"/>
  <cols>
    <col min="1" max="1" width="0" hidden="1" customWidth="1"/>
    <col min="2" max="2" width="42.28515625" customWidth="1"/>
    <col min="3" max="3" width="18" hidden="1" customWidth="1"/>
    <col min="4" max="4" width="0" hidden="1" customWidth="1"/>
    <col min="6" max="8" width="0" hidden="1" customWidth="1"/>
    <col min="9" max="9" width="31.28515625" customWidth="1"/>
    <col min="10" max="10" width="35.85546875" customWidth="1"/>
    <col min="11" max="11" width="39.85546875" customWidth="1"/>
    <col min="12" max="13" width="18" style="88"/>
    <col min="16" max="20" width="0" hidden="1" customWidth="1"/>
  </cols>
  <sheetData>
    <row r="1" spans="1:21" ht="34.5" customHeight="1" x14ac:dyDescent="0.55000000000000004">
      <c r="B1" s="101" t="s">
        <v>714</v>
      </c>
    </row>
    <row r="2" spans="1:21" s="88" customFormat="1" ht="25.5" customHeight="1" x14ac:dyDescent="0.55000000000000004">
      <c r="B2" s="118"/>
      <c r="C2" s="119"/>
      <c r="D2" s="119"/>
      <c r="E2" s="120"/>
      <c r="F2" s="120"/>
      <c r="G2" s="120"/>
      <c r="H2" s="120"/>
      <c r="I2" s="120"/>
      <c r="J2" s="120"/>
      <c r="K2" s="120"/>
      <c r="L2" s="138" t="s">
        <v>715</v>
      </c>
      <c r="M2" s="138"/>
      <c r="N2" s="139" t="s">
        <v>716</v>
      </c>
      <c r="O2" s="139"/>
    </row>
    <row r="3" spans="1:21" ht="21" x14ac:dyDescent="0.35">
      <c r="A3" s="16" t="s">
        <v>2</v>
      </c>
      <c r="B3" s="126" t="s">
        <v>3</v>
      </c>
      <c r="C3" s="127" t="s">
        <v>3</v>
      </c>
      <c r="D3" s="127" t="s">
        <v>7</v>
      </c>
      <c r="E3" s="128" t="s">
        <v>443</v>
      </c>
      <c r="F3" s="128" t="s">
        <v>14</v>
      </c>
      <c r="G3" s="128" t="s">
        <v>15</v>
      </c>
      <c r="H3" s="128" t="s">
        <v>18</v>
      </c>
      <c r="I3" s="128" t="s">
        <v>19</v>
      </c>
      <c r="J3" s="128" t="s">
        <v>20</v>
      </c>
      <c r="K3" s="128" t="s">
        <v>21</v>
      </c>
      <c r="L3" s="128" t="s">
        <v>22</v>
      </c>
      <c r="M3" s="128" t="s">
        <v>23</v>
      </c>
      <c r="N3" s="129" t="s">
        <v>22</v>
      </c>
      <c r="O3" s="129" t="s">
        <v>23</v>
      </c>
      <c r="P3" s="40" t="s">
        <v>451</v>
      </c>
      <c r="Q3" s="40"/>
      <c r="R3" s="27"/>
      <c r="S3" s="14"/>
      <c r="T3" s="27"/>
      <c r="U3" s="27" t="s">
        <v>717</v>
      </c>
    </row>
    <row r="4" spans="1:21" ht="21" x14ac:dyDescent="0.35">
      <c r="A4" s="14" t="s">
        <v>329</v>
      </c>
      <c r="B4" s="114" t="s">
        <v>330</v>
      </c>
      <c r="C4" s="115" t="s">
        <v>330</v>
      </c>
      <c r="D4" s="116" t="s">
        <v>29</v>
      </c>
      <c r="E4" s="122">
        <v>2566</v>
      </c>
      <c r="F4" s="117" t="s">
        <v>332</v>
      </c>
      <c r="G4" s="117" t="s">
        <v>333</v>
      </c>
      <c r="H4" s="117" t="s">
        <v>100</v>
      </c>
      <c r="I4" s="117" t="s">
        <v>38</v>
      </c>
      <c r="J4" s="117" t="s">
        <v>39</v>
      </c>
      <c r="K4" s="117" t="s">
        <v>334</v>
      </c>
      <c r="L4" s="122" t="s">
        <v>187</v>
      </c>
      <c r="M4" s="122" t="s">
        <v>497</v>
      </c>
      <c r="N4" s="130" t="s">
        <v>195</v>
      </c>
      <c r="O4" s="130" t="s">
        <v>490</v>
      </c>
      <c r="P4" s="70" t="s">
        <v>513</v>
      </c>
      <c r="Q4" s="14" t="str">
        <f>IF(LEN(O4=11),_xlfn.CONCAT(N4,"F",RIGHT(O4,2)),O4)</f>
        <v>060202V01F03</v>
      </c>
      <c r="R4" s="14"/>
      <c r="S4" s="14"/>
      <c r="T4" s="14" t="s">
        <v>643</v>
      </c>
    </row>
    <row r="5" spans="1:21" ht="21" x14ac:dyDescent="0.35">
      <c r="A5" s="14" t="s">
        <v>341</v>
      </c>
      <c r="B5" s="114" t="str">
        <f t="shared" ref="B5:B10" si="0">HYPERLINK(P5,C5)</f>
        <v>โครงการจัดวางแผนผังภูมินิเวศเพื่อขับเคลื่อนการพัฒนาเชิงพื้นที่ให้สมดุลและยั่งยืน : ภาคกลาง</v>
      </c>
      <c r="C5" s="115" t="s">
        <v>342</v>
      </c>
      <c r="D5" s="116" t="s">
        <v>29</v>
      </c>
      <c r="E5" s="122">
        <v>2566</v>
      </c>
      <c r="F5" s="117" t="s">
        <v>332</v>
      </c>
      <c r="G5" s="117" t="s">
        <v>344</v>
      </c>
      <c r="H5" s="117" t="s">
        <v>37</v>
      </c>
      <c r="I5" s="117" t="s">
        <v>38</v>
      </c>
      <c r="J5" s="117" t="s">
        <v>39</v>
      </c>
      <c r="K5" s="117" t="s">
        <v>334</v>
      </c>
      <c r="L5" s="122" t="s">
        <v>195</v>
      </c>
      <c r="M5" s="122" t="s">
        <v>475</v>
      </c>
      <c r="N5" s="122" t="s">
        <v>195</v>
      </c>
      <c r="O5" s="122" t="s">
        <v>475</v>
      </c>
      <c r="P5" s="14" t="s">
        <v>511</v>
      </c>
      <c r="Q5" s="14" t="str">
        <f t="shared" ref="Q5:Q10" si="1">IF(LEN(O5=11),_xlfn.CONCAT(N5,"F",RIGHT(O5,2)),O5)</f>
        <v>060202V01F01</v>
      </c>
      <c r="R5" s="14"/>
      <c r="S5" s="14"/>
      <c r="T5" s="14"/>
    </row>
    <row r="6" spans="1:21" ht="21" x14ac:dyDescent="0.35">
      <c r="A6" s="14" t="s">
        <v>355</v>
      </c>
      <c r="B6" s="114" t="str">
        <f t="shared" si="0"/>
        <v>ภาพอนาคตพื้นที่ระเบียงเศรษฐกิจภาคตะวันออกที่สมดุลและยั่งยืนบนฐานการเชื่อมโยงของระบบภูมินิเวศ ภูมิสังคมและภูมิวัฒนธรรม (Smart EEC Geo-polities)  ด้วยโมเดลดุลย์แห่งคุณค่า 5 มิติ (V=BC2 Model)</v>
      </c>
      <c r="C6" s="115" t="s">
        <v>356</v>
      </c>
      <c r="D6" s="116" t="s">
        <v>29</v>
      </c>
      <c r="E6" s="122">
        <v>2566</v>
      </c>
      <c r="F6" s="117" t="s">
        <v>332</v>
      </c>
      <c r="G6" s="117" t="s">
        <v>333</v>
      </c>
      <c r="H6" s="117" t="s">
        <v>358</v>
      </c>
      <c r="I6" s="117" t="s">
        <v>359</v>
      </c>
      <c r="J6" s="117" t="s">
        <v>61</v>
      </c>
      <c r="K6" s="117" t="s">
        <v>334</v>
      </c>
      <c r="L6" s="122" t="s">
        <v>73</v>
      </c>
      <c r="M6" s="122" t="s">
        <v>472</v>
      </c>
      <c r="N6" s="122" t="s">
        <v>73</v>
      </c>
      <c r="O6" s="122" t="s">
        <v>472</v>
      </c>
      <c r="P6" s="14" t="s">
        <v>508</v>
      </c>
      <c r="Q6" s="14" t="str">
        <f t="shared" si="1"/>
        <v>060202V03F04</v>
      </c>
      <c r="R6" s="14"/>
      <c r="S6" s="14"/>
      <c r="T6" s="14"/>
    </row>
    <row r="7" spans="1:21" ht="21" x14ac:dyDescent="0.35">
      <c r="A7" s="14" t="s">
        <v>372</v>
      </c>
      <c r="B7" s="114" t="str">
        <f t="shared" si="0"/>
        <v>โครงการพัฒนาความมั่นคงในการจัดการสิ่งแวดล้อมของจังหวัดฉะเชิงเทรา ด้วยระบบบริหารข้อมูลอัจฉริยะการจัดการคุณภาพสิ่งแวดล้อม (Smart Environmental Database Management Platform)</v>
      </c>
      <c r="C7" s="115" t="s">
        <v>373</v>
      </c>
      <c r="D7" s="116" t="s">
        <v>29</v>
      </c>
      <c r="E7" s="122">
        <v>2566</v>
      </c>
      <c r="F7" s="117" t="s">
        <v>332</v>
      </c>
      <c r="G7" s="117" t="s">
        <v>333</v>
      </c>
      <c r="H7" s="117" t="s">
        <v>375</v>
      </c>
      <c r="I7" s="117" t="s">
        <v>376</v>
      </c>
      <c r="J7" s="117" t="s">
        <v>61</v>
      </c>
      <c r="K7" s="117" t="s">
        <v>334</v>
      </c>
      <c r="L7" s="122" t="s">
        <v>195</v>
      </c>
      <c r="M7" s="122" t="s">
        <v>490</v>
      </c>
      <c r="N7" s="130" t="s">
        <v>73</v>
      </c>
      <c r="O7" s="130" t="s">
        <v>618</v>
      </c>
      <c r="P7" s="14" t="s">
        <v>504</v>
      </c>
      <c r="Q7" s="14" t="str">
        <f t="shared" si="1"/>
        <v>060202V03F05</v>
      </c>
      <c r="R7" s="14"/>
      <c r="S7" s="14"/>
      <c r="T7" s="14" t="s">
        <v>719</v>
      </c>
    </row>
    <row r="8" spans="1:21" ht="21" x14ac:dyDescent="0.35">
      <c r="A8" s="14" t="s">
        <v>592</v>
      </c>
      <c r="B8" s="114" t="str">
        <f t="shared" si="0"/>
        <v>โครงการจัดทำผังพื้นที่อนุรักษ์แหล่งศิลปกรรม ประเภทย่านชุมชนเก่า ตามภูมินิเวศ พื้นที่ภาคกลางตอนล่าง</v>
      </c>
      <c r="C8" s="115" t="s">
        <v>593</v>
      </c>
      <c r="D8" s="116" t="s">
        <v>29</v>
      </c>
      <c r="E8" s="122">
        <v>2567</v>
      </c>
      <c r="F8" s="117" t="s">
        <v>594</v>
      </c>
      <c r="G8" s="117" t="s">
        <v>595</v>
      </c>
      <c r="H8" s="117" t="s">
        <v>100</v>
      </c>
      <c r="I8" s="117" t="s">
        <v>38</v>
      </c>
      <c r="J8" s="117" t="s">
        <v>39</v>
      </c>
      <c r="K8" s="117" t="s">
        <v>596</v>
      </c>
      <c r="L8" s="122" t="s">
        <v>187</v>
      </c>
      <c r="M8" s="122" t="s">
        <v>497</v>
      </c>
      <c r="N8" s="130" t="s">
        <v>195</v>
      </c>
      <c r="O8" s="130" t="s">
        <v>490</v>
      </c>
      <c r="P8" s="14" t="s">
        <v>597</v>
      </c>
      <c r="Q8" s="14" t="str">
        <f t="shared" si="1"/>
        <v>060202V01F03</v>
      </c>
      <c r="R8" s="71" t="s">
        <v>335</v>
      </c>
      <c r="S8" s="71" t="s">
        <v>336</v>
      </c>
      <c r="T8" s="14" t="s">
        <v>643</v>
      </c>
    </row>
    <row r="9" spans="1:21" ht="21" x14ac:dyDescent="0.35">
      <c r="A9" s="14" t="s">
        <v>598</v>
      </c>
      <c r="B9" s="114" t="str">
        <f t="shared" si="0"/>
        <v>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</v>
      </c>
      <c r="C9" s="115" t="s">
        <v>599</v>
      </c>
      <c r="D9" s="116" t="s">
        <v>29</v>
      </c>
      <c r="E9" s="122">
        <v>2567</v>
      </c>
      <c r="F9" s="117" t="s">
        <v>594</v>
      </c>
      <c r="G9" s="117" t="s">
        <v>600</v>
      </c>
      <c r="H9" s="117" t="s">
        <v>37</v>
      </c>
      <c r="I9" s="117" t="s">
        <v>38</v>
      </c>
      <c r="J9" s="117" t="s">
        <v>39</v>
      </c>
      <c r="K9" s="117" t="s">
        <v>596</v>
      </c>
      <c r="L9" s="122" t="s">
        <v>187</v>
      </c>
      <c r="M9" s="122" t="s">
        <v>497</v>
      </c>
      <c r="N9" s="130" t="s">
        <v>195</v>
      </c>
      <c r="O9" s="130" t="s">
        <v>490</v>
      </c>
      <c r="P9" s="14" t="s">
        <v>601</v>
      </c>
      <c r="Q9" s="14" t="str">
        <f t="shared" si="1"/>
        <v>060202V01F03</v>
      </c>
      <c r="R9" s="71" t="s">
        <v>335</v>
      </c>
      <c r="S9" s="71" t="s">
        <v>336</v>
      </c>
      <c r="T9" s="14" t="s">
        <v>643</v>
      </c>
    </row>
    <row r="10" spans="1:21" ht="21" x14ac:dyDescent="0.35">
      <c r="A10" s="14" t="s">
        <v>606</v>
      </c>
      <c r="B10" s="114" t="str">
        <f t="shared" si="0"/>
        <v>โครงการจัดทำแผนผังภูมินิเวศการอนุรักษ์พื้นที่สิ่งแวดล้อมธรรมชาติประเภทชายหาด ในพื้นที่ภาคกลางและภาคตะวันออก</v>
      </c>
      <c r="C10" s="115" t="s">
        <v>607</v>
      </c>
      <c r="D10" s="116" t="s">
        <v>29</v>
      </c>
      <c r="E10" s="122">
        <v>2567</v>
      </c>
      <c r="F10" s="117" t="s">
        <v>594</v>
      </c>
      <c r="G10" s="117" t="s">
        <v>595</v>
      </c>
      <c r="H10" s="117" t="s">
        <v>100</v>
      </c>
      <c r="I10" s="117" t="s">
        <v>38</v>
      </c>
      <c r="J10" s="117" t="s">
        <v>39</v>
      </c>
      <c r="K10" s="121" t="s">
        <v>596</v>
      </c>
      <c r="L10" s="122" t="s">
        <v>187</v>
      </c>
      <c r="M10" s="122" t="s">
        <v>497</v>
      </c>
      <c r="N10" s="130" t="s">
        <v>195</v>
      </c>
      <c r="O10" s="130" t="s">
        <v>490</v>
      </c>
      <c r="P10" s="14" t="s">
        <v>608</v>
      </c>
      <c r="Q10" s="14" t="str">
        <f t="shared" si="1"/>
        <v>060202V01F03</v>
      </c>
      <c r="R10" s="71" t="s">
        <v>335</v>
      </c>
      <c r="S10" s="71" t="s">
        <v>336</v>
      </c>
      <c r="T10" s="14" t="s">
        <v>643</v>
      </c>
    </row>
    <row r="11" spans="1:21" ht="21" x14ac:dyDescent="0.35">
      <c r="B11" s="114" t="str">
        <f>HYPERLINK(P11,(C11))</f>
        <v>โครงการจัดทำผังภูมินิเวศสิ่งแวดล้อมธรรมชาติในพื้นที่ภาคใต้</v>
      </c>
      <c r="C11" s="124" t="s">
        <v>669</v>
      </c>
      <c r="D11" s="119"/>
      <c r="E11" s="122">
        <v>2568</v>
      </c>
      <c r="I11" s="125" t="s">
        <v>38</v>
      </c>
      <c r="J11" s="125" t="s">
        <v>39</v>
      </c>
      <c r="K11" s="117" t="s">
        <v>718</v>
      </c>
      <c r="L11" s="134"/>
      <c r="M11" s="134"/>
      <c r="N11" s="122" t="s">
        <v>195</v>
      </c>
      <c r="O11" s="122" t="s">
        <v>490</v>
      </c>
      <c r="P11" s="95" t="s">
        <v>702</v>
      </c>
    </row>
    <row r="12" spans="1:21" ht="21" x14ac:dyDescent="0.35">
      <c r="B12" s="114" t="str">
        <f t="shared" ref="B12:B14" si="2">HYPERLINK(P12,(C12))</f>
        <v>โครงการจัดทำเกณฑ์การรักษาคุณภาพสิ่งแวดล้อมธรรมชาติตามหลักภูมินิเวศ</v>
      </c>
      <c r="C12" s="124" t="s">
        <v>670</v>
      </c>
      <c r="D12" s="119"/>
      <c r="E12" s="122">
        <v>2568</v>
      </c>
      <c r="I12" s="125" t="s">
        <v>38</v>
      </c>
      <c r="J12" s="125" t="s">
        <v>39</v>
      </c>
      <c r="K12" s="117" t="s">
        <v>718</v>
      </c>
      <c r="L12" s="135"/>
      <c r="M12" s="135"/>
      <c r="N12" s="123" t="s">
        <v>195</v>
      </c>
      <c r="O12" s="123" t="s">
        <v>659</v>
      </c>
      <c r="P12" s="95" t="s">
        <v>704</v>
      </c>
    </row>
    <row r="13" spans="1:21" ht="21" x14ac:dyDescent="0.35">
      <c r="B13" s="114" t="str">
        <f t="shared" si="2"/>
        <v>โครงการพัฒนาย่านเมืองเก่าเพื่อการเรียนรู้เชิงสร้างสรรค์ด้านศิลปวัฒนธรรม จังหวัดน่าน</v>
      </c>
      <c r="C13" s="124" t="s">
        <v>671</v>
      </c>
      <c r="D13" s="119"/>
      <c r="E13" s="122">
        <v>2568</v>
      </c>
      <c r="I13" s="125" t="s">
        <v>616</v>
      </c>
      <c r="J13" s="125" t="s">
        <v>221</v>
      </c>
      <c r="K13" s="117" t="s">
        <v>718</v>
      </c>
      <c r="L13" s="134"/>
      <c r="M13" s="134"/>
      <c r="N13" s="122" t="s">
        <v>187</v>
      </c>
      <c r="O13" s="122" t="s">
        <v>495</v>
      </c>
      <c r="P13" s="95" t="s">
        <v>706</v>
      </c>
    </row>
    <row r="14" spans="1:21" ht="21" x14ac:dyDescent="0.35">
      <c r="B14" s="114" t="str">
        <f t="shared" si="2"/>
        <v>โครง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v>
      </c>
      <c r="C14" s="124" t="s">
        <v>672</v>
      </c>
      <c r="D14" s="119"/>
      <c r="E14" s="122">
        <v>2568</v>
      </c>
      <c r="I14" s="125" t="s">
        <v>673</v>
      </c>
      <c r="J14" s="125" t="s">
        <v>569</v>
      </c>
      <c r="K14" s="117" t="s">
        <v>718</v>
      </c>
      <c r="L14" s="134"/>
      <c r="M14" s="134"/>
      <c r="N14" s="122" t="s">
        <v>73</v>
      </c>
      <c r="O14" s="122" t="s">
        <v>540</v>
      </c>
      <c r="P14" s="95" t="s">
        <v>708</v>
      </c>
    </row>
  </sheetData>
  <autoFilter ref="B3:O3" xr:uid="{9DAE9D34-0F68-41BE-952F-D48501E589BB}"/>
  <mergeCells count="2">
    <mergeCell ref="L2:M2"/>
    <mergeCell ref="N2:O2"/>
  </mergeCells>
  <hyperlinks>
    <hyperlink ref="P4" r:id="rId1" xr:uid="{8ABFE57D-537F-4648-B698-906F998FA331}"/>
    <hyperlink ref="B4" r:id="rId2" display="โครงการจัดการสิ่งแวดล้อมธรรมชาติและศิลปกรรม เพื่อความยั่งยืนตามภูมินิเวศ : การจัดทำ ผังพื้นที่อนุรักษ์แหล่งศิลปกรรม รายประเภท และการจัดทำผังภูมินิเวศแหล่งธรรมชาติ รายประเภท กิจกรรมที่ 1 การจัดทำผังพื้นที่อนุรักษ์สิ่งแวดล้อมศิลปกรรม รายประเภท ในพื้นที่ภาคกลาง  (ตอนบน-ตอนกลาง)" xr:uid="{2E18665F-3611-4A09-87F8-45C5A25F7B7B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5237-D959-4C80-9E57-E7F99F76AC37}">
  <sheetPr filterMode="1"/>
  <dimension ref="A1:N29"/>
  <sheetViews>
    <sheetView workbookViewId="0">
      <selection activeCell="A3" sqref="A3:N29"/>
    </sheetView>
  </sheetViews>
  <sheetFormatPr defaultRowHeight="15" x14ac:dyDescent="0.25"/>
  <cols>
    <col min="1" max="2" width="33.7109375" style="69" customWidth="1"/>
    <col min="3" max="4" width="54" style="69" customWidth="1"/>
    <col min="5" max="5" width="13.42578125" style="69" customWidth="1"/>
    <col min="6" max="6" width="28.28515625" style="69" customWidth="1"/>
    <col min="7" max="7" width="27" style="69" customWidth="1"/>
    <col min="8" max="11" width="54" style="69" customWidth="1"/>
    <col min="12" max="12" width="13.42578125" style="69" customWidth="1"/>
    <col min="13" max="13" width="16.140625" style="69" customWidth="1"/>
    <col min="14" max="14" width="54" style="69" customWidth="1"/>
    <col min="15" max="16384" width="9.140625" style="69"/>
  </cols>
  <sheetData>
    <row r="1" spans="1:14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x14ac:dyDescent="0.25">
      <c r="A2" s="56" t="s">
        <v>2</v>
      </c>
      <c r="B2" s="56"/>
      <c r="C2" s="56" t="s">
        <v>3</v>
      </c>
      <c r="D2" s="56" t="s">
        <v>7</v>
      </c>
      <c r="E2" s="56" t="s">
        <v>443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503</v>
      </c>
    </row>
    <row r="3" spans="1:14" x14ac:dyDescent="0.25">
      <c r="A3" s="69" t="s">
        <v>329</v>
      </c>
      <c r="C3" s="69" t="s">
        <v>330</v>
      </c>
      <c r="D3" s="69" t="s">
        <v>29</v>
      </c>
      <c r="E3" s="4">
        <v>2566</v>
      </c>
      <c r="F3" s="69" t="s">
        <v>332</v>
      </c>
      <c r="G3" s="69" t="s">
        <v>333</v>
      </c>
      <c r="H3" s="69" t="s">
        <v>100</v>
      </c>
      <c r="I3" s="69" t="s">
        <v>38</v>
      </c>
      <c r="J3" s="69" t="s">
        <v>39</v>
      </c>
      <c r="K3" s="69" t="s">
        <v>334</v>
      </c>
      <c r="L3" s="69" t="s">
        <v>187</v>
      </c>
      <c r="M3" s="69" t="s">
        <v>497</v>
      </c>
      <c r="N3" s="69" t="s">
        <v>513</v>
      </c>
    </row>
    <row r="4" spans="1:14" hidden="1" x14ac:dyDescent="0.25">
      <c r="A4" s="69" t="s">
        <v>337</v>
      </c>
      <c r="C4" s="69" t="s">
        <v>338</v>
      </c>
      <c r="D4" s="69" t="s">
        <v>29</v>
      </c>
      <c r="E4" s="4">
        <v>2566</v>
      </c>
      <c r="F4" s="69" t="s">
        <v>332</v>
      </c>
      <c r="G4" s="69" t="s">
        <v>333</v>
      </c>
      <c r="H4" s="69" t="s">
        <v>100</v>
      </c>
      <c r="I4" s="69" t="s">
        <v>38</v>
      </c>
      <c r="J4" s="69" t="s">
        <v>39</v>
      </c>
      <c r="K4" s="69" t="s">
        <v>340</v>
      </c>
      <c r="L4" s="69" t="s">
        <v>187</v>
      </c>
      <c r="M4" s="69" t="s">
        <v>497</v>
      </c>
      <c r="N4" s="69" t="s">
        <v>512</v>
      </c>
    </row>
    <row r="5" spans="1:14" x14ac:dyDescent="0.25">
      <c r="A5" s="69" t="s">
        <v>341</v>
      </c>
      <c r="C5" s="69" t="s">
        <v>342</v>
      </c>
      <c r="D5" s="69" t="s">
        <v>29</v>
      </c>
      <c r="E5" s="4">
        <v>2566</v>
      </c>
      <c r="F5" s="69" t="s">
        <v>332</v>
      </c>
      <c r="G5" s="69" t="s">
        <v>344</v>
      </c>
      <c r="H5" s="69" t="s">
        <v>37</v>
      </c>
      <c r="I5" s="69" t="s">
        <v>38</v>
      </c>
      <c r="J5" s="69" t="s">
        <v>39</v>
      </c>
      <c r="K5" s="69" t="s">
        <v>334</v>
      </c>
      <c r="L5" s="69" t="s">
        <v>195</v>
      </c>
      <c r="M5" s="69" t="s">
        <v>475</v>
      </c>
      <c r="N5" s="69" t="s">
        <v>511</v>
      </c>
    </row>
    <row r="6" spans="1:14" hidden="1" x14ac:dyDescent="0.25">
      <c r="A6" s="69" t="s">
        <v>347</v>
      </c>
      <c r="C6" s="69" t="s">
        <v>348</v>
      </c>
      <c r="D6" s="69" t="s">
        <v>29</v>
      </c>
      <c r="E6" s="4">
        <v>2566</v>
      </c>
      <c r="F6" s="69" t="s">
        <v>332</v>
      </c>
      <c r="G6" s="69" t="s">
        <v>333</v>
      </c>
      <c r="H6" s="69" t="s">
        <v>100</v>
      </c>
      <c r="I6" s="69" t="s">
        <v>38</v>
      </c>
      <c r="J6" s="69" t="s">
        <v>39</v>
      </c>
      <c r="K6" s="69" t="s">
        <v>340</v>
      </c>
      <c r="L6" s="69" t="s">
        <v>187</v>
      </c>
      <c r="M6" s="69" t="s">
        <v>497</v>
      </c>
      <c r="N6" s="69" t="s">
        <v>510</v>
      </c>
    </row>
    <row r="7" spans="1:14" hidden="1" x14ac:dyDescent="0.25">
      <c r="A7" s="69" t="s">
        <v>350</v>
      </c>
      <c r="C7" s="69" t="s">
        <v>351</v>
      </c>
      <c r="D7" s="69" t="s">
        <v>29</v>
      </c>
      <c r="E7" s="4">
        <v>2566</v>
      </c>
      <c r="F7" s="69" t="s">
        <v>332</v>
      </c>
      <c r="G7" s="69" t="s">
        <v>333</v>
      </c>
      <c r="H7" s="69" t="s">
        <v>100</v>
      </c>
      <c r="I7" s="69" t="s">
        <v>38</v>
      </c>
      <c r="J7" s="69" t="s">
        <v>39</v>
      </c>
      <c r="K7" s="69" t="s">
        <v>340</v>
      </c>
      <c r="L7" s="69" t="s">
        <v>187</v>
      </c>
      <c r="M7" s="69" t="s">
        <v>492</v>
      </c>
      <c r="N7" s="69" t="s">
        <v>509</v>
      </c>
    </row>
    <row r="8" spans="1:14" x14ac:dyDescent="0.25">
      <c r="A8" s="69" t="s">
        <v>355</v>
      </c>
      <c r="C8" s="69" t="s">
        <v>356</v>
      </c>
      <c r="D8" s="69" t="s">
        <v>29</v>
      </c>
      <c r="E8" s="4">
        <v>2566</v>
      </c>
      <c r="F8" s="69" t="s">
        <v>332</v>
      </c>
      <c r="G8" s="69" t="s">
        <v>333</v>
      </c>
      <c r="H8" s="69" t="s">
        <v>358</v>
      </c>
      <c r="I8" s="69" t="s">
        <v>359</v>
      </c>
      <c r="J8" s="69" t="s">
        <v>61</v>
      </c>
      <c r="K8" s="69" t="s">
        <v>334</v>
      </c>
      <c r="L8" s="69" t="s">
        <v>73</v>
      </c>
      <c r="M8" s="69" t="s">
        <v>472</v>
      </c>
      <c r="N8" s="69" t="s">
        <v>508</v>
      </c>
    </row>
    <row r="9" spans="1:14" hidden="1" x14ac:dyDescent="0.25">
      <c r="A9" s="69" t="s">
        <v>362</v>
      </c>
      <c r="C9" s="69" t="s">
        <v>363</v>
      </c>
      <c r="D9" s="69" t="s">
        <v>110</v>
      </c>
      <c r="E9" s="4">
        <v>2566</v>
      </c>
      <c r="F9" s="69" t="s">
        <v>332</v>
      </c>
      <c r="G9" s="69" t="s">
        <v>333</v>
      </c>
      <c r="H9" s="69" t="s">
        <v>324</v>
      </c>
      <c r="I9" s="69" t="s">
        <v>507</v>
      </c>
      <c r="J9" s="69" t="s">
        <v>61</v>
      </c>
      <c r="K9" s="69" t="s">
        <v>340</v>
      </c>
      <c r="L9" s="69" t="s">
        <v>195</v>
      </c>
      <c r="M9" s="69" t="s">
        <v>475</v>
      </c>
      <c r="N9" s="69" t="s">
        <v>506</v>
      </c>
    </row>
    <row r="10" spans="1:14" hidden="1" x14ac:dyDescent="0.25">
      <c r="A10" s="69" t="s">
        <v>366</v>
      </c>
      <c r="C10" s="69" t="s">
        <v>367</v>
      </c>
      <c r="D10" s="69" t="s">
        <v>29</v>
      </c>
      <c r="E10" s="4">
        <v>2566</v>
      </c>
      <c r="F10" s="69" t="s">
        <v>332</v>
      </c>
      <c r="G10" s="69" t="s">
        <v>369</v>
      </c>
      <c r="H10" s="69" t="s">
        <v>160</v>
      </c>
      <c r="I10" s="69" t="s">
        <v>370</v>
      </c>
      <c r="J10" s="69" t="s">
        <v>61</v>
      </c>
      <c r="K10" s="69" t="s">
        <v>340</v>
      </c>
      <c r="L10" s="69" t="s">
        <v>195</v>
      </c>
      <c r="M10" s="69" t="s">
        <v>475</v>
      </c>
      <c r="N10" s="69" t="s">
        <v>505</v>
      </c>
    </row>
    <row r="11" spans="1:14" x14ac:dyDescent="0.25">
      <c r="A11" s="69" t="s">
        <v>372</v>
      </c>
      <c r="C11" s="69" t="s">
        <v>373</v>
      </c>
      <c r="D11" s="69" t="s">
        <v>29</v>
      </c>
      <c r="E11" s="4">
        <v>2566</v>
      </c>
      <c r="F11" s="69" t="s">
        <v>332</v>
      </c>
      <c r="G11" s="69" t="s">
        <v>333</v>
      </c>
      <c r="H11" s="69" t="s">
        <v>375</v>
      </c>
      <c r="I11" s="69" t="s">
        <v>376</v>
      </c>
      <c r="J11" s="69" t="s">
        <v>61</v>
      </c>
      <c r="K11" s="69" t="s">
        <v>334</v>
      </c>
      <c r="L11" s="69" t="s">
        <v>195</v>
      </c>
      <c r="M11" s="69" t="s">
        <v>490</v>
      </c>
      <c r="N11" s="69" t="s">
        <v>504</v>
      </c>
    </row>
    <row r="12" spans="1:14" x14ac:dyDescent="0.25">
      <c r="A12" s="69" t="s">
        <v>517</v>
      </c>
      <c r="C12" s="69" t="s">
        <v>518</v>
      </c>
      <c r="D12" s="69" t="s">
        <v>29</v>
      </c>
      <c r="E12" s="4">
        <v>2566</v>
      </c>
      <c r="F12" s="69" t="s">
        <v>332</v>
      </c>
      <c r="G12" s="69" t="s">
        <v>333</v>
      </c>
      <c r="H12" s="69" t="s">
        <v>276</v>
      </c>
      <c r="I12" s="69" t="s">
        <v>277</v>
      </c>
      <c r="J12" s="69" t="s">
        <v>61</v>
      </c>
      <c r="L12" s="69" t="s">
        <v>73</v>
      </c>
      <c r="M12" s="69" t="s">
        <v>472</v>
      </c>
      <c r="N12" s="69" t="s">
        <v>519</v>
      </c>
    </row>
    <row r="13" spans="1:14" x14ac:dyDescent="0.25">
      <c r="A13" s="69" t="s">
        <v>520</v>
      </c>
      <c r="C13" s="69" t="s">
        <v>342</v>
      </c>
      <c r="D13" s="69" t="s">
        <v>29</v>
      </c>
      <c r="E13" s="4">
        <v>2566</v>
      </c>
      <c r="F13" s="69" t="s">
        <v>332</v>
      </c>
      <c r="G13" s="69" t="s">
        <v>333</v>
      </c>
      <c r="H13" s="69" t="s">
        <v>37</v>
      </c>
      <c r="I13" s="69" t="s">
        <v>38</v>
      </c>
      <c r="J13" s="69" t="s">
        <v>39</v>
      </c>
      <c r="L13" s="69" t="s">
        <v>195</v>
      </c>
      <c r="M13" s="69" t="s">
        <v>475</v>
      </c>
      <c r="N13" s="69" t="s">
        <v>521</v>
      </c>
    </row>
    <row r="14" spans="1:14" x14ac:dyDescent="0.25">
      <c r="A14" s="69" t="s">
        <v>522</v>
      </c>
      <c r="C14" s="69" t="s">
        <v>523</v>
      </c>
      <c r="D14" s="69" t="s">
        <v>124</v>
      </c>
      <c r="E14" s="4">
        <v>2566</v>
      </c>
      <c r="F14" s="69" t="s">
        <v>332</v>
      </c>
      <c r="G14" s="69" t="s">
        <v>333</v>
      </c>
      <c r="I14" s="69" t="s">
        <v>524</v>
      </c>
      <c r="J14" s="69" t="s">
        <v>113</v>
      </c>
      <c r="L14" s="69" t="s">
        <v>73</v>
      </c>
      <c r="M14" s="69" t="s">
        <v>472</v>
      </c>
      <c r="N14" s="69" t="s">
        <v>525</v>
      </c>
    </row>
    <row r="15" spans="1:14" x14ac:dyDescent="0.25">
      <c r="A15" s="69" t="s">
        <v>526</v>
      </c>
      <c r="C15" s="69" t="s">
        <v>527</v>
      </c>
      <c r="D15" s="69" t="s">
        <v>124</v>
      </c>
      <c r="E15" s="4">
        <v>2566</v>
      </c>
      <c r="F15" s="69" t="s">
        <v>332</v>
      </c>
      <c r="G15" s="69" t="s">
        <v>333</v>
      </c>
      <c r="H15" s="69" t="s">
        <v>528</v>
      </c>
      <c r="I15" s="69" t="s">
        <v>529</v>
      </c>
      <c r="J15" s="69" t="s">
        <v>154</v>
      </c>
      <c r="L15" s="69" t="s">
        <v>195</v>
      </c>
      <c r="M15" s="69" t="s">
        <v>475</v>
      </c>
      <c r="N15" s="69" t="s">
        <v>530</v>
      </c>
    </row>
    <row r="16" spans="1:14" x14ac:dyDescent="0.25">
      <c r="A16" s="69" t="s">
        <v>531</v>
      </c>
      <c r="C16" s="69" t="s">
        <v>532</v>
      </c>
      <c r="D16" s="69" t="s">
        <v>29</v>
      </c>
      <c r="E16" s="4">
        <v>2566</v>
      </c>
      <c r="F16" s="69" t="s">
        <v>533</v>
      </c>
      <c r="G16" s="69" t="s">
        <v>534</v>
      </c>
      <c r="H16" s="69" t="s">
        <v>100</v>
      </c>
      <c r="I16" s="69" t="s">
        <v>38</v>
      </c>
      <c r="J16" s="69" t="s">
        <v>39</v>
      </c>
      <c r="L16" s="69" t="s">
        <v>187</v>
      </c>
      <c r="M16" s="69" t="s">
        <v>497</v>
      </c>
      <c r="N16" s="69" t="s">
        <v>535</v>
      </c>
    </row>
    <row r="17" spans="1:14" x14ac:dyDescent="0.25">
      <c r="A17" s="69" t="s">
        <v>536</v>
      </c>
      <c r="C17" s="69" t="s">
        <v>537</v>
      </c>
      <c r="D17" s="69" t="s">
        <v>110</v>
      </c>
      <c r="E17" s="4">
        <v>2566</v>
      </c>
      <c r="F17" s="69" t="s">
        <v>332</v>
      </c>
      <c r="G17" s="69" t="s">
        <v>333</v>
      </c>
      <c r="H17" s="69" t="s">
        <v>538</v>
      </c>
      <c r="I17" s="69" t="s">
        <v>539</v>
      </c>
      <c r="J17" s="69" t="s">
        <v>61</v>
      </c>
      <c r="L17" s="69" t="s">
        <v>73</v>
      </c>
      <c r="M17" s="69" t="s">
        <v>540</v>
      </c>
      <c r="N17" s="69" t="s">
        <v>541</v>
      </c>
    </row>
    <row r="18" spans="1:14" x14ac:dyDescent="0.25">
      <c r="A18" s="69" t="s">
        <v>542</v>
      </c>
      <c r="C18" s="69" t="s">
        <v>543</v>
      </c>
      <c r="D18" s="69" t="s">
        <v>29</v>
      </c>
      <c r="E18" s="4">
        <v>2566</v>
      </c>
      <c r="F18" s="69" t="s">
        <v>394</v>
      </c>
      <c r="G18" s="69" t="s">
        <v>394</v>
      </c>
      <c r="H18" s="69" t="s">
        <v>544</v>
      </c>
      <c r="I18" s="69" t="s">
        <v>410</v>
      </c>
      <c r="J18" s="69" t="s">
        <v>39</v>
      </c>
      <c r="L18" s="69" t="s">
        <v>73</v>
      </c>
      <c r="M18" s="69" t="s">
        <v>464</v>
      </c>
      <c r="N18" s="69" t="s">
        <v>545</v>
      </c>
    </row>
    <row r="19" spans="1:14" x14ac:dyDescent="0.25">
      <c r="A19" s="69" t="s">
        <v>546</v>
      </c>
      <c r="C19" s="69" t="s">
        <v>543</v>
      </c>
      <c r="D19" s="69" t="s">
        <v>29</v>
      </c>
      <c r="E19" s="4">
        <v>2566</v>
      </c>
      <c r="F19" s="69" t="s">
        <v>394</v>
      </c>
      <c r="G19" s="69" t="s">
        <v>394</v>
      </c>
      <c r="H19" s="69" t="s">
        <v>547</v>
      </c>
      <c r="I19" s="69" t="s">
        <v>410</v>
      </c>
      <c r="J19" s="69" t="s">
        <v>39</v>
      </c>
      <c r="L19" s="69" t="s">
        <v>73</v>
      </c>
      <c r="M19" s="69" t="s">
        <v>464</v>
      </c>
      <c r="N19" s="69" t="s">
        <v>548</v>
      </c>
    </row>
    <row r="20" spans="1:14" x14ac:dyDescent="0.25">
      <c r="A20" s="69" t="s">
        <v>549</v>
      </c>
      <c r="C20" s="69" t="s">
        <v>550</v>
      </c>
      <c r="D20" s="69" t="s">
        <v>29</v>
      </c>
      <c r="E20" s="4">
        <v>2566</v>
      </c>
      <c r="F20" s="69" t="s">
        <v>332</v>
      </c>
      <c r="G20" s="69" t="s">
        <v>333</v>
      </c>
      <c r="H20" s="69" t="s">
        <v>551</v>
      </c>
      <c r="I20" s="69" t="s">
        <v>552</v>
      </c>
      <c r="J20" s="69" t="s">
        <v>61</v>
      </c>
      <c r="L20" s="69" t="s">
        <v>73</v>
      </c>
      <c r="M20" s="69" t="s">
        <v>472</v>
      </c>
      <c r="N20" s="69" t="s">
        <v>553</v>
      </c>
    </row>
    <row r="21" spans="1:14" x14ac:dyDescent="0.25">
      <c r="A21" s="69" t="s">
        <v>554</v>
      </c>
      <c r="C21" s="69" t="s">
        <v>555</v>
      </c>
      <c r="D21" s="69" t="s">
        <v>124</v>
      </c>
      <c r="E21" s="4">
        <v>2566</v>
      </c>
      <c r="F21" s="69" t="s">
        <v>332</v>
      </c>
      <c r="G21" s="69" t="s">
        <v>333</v>
      </c>
      <c r="H21" s="69" t="s">
        <v>556</v>
      </c>
      <c r="I21" s="69" t="s">
        <v>557</v>
      </c>
      <c r="J21" s="69" t="s">
        <v>61</v>
      </c>
      <c r="L21" s="69" t="s">
        <v>187</v>
      </c>
      <c r="M21" s="69" t="s">
        <v>558</v>
      </c>
      <c r="N21" s="69" t="s">
        <v>559</v>
      </c>
    </row>
    <row r="22" spans="1:14" x14ac:dyDescent="0.25">
      <c r="A22" s="69" t="s">
        <v>560</v>
      </c>
      <c r="C22" s="69" t="s">
        <v>561</v>
      </c>
      <c r="D22" s="69" t="s">
        <v>29</v>
      </c>
      <c r="E22" s="4">
        <v>2566</v>
      </c>
      <c r="F22" s="69" t="s">
        <v>332</v>
      </c>
      <c r="G22" s="69" t="s">
        <v>333</v>
      </c>
      <c r="H22" s="69" t="s">
        <v>562</v>
      </c>
      <c r="I22" s="69" t="s">
        <v>563</v>
      </c>
      <c r="J22" s="69" t="s">
        <v>287</v>
      </c>
      <c r="L22" s="69" t="s">
        <v>73</v>
      </c>
      <c r="M22" s="69" t="s">
        <v>540</v>
      </c>
      <c r="N22" s="69" t="s">
        <v>564</v>
      </c>
    </row>
    <row r="23" spans="1:14" x14ac:dyDescent="0.25">
      <c r="A23" s="69" t="s">
        <v>565</v>
      </c>
      <c r="C23" s="69" t="s">
        <v>566</v>
      </c>
      <c r="D23" s="69" t="s">
        <v>110</v>
      </c>
      <c r="E23" s="4">
        <v>2566</v>
      </c>
      <c r="F23" s="69" t="s">
        <v>332</v>
      </c>
      <c r="G23" s="69" t="s">
        <v>333</v>
      </c>
      <c r="H23" s="69" t="s">
        <v>568</v>
      </c>
      <c r="I23" s="69" t="s">
        <v>567</v>
      </c>
      <c r="J23" s="69" t="s">
        <v>569</v>
      </c>
      <c r="L23" s="69" t="s">
        <v>187</v>
      </c>
      <c r="M23" s="69" t="s">
        <v>558</v>
      </c>
      <c r="N23" s="69" t="s">
        <v>570</v>
      </c>
    </row>
    <row r="24" spans="1:14" x14ac:dyDescent="0.25">
      <c r="A24" s="69" t="s">
        <v>571</v>
      </c>
      <c r="C24" s="69" t="s">
        <v>141</v>
      </c>
      <c r="D24" s="69" t="s">
        <v>29</v>
      </c>
      <c r="E24" s="4">
        <v>2566</v>
      </c>
      <c r="F24" s="69" t="s">
        <v>534</v>
      </c>
      <c r="G24" s="69" t="s">
        <v>534</v>
      </c>
      <c r="H24" s="69" t="s">
        <v>144</v>
      </c>
      <c r="I24" s="69" t="s">
        <v>145</v>
      </c>
      <c r="J24" s="69" t="s">
        <v>61</v>
      </c>
      <c r="L24" s="69" t="s">
        <v>195</v>
      </c>
      <c r="M24" s="69" t="s">
        <v>487</v>
      </c>
      <c r="N24" s="69" t="s">
        <v>572</v>
      </c>
    </row>
    <row r="25" spans="1:14" hidden="1" x14ac:dyDescent="0.25">
      <c r="A25" s="69" t="s">
        <v>573</v>
      </c>
      <c r="C25" s="69" t="s">
        <v>373</v>
      </c>
      <c r="D25" s="69" t="s">
        <v>29</v>
      </c>
      <c r="E25" s="4">
        <v>2566</v>
      </c>
      <c r="F25" s="69" t="s">
        <v>332</v>
      </c>
      <c r="G25" s="69" t="s">
        <v>333</v>
      </c>
      <c r="H25" s="69" t="s">
        <v>375</v>
      </c>
      <c r="I25" s="69" t="s">
        <v>376</v>
      </c>
      <c r="J25" s="69" t="s">
        <v>61</v>
      </c>
      <c r="K25" s="69" t="s">
        <v>574</v>
      </c>
      <c r="L25" s="69" t="s">
        <v>195</v>
      </c>
      <c r="M25" s="69" t="s">
        <v>490</v>
      </c>
      <c r="N25" s="69" t="s">
        <v>575</v>
      </c>
    </row>
    <row r="26" spans="1:14" x14ac:dyDescent="0.25">
      <c r="A26" s="69" t="s">
        <v>576</v>
      </c>
      <c r="C26" s="69" t="s">
        <v>577</v>
      </c>
      <c r="D26" s="69" t="s">
        <v>29</v>
      </c>
      <c r="E26" s="4">
        <v>2566</v>
      </c>
      <c r="F26" s="69" t="s">
        <v>578</v>
      </c>
      <c r="G26" s="69" t="s">
        <v>333</v>
      </c>
      <c r="H26" s="69" t="s">
        <v>579</v>
      </c>
      <c r="I26" s="69" t="s">
        <v>246</v>
      </c>
      <c r="J26" s="69" t="s">
        <v>82</v>
      </c>
      <c r="L26" s="69" t="s">
        <v>73</v>
      </c>
      <c r="M26" s="69" t="s">
        <v>464</v>
      </c>
      <c r="N26" s="69" t="s">
        <v>580</v>
      </c>
    </row>
    <row r="27" spans="1:14" x14ac:dyDescent="0.25">
      <c r="A27" s="69" t="s">
        <v>581</v>
      </c>
      <c r="C27" s="69" t="s">
        <v>582</v>
      </c>
      <c r="D27" s="69" t="s">
        <v>29</v>
      </c>
      <c r="E27" s="4">
        <v>2566</v>
      </c>
      <c r="F27" s="69" t="s">
        <v>394</v>
      </c>
      <c r="G27" s="69" t="s">
        <v>333</v>
      </c>
      <c r="H27" s="69" t="s">
        <v>583</v>
      </c>
      <c r="I27" s="69" t="s">
        <v>90</v>
      </c>
      <c r="J27" s="69" t="s">
        <v>61</v>
      </c>
      <c r="L27" s="69" t="s">
        <v>73</v>
      </c>
      <c r="M27" s="69" t="s">
        <v>472</v>
      </c>
      <c r="N27" s="69" t="s">
        <v>584</v>
      </c>
    </row>
    <row r="28" spans="1:14" x14ac:dyDescent="0.25">
      <c r="A28" s="69" t="s">
        <v>585</v>
      </c>
      <c r="C28" s="69" t="s">
        <v>586</v>
      </c>
      <c r="D28" s="69" t="s">
        <v>29</v>
      </c>
      <c r="E28" s="4">
        <v>2566</v>
      </c>
      <c r="F28" s="69" t="s">
        <v>332</v>
      </c>
      <c r="G28" s="69" t="s">
        <v>333</v>
      </c>
      <c r="H28" s="69" t="s">
        <v>583</v>
      </c>
      <c r="I28" s="69" t="s">
        <v>90</v>
      </c>
      <c r="J28" s="69" t="s">
        <v>61</v>
      </c>
      <c r="L28" s="69" t="s">
        <v>73</v>
      </c>
      <c r="M28" s="69" t="s">
        <v>587</v>
      </c>
      <c r="N28" s="69" t="s">
        <v>588</v>
      </c>
    </row>
    <row r="29" spans="1:14" x14ac:dyDescent="0.25">
      <c r="A29" s="69" t="s">
        <v>589</v>
      </c>
      <c r="C29" s="69" t="s">
        <v>590</v>
      </c>
      <c r="D29" s="69" t="s">
        <v>29</v>
      </c>
      <c r="E29" s="4">
        <v>2566</v>
      </c>
      <c r="F29" s="69" t="s">
        <v>332</v>
      </c>
      <c r="G29" s="69" t="s">
        <v>333</v>
      </c>
      <c r="H29" s="69" t="s">
        <v>477</v>
      </c>
      <c r="I29" s="69" t="s">
        <v>476</v>
      </c>
      <c r="J29" s="69" t="s">
        <v>61</v>
      </c>
      <c r="L29" s="69" t="s">
        <v>73</v>
      </c>
      <c r="M29" s="69" t="s">
        <v>587</v>
      </c>
      <c r="N29" s="69" t="s">
        <v>591</v>
      </c>
    </row>
  </sheetData>
  <autoFilter ref="C2:N29" xr:uid="{935332F7-889A-4F85-BD5F-D6A2B2C6BB3A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7BA5-9DED-4DCE-BDE7-9A69E25EC7B4}">
  <sheetPr filterMode="1"/>
  <dimension ref="A1:Q12"/>
  <sheetViews>
    <sheetView workbookViewId="0">
      <selection activeCell="A3" sqref="A3:Q12"/>
    </sheetView>
  </sheetViews>
  <sheetFormatPr defaultRowHeight="15" x14ac:dyDescent="0.25"/>
  <cols>
    <col min="1" max="2" width="24.28515625" style="69" customWidth="1"/>
    <col min="3" max="4" width="54" style="69" customWidth="1"/>
    <col min="5" max="5" width="13.42578125" style="69" customWidth="1"/>
    <col min="6" max="6" width="28.28515625" style="69" customWidth="1"/>
    <col min="7" max="7" width="27" style="69" customWidth="1"/>
    <col min="8" max="8" width="52.7109375" style="69" customWidth="1"/>
    <col min="9" max="11" width="54" style="69" customWidth="1"/>
    <col min="12" max="12" width="13.42578125" style="69" customWidth="1"/>
    <col min="13" max="13" width="16.140625" style="69" customWidth="1"/>
    <col min="14" max="14" width="71.5703125" style="69" customWidth="1"/>
    <col min="15" max="15" width="10.85546875" style="69" customWidth="1"/>
    <col min="16" max="16" width="25.85546875" style="69" customWidth="1"/>
    <col min="17" max="17" width="22.5703125" style="69" customWidth="1"/>
    <col min="18" max="16384" width="9.140625" style="69"/>
  </cols>
  <sheetData>
    <row r="1" spans="1:17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7" x14ac:dyDescent="0.25">
      <c r="A2" s="56" t="s">
        <v>2</v>
      </c>
      <c r="B2" s="56"/>
      <c r="C2" s="56" t="s">
        <v>3</v>
      </c>
      <c r="D2" s="56" t="s">
        <v>7</v>
      </c>
      <c r="E2" s="56" t="s">
        <v>443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503</v>
      </c>
      <c r="O2" s="56"/>
      <c r="P2" s="69" t="s">
        <v>515</v>
      </c>
      <c r="Q2" s="69" t="s">
        <v>516</v>
      </c>
    </row>
    <row r="3" spans="1:17" x14ac:dyDescent="0.25">
      <c r="A3" s="69" t="s">
        <v>592</v>
      </c>
      <c r="C3" s="69" t="s">
        <v>593</v>
      </c>
      <c r="D3" s="69" t="s">
        <v>29</v>
      </c>
      <c r="E3" s="4">
        <v>2567</v>
      </c>
      <c r="F3" s="69" t="s">
        <v>594</v>
      </c>
      <c r="G3" s="69" t="s">
        <v>595</v>
      </c>
      <c r="H3" s="69" t="s">
        <v>100</v>
      </c>
      <c r="I3" s="69" t="s">
        <v>38</v>
      </c>
      <c r="J3" s="69" t="s">
        <v>39</v>
      </c>
      <c r="K3" s="69" t="s">
        <v>596</v>
      </c>
      <c r="L3" s="69" t="s">
        <v>187</v>
      </c>
      <c r="M3" s="69" t="s">
        <v>497</v>
      </c>
      <c r="N3" s="69" t="s">
        <v>597</v>
      </c>
      <c r="P3" s="69" t="s">
        <v>335</v>
      </c>
      <c r="Q3" s="69" t="s">
        <v>336</v>
      </c>
    </row>
    <row r="4" spans="1:17" x14ac:dyDescent="0.25">
      <c r="A4" s="69" t="s">
        <v>598</v>
      </c>
      <c r="C4" s="69" t="s">
        <v>599</v>
      </c>
      <c r="D4" s="69" t="s">
        <v>29</v>
      </c>
      <c r="E4" s="4">
        <v>2567</v>
      </c>
      <c r="F4" s="69" t="s">
        <v>594</v>
      </c>
      <c r="G4" s="69" t="s">
        <v>600</v>
      </c>
      <c r="H4" s="69" t="s">
        <v>37</v>
      </c>
      <c r="I4" s="69" t="s">
        <v>38</v>
      </c>
      <c r="J4" s="69" t="s">
        <v>39</v>
      </c>
      <c r="K4" s="69" t="s">
        <v>596</v>
      </c>
      <c r="L4" s="69" t="s">
        <v>187</v>
      </c>
      <c r="M4" s="69" t="s">
        <v>497</v>
      </c>
      <c r="N4" s="69" t="s">
        <v>601</v>
      </c>
      <c r="P4" s="69" t="s">
        <v>335</v>
      </c>
      <c r="Q4" s="69" t="s">
        <v>336</v>
      </c>
    </row>
    <row r="5" spans="1:17" hidden="1" x14ac:dyDescent="0.25">
      <c r="A5" s="69" t="s">
        <v>602</v>
      </c>
      <c r="C5" s="69" t="s">
        <v>603</v>
      </c>
      <c r="D5" s="69" t="s">
        <v>29</v>
      </c>
      <c r="E5" s="4">
        <v>2567</v>
      </c>
      <c r="F5" s="69" t="s">
        <v>594</v>
      </c>
      <c r="G5" s="69" t="s">
        <v>595</v>
      </c>
      <c r="H5" s="69" t="s">
        <v>100</v>
      </c>
      <c r="I5" s="69" t="s">
        <v>38</v>
      </c>
      <c r="J5" s="69" t="s">
        <v>39</v>
      </c>
      <c r="K5" s="69" t="s">
        <v>604</v>
      </c>
      <c r="L5" s="69" t="s">
        <v>187</v>
      </c>
      <c r="M5" s="69" t="s">
        <v>492</v>
      </c>
      <c r="N5" s="69" t="s">
        <v>605</v>
      </c>
      <c r="P5" s="69" t="s">
        <v>335</v>
      </c>
      <c r="Q5" s="69" t="s">
        <v>353</v>
      </c>
    </row>
    <row r="6" spans="1:17" x14ac:dyDescent="0.25">
      <c r="A6" s="69" t="s">
        <v>606</v>
      </c>
      <c r="C6" s="69" t="s">
        <v>607</v>
      </c>
      <c r="D6" s="69" t="s">
        <v>29</v>
      </c>
      <c r="E6" s="4">
        <v>2567</v>
      </c>
      <c r="F6" s="69" t="s">
        <v>594</v>
      </c>
      <c r="G6" s="69" t="s">
        <v>595</v>
      </c>
      <c r="H6" s="69" t="s">
        <v>100</v>
      </c>
      <c r="I6" s="69" t="s">
        <v>38</v>
      </c>
      <c r="J6" s="69" t="s">
        <v>39</v>
      </c>
      <c r="K6" s="69" t="s">
        <v>596</v>
      </c>
      <c r="L6" s="69" t="s">
        <v>187</v>
      </c>
      <c r="M6" s="69" t="s">
        <v>497</v>
      </c>
      <c r="N6" s="69" t="s">
        <v>608</v>
      </c>
      <c r="P6" s="69" t="s">
        <v>335</v>
      </c>
      <c r="Q6" s="69" t="s">
        <v>336</v>
      </c>
    </row>
    <row r="7" spans="1:17" hidden="1" x14ac:dyDescent="0.25">
      <c r="A7" s="69" t="s">
        <v>609</v>
      </c>
      <c r="C7" s="69" t="s">
        <v>610</v>
      </c>
      <c r="D7" s="69" t="s">
        <v>29</v>
      </c>
      <c r="E7" s="4">
        <v>2567</v>
      </c>
      <c r="F7" s="69" t="s">
        <v>594</v>
      </c>
      <c r="G7" s="69" t="s">
        <v>595</v>
      </c>
      <c r="H7" s="69" t="s">
        <v>611</v>
      </c>
      <c r="I7" s="69" t="s">
        <v>612</v>
      </c>
      <c r="J7" s="69" t="s">
        <v>82</v>
      </c>
      <c r="K7" s="69" t="s">
        <v>604</v>
      </c>
      <c r="L7" s="69" t="s">
        <v>73</v>
      </c>
      <c r="M7" s="69" t="s">
        <v>472</v>
      </c>
      <c r="N7" s="69" t="s">
        <v>613</v>
      </c>
      <c r="P7" s="69" t="s">
        <v>360</v>
      </c>
      <c r="Q7" s="69" t="s">
        <v>361</v>
      </c>
    </row>
    <row r="8" spans="1:17" hidden="1" x14ac:dyDescent="0.25">
      <c r="A8" s="69" t="s">
        <v>614</v>
      </c>
      <c r="C8" s="69" t="s">
        <v>615</v>
      </c>
      <c r="D8" s="69" t="s">
        <v>124</v>
      </c>
      <c r="E8" s="4">
        <v>2567</v>
      </c>
      <c r="F8" s="69" t="s">
        <v>594</v>
      </c>
      <c r="G8" s="69" t="s">
        <v>595</v>
      </c>
      <c r="H8" s="69" t="s">
        <v>194</v>
      </c>
      <c r="I8" s="69" t="s">
        <v>616</v>
      </c>
      <c r="J8" s="69" t="s">
        <v>221</v>
      </c>
      <c r="K8" s="69" t="s">
        <v>604</v>
      </c>
      <c r="L8" s="69" t="s">
        <v>73</v>
      </c>
      <c r="M8" s="69" t="s">
        <v>618</v>
      </c>
      <c r="N8" s="69" t="s">
        <v>619</v>
      </c>
      <c r="P8" s="69" t="s">
        <v>360</v>
      </c>
      <c r="Q8" s="69" t="s">
        <v>617</v>
      </c>
    </row>
    <row r="9" spans="1:17" hidden="1" x14ac:dyDescent="0.25">
      <c r="A9" s="69" t="s">
        <v>620</v>
      </c>
      <c r="C9" s="69" t="s">
        <v>621</v>
      </c>
      <c r="D9" s="69" t="s">
        <v>124</v>
      </c>
      <c r="E9" s="4">
        <v>2567</v>
      </c>
      <c r="F9" s="69" t="s">
        <v>594</v>
      </c>
      <c r="G9" s="69" t="s">
        <v>595</v>
      </c>
      <c r="H9" s="69" t="s">
        <v>622</v>
      </c>
      <c r="I9" s="69" t="s">
        <v>623</v>
      </c>
      <c r="J9" s="69" t="s">
        <v>61</v>
      </c>
      <c r="K9" s="69" t="s">
        <v>604</v>
      </c>
      <c r="L9" s="69" t="s">
        <v>73</v>
      </c>
      <c r="M9" s="69" t="s">
        <v>472</v>
      </c>
      <c r="N9" s="69" t="s">
        <v>624</v>
      </c>
      <c r="P9" s="69" t="s">
        <v>360</v>
      </c>
      <c r="Q9" s="69" t="s">
        <v>361</v>
      </c>
    </row>
    <row r="10" spans="1:17" x14ac:dyDescent="0.25">
      <c r="A10" s="69" t="s">
        <v>625</v>
      </c>
      <c r="C10" s="69" t="s">
        <v>626</v>
      </c>
      <c r="D10" s="69" t="s">
        <v>29</v>
      </c>
      <c r="E10" s="4">
        <v>2567</v>
      </c>
      <c r="F10" s="69" t="s">
        <v>594</v>
      </c>
      <c r="G10" s="69" t="s">
        <v>595</v>
      </c>
      <c r="H10" s="69" t="s">
        <v>627</v>
      </c>
      <c r="I10" s="69" t="s">
        <v>120</v>
      </c>
      <c r="J10" s="69" t="s">
        <v>61</v>
      </c>
      <c r="L10" s="69" t="s">
        <v>73</v>
      </c>
      <c r="M10" s="69" t="s">
        <v>472</v>
      </c>
      <c r="N10" s="69" t="s">
        <v>630</v>
      </c>
      <c r="P10" s="69" t="s">
        <v>628</v>
      </c>
      <c r="Q10" s="69" t="s">
        <v>629</v>
      </c>
    </row>
    <row r="11" spans="1:17" x14ac:dyDescent="0.25">
      <c r="A11" s="69" t="s">
        <v>631</v>
      </c>
      <c r="C11" s="69" t="s">
        <v>593</v>
      </c>
      <c r="D11" s="69" t="s">
        <v>29</v>
      </c>
      <c r="E11" s="4">
        <v>2567</v>
      </c>
      <c r="F11" s="69" t="s">
        <v>344</v>
      </c>
      <c r="G11" s="69" t="s">
        <v>632</v>
      </c>
      <c r="H11" s="69" t="s">
        <v>100</v>
      </c>
      <c r="I11" s="69" t="s">
        <v>38</v>
      </c>
      <c r="J11" s="69" t="s">
        <v>39</v>
      </c>
      <c r="L11" s="69" t="s">
        <v>195</v>
      </c>
      <c r="M11" s="69" t="s">
        <v>490</v>
      </c>
      <c r="N11" s="69" t="s">
        <v>635</v>
      </c>
      <c r="P11" s="69" t="s">
        <v>633</v>
      </c>
      <c r="Q11" s="69" t="s">
        <v>634</v>
      </c>
    </row>
    <row r="12" spans="1:17" x14ac:dyDescent="0.25">
      <c r="A12" s="69" t="s">
        <v>636</v>
      </c>
      <c r="C12" s="69" t="s">
        <v>637</v>
      </c>
      <c r="D12" s="69" t="s">
        <v>110</v>
      </c>
      <c r="E12" s="4">
        <v>2567</v>
      </c>
      <c r="F12" s="69" t="s">
        <v>594</v>
      </c>
      <c r="G12" s="69" t="s">
        <v>595</v>
      </c>
      <c r="H12" s="69" t="s">
        <v>638</v>
      </c>
      <c r="I12" s="69" t="s">
        <v>639</v>
      </c>
      <c r="J12" s="69" t="s">
        <v>61</v>
      </c>
      <c r="L12" s="69" t="s">
        <v>187</v>
      </c>
      <c r="M12" s="69" t="s">
        <v>497</v>
      </c>
      <c r="N12" s="69" t="s">
        <v>642</v>
      </c>
      <c r="P12" s="69" t="s">
        <v>640</v>
      </c>
      <c r="Q12" s="69" t="s">
        <v>641</v>
      </c>
    </row>
  </sheetData>
  <autoFilter ref="C2:N12" xr:uid="{CB05BBF1-1F95-47F2-8F73-4305D58F74C4}">
    <filterColumn colId="8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:B100"/>
  <sheetViews>
    <sheetView workbookViewId="0">
      <selection activeCell="G11" sqref="G11"/>
    </sheetView>
  </sheetViews>
  <sheetFormatPr defaultColWidth="9.140625" defaultRowHeight="21" x14ac:dyDescent="0.35"/>
  <cols>
    <col min="1" max="1" width="72.7109375" style="14" customWidth="1"/>
    <col min="2" max="2" width="26.28515625" style="14" customWidth="1"/>
    <col min="3" max="16384" width="9.140625" style="14"/>
  </cols>
  <sheetData>
    <row r="1" spans="1:2" x14ac:dyDescent="0.35">
      <c r="A1" s="39" t="s">
        <v>448</v>
      </c>
      <c r="B1" s="17" t="s">
        <v>449</v>
      </c>
    </row>
    <row r="2" spans="1:2" x14ac:dyDescent="0.35">
      <c r="A2" s="23" t="s">
        <v>135</v>
      </c>
      <c r="B2" s="25">
        <v>3</v>
      </c>
    </row>
    <row r="3" spans="1:2" x14ac:dyDescent="0.35">
      <c r="A3" s="26" t="s">
        <v>134</v>
      </c>
      <c r="B3" s="25">
        <v>2</v>
      </c>
    </row>
    <row r="4" spans="1:2" x14ac:dyDescent="0.35">
      <c r="A4" s="28" t="s">
        <v>195</v>
      </c>
      <c r="B4" s="25">
        <v>2</v>
      </c>
    </row>
    <row r="5" spans="1:2" x14ac:dyDescent="0.35">
      <c r="A5" s="29" t="s">
        <v>201</v>
      </c>
      <c r="B5" s="25">
        <v>2</v>
      </c>
    </row>
    <row r="6" spans="1:2" x14ac:dyDescent="0.35">
      <c r="A6" s="26" t="s">
        <v>239</v>
      </c>
      <c r="B6" s="25">
        <v>1</v>
      </c>
    </row>
    <row r="7" spans="1:2" x14ac:dyDescent="0.35">
      <c r="A7" s="28" t="s">
        <v>73</v>
      </c>
      <c r="B7" s="25">
        <v>1</v>
      </c>
    </row>
    <row r="8" spans="1:2" x14ac:dyDescent="0.35">
      <c r="A8" s="29" t="s">
        <v>240</v>
      </c>
      <c r="B8" s="25">
        <v>1</v>
      </c>
    </row>
    <row r="9" spans="1:2" x14ac:dyDescent="0.35">
      <c r="A9" s="23" t="s">
        <v>168</v>
      </c>
      <c r="B9" s="25">
        <v>4</v>
      </c>
    </row>
    <row r="10" spans="1:2" x14ac:dyDescent="0.35">
      <c r="A10" s="26" t="s">
        <v>167</v>
      </c>
      <c r="B10" s="25">
        <v>4</v>
      </c>
    </row>
    <row r="11" spans="1:2" x14ac:dyDescent="0.35">
      <c r="A11" s="28" t="s">
        <v>195</v>
      </c>
      <c r="B11" s="25">
        <v>4</v>
      </c>
    </row>
    <row r="12" spans="1:2" x14ac:dyDescent="0.35">
      <c r="A12" s="29" t="s">
        <v>196</v>
      </c>
      <c r="B12" s="25">
        <v>2</v>
      </c>
    </row>
    <row r="13" spans="1:2" x14ac:dyDescent="0.35">
      <c r="A13" s="29" t="s">
        <v>201</v>
      </c>
      <c r="B13" s="25">
        <v>2</v>
      </c>
    </row>
    <row r="14" spans="1:2" x14ac:dyDescent="0.35">
      <c r="A14" s="23" t="s">
        <v>61</v>
      </c>
      <c r="B14" s="25">
        <v>20</v>
      </c>
    </row>
    <row r="15" spans="1:2" x14ac:dyDescent="0.35">
      <c r="A15" s="26" t="s">
        <v>376</v>
      </c>
      <c r="B15" s="25">
        <v>1</v>
      </c>
    </row>
    <row r="16" spans="1:2" x14ac:dyDescent="0.35">
      <c r="A16" s="28" t="s">
        <v>195</v>
      </c>
      <c r="B16" s="25">
        <v>1</v>
      </c>
    </row>
    <row r="17" spans="1:2" x14ac:dyDescent="0.35">
      <c r="A17" s="29" t="s">
        <v>411</v>
      </c>
      <c r="B17" s="25">
        <v>1</v>
      </c>
    </row>
    <row r="18" spans="1:2" x14ac:dyDescent="0.35">
      <c r="A18" s="26" t="s">
        <v>60</v>
      </c>
      <c r="B18" s="25">
        <v>3</v>
      </c>
    </row>
    <row r="19" spans="1:2" x14ac:dyDescent="0.35">
      <c r="A19" s="28" t="s">
        <v>195</v>
      </c>
      <c r="B19" s="25">
        <v>1</v>
      </c>
    </row>
    <row r="20" spans="1:2" x14ac:dyDescent="0.35">
      <c r="A20" s="29" t="s">
        <v>201</v>
      </c>
      <c r="B20" s="25">
        <v>1</v>
      </c>
    </row>
    <row r="21" spans="1:2" x14ac:dyDescent="0.35">
      <c r="A21" s="28" t="s">
        <v>187</v>
      </c>
      <c r="B21" s="25">
        <v>1</v>
      </c>
    </row>
    <row r="22" spans="1:2" x14ac:dyDescent="0.35">
      <c r="A22" s="29" t="s">
        <v>266</v>
      </c>
      <c r="B22" s="25">
        <v>1</v>
      </c>
    </row>
    <row r="23" spans="1:2" x14ac:dyDescent="0.35">
      <c r="A23" s="28" t="s">
        <v>73</v>
      </c>
      <c r="B23" s="25">
        <v>1</v>
      </c>
    </row>
    <row r="24" spans="1:2" x14ac:dyDescent="0.35">
      <c r="A24" s="29" t="s">
        <v>74</v>
      </c>
      <c r="B24" s="25">
        <v>1</v>
      </c>
    </row>
    <row r="25" spans="1:2" x14ac:dyDescent="0.35">
      <c r="A25" s="26" t="s">
        <v>90</v>
      </c>
      <c r="B25" s="25">
        <v>1</v>
      </c>
    </row>
    <row r="26" spans="1:2" x14ac:dyDescent="0.35">
      <c r="A26" s="28" t="s">
        <v>195</v>
      </c>
      <c r="B26" s="25">
        <v>1</v>
      </c>
    </row>
    <row r="27" spans="1:2" x14ac:dyDescent="0.35">
      <c r="A27" s="29" t="s">
        <v>201</v>
      </c>
      <c r="B27" s="25">
        <v>1</v>
      </c>
    </row>
    <row r="28" spans="1:2" x14ac:dyDescent="0.35">
      <c r="A28" s="26" t="s">
        <v>145</v>
      </c>
      <c r="B28" s="25">
        <v>1</v>
      </c>
    </row>
    <row r="29" spans="1:2" x14ac:dyDescent="0.35">
      <c r="A29" s="28" t="s">
        <v>73</v>
      </c>
      <c r="B29" s="25">
        <v>1</v>
      </c>
    </row>
    <row r="30" spans="1:2" x14ac:dyDescent="0.35">
      <c r="A30" s="29" t="s">
        <v>74</v>
      </c>
      <c r="B30" s="25">
        <v>1</v>
      </c>
    </row>
    <row r="31" spans="1:2" x14ac:dyDescent="0.35">
      <c r="A31" s="26" t="s">
        <v>304</v>
      </c>
      <c r="B31" s="25">
        <v>3</v>
      </c>
    </row>
    <row r="32" spans="1:2" x14ac:dyDescent="0.35">
      <c r="A32" s="28" t="s">
        <v>73</v>
      </c>
      <c r="B32" s="25">
        <v>3</v>
      </c>
    </row>
    <row r="33" spans="1:2" x14ac:dyDescent="0.35">
      <c r="A33" s="29" t="s">
        <v>240</v>
      </c>
      <c r="B33" s="25">
        <v>1</v>
      </c>
    </row>
    <row r="34" spans="1:2" x14ac:dyDescent="0.35">
      <c r="A34" s="29" t="s">
        <v>74</v>
      </c>
      <c r="B34" s="25">
        <v>2</v>
      </c>
    </row>
    <row r="35" spans="1:2" x14ac:dyDescent="0.35">
      <c r="A35" s="26" t="s">
        <v>120</v>
      </c>
      <c r="B35" s="25">
        <v>1</v>
      </c>
    </row>
    <row r="36" spans="1:2" x14ac:dyDescent="0.35">
      <c r="A36" s="28" t="s">
        <v>195</v>
      </c>
      <c r="B36" s="25">
        <v>1</v>
      </c>
    </row>
    <row r="37" spans="1:2" x14ac:dyDescent="0.35">
      <c r="A37" s="29" t="s">
        <v>201</v>
      </c>
      <c r="B37" s="25">
        <v>1</v>
      </c>
    </row>
    <row r="38" spans="1:2" x14ac:dyDescent="0.35">
      <c r="A38" s="26" t="s">
        <v>277</v>
      </c>
      <c r="B38" s="25">
        <v>1</v>
      </c>
    </row>
    <row r="39" spans="1:2" x14ac:dyDescent="0.35">
      <c r="A39" s="28" t="s">
        <v>73</v>
      </c>
      <c r="B39" s="25">
        <v>1</v>
      </c>
    </row>
    <row r="40" spans="1:2" x14ac:dyDescent="0.35">
      <c r="A40" s="29" t="s">
        <v>74</v>
      </c>
      <c r="B40" s="25">
        <v>1</v>
      </c>
    </row>
    <row r="41" spans="1:2" x14ac:dyDescent="0.35">
      <c r="A41" s="26" t="s">
        <v>401</v>
      </c>
      <c r="B41" s="25">
        <v>2</v>
      </c>
    </row>
    <row r="42" spans="1:2" x14ac:dyDescent="0.35">
      <c r="A42" s="28" t="s">
        <v>195</v>
      </c>
      <c r="B42" s="25">
        <v>1</v>
      </c>
    </row>
    <row r="43" spans="1:2" x14ac:dyDescent="0.35">
      <c r="A43" s="29" t="s">
        <v>201</v>
      </c>
      <c r="B43" s="25">
        <v>1</v>
      </c>
    </row>
    <row r="44" spans="1:2" x14ac:dyDescent="0.35">
      <c r="A44" s="28" t="s">
        <v>73</v>
      </c>
      <c r="B44" s="25">
        <v>1</v>
      </c>
    </row>
    <row r="45" spans="1:2" x14ac:dyDescent="0.35">
      <c r="A45" s="29" t="s">
        <v>240</v>
      </c>
      <c r="B45" s="25">
        <v>1</v>
      </c>
    </row>
    <row r="46" spans="1:2" x14ac:dyDescent="0.35">
      <c r="A46" s="26" t="s">
        <v>127</v>
      </c>
      <c r="B46" s="25">
        <v>4</v>
      </c>
    </row>
    <row r="47" spans="1:2" x14ac:dyDescent="0.35">
      <c r="A47" s="28" t="s">
        <v>195</v>
      </c>
      <c r="B47" s="25">
        <v>1</v>
      </c>
    </row>
    <row r="48" spans="1:2" x14ac:dyDescent="0.35">
      <c r="A48" s="29" t="s">
        <v>201</v>
      </c>
      <c r="B48" s="25">
        <v>1</v>
      </c>
    </row>
    <row r="49" spans="1:2" x14ac:dyDescent="0.35">
      <c r="A49" s="28" t="s">
        <v>73</v>
      </c>
      <c r="B49" s="25">
        <v>3</v>
      </c>
    </row>
    <row r="50" spans="1:2" x14ac:dyDescent="0.35">
      <c r="A50" s="29" t="s">
        <v>74</v>
      </c>
      <c r="B50" s="25">
        <v>3</v>
      </c>
    </row>
    <row r="51" spans="1:2" x14ac:dyDescent="0.35">
      <c r="A51" s="26" t="s">
        <v>325</v>
      </c>
      <c r="B51" s="25">
        <v>2</v>
      </c>
    </row>
    <row r="52" spans="1:2" x14ac:dyDescent="0.35">
      <c r="A52" s="28" t="s">
        <v>187</v>
      </c>
      <c r="B52" s="25">
        <v>2</v>
      </c>
    </row>
    <row r="53" spans="1:2" x14ac:dyDescent="0.35">
      <c r="A53" s="29" t="s">
        <v>257</v>
      </c>
      <c r="B53" s="25">
        <v>2</v>
      </c>
    </row>
    <row r="54" spans="1:2" x14ac:dyDescent="0.35">
      <c r="A54" s="26" t="s">
        <v>359</v>
      </c>
      <c r="B54" s="25">
        <v>1</v>
      </c>
    </row>
    <row r="55" spans="1:2" x14ac:dyDescent="0.35">
      <c r="A55" s="28" t="s">
        <v>73</v>
      </c>
      <c r="B55" s="25">
        <v>1</v>
      </c>
    </row>
    <row r="56" spans="1:2" x14ac:dyDescent="0.35">
      <c r="A56" s="29" t="s">
        <v>74</v>
      </c>
      <c r="B56" s="25">
        <v>1</v>
      </c>
    </row>
    <row r="57" spans="1:2" x14ac:dyDescent="0.35">
      <c r="A57" s="23" t="s">
        <v>162</v>
      </c>
      <c r="B57" s="25">
        <v>2</v>
      </c>
    </row>
    <row r="58" spans="1:2" x14ac:dyDescent="0.35">
      <c r="A58" s="26" t="s">
        <v>426</v>
      </c>
      <c r="B58" s="25">
        <v>1</v>
      </c>
    </row>
    <row r="59" spans="1:2" x14ac:dyDescent="0.35">
      <c r="A59" s="28" t="s">
        <v>195</v>
      </c>
      <c r="B59" s="25">
        <v>1</v>
      </c>
    </row>
    <row r="60" spans="1:2" x14ac:dyDescent="0.35">
      <c r="A60" s="29" t="s">
        <v>196</v>
      </c>
      <c r="B60" s="25">
        <v>1</v>
      </c>
    </row>
    <row r="61" spans="1:2" x14ac:dyDescent="0.35">
      <c r="A61" s="26" t="s">
        <v>161</v>
      </c>
      <c r="B61" s="25">
        <v>1</v>
      </c>
    </row>
    <row r="62" spans="1:2" x14ac:dyDescent="0.35">
      <c r="A62" s="28" t="s">
        <v>195</v>
      </c>
      <c r="B62" s="25">
        <v>1</v>
      </c>
    </row>
    <row r="63" spans="1:2" x14ac:dyDescent="0.35">
      <c r="A63" s="29" t="s">
        <v>196</v>
      </c>
      <c r="B63" s="25">
        <v>1</v>
      </c>
    </row>
    <row r="64" spans="1:2" x14ac:dyDescent="0.35">
      <c r="A64" s="23" t="s">
        <v>39</v>
      </c>
      <c r="B64" s="25">
        <v>18</v>
      </c>
    </row>
    <row r="65" spans="1:2" x14ac:dyDescent="0.35">
      <c r="A65" s="26" t="s">
        <v>410</v>
      </c>
      <c r="B65" s="25">
        <v>1</v>
      </c>
    </row>
    <row r="66" spans="1:2" x14ac:dyDescent="0.35">
      <c r="A66" s="28" t="s">
        <v>195</v>
      </c>
      <c r="B66" s="25">
        <v>1</v>
      </c>
    </row>
    <row r="67" spans="1:2" x14ac:dyDescent="0.35">
      <c r="A67" s="29" t="s">
        <v>411</v>
      </c>
      <c r="B67" s="25">
        <v>1</v>
      </c>
    </row>
    <row r="68" spans="1:2" x14ac:dyDescent="0.35">
      <c r="A68" s="26" t="s">
        <v>38</v>
      </c>
      <c r="B68" s="25">
        <v>17</v>
      </c>
    </row>
    <row r="69" spans="1:2" x14ac:dyDescent="0.35">
      <c r="A69" s="28" t="s">
        <v>195</v>
      </c>
      <c r="B69" s="25">
        <v>6</v>
      </c>
    </row>
    <row r="70" spans="1:2" x14ac:dyDescent="0.35">
      <c r="A70" s="29" t="s">
        <v>196</v>
      </c>
      <c r="B70" s="25">
        <v>2</v>
      </c>
    </row>
    <row r="71" spans="1:2" x14ac:dyDescent="0.35">
      <c r="A71" s="29" t="s">
        <v>201</v>
      </c>
      <c r="B71" s="25">
        <v>4</v>
      </c>
    </row>
    <row r="72" spans="1:2" x14ac:dyDescent="0.35">
      <c r="A72" s="28" t="s">
        <v>187</v>
      </c>
      <c r="B72" s="25">
        <v>10</v>
      </c>
    </row>
    <row r="73" spans="1:2" x14ac:dyDescent="0.35">
      <c r="A73" s="29" t="s">
        <v>205</v>
      </c>
      <c r="B73" s="25">
        <v>5</v>
      </c>
    </row>
    <row r="74" spans="1:2" x14ac:dyDescent="0.35">
      <c r="A74" s="29" t="s">
        <v>297</v>
      </c>
      <c r="B74" s="25">
        <v>1</v>
      </c>
    </row>
    <row r="75" spans="1:2" x14ac:dyDescent="0.35">
      <c r="A75" s="29" t="s">
        <v>257</v>
      </c>
      <c r="B75" s="25">
        <v>2</v>
      </c>
    </row>
    <row r="76" spans="1:2" x14ac:dyDescent="0.35">
      <c r="A76" s="29" t="s">
        <v>266</v>
      </c>
      <c r="B76" s="25">
        <v>1</v>
      </c>
    </row>
    <row r="77" spans="1:2" x14ac:dyDescent="0.35">
      <c r="A77" s="29" t="s">
        <v>209</v>
      </c>
      <c r="B77" s="25">
        <v>1</v>
      </c>
    </row>
    <row r="78" spans="1:2" x14ac:dyDescent="0.35">
      <c r="A78" s="28" t="s">
        <v>73</v>
      </c>
      <c r="B78" s="25">
        <v>1</v>
      </c>
    </row>
    <row r="79" spans="1:2" x14ac:dyDescent="0.35">
      <c r="A79" s="29" t="s">
        <v>240</v>
      </c>
      <c r="B79" s="25">
        <v>1</v>
      </c>
    </row>
    <row r="80" spans="1:2" x14ac:dyDescent="0.35">
      <c r="A80" s="23" t="s">
        <v>287</v>
      </c>
      <c r="B80" s="25">
        <v>2</v>
      </c>
    </row>
    <row r="81" spans="1:2" x14ac:dyDescent="0.35">
      <c r="A81" s="26" t="s">
        <v>286</v>
      </c>
      <c r="B81" s="25">
        <v>2</v>
      </c>
    </row>
    <row r="82" spans="1:2" x14ac:dyDescent="0.35">
      <c r="A82" s="28" t="s">
        <v>73</v>
      </c>
      <c r="B82" s="25">
        <v>2</v>
      </c>
    </row>
    <row r="83" spans="1:2" x14ac:dyDescent="0.35">
      <c r="A83" s="29" t="s">
        <v>240</v>
      </c>
      <c r="B83" s="25">
        <v>2</v>
      </c>
    </row>
    <row r="84" spans="1:2" x14ac:dyDescent="0.35">
      <c r="A84" s="23" t="s">
        <v>82</v>
      </c>
      <c r="B84" s="25">
        <v>4</v>
      </c>
    </row>
    <row r="85" spans="1:2" x14ac:dyDescent="0.35">
      <c r="A85" s="26" t="s">
        <v>246</v>
      </c>
      <c r="B85" s="25">
        <v>3</v>
      </c>
    </row>
    <row r="86" spans="1:2" x14ac:dyDescent="0.35">
      <c r="A86" s="28" t="s">
        <v>73</v>
      </c>
      <c r="B86" s="25">
        <v>3</v>
      </c>
    </row>
    <row r="87" spans="1:2" x14ac:dyDescent="0.35">
      <c r="A87" s="29" t="s">
        <v>240</v>
      </c>
      <c r="B87" s="25">
        <v>1</v>
      </c>
    </row>
    <row r="88" spans="1:2" x14ac:dyDescent="0.35">
      <c r="A88" s="29" t="s">
        <v>74</v>
      </c>
      <c r="B88" s="25">
        <v>2</v>
      </c>
    </row>
    <row r="89" spans="1:2" x14ac:dyDescent="0.35">
      <c r="A89" s="26" t="s">
        <v>81</v>
      </c>
      <c r="B89" s="25">
        <v>1</v>
      </c>
    </row>
    <row r="90" spans="1:2" x14ac:dyDescent="0.35">
      <c r="A90" s="28" t="s">
        <v>73</v>
      </c>
      <c r="B90" s="25">
        <v>1</v>
      </c>
    </row>
    <row r="91" spans="1:2" x14ac:dyDescent="0.35">
      <c r="A91" s="29" t="s">
        <v>74</v>
      </c>
      <c r="B91" s="25">
        <v>1</v>
      </c>
    </row>
    <row r="92" spans="1:2" x14ac:dyDescent="0.35">
      <c r="A92" s="23" t="s">
        <v>154</v>
      </c>
      <c r="B92" s="25">
        <v>2</v>
      </c>
    </row>
    <row r="93" spans="1:2" x14ac:dyDescent="0.35">
      <c r="A93" s="26" t="s">
        <v>153</v>
      </c>
      <c r="B93" s="25">
        <v>2</v>
      </c>
    </row>
    <row r="94" spans="1:2" x14ac:dyDescent="0.35">
      <c r="A94" s="28" t="s">
        <v>187</v>
      </c>
      <c r="B94" s="25">
        <v>2</v>
      </c>
    </row>
    <row r="95" spans="1:2" x14ac:dyDescent="0.35">
      <c r="A95" s="29" t="s">
        <v>297</v>
      </c>
      <c r="B95" s="25">
        <v>2</v>
      </c>
    </row>
    <row r="96" spans="1:2" x14ac:dyDescent="0.35">
      <c r="A96" s="23" t="s">
        <v>113</v>
      </c>
      <c r="B96" s="25">
        <v>1</v>
      </c>
    </row>
    <row r="97" spans="1:2" x14ac:dyDescent="0.35">
      <c r="A97" s="26" t="s">
        <v>112</v>
      </c>
      <c r="B97" s="25">
        <v>1</v>
      </c>
    </row>
    <row r="98" spans="1:2" x14ac:dyDescent="0.35">
      <c r="A98" s="28" t="s">
        <v>195</v>
      </c>
      <c r="B98" s="25">
        <v>1</v>
      </c>
    </row>
    <row r="99" spans="1:2" x14ac:dyDescent="0.35">
      <c r="A99" s="29" t="s">
        <v>411</v>
      </c>
      <c r="B99" s="25">
        <v>1</v>
      </c>
    </row>
    <row r="100" spans="1:2" x14ac:dyDescent="0.35">
      <c r="A100" s="23" t="s">
        <v>450</v>
      </c>
      <c r="B100" s="25">
        <v>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P59"/>
  <sheetViews>
    <sheetView topLeftCell="B1" zoomScale="70" zoomScaleNormal="70" workbookViewId="0">
      <selection activeCell="I1" sqref="I1"/>
    </sheetView>
  </sheetViews>
  <sheetFormatPr defaultColWidth="8.7109375" defaultRowHeight="21" x14ac:dyDescent="0.35"/>
  <cols>
    <col min="1" max="1" width="28.42578125" style="14" hidden="1" customWidth="1"/>
    <col min="2" max="2" width="16.42578125" style="23" customWidth="1"/>
    <col min="3" max="3" width="72.5703125" style="14" customWidth="1"/>
    <col min="4" max="4" width="80.7109375" style="14" hidden="1" customWidth="1"/>
    <col min="5" max="5" width="54" style="14" hidden="1" customWidth="1"/>
    <col min="6" max="6" width="22.5703125" style="14" customWidth="1"/>
    <col min="7" max="7" width="21.85546875" style="14" customWidth="1"/>
    <col min="8" max="8" width="34.42578125" style="14" customWidth="1"/>
    <col min="9" max="9" width="35.28515625" style="14" customWidth="1"/>
    <col min="10" max="10" width="49" style="14" customWidth="1"/>
    <col min="11" max="11" width="39.42578125" style="14" customWidth="1"/>
    <col min="12" max="12" width="21" style="14" customWidth="1"/>
    <col min="13" max="13" width="23.5703125" style="14" customWidth="1"/>
    <col min="14" max="16384" width="8.7109375" style="14"/>
  </cols>
  <sheetData>
    <row r="1" spans="1:13" ht="33.75" x14ac:dyDescent="0.5">
      <c r="B1" s="31" t="s">
        <v>444</v>
      </c>
      <c r="C1" s="12"/>
    </row>
    <row r="2" spans="1:13" x14ac:dyDescent="0.35">
      <c r="A2" s="15"/>
      <c r="D2" s="15"/>
      <c r="E2" s="15"/>
      <c r="F2" s="15"/>
      <c r="G2" s="15"/>
      <c r="H2" s="15"/>
      <c r="I2" s="15"/>
      <c r="J2" s="15"/>
      <c r="K2" s="15"/>
      <c r="L2" s="22"/>
      <c r="M2" s="22"/>
    </row>
    <row r="3" spans="1:13" x14ac:dyDescent="0.35">
      <c r="A3" s="16" t="s">
        <v>2</v>
      </c>
      <c r="B3" s="24" t="s">
        <v>443</v>
      </c>
      <c r="C3" s="13" t="s">
        <v>3</v>
      </c>
      <c r="D3" s="16" t="s">
        <v>3</v>
      </c>
      <c r="E3" s="16" t="s">
        <v>7</v>
      </c>
      <c r="F3" s="13" t="s">
        <v>14</v>
      </c>
      <c r="G3" s="13" t="s">
        <v>15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</row>
    <row r="4" spans="1:13" ht="21.75" thickBot="1" x14ac:dyDescent="0.4">
      <c r="A4" s="14" t="s">
        <v>62</v>
      </c>
      <c r="B4" s="32">
        <v>2560</v>
      </c>
      <c r="C4" s="18" t="s">
        <v>63</v>
      </c>
      <c r="D4" s="14" t="s">
        <v>63</v>
      </c>
      <c r="E4" s="14" t="s">
        <v>29</v>
      </c>
      <c r="F4" s="14" t="s">
        <v>65</v>
      </c>
      <c r="G4" s="14" t="s">
        <v>66</v>
      </c>
      <c r="H4" s="14" t="s">
        <v>59</v>
      </c>
      <c r="I4" s="14" t="s">
        <v>60</v>
      </c>
      <c r="J4" s="14" t="s">
        <v>61</v>
      </c>
      <c r="L4" s="14" t="s">
        <v>187</v>
      </c>
      <c r="M4" s="14" t="s">
        <v>266</v>
      </c>
    </row>
    <row r="5" spans="1:13" ht="21.75" thickBot="1" x14ac:dyDescent="0.4">
      <c r="A5" s="14" t="s">
        <v>26</v>
      </c>
      <c r="B5" s="33">
        <v>2561</v>
      </c>
      <c r="C5" s="19" t="s">
        <v>27</v>
      </c>
      <c r="D5" s="14" t="s">
        <v>27</v>
      </c>
      <c r="E5" s="14" t="s">
        <v>29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L5" s="14" t="s">
        <v>187</v>
      </c>
      <c r="M5" s="14" t="s">
        <v>205</v>
      </c>
    </row>
    <row r="6" spans="1:13" ht="21.75" thickBot="1" x14ac:dyDescent="0.4">
      <c r="A6" s="14" t="s">
        <v>45</v>
      </c>
      <c r="B6" s="33">
        <v>2561</v>
      </c>
      <c r="C6" s="19" t="s">
        <v>46</v>
      </c>
      <c r="D6" s="14" t="s">
        <v>46</v>
      </c>
      <c r="E6" s="14" t="s">
        <v>29</v>
      </c>
      <c r="F6" s="14" t="s">
        <v>48</v>
      </c>
      <c r="G6" s="14" t="s">
        <v>44</v>
      </c>
      <c r="H6" s="14" t="s">
        <v>37</v>
      </c>
      <c r="I6" s="14" t="s">
        <v>38</v>
      </c>
      <c r="J6" s="14" t="s">
        <v>39</v>
      </c>
      <c r="L6" s="14" t="s">
        <v>187</v>
      </c>
      <c r="M6" s="14" t="s">
        <v>205</v>
      </c>
    </row>
    <row r="7" spans="1:13" ht="21.75" thickBot="1" x14ac:dyDescent="0.4">
      <c r="A7" s="14" t="s">
        <v>67</v>
      </c>
      <c r="B7" s="33">
        <v>2561</v>
      </c>
      <c r="C7" s="19" t="s">
        <v>68</v>
      </c>
      <c r="D7" s="14" t="s">
        <v>68</v>
      </c>
      <c r="E7" s="14" t="s">
        <v>29</v>
      </c>
      <c r="F7" s="14" t="s">
        <v>71</v>
      </c>
      <c r="G7" s="14" t="s">
        <v>72</v>
      </c>
      <c r="H7" s="14" t="s">
        <v>59</v>
      </c>
      <c r="I7" s="14" t="s">
        <v>60</v>
      </c>
      <c r="J7" s="14" t="s">
        <v>61</v>
      </c>
      <c r="L7" s="14" t="s">
        <v>73</v>
      </c>
      <c r="M7" s="14" t="s">
        <v>74</v>
      </c>
    </row>
    <row r="8" spans="1:13" ht="21.75" thickBot="1" x14ac:dyDescent="0.4">
      <c r="A8" s="14" t="s">
        <v>40</v>
      </c>
      <c r="B8" s="34">
        <v>2562</v>
      </c>
      <c r="C8" s="19" t="s">
        <v>41</v>
      </c>
      <c r="D8" s="14" t="s">
        <v>41</v>
      </c>
      <c r="E8" s="14" t="s">
        <v>29</v>
      </c>
      <c r="F8" s="14" t="s">
        <v>43</v>
      </c>
      <c r="G8" s="14" t="s">
        <v>44</v>
      </c>
      <c r="H8" s="14" t="s">
        <v>37</v>
      </c>
      <c r="I8" s="14" t="s">
        <v>38</v>
      </c>
      <c r="J8" s="14" t="s">
        <v>39</v>
      </c>
      <c r="L8" s="14" t="s">
        <v>187</v>
      </c>
      <c r="M8" s="14" t="s">
        <v>205</v>
      </c>
    </row>
    <row r="9" spans="1:13" ht="21.75" thickBot="1" x14ac:dyDescent="0.4">
      <c r="A9" s="14" t="s">
        <v>49</v>
      </c>
      <c r="B9" s="34">
        <v>2562</v>
      </c>
      <c r="C9" s="19" t="s">
        <v>50</v>
      </c>
      <c r="D9" s="14" t="s">
        <v>50</v>
      </c>
      <c r="E9" s="14" t="s">
        <v>29</v>
      </c>
      <c r="F9" s="14" t="s">
        <v>36</v>
      </c>
      <c r="G9" s="14" t="s">
        <v>52</v>
      </c>
      <c r="H9" s="14" t="s">
        <v>37</v>
      </c>
      <c r="I9" s="14" t="s">
        <v>38</v>
      </c>
      <c r="J9" s="14" t="s">
        <v>39</v>
      </c>
      <c r="L9" s="14" t="s">
        <v>195</v>
      </c>
      <c r="M9" s="14" t="s">
        <v>201</v>
      </c>
    </row>
    <row r="10" spans="1:13" ht="21.75" thickBot="1" x14ac:dyDescent="0.4">
      <c r="A10" s="14" t="s">
        <v>54</v>
      </c>
      <c r="B10" s="34">
        <v>2562</v>
      </c>
      <c r="C10" s="19" t="s">
        <v>55</v>
      </c>
      <c r="D10" s="14" t="s">
        <v>55</v>
      </c>
      <c r="E10" s="14" t="s">
        <v>29</v>
      </c>
      <c r="F10" s="14" t="s">
        <v>57</v>
      </c>
      <c r="G10" s="14" t="s">
        <v>58</v>
      </c>
      <c r="H10" s="14" t="s">
        <v>59</v>
      </c>
      <c r="I10" s="14" t="s">
        <v>60</v>
      </c>
      <c r="J10" s="14" t="s">
        <v>61</v>
      </c>
      <c r="L10" s="14" t="s">
        <v>195</v>
      </c>
      <c r="M10" s="14" t="s">
        <v>201</v>
      </c>
    </row>
    <row r="11" spans="1:13" ht="21.75" thickBot="1" x14ac:dyDescent="0.4">
      <c r="A11" s="14" t="s">
        <v>76</v>
      </c>
      <c r="B11" s="34">
        <v>2562</v>
      </c>
      <c r="C11" s="19" t="s">
        <v>77</v>
      </c>
      <c r="D11" s="14" t="s">
        <v>77</v>
      </c>
      <c r="E11" s="14" t="s">
        <v>29</v>
      </c>
      <c r="F11" s="14" t="s">
        <v>66</v>
      </c>
      <c r="G11" s="14" t="s">
        <v>52</v>
      </c>
      <c r="H11" s="14" t="s">
        <v>80</v>
      </c>
      <c r="I11" s="14" t="s">
        <v>81</v>
      </c>
      <c r="J11" s="14" t="s">
        <v>82</v>
      </c>
      <c r="L11" s="14" t="s">
        <v>73</v>
      </c>
      <c r="M11" s="14" t="s">
        <v>74</v>
      </c>
    </row>
    <row r="12" spans="1:13" ht="21.75" thickBot="1" x14ac:dyDescent="0.4">
      <c r="A12" s="14" t="s">
        <v>84</v>
      </c>
      <c r="B12" s="35">
        <v>2563</v>
      </c>
      <c r="C12" s="19" t="s">
        <v>85</v>
      </c>
      <c r="D12" s="14" t="s">
        <v>85</v>
      </c>
      <c r="E12" s="14" t="s">
        <v>29</v>
      </c>
      <c r="F12" s="14" t="s">
        <v>87</v>
      </c>
      <c r="G12" s="14" t="s">
        <v>88</v>
      </c>
      <c r="H12" s="14" t="s">
        <v>89</v>
      </c>
      <c r="I12" s="14" t="s">
        <v>90</v>
      </c>
      <c r="J12" s="14" t="s">
        <v>61</v>
      </c>
      <c r="L12" s="14" t="s">
        <v>195</v>
      </c>
      <c r="M12" s="14" t="s">
        <v>201</v>
      </c>
    </row>
    <row r="13" spans="1:13" ht="21.75" thickBot="1" x14ac:dyDescent="0.4">
      <c r="A13" s="14" t="s">
        <v>91</v>
      </c>
      <c r="B13" s="35">
        <v>2563</v>
      </c>
      <c r="C13" s="19" t="s">
        <v>92</v>
      </c>
      <c r="D13" s="14" t="s">
        <v>92</v>
      </c>
      <c r="E13" s="14" t="s">
        <v>29</v>
      </c>
      <c r="F13" s="14" t="s">
        <v>94</v>
      </c>
      <c r="G13" s="14" t="s">
        <v>95</v>
      </c>
      <c r="H13" s="14" t="s">
        <v>37</v>
      </c>
      <c r="I13" s="14" t="s">
        <v>38</v>
      </c>
      <c r="J13" s="14" t="s">
        <v>39</v>
      </c>
      <c r="L13" s="14" t="s">
        <v>195</v>
      </c>
      <c r="M13" s="14" t="s">
        <v>201</v>
      </c>
    </row>
    <row r="14" spans="1:13" ht="21.75" thickBot="1" x14ac:dyDescent="0.4">
      <c r="A14" s="14" t="s">
        <v>97</v>
      </c>
      <c r="B14" s="35">
        <v>2563</v>
      </c>
      <c r="C14" s="19" t="s">
        <v>98</v>
      </c>
      <c r="D14" s="14" t="s">
        <v>98</v>
      </c>
      <c r="E14" s="14" t="s">
        <v>29</v>
      </c>
      <c r="F14" s="14" t="s">
        <v>94</v>
      </c>
      <c r="G14" s="14" t="s">
        <v>88</v>
      </c>
      <c r="H14" s="14" t="s">
        <v>100</v>
      </c>
      <c r="I14" s="14" t="s">
        <v>38</v>
      </c>
      <c r="J14" s="14" t="s">
        <v>39</v>
      </c>
      <c r="L14" s="14" t="s">
        <v>195</v>
      </c>
      <c r="M14" s="14" t="s">
        <v>201</v>
      </c>
    </row>
    <row r="15" spans="1:13" ht="21.75" thickBot="1" x14ac:dyDescent="0.4">
      <c r="A15" s="14" t="s">
        <v>101</v>
      </c>
      <c r="B15" s="35">
        <v>2563</v>
      </c>
      <c r="C15" s="19" t="s">
        <v>102</v>
      </c>
      <c r="D15" s="14" t="s">
        <v>102</v>
      </c>
      <c r="E15" s="14" t="s">
        <v>29</v>
      </c>
      <c r="F15" s="14" t="s">
        <v>94</v>
      </c>
      <c r="G15" s="14" t="s">
        <v>95</v>
      </c>
      <c r="H15" s="14" t="s">
        <v>100</v>
      </c>
      <c r="I15" s="14" t="s">
        <v>38</v>
      </c>
      <c r="J15" s="14" t="s">
        <v>39</v>
      </c>
      <c r="L15" s="14" t="s">
        <v>195</v>
      </c>
      <c r="M15" s="14" t="s">
        <v>196</v>
      </c>
    </row>
    <row r="16" spans="1:13" ht="21.75" thickBot="1" x14ac:dyDescent="0.4">
      <c r="A16" s="14" t="s">
        <v>104</v>
      </c>
      <c r="B16" s="35">
        <v>2563</v>
      </c>
      <c r="C16" s="19" t="s">
        <v>105</v>
      </c>
      <c r="D16" s="14" t="s">
        <v>105</v>
      </c>
      <c r="E16" s="14" t="s">
        <v>29</v>
      </c>
      <c r="F16" s="14" t="s">
        <v>94</v>
      </c>
      <c r="G16" s="14" t="s">
        <v>88</v>
      </c>
      <c r="H16" s="14" t="s">
        <v>100</v>
      </c>
      <c r="I16" s="14" t="s">
        <v>38</v>
      </c>
      <c r="J16" s="14" t="s">
        <v>39</v>
      </c>
      <c r="L16" s="14" t="s">
        <v>195</v>
      </c>
      <c r="M16" s="14" t="s">
        <v>201</v>
      </c>
    </row>
    <row r="17" spans="1:16" ht="21.75" thickBot="1" x14ac:dyDescent="0.4">
      <c r="A17" s="14" t="s">
        <v>108</v>
      </c>
      <c r="B17" s="35">
        <v>2563</v>
      </c>
      <c r="C17" s="19" t="s">
        <v>109</v>
      </c>
      <c r="D17" s="14" t="s">
        <v>109</v>
      </c>
      <c r="E17" s="14" t="s">
        <v>110</v>
      </c>
      <c r="F17" s="14" t="s">
        <v>87</v>
      </c>
      <c r="G17" s="14" t="s">
        <v>88</v>
      </c>
      <c r="I17" s="14" t="s">
        <v>112</v>
      </c>
      <c r="J17" s="14" t="s">
        <v>113</v>
      </c>
      <c r="L17" s="14" t="s">
        <v>195</v>
      </c>
      <c r="M17" s="14" t="s">
        <v>411</v>
      </c>
    </row>
    <row r="18" spans="1:16" ht="21.75" thickBot="1" x14ac:dyDescent="0.4">
      <c r="A18" s="14" t="s">
        <v>115</v>
      </c>
      <c r="B18" s="35">
        <v>2563</v>
      </c>
      <c r="C18" s="19" t="s">
        <v>116</v>
      </c>
      <c r="D18" s="14" t="s">
        <v>116</v>
      </c>
      <c r="E18" s="14" t="s">
        <v>29</v>
      </c>
      <c r="F18" s="14" t="s">
        <v>118</v>
      </c>
      <c r="G18" s="14" t="s">
        <v>118</v>
      </c>
      <c r="H18" s="14" t="s">
        <v>119</v>
      </c>
      <c r="I18" s="14" t="s">
        <v>120</v>
      </c>
      <c r="J18" s="14" t="s">
        <v>61</v>
      </c>
      <c r="L18" s="14" t="s">
        <v>195</v>
      </c>
      <c r="M18" s="14" t="s">
        <v>201</v>
      </c>
    </row>
    <row r="19" spans="1:16" ht="21.75" thickBot="1" x14ac:dyDescent="0.4">
      <c r="A19" s="14" t="s">
        <v>122</v>
      </c>
      <c r="B19" s="35">
        <v>2563</v>
      </c>
      <c r="C19" s="19" t="s">
        <v>123</v>
      </c>
      <c r="D19" s="14" t="s">
        <v>123</v>
      </c>
      <c r="E19" s="14" t="s">
        <v>124</v>
      </c>
      <c r="F19" s="14" t="s">
        <v>87</v>
      </c>
      <c r="G19" s="14" t="s">
        <v>88</v>
      </c>
      <c r="H19" s="14" t="s">
        <v>127</v>
      </c>
      <c r="I19" s="14" t="s">
        <v>127</v>
      </c>
      <c r="J19" s="14" t="s">
        <v>61</v>
      </c>
      <c r="L19" s="14" t="s">
        <v>195</v>
      </c>
      <c r="M19" s="14" t="s">
        <v>201</v>
      </c>
    </row>
    <row r="20" spans="1:16" ht="21.75" thickBot="1" x14ac:dyDescent="0.4">
      <c r="A20" s="14" t="s">
        <v>129</v>
      </c>
      <c r="B20" s="35">
        <v>2563</v>
      </c>
      <c r="C20" s="19" t="s">
        <v>130</v>
      </c>
      <c r="D20" s="14" t="s">
        <v>130</v>
      </c>
      <c r="E20" s="14" t="s">
        <v>29</v>
      </c>
      <c r="F20" s="14" t="s">
        <v>132</v>
      </c>
      <c r="G20" s="14" t="s">
        <v>88</v>
      </c>
      <c r="H20" s="14" t="s">
        <v>133</v>
      </c>
      <c r="I20" s="14" t="s">
        <v>134</v>
      </c>
      <c r="J20" s="14" t="s">
        <v>135</v>
      </c>
      <c r="L20" s="14" t="s">
        <v>195</v>
      </c>
      <c r="M20" s="14" t="s">
        <v>201</v>
      </c>
    </row>
    <row r="21" spans="1:16" ht="21.75" thickBot="1" x14ac:dyDescent="0.4">
      <c r="A21" s="14" t="s">
        <v>136</v>
      </c>
      <c r="B21" s="35">
        <v>2563</v>
      </c>
      <c r="C21" s="19" t="s">
        <v>137</v>
      </c>
      <c r="D21" s="14" t="s">
        <v>137</v>
      </c>
      <c r="E21" s="14" t="s">
        <v>29</v>
      </c>
      <c r="F21" s="14" t="s">
        <v>132</v>
      </c>
      <c r="G21" s="14" t="s">
        <v>88</v>
      </c>
      <c r="H21" s="14" t="s">
        <v>133</v>
      </c>
      <c r="I21" s="14" t="s">
        <v>134</v>
      </c>
      <c r="J21" s="14" t="s">
        <v>135</v>
      </c>
      <c r="L21" s="14" t="s">
        <v>195</v>
      </c>
      <c r="M21" s="14" t="s">
        <v>201</v>
      </c>
    </row>
    <row r="22" spans="1:16" ht="21.75" thickBot="1" x14ac:dyDescent="0.4">
      <c r="A22" s="14" t="s">
        <v>140</v>
      </c>
      <c r="B22" s="35">
        <v>2563</v>
      </c>
      <c r="C22" s="19" t="s">
        <v>141</v>
      </c>
      <c r="D22" s="14" t="s">
        <v>141</v>
      </c>
      <c r="E22" s="14" t="s">
        <v>124</v>
      </c>
      <c r="F22" s="14" t="s">
        <v>143</v>
      </c>
      <c r="G22" s="14" t="s">
        <v>143</v>
      </c>
      <c r="H22" s="14" t="s">
        <v>144</v>
      </c>
      <c r="I22" s="14" t="s">
        <v>145</v>
      </c>
      <c r="J22" s="14" t="s">
        <v>61</v>
      </c>
      <c r="L22" s="14" t="s">
        <v>73</v>
      </c>
      <c r="M22" s="14" t="s">
        <v>74</v>
      </c>
    </row>
    <row r="23" spans="1:16" ht="21.75" thickBot="1" x14ac:dyDescent="0.4">
      <c r="A23" s="14" t="s">
        <v>147</v>
      </c>
      <c r="B23" s="35">
        <v>2563</v>
      </c>
      <c r="C23" s="19" t="s">
        <v>148</v>
      </c>
      <c r="D23" s="14" t="s">
        <v>148</v>
      </c>
      <c r="E23" s="14" t="s">
        <v>29</v>
      </c>
      <c r="F23" s="14" t="s">
        <v>150</v>
      </c>
      <c r="G23" s="14" t="s">
        <v>151</v>
      </c>
      <c r="H23" s="14" t="s">
        <v>152</v>
      </c>
      <c r="I23" s="14" t="s">
        <v>153</v>
      </c>
      <c r="J23" s="14" t="s">
        <v>154</v>
      </c>
      <c r="L23" s="14" t="s">
        <v>187</v>
      </c>
      <c r="M23" s="14" t="s">
        <v>297</v>
      </c>
    </row>
    <row r="24" spans="1:16" ht="21.75" thickBot="1" x14ac:dyDescent="0.4">
      <c r="A24" s="14" t="s">
        <v>156</v>
      </c>
      <c r="B24" s="35">
        <v>2563</v>
      </c>
      <c r="C24" s="19" t="s">
        <v>157</v>
      </c>
      <c r="D24" s="14" t="s">
        <v>157</v>
      </c>
      <c r="E24" s="14" t="s">
        <v>124</v>
      </c>
      <c r="F24" s="14" t="s">
        <v>87</v>
      </c>
      <c r="G24" s="14" t="s">
        <v>159</v>
      </c>
      <c r="H24" s="14" t="s">
        <v>160</v>
      </c>
      <c r="I24" s="14" t="s">
        <v>161</v>
      </c>
      <c r="J24" s="14" t="s">
        <v>162</v>
      </c>
      <c r="L24" s="14" t="s">
        <v>195</v>
      </c>
      <c r="M24" s="14" t="s">
        <v>196</v>
      </c>
    </row>
    <row r="25" spans="1:16" ht="21.75" thickBot="1" x14ac:dyDescent="0.4">
      <c r="A25" s="14" t="s">
        <v>164</v>
      </c>
      <c r="B25" s="35">
        <v>2563</v>
      </c>
      <c r="C25" s="19" t="s">
        <v>165</v>
      </c>
      <c r="D25" s="14" t="s">
        <v>165</v>
      </c>
      <c r="E25" s="14" t="s">
        <v>124</v>
      </c>
      <c r="F25" s="14" t="s">
        <v>58</v>
      </c>
      <c r="G25" s="14" t="s">
        <v>44</v>
      </c>
      <c r="I25" s="14" t="s">
        <v>167</v>
      </c>
      <c r="J25" s="14" t="s">
        <v>168</v>
      </c>
      <c r="L25" s="14" t="s">
        <v>195</v>
      </c>
      <c r="M25" s="14" t="s">
        <v>201</v>
      </c>
    </row>
    <row r="26" spans="1:16" ht="21.75" thickBot="1" x14ac:dyDescent="0.4">
      <c r="A26" s="14" t="s">
        <v>169</v>
      </c>
      <c r="B26" s="35">
        <v>2563</v>
      </c>
      <c r="C26" s="19" t="s">
        <v>170</v>
      </c>
      <c r="D26" s="14" t="s">
        <v>170</v>
      </c>
      <c r="E26" s="14" t="s">
        <v>124</v>
      </c>
      <c r="F26" s="14" t="s">
        <v>58</v>
      </c>
      <c r="G26" s="14" t="s">
        <v>44</v>
      </c>
      <c r="I26" s="14" t="s">
        <v>167</v>
      </c>
      <c r="J26" s="14" t="s">
        <v>168</v>
      </c>
      <c r="L26" s="14" t="s">
        <v>195</v>
      </c>
      <c r="M26" s="14" t="s">
        <v>196</v>
      </c>
    </row>
    <row r="27" spans="1:16" ht="21.75" thickBot="1" x14ac:dyDescent="0.4">
      <c r="A27" s="14" t="s">
        <v>172</v>
      </c>
      <c r="B27" s="35">
        <v>2563</v>
      </c>
      <c r="C27" s="19" t="s">
        <v>173</v>
      </c>
      <c r="D27" s="14" t="s">
        <v>173</v>
      </c>
      <c r="E27" s="14" t="s">
        <v>29</v>
      </c>
      <c r="F27" s="14" t="s">
        <v>58</v>
      </c>
      <c r="G27" s="14" t="s">
        <v>44</v>
      </c>
      <c r="I27" s="14" t="s">
        <v>167</v>
      </c>
      <c r="J27" s="14" t="s">
        <v>168</v>
      </c>
      <c r="L27" s="14" t="s">
        <v>195</v>
      </c>
      <c r="M27" s="14" t="s">
        <v>201</v>
      </c>
    </row>
    <row r="28" spans="1:16" ht="21.75" thickBot="1" x14ac:dyDescent="0.4">
      <c r="A28" s="14" t="s">
        <v>175</v>
      </c>
      <c r="B28" s="35">
        <v>2563</v>
      </c>
      <c r="C28" s="19" t="s">
        <v>176</v>
      </c>
      <c r="D28" s="14" t="s">
        <v>176</v>
      </c>
      <c r="E28" s="14" t="s">
        <v>29</v>
      </c>
      <c r="F28" s="14" t="s">
        <v>58</v>
      </c>
      <c r="G28" s="14" t="s">
        <v>44</v>
      </c>
      <c r="I28" s="14" t="s">
        <v>167</v>
      </c>
      <c r="J28" s="14" t="s">
        <v>168</v>
      </c>
      <c r="L28" s="14" t="s">
        <v>195</v>
      </c>
      <c r="M28" s="14" t="s">
        <v>196</v>
      </c>
    </row>
    <row r="29" spans="1:16" s="20" customFormat="1" ht="21.75" thickBot="1" x14ac:dyDescent="0.4">
      <c r="A29" s="14" t="s">
        <v>242</v>
      </c>
      <c r="B29" s="35">
        <v>2563</v>
      </c>
      <c r="C29" s="19" t="s">
        <v>438</v>
      </c>
      <c r="D29" s="14" t="s">
        <v>243</v>
      </c>
      <c r="E29" s="14" t="s">
        <v>29</v>
      </c>
      <c r="F29" s="14" t="s">
        <v>87</v>
      </c>
      <c r="G29" s="14" t="s">
        <v>88</v>
      </c>
      <c r="H29" s="14" t="s">
        <v>245</v>
      </c>
      <c r="I29" s="14" t="s">
        <v>246</v>
      </c>
      <c r="J29" s="14" t="s">
        <v>82</v>
      </c>
      <c r="K29" s="14"/>
      <c r="L29" s="14" t="s">
        <v>73</v>
      </c>
      <c r="M29" s="14" t="s">
        <v>74</v>
      </c>
      <c r="N29" s="14"/>
      <c r="O29" s="14"/>
      <c r="P29" s="14"/>
    </row>
    <row r="30" spans="1:16" s="20" customFormat="1" ht="21.75" thickBot="1" x14ac:dyDescent="0.4">
      <c r="A30" s="14" t="s">
        <v>248</v>
      </c>
      <c r="B30" s="35">
        <v>2563</v>
      </c>
      <c r="C30" s="19" t="s">
        <v>249</v>
      </c>
      <c r="D30" s="14" t="s">
        <v>249</v>
      </c>
      <c r="E30" s="14" t="s">
        <v>29</v>
      </c>
      <c r="F30" s="14" t="s">
        <v>87</v>
      </c>
      <c r="G30" s="14" t="s">
        <v>88</v>
      </c>
      <c r="H30" s="14" t="s">
        <v>251</v>
      </c>
      <c r="I30" s="14" t="s">
        <v>246</v>
      </c>
      <c r="J30" s="14" t="s">
        <v>82</v>
      </c>
      <c r="K30" s="14"/>
      <c r="L30" s="14" t="s">
        <v>73</v>
      </c>
      <c r="M30" s="14" t="s">
        <v>74</v>
      </c>
      <c r="N30" s="14"/>
      <c r="O30" s="14"/>
      <c r="P30" s="14"/>
    </row>
    <row r="31" spans="1:16" s="20" customFormat="1" ht="21.75" thickBot="1" x14ac:dyDescent="0.4">
      <c r="A31" s="20" t="s">
        <v>235</v>
      </c>
      <c r="B31" s="36">
        <v>2564</v>
      </c>
      <c r="C31" s="19" t="s">
        <v>236</v>
      </c>
      <c r="D31" s="14" t="s">
        <v>236</v>
      </c>
      <c r="E31" s="14" t="s">
        <v>124</v>
      </c>
      <c r="F31" s="14" t="s">
        <v>95</v>
      </c>
      <c r="G31" s="14" t="s">
        <v>44</v>
      </c>
      <c r="H31" s="14" t="s">
        <v>238</v>
      </c>
      <c r="I31" s="14" t="s">
        <v>239</v>
      </c>
      <c r="J31" s="14" t="s">
        <v>135</v>
      </c>
      <c r="K31" s="14"/>
      <c r="L31" s="14" t="s">
        <v>73</v>
      </c>
      <c r="M31" s="14" t="s">
        <v>240</v>
      </c>
      <c r="N31" s="14"/>
      <c r="O31" s="14"/>
      <c r="P31" s="14"/>
    </row>
    <row r="32" spans="1:16" s="20" customFormat="1" ht="21.75" thickBot="1" x14ac:dyDescent="0.4">
      <c r="A32" s="20" t="s">
        <v>252</v>
      </c>
      <c r="B32" s="36">
        <v>2564</v>
      </c>
      <c r="C32" s="19" t="s">
        <v>253</v>
      </c>
      <c r="D32" s="14" t="s">
        <v>253</v>
      </c>
      <c r="E32" s="14" t="s">
        <v>29</v>
      </c>
      <c r="F32" s="14" t="s">
        <v>255</v>
      </c>
      <c r="G32" s="14" t="s">
        <v>256</v>
      </c>
      <c r="H32" s="14" t="s">
        <v>100</v>
      </c>
      <c r="I32" s="14" t="s">
        <v>38</v>
      </c>
      <c r="J32" s="14" t="s">
        <v>39</v>
      </c>
      <c r="K32" s="14"/>
      <c r="L32" s="14" t="s">
        <v>187</v>
      </c>
      <c r="M32" s="14" t="s">
        <v>257</v>
      </c>
      <c r="N32" s="14"/>
      <c r="O32" s="14"/>
      <c r="P32" s="14"/>
    </row>
    <row r="33" spans="1:16" s="20" customFormat="1" ht="21.75" thickBot="1" x14ac:dyDescent="0.4">
      <c r="A33" s="20" t="s">
        <v>258</v>
      </c>
      <c r="B33" s="36">
        <v>2564</v>
      </c>
      <c r="C33" s="19" t="s">
        <v>259</v>
      </c>
      <c r="D33" s="14" t="s">
        <v>259</v>
      </c>
      <c r="E33" s="14" t="s">
        <v>29</v>
      </c>
      <c r="F33" s="14" t="s">
        <v>255</v>
      </c>
      <c r="G33" s="14" t="s">
        <v>261</v>
      </c>
      <c r="H33" s="14" t="s">
        <v>100</v>
      </c>
      <c r="I33" s="14" t="s">
        <v>38</v>
      </c>
      <c r="J33" s="14" t="s">
        <v>39</v>
      </c>
      <c r="K33" s="14"/>
      <c r="L33" s="14" t="s">
        <v>187</v>
      </c>
      <c r="M33" s="14" t="s">
        <v>257</v>
      </c>
      <c r="N33" s="14"/>
      <c r="O33" s="14"/>
      <c r="P33" s="14"/>
    </row>
    <row r="34" spans="1:16" s="20" customFormat="1" ht="21.75" thickBot="1" x14ac:dyDescent="0.4">
      <c r="A34" s="20" t="s">
        <v>262</v>
      </c>
      <c r="B34" s="36">
        <v>2564</v>
      </c>
      <c r="C34" s="19" t="s">
        <v>263</v>
      </c>
      <c r="D34" s="14" t="s">
        <v>263</v>
      </c>
      <c r="E34" s="14" t="s">
        <v>29</v>
      </c>
      <c r="F34" s="14" t="s">
        <v>255</v>
      </c>
      <c r="G34" s="14" t="s">
        <v>265</v>
      </c>
      <c r="H34" s="14" t="s">
        <v>100</v>
      </c>
      <c r="I34" s="14" t="s">
        <v>38</v>
      </c>
      <c r="J34" s="14" t="s">
        <v>39</v>
      </c>
      <c r="K34" s="14"/>
      <c r="L34" s="14" t="s">
        <v>187</v>
      </c>
      <c r="M34" s="14" t="s">
        <v>266</v>
      </c>
      <c r="N34" s="14"/>
      <c r="O34" s="14"/>
      <c r="P34" s="14"/>
    </row>
    <row r="35" spans="1:16" s="20" customFormat="1" ht="21.75" thickBot="1" x14ac:dyDescent="0.4">
      <c r="A35" s="20" t="s">
        <v>273</v>
      </c>
      <c r="B35" s="36">
        <v>2564</v>
      </c>
      <c r="C35" s="19" t="s">
        <v>274</v>
      </c>
      <c r="D35" s="14" t="s">
        <v>274</v>
      </c>
      <c r="E35" s="14" t="s">
        <v>29</v>
      </c>
      <c r="F35" s="14" t="s">
        <v>95</v>
      </c>
      <c r="G35" s="14" t="s">
        <v>44</v>
      </c>
      <c r="H35" s="14" t="s">
        <v>276</v>
      </c>
      <c r="I35" s="14" t="s">
        <v>277</v>
      </c>
      <c r="J35" s="14" t="s">
        <v>61</v>
      </c>
      <c r="K35" s="14"/>
      <c r="L35" s="14" t="s">
        <v>73</v>
      </c>
      <c r="M35" s="14" t="s">
        <v>74</v>
      </c>
      <c r="N35" s="14"/>
      <c r="O35" s="14"/>
      <c r="P35" s="14"/>
    </row>
    <row r="36" spans="1:16" s="20" customFormat="1" ht="21.75" thickBot="1" x14ac:dyDescent="0.4">
      <c r="A36" s="20" t="s">
        <v>278</v>
      </c>
      <c r="B36" s="36">
        <v>2564</v>
      </c>
      <c r="C36" s="19" t="s">
        <v>279</v>
      </c>
      <c r="D36" s="14" t="s">
        <v>279</v>
      </c>
      <c r="E36" s="14" t="s">
        <v>29</v>
      </c>
      <c r="F36" s="14" t="s">
        <v>95</v>
      </c>
      <c r="G36" s="14" t="s">
        <v>44</v>
      </c>
      <c r="H36" s="14" t="s">
        <v>127</v>
      </c>
      <c r="I36" s="14" t="s">
        <v>127</v>
      </c>
      <c r="J36" s="14" t="s">
        <v>61</v>
      </c>
      <c r="K36" s="14"/>
      <c r="L36" s="14" t="s">
        <v>73</v>
      </c>
      <c r="M36" s="14" t="s">
        <v>74</v>
      </c>
      <c r="N36" s="14"/>
      <c r="O36" s="14"/>
      <c r="P36" s="14"/>
    </row>
    <row r="37" spans="1:16" ht="21.75" thickBot="1" x14ac:dyDescent="0.4">
      <c r="A37" s="20" t="s">
        <v>282</v>
      </c>
      <c r="B37" s="36">
        <v>2564</v>
      </c>
      <c r="C37" s="19" t="s">
        <v>283</v>
      </c>
      <c r="D37" s="14" t="s">
        <v>283</v>
      </c>
      <c r="E37" s="14" t="s">
        <v>110</v>
      </c>
      <c r="F37" s="14" t="s">
        <v>95</v>
      </c>
      <c r="G37" s="14" t="s">
        <v>44</v>
      </c>
      <c r="H37" s="14" t="s">
        <v>285</v>
      </c>
      <c r="I37" s="14" t="s">
        <v>286</v>
      </c>
      <c r="J37" s="14" t="s">
        <v>287</v>
      </c>
      <c r="L37" s="14" t="s">
        <v>73</v>
      </c>
      <c r="M37" s="14" t="s">
        <v>240</v>
      </c>
    </row>
    <row r="38" spans="1:16" ht="21.75" thickBot="1" x14ac:dyDescent="0.4">
      <c r="A38" s="20" t="s">
        <v>288</v>
      </c>
      <c r="B38" s="36">
        <v>2564</v>
      </c>
      <c r="C38" s="19" t="s">
        <v>289</v>
      </c>
      <c r="D38" s="14" t="s">
        <v>289</v>
      </c>
      <c r="E38" s="14" t="s">
        <v>110</v>
      </c>
      <c r="F38" s="14" t="s">
        <v>95</v>
      </c>
      <c r="G38" s="14" t="s">
        <v>44</v>
      </c>
      <c r="H38" s="14" t="s">
        <v>285</v>
      </c>
      <c r="I38" s="14" t="s">
        <v>286</v>
      </c>
      <c r="J38" s="14" t="s">
        <v>287</v>
      </c>
      <c r="L38" s="14" t="s">
        <v>73</v>
      </c>
      <c r="M38" s="14" t="s">
        <v>240</v>
      </c>
    </row>
    <row r="39" spans="1:16" ht="21.75" thickBot="1" x14ac:dyDescent="0.4">
      <c r="A39" s="20" t="s">
        <v>291</v>
      </c>
      <c r="B39" s="36">
        <v>2564</v>
      </c>
      <c r="C39" s="19" t="s">
        <v>292</v>
      </c>
      <c r="D39" s="14" t="s">
        <v>292</v>
      </c>
      <c r="E39" s="14" t="s">
        <v>29</v>
      </c>
      <c r="F39" s="14" t="s">
        <v>95</v>
      </c>
      <c r="G39" s="14" t="s">
        <v>44</v>
      </c>
      <c r="H39" s="14" t="s">
        <v>127</v>
      </c>
      <c r="I39" s="14" t="s">
        <v>127</v>
      </c>
      <c r="J39" s="14" t="s">
        <v>61</v>
      </c>
      <c r="L39" s="14" t="s">
        <v>73</v>
      </c>
      <c r="M39" s="14" t="s">
        <v>74</v>
      </c>
    </row>
    <row r="40" spans="1:16" ht="21.75" thickBot="1" x14ac:dyDescent="0.4">
      <c r="A40" s="20" t="s">
        <v>294</v>
      </c>
      <c r="B40" s="36">
        <v>2564</v>
      </c>
      <c r="C40" s="19" t="s">
        <v>295</v>
      </c>
      <c r="D40" s="14" t="s">
        <v>295</v>
      </c>
      <c r="E40" s="14" t="s">
        <v>29</v>
      </c>
      <c r="F40" s="14" t="s">
        <v>151</v>
      </c>
      <c r="G40" s="14" t="s">
        <v>265</v>
      </c>
      <c r="H40" s="14" t="s">
        <v>152</v>
      </c>
      <c r="I40" s="14" t="s">
        <v>153</v>
      </c>
      <c r="J40" s="14" t="s">
        <v>154</v>
      </c>
      <c r="L40" s="14" t="s">
        <v>187</v>
      </c>
      <c r="M40" s="14" t="s">
        <v>297</v>
      </c>
    </row>
    <row r="41" spans="1:16" ht="21.75" thickBot="1" x14ac:dyDescent="0.4">
      <c r="A41" s="20" t="s">
        <v>299</v>
      </c>
      <c r="B41" s="36">
        <v>2564</v>
      </c>
      <c r="C41" s="19" t="s">
        <v>300</v>
      </c>
      <c r="D41" s="14" t="s">
        <v>300</v>
      </c>
      <c r="E41" s="14" t="s">
        <v>29</v>
      </c>
      <c r="F41" s="14" t="s">
        <v>302</v>
      </c>
      <c r="G41" s="14" t="s">
        <v>44</v>
      </c>
      <c r="H41" s="14" t="s">
        <v>303</v>
      </c>
      <c r="I41" s="14" t="s">
        <v>304</v>
      </c>
      <c r="J41" s="14" t="s">
        <v>61</v>
      </c>
      <c r="L41" s="14" t="s">
        <v>73</v>
      </c>
      <c r="M41" s="14" t="s">
        <v>240</v>
      </c>
    </row>
    <row r="42" spans="1:16" ht="21.75" thickBot="1" x14ac:dyDescent="0.4">
      <c r="A42" s="20" t="s">
        <v>321</v>
      </c>
      <c r="B42" s="36">
        <v>2564</v>
      </c>
      <c r="C42" s="19" t="s">
        <v>322</v>
      </c>
      <c r="D42" s="14" t="s">
        <v>322</v>
      </c>
      <c r="E42" s="14" t="s">
        <v>110</v>
      </c>
      <c r="F42" s="14" t="s">
        <v>95</v>
      </c>
      <c r="G42" s="14" t="s">
        <v>44</v>
      </c>
      <c r="H42" s="14" t="s">
        <v>324</v>
      </c>
      <c r="I42" s="14" t="s">
        <v>325</v>
      </c>
      <c r="J42" s="14" t="s">
        <v>61</v>
      </c>
      <c r="L42" s="14" t="s">
        <v>187</v>
      </c>
      <c r="M42" s="14" t="s">
        <v>257</v>
      </c>
    </row>
    <row r="43" spans="1:16" ht="21.75" thickBot="1" x14ac:dyDescent="0.4">
      <c r="A43" s="20" t="s">
        <v>326</v>
      </c>
      <c r="B43" s="36">
        <v>2564</v>
      </c>
      <c r="C43" s="19" t="s">
        <v>327</v>
      </c>
      <c r="D43" s="14" t="s">
        <v>327</v>
      </c>
      <c r="E43" s="14" t="s">
        <v>110</v>
      </c>
      <c r="F43" s="14" t="s">
        <v>95</v>
      </c>
      <c r="G43" s="14" t="s">
        <v>44</v>
      </c>
      <c r="H43" s="14" t="s">
        <v>324</v>
      </c>
      <c r="I43" s="14" t="s">
        <v>325</v>
      </c>
      <c r="J43" s="14" t="s">
        <v>61</v>
      </c>
      <c r="L43" s="14" t="s">
        <v>187</v>
      </c>
      <c r="M43" s="14" t="s">
        <v>257</v>
      </c>
    </row>
    <row r="44" spans="1:16" ht="21.75" thickBot="1" x14ac:dyDescent="0.4">
      <c r="A44" s="20" t="s">
        <v>379</v>
      </c>
      <c r="B44" s="36">
        <v>2564</v>
      </c>
      <c r="C44" s="19" t="s">
        <v>380</v>
      </c>
      <c r="D44" s="14" t="s">
        <v>380</v>
      </c>
      <c r="E44" s="14" t="s">
        <v>29</v>
      </c>
      <c r="F44" s="14" t="s">
        <v>261</v>
      </c>
      <c r="G44" s="14" t="s">
        <v>44</v>
      </c>
      <c r="H44" s="14" t="s">
        <v>382</v>
      </c>
      <c r="I44" s="14" t="s">
        <v>246</v>
      </c>
      <c r="J44" s="14" t="s">
        <v>82</v>
      </c>
      <c r="L44" s="14" t="s">
        <v>73</v>
      </c>
      <c r="M44" s="14" t="s">
        <v>240</v>
      </c>
    </row>
    <row r="45" spans="1:16" s="20" customFormat="1" ht="21.75" thickBot="1" x14ac:dyDescent="0.4">
      <c r="A45" s="14" t="s">
        <v>383</v>
      </c>
      <c r="B45" s="37">
        <v>2565</v>
      </c>
      <c r="C45" s="19" t="s">
        <v>384</v>
      </c>
      <c r="D45" s="14" t="s">
        <v>384</v>
      </c>
      <c r="E45" s="14" t="s">
        <v>29</v>
      </c>
      <c r="F45" s="14" t="s">
        <v>182</v>
      </c>
      <c r="G45" s="14" t="s">
        <v>159</v>
      </c>
      <c r="H45" s="14" t="s">
        <v>127</v>
      </c>
      <c r="I45" s="14" t="s">
        <v>127</v>
      </c>
      <c r="J45" s="14" t="s">
        <v>61</v>
      </c>
      <c r="K45" s="14"/>
      <c r="L45" s="14" t="s">
        <v>73</v>
      </c>
      <c r="M45" s="14" t="s">
        <v>74</v>
      </c>
      <c r="N45" s="14"/>
      <c r="O45" s="14"/>
      <c r="P45" s="14"/>
    </row>
    <row r="46" spans="1:16" ht="21.75" thickBot="1" x14ac:dyDescent="0.4">
      <c r="A46" s="14" t="s">
        <v>386</v>
      </c>
      <c r="B46" s="37">
        <v>2565</v>
      </c>
      <c r="C46" s="19" t="s">
        <v>387</v>
      </c>
      <c r="D46" s="14" t="s">
        <v>387</v>
      </c>
      <c r="E46" s="14" t="s">
        <v>29</v>
      </c>
      <c r="F46" s="14" t="s">
        <v>182</v>
      </c>
      <c r="G46" s="14" t="s">
        <v>389</v>
      </c>
      <c r="H46" s="14" t="s">
        <v>100</v>
      </c>
      <c r="I46" s="14" t="s">
        <v>38</v>
      </c>
      <c r="J46" s="14" t="s">
        <v>39</v>
      </c>
      <c r="L46" s="14" t="s">
        <v>187</v>
      </c>
      <c r="M46" s="14" t="s">
        <v>205</v>
      </c>
    </row>
    <row r="47" spans="1:16" s="20" customFormat="1" ht="21.75" thickBot="1" x14ac:dyDescent="0.4">
      <c r="A47" s="14" t="s">
        <v>390</v>
      </c>
      <c r="B47" s="37">
        <v>2565</v>
      </c>
      <c r="C47" s="19" t="s">
        <v>391</v>
      </c>
      <c r="D47" s="14" t="s">
        <v>391</v>
      </c>
      <c r="E47" s="14" t="s">
        <v>29</v>
      </c>
      <c r="F47" s="14" t="s">
        <v>393</v>
      </c>
      <c r="G47" s="14" t="s">
        <v>394</v>
      </c>
      <c r="H47" s="14" t="s">
        <v>37</v>
      </c>
      <c r="I47" s="14" t="s">
        <v>38</v>
      </c>
      <c r="J47" s="14" t="s">
        <v>39</v>
      </c>
      <c r="K47" s="14"/>
      <c r="L47" s="14" t="s">
        <v>187</v>
      </c>
      <c r="M47" s="14" t="s">
        <v>297</v>
      </c>
      <c r="N47" s="14"/>
      <c r="O47" s="14"/>
      <c r="P47" s="14"/>
    </row>
    <row r="48" spans="1:16" s="20" customFormat="1" ht="21.75" thickBot="1" x14ac:dyDescent="0.4">
      <c r="A48" s="14" t="s">
        <v>396</v>
      </c>
      <c r="B48" s="37">
        <v>2565</v>
      </c>
      <c r="C48" s="19" t="s">
        <v>397</v>
      </c>
      <c r="D48" s="14" t="s">
        <v>397</v>
      </c>
      <c r="E48" s="14" t="s">
        <v>29</v>
      </c>
      <c r="F48" s="14" t="s">
        <v>182</v>
      </c>
      <c r="G48" s="14" t="s">
        <v>159</v>
      </c>
      <c r="H48" s="14" t="s">
        <v>400</v>
      </c>
      <c r="I48" s="14" t="s">
        <v>401</v>
      </c>
      <c r="J48" s="14" t="s">
        <v>61</v>
      </c>
      <c r="K48" s="14"/>
      <c r="L48" s="14" t="s">
        <v>73</v>
      </c>
      <c r="M48" s="14" t="s">
        <v>240</v>
      </c>
      <c r="N48" s="14"/>
      <c r="O48" s="14"/>
      <c r="P48" s="14"/>
    </row>
    <row r="49" spans="1:16" ht="21.75" thickBot="1" x14ac:dyDescent="0.4">
      <c r="A49" s="14" t="s">
        <v>402</v>
      </c>
      <c r="B49" s="37">
        <v>2565</v>
      </c>
      <c r="C49" s="19" t="s">
        <v>207</v>
      </c>
      <c r="D49" s="14" t="s">
        <v>207</v>
      </c>
      <c r="E49" s="14" t="s">
        <v>29</v>
      </c>
      <c r="F49" s="14" t="s">
        <v>404</v>
      </c>
      <c r="G49" s="14" t="s">
        <v>159</v>
      </c>
      <c r="H49" s="14" t="s">
        <v>100</v>
      </c>
      <c r="I49" s="14" t="s">
        <v>38</v>
      </c>
      <c r="J49" s="14" t="s">
        <v>39</v>
      </c>
      <c r="L49" s="14" t="s">
        <v>187</v>
      </c>
      <c r="M49" s="14" t="s">
        <v>209</v>
      </c>
    </row>
    <row r="50" spans="1:16" s="20" customFormat="1" ht="21.75" thickBot="1" x14ac:dyDescent="0.4">
      <c r="A50" s="14" t="s">
        <v>406</v>
      </c>
      <c r="B50" s="37">
        <v>2565</v>
      </c>
      <c r="C50" s="19" t="s">
        <v>407</v>
      </c>
      <c r="D50" s="14" t="s">
        <v>407</v>
      </c>
      <c r="E50" s="14" t="s">
        <v>29</v>
      </c>
      <c r="F50" s="14" t="s">
        <v>182</v>
      </c>
      <c r="G50" s="14" t="s">
        <v>159</v>
      </c>
      <c r="H50" s="14" t="s">
        <v>409</v>
      </c>
      <c r="I50" s="14" t="s">
        <v>410</v>
      </c>
      <c r="J50" s="14" t="s">
        <v>39</v>
      </c>
      <c r="K50" s="14"/>
      <c r="L50" s="14" t="s">
        <v>195</v>
      </c>
      <c r="M50" s="14" t="s">
        <v>411</v>
      </c>
      <c r="N50" s="14"/>
      <c r="O50" s="14"/>
      <c r="P50" s="14"/>
    </row>
    <row r="51" spans="1:16" s="20" customFormat="1" ht="21.75" thickBot="1" x14ac:dyDescent="0.4">
      <c r="A51" s="14" t="s">
        <v>412</v>
      </c>
      <c r="B51" s="37">
        <v>2565</v>
      </c>
      <c r="C51" s="19" t="s">
        <v>441</v>
      </c>
      <c r="D51" s="14" t="s">
        <v>413</v>
      </c>
      <c r="E51" s="14" t="s">
        <v>29</v>
      </c>
      <c r="F51" s="14" t="s">
        <v>404</v>
      </c>
      <c r="G51" s="14" t="s">
        <v>415</v>
      </c>
      <c r="H51" s="14" t="s">
        <v>100</v>
      </c>
      <c r="I51" s="14" t="s">
        <v>38</v>
      </c>
      <c r="J51" s="14" t="s">
        <v>39</v>
      </c>
      <c r="K51" s="14"/>
      <c r="L51" s="14" t="s">
        <v>73</v>
      </c>
      <c r="M51" s="14" t="s">
        <v>240</v>
      </c>
      <c r="N51" s="14"/>
      <c r="O51" s="14"/>
      <c r="P51" s="14"/>
    </row>
    <row r="52" spans="1:16" ht="21.75" thickBot="1" x14ac:dyDescent="0.4">
      <c r="A52" s="14" t="s">
        <v>417</v>
      </c>
      <c r="B52" s="37">
        <v>2565</v>
      </c>
      <c r="C52" s="19" t="s">
        <v>418</v>
      </c>
      <c r="D52" s="14" t="s">
        <v>418</v>
      </c>
      <c r="E52" s="14" t="s">
        <v>29</v>
      </c>
      <c r="F52" s="14" t="s">
        <v>182</v>
      </c>
      <c r="G52" s="14" t="s">
        <v>159</v>
      </c>
      <c r="H52" s="14" t="s">
        <v>420</v>
      </c>
      <c r="I52" s="14" t="s">
        <v>401</v>
      </c>
      <c r="J52" s="14" t="s">
        <v>61</v>
      </c>
      <c r="L52" s="14" t="s">
        <v>195</v>
      </c>
      <c r="M52" s="14" t="s">
        <v>201</v>
      </c>
    </row>
    <row r="53" spans="1:16" ht="21.75" thickBot="1" x14ac:dyDescent="0.4">
      <c r="A53" s="14" t="s">
        <v>422</v>
      </c>
      <c r="B53" s="37">
        <v>2565</v>
      </c>
      <c r="C53" s="19" t="s">
        <v>423</v>
      </c>
      <c r="D53" s="14" t="s">
        <v>423</v>
      </c>
      <c r="E53" s="14" t="s">
        <v>124</v>
      </c>
      <c r="F53" s="14" t="s">
        <v>182</v>
      </c>
      <c r="G53" s="14" t="s">
        <v>159</v>
      </c>
      <c r="H53" s="14" t="s">
        <v>425</v>
      </c>
      <c r="I53" s="14" t="s">
        <v>426</v>
      </c>
      <c r="J53" s="14" t="s">
        <v>162</v>
      </c>
      <c r="L53" s="14" t="s">
        <v>195</v>
      </c>
      <c r="M53" s="14" t="s">
        <v>196</v>
      </c>
    </row>
    <row r="54" spans="1:16" ht="21.75" thickBot="1" x14ac:dyDescent="0.4">
      <c r="A54" s="14" t="s">
        <v>428</v>
      </c>
      <c r="B54" s="37">
        <v>2565</v>
      </c>
      <c r="C54" s="19" t="s">
        <v>429</v>
      </c>
      <c r="D54" s="14" t="s">
        <v>429</v>
      </c>
      <c r="E54" s="14" t="s">
        <v>29</v>
      </c>
      <c r="F54" s="14" t="s">
        <v>182</v>
      </c>
      <c r="G54" s="14" t="s">
        <v>182</v>
      </c>
      <c r="H54" s="14" t="s">
        <v>431</v>
      </c>
      <c r="I54" s="14" t="s">
        <v>304</v>
      </c>
      <c r="J54" s="14" t="s">
        <v>61</v>
      </c>
      <c r="L54" s="14" t="s">
        <v>73</v>
      </c>
      <c r="M54" s="14" t="s">
        <v>74</v>
      </c>
    </row>
    <row r="55" spans="1:16" ht="21.75" thickBot="1" x14ac:dyDescent="0.4">
      <c r="A55" s="14" t="s">
        <v>433</v>
      </c>
      <c r="B55" s="37">
        <v>2565</v>
      </c>
      <c r="C55" s="19" t="s">
        <v>434</v>
      </c>
      <c r="D55" s="14" t="s">
        <v>434</v>
      </c>
      <c r="E55" s="14" t="s">
        <v>29</v>
      </c>
      <c r="F55" s="14" t="s">
        <v>182</v>
      </c>
      <c r="G55" s="14" t="s">
        <v>182</v>
      </c>
      <c r="H55" s="14" t="s">
        <v>436</v>
      </c>
      <c r="I55" s="14" t="s">
        <v>304</v>
      </c>
      <c r="J55" s="14" t="s">
        <v>61</v>
      </c>
      <c r="L55" s="14" t="s">
        <v>73</v>
      </c>
      <c r="M55" s="14" t="s">
        <v>74</v>
      </c>
    </row>
    <row r="56" spans="1:16" ht="21.75" thickBot="1" x14ac:dyDescent="0.4">
      <c r="A56" s="14" t="s">
        <v>329</v>
      </c>
      <c r="B56" s="38">
        <v>2566</v>
      </c>
      <c r="C56" s="19" t="s">
        <v>439</v>
      </c>
      <c r="D56" s="14" t="s">
        <v>330</v>
      </c>
      <c r="E56" s="14" t="s">
        <v>29</v>
      </c>
      <c r="F56" s="14" t="s">
        <v>332</v>
      </c>
      <c r="G56" s="14" t="s">
        <v>333</v>
      </c>
      <c r="H56" s="14" t="s">
        <v>100</v>
      </c>
      <c r="I56" s="14" t="s">
        <v>38</v>
      </c>
      <c r="J56" s="14" t="s">
        <v>39</v>
      </c>
      <c r="K56" s="14" t="s">
        <v>334</v>
      </c>
      <c r="L56" s="14" t="s">
        <v>187</v>
      </c>
      <c r="M56" s="14" t="s">
        <v>196</v>
      </c>
    </row>
    <row r="57" spans="1:16" ht="21.75" thickBot="1" x14ac:dyDescent="0.4">
      <c r="A57" s="14" t="s">
        <v>341</v>
      </c>
      <c r="B57" s="38">
        <v>2566</v>
      </c>
      <c r="C57" s="19" t="s">
        <v>342</v>
      </c>
      <c r="D57" s="14" t="s">
        <v>342</v>
      </c>
      <c r="E57" s="14" t="s">
        <v>29</v>
      </c>
      <c r="F57" s="14" t="s">
        <v>332</v>
      </c>
      <c r="G57" s="14" t="s">
        <v>344</v>
      </c>
      <c r="H57" s="14" t="s">
        <v>37</v>
      </c>
      <c r="I57" s="14" t="s">
        <v>38</v>
      </c>
      <c r="J57" s="14" t="s">
        <v>39</v>
      </c>
      <c r="K57" s="14" t="s">
        <v>334</v>
      </c>
      <c r="L57" s="14" t="s">
        <v>195</v>
      </c>
      <c r="M57" s="14" t="s">
        <v>196</v>
      </c>
    </row>
    <row r="58" spans="1:16" ht="21.75" thickBot="1" x14ac:dyDescent="0.4">
      <c r="A58" s="14" t="s">
        <v>355</v>
      </c>
      <c r="B58" s="38">
        <v>2566</v>
      </c>
      <c r="C58" s="19" t="s">
        <v>440</v>
      </c>
      <c r="D58" s="14" t="s">
        <v>356</v>
      </c>
      <c r="E58" s="14" t="s">
        <v>29</v>
      </c>
      <c r="F58" s="14" t="s">
        <v>332</v>
      </c>
      <c r="G58" s="14" t="s">
        <v>333</v>
      </c>
      <c r="H58" s="14" t="s">
        <v>358</v>
      </c>
      <c r="I58" s="14" t="s">
        <v>359</v>
      </c>
      <c r="J58" s="14" t="s">
        <v>61</v>
      </c>
      <c r="K58" s="14" t="s">
        <v>334</v>
      </c>
      <c r="L58" s="14" t="s">
        <v>73</v>
      </c>
      <c r="M58" s="14" t="s">
        <v>74</v>
      </c>
    </row>
    <row r="59" spans="1:16" ht="21.75" thickBot="1" x14ac:dyDescent="0.4">
      <c r="A59" s="14" t="s">
        <v>372</v>
      </c>
      <c r="B59" s="38">
        <v>2566</v>
      </c>
      <c r="C59" s="21" t="s">
        <v>373</v>
      </c>
      <c r="D59" s="14" t="s">
        <v>373</v>
      </c>
      <c r="E59" s="14" t="s">
        <v>29</v>
      </c>
      <c r="F59" s="14" t="s">
        <v>332</v>
      </c>
      <c r="G59" s="14" t="s">
        <v>333</v>
      </c>
      <c r="H59" s="14" t="s">
        <v>375</v>
      </c>
      <c r="I59" s="14" t="s">
        <v>376</v>
      </c>
      <c r="J59" s="14" t="s">
        <v>61</v>
      </c>
      <c r="K59" s="14" t="s">
        <v>334</v>
      </c>
      <c r="L59" s="14" t="s">
        <v>195</v>
      </c>
      <c r="M59" s="14" t="s">
        <v>411</v>
      </c>
    </row>
  </sheetData>
  <autoFilter ref="A3:M59" xr:uid="{00000000-0009-0000-0000-000006000000}"/>
  <hyperlinks>
    <hyperlink ref="C5" r:id="rId1" display="https://emenscr.nesdc.go.th/viewer/view.html?id=5b190377b942d66a56a5dbaa&amp;username=mnre10111" xr:uid="{00000000-0004-0000-0600-000000000000}"/>
    <hyperlink ref="C8" r:id="rId2" display="https://emenscr.nesdc.go.th/viewer/view.html?id=5b1fa4d5916f477e3991ecbd&amp;username=mnre10111" xr:uid="{00000000-0004-0000-0600-000001000000}"/>
    <hyperlink ref="C6" r:id="rId3" display="https://emenscr.nesdc.go.th/viewer/view.html?id=5b20bd307587e67e2e72110a&amp;username=mnre10111" xr:uid="{00000000-0004-0000-0600-000002000000}"/>
    <hyperlink ref="C9" r:id="rId4" display="https://emenscr.nesdc.go.th/viewer/view.html?id=5bd6a484ead9a205b323d6b0&amp;username=mnre10111" xr:uid="{00000000-0004-0000-0600-000003000000}"/>
    <hyperlink ref="C10" r:id="rId5" display="https://emenscr.nesdc.go.th/viewer/view.html?id=5c7dfacf1248ca2ef6b7811a&amp;username=cmu6593261" xr:uid="{00000000-0004-0000-0600-000004000000}"/>
    <hyperlink ref="C4" r:id="rId6" display="https://emenscr.nesdc.go.th/viewer/view.html?id=5c7e44514819522ef1ca30eb&amp;username=cmu6593261" xr:uid="{00000000-0004-0000-0600-000005000000}"/>
    <hyperlink ref="C7" r:id="rId7" display="https://emenscr.nesdc.go.th/viewer/view.html?id=5c8a2833a392573fe1bc6ae6&amp;username=cmu6593261" xr:uid="{00000000-0004-0000-0600-000006000000}"/>
    <hyperlink ref="C11" r:id="rId8" display="https://emenscr.nesdc.go.th/viewer/view.html?id=5d1d9b567c037105cb60195b&amp;username=moe021211" xr:uid="{00000000-0004-0000-0600-000007000000}"/>
    <hyperlink ref="C12" r:id="rId9" display="https://emenscr.nesdc.go.th/viewer/view.html?id=5dba94b47aa7d70a4477dba6&amp;username=rmutt0578101" xr:uid="{00000000-0004-0000-0600-000008000000}"/>
    <hyperlink ref="C13" r:id="rId10" display="https://emenscr.nesdc.go.th/viewer/view.html?id=5dd643cd1d85456ad07717a8&amp;username=mnre10111" xr:uid="{00000000-0004-0000-0600-000009000000}"/>
    <hyperlink ref="C14" r:id="rId11" display="https://emenscr.nesdc.go.th/viewer/view.html?id=5dd7abf1e498156aca0dab80&amp;username=mnre10031" xr:uid="{00000000-0004-0000-0600-00000A000000}"/>
    <hyperlink ref="C15" r:id="rId12" display="https://emenscr.nesdc.go.th/viewer/view.html?id=5ddb7a5744d12553340aeafd&amp;username=mnre10031" xr:uid="{00000000-0004-0000-0600-00000B000000}"/>
    <hyperlink ref="C16" r:id="rId13" display="https://emenscr.nesdc.go.th/viewer/view.html?id=5ddb92fa8785695329ec68da&amp;username=mnre10031" xr:uid="{00000000-0004-0000-0600-00000C000000}"/>
    <hyperlink ref="C17" r:id="rId14" display="https://emenscr.nesdc.go.th/viewer/view.html?id=5ddf688cdb5d485e5144c658&amp;username=moi0017711" xr:uid="{00000000-0004-0000-0600-00000D000000}"/>
    <hyperlink ref="C18" r:id="rId15" display="https://emenscr.nesdc.go.th/viewer/view.html?id=5df9f58c6b12163f58d5f99e&amp;username=ksu056822" xr:uid="{00000000-0004-0000-0600-00000E000000}"/>
    <hyperlink ref="C19" r:id="rId16" display="https://emenscr.nesdc.go.th/viewer/view.html?id=5e05ab9c3b2bc044565f7974&amp;username=ubu05291" xr:uid="{00000000-0004-0000-0600-00000F000000}"/>
    <hyperlink ref="C20" r:id="rId17" display="https://emenscr.nesdc.go.th/viewer/view.html?id=5e0c5aaeb95b3d3e6d64f898&amp;username=moac0009811" xr:uid="{00000000-0004-0000-0600-000010000000}"/>
    <hyperlink ref="C21" r:id="rId18" display="https://emenscr.nesdc.go.th/viewer/view.html?id=5e0c6f92fe8d2c3e610a1146&amp;username=moac0009811" xr:uid="{00000000-0004-0000-0600-000011000000}"/>
    <hyperlink ref="C22" r:id="rId19" display="https://emenscr.nesdc.go.th/viewer/view.html?id=5e3a42cf7c2b9a7b15c83129&amp;username=rmutr0582021" xr:uid="{00000000-0004-0000-0600-000012000000}"/>
    <hyperlink ref="C23" r:id="rId20" display="https://emenscr.nesdc.go.th/viewer/view.html?id=5e3c082820ffd279194a693a&amp;username=industry03081" xr:uid="{00000000-0004-0000-0600-000013000000}"/>
    <hyperlink ref="C24" r:id="rId21" display="https://emenscr.nesdc.go.th/viewer/view.html?id=5e466c3d687ff8260b5ae419&amp;username=mot05141" xr:uid="{00000000-0004-0000-0600-000014000000}"/>
    <hyperlink ref="C25" r:id="rId22" display="https://emenscr.nesdc.go.th/viewer/view.html?id=5eec34aa79fb11201340f794&amp;username=dasta1" xr:uid="{00000000-0004-0000-0600-000015000000}"/>
    <hyperlink ref="C26" r:id="rId23" display="https://emenscr.nesdc.go.th/viewer/view.html?id=5eec36c679fb11201340f798&amp;username=dasta1" xr:uid="{00000000-0004-0000-0600-000016000000}"/>
    <hyperlink ref="C27" r:id="rId24" display="https://emenscr.nesdc.go.th/viewer/view.html?id=5eec3f1e87fc7f200c770033&amp;username=dasta1" xr:uid="{00000000-0004-0000-0600-000017000000}"/>
    <hyperlink ref="C28" r:id="rId25" display="https://emenscr.nesdc.go.th/viewer/view.html?id=5eec46e287fc7f200c77004b&amp;username=dasta1" xr:uid="{00000000-0004-0000-0600-000018000000}"/>
    <hyperlink ref="C31" r:id="rId26" display="https://emenscr.nesdc.go.th/viewer/view.html?id=5f86cbc5d6a6b652309acf53&amp;username=moac12091" xr:uid="{00000000-0004-0000-0600-000019000000}"/>
    <hyperlink ref="C29" r:id="rId27" display="https://emenscr.nesdc.go.th/viewer/view.html?id=5f996a4442ce5610d30f32df&amp;username=obec_regional_60_51" xr:uid="{00000000-0004-0000-0600-00001A000000}"/>
    <hyperlink ref="C30" r:id="rId28" display="https://emenscr.nesdc.go.th/viewer/view.html?id=5f9ceab90de9f001e9b19e6b&amp;username=obec_regional_54_31" xr:uid="{00000000-0004-0000-0600-00001B000000}"/>
    <hyperlink ref="C32" r:id="rId29" display="https://emenscr.nesdc.go.th/viewer/view.html?id=5f9fd27e07a25b251a655144&amp;username=mnre10031" xr:uid="{00000000-0004-0000-0600-00001C000000}"/>
    <hyperlink ref="C33" r:id="rId30" display="https://emenscr.nesdc.go.th/viewer/view.html?id=5fa11859b85d3605fe50d117&amp;username=mnre10031" xr:uid="{00000000-0004-0000-0600-00001D000000}"/>
    <hyperlink ref="C34" r:id="rId31" display="https://emenscr.nesdc.go.th/viewer/view.html?id=5fa3c8cdb907fe255ec0b11c&amp;username=mnre10031" xr:uid="{00000000-0004-0000-0600-00001E000000}"/>
    <hyperlink ref="C35" r:id="rId32" display="https://emenscr.nesdc.go.th/viewer/view.html?id=5fc86b038290676ab1b9c652&amp;username=pbru0555341" xr:uid="{00000000-0004-0000-0600-00001F000000}"/>
    <hyperlink ref="C36" r:id="rId33" display="https://emenscr.nesdc.go.th/viewer/view.html?id=5fd04f4bc97e955911453c05&amp;username=ubu05291" xr:uid="{00000000-0004-0000-0600-000020000000}"/>
    <hyperlink ref="C37" r:id="rId34" display="https://emenscr.nesdc.go.th/viewer/view.html?id=5fd18f1f9d7cbe590983c279&amp;username=moi55410271" xr:uid="{00000000-0004-0000-0600-000021000000}"/>
    <hyperlink ref="C38" r:id="rId35" display="https://emenscr.nesdc.go.th/viewer/view.html?id=5fd191e37cf29c590f8c51f3&amp;username=moi55410271" xr:uid="{00000000-0004-0000-0600-000022000000}"/>
    <hyperlink ref="C39" r:id="rId36" display="https://emenscr.nesdc.go.th/viewer/view.html?id=5fd71f7b6eb12634f2968cb4&amp;username=ubu05291" xr:uid="{00000000-0004-0000-0600-000023000000}"/>
    <hyperlink ref="C40" r:id="rId37" display="https://emenscr.nesdc.go.th/viewer/view.html?id=5feaa1188c931742b9801af0&amp;username=industry03081" xr:uid="{00000000-0004-0000-0600-000024000000}"/>
    <hyperlink ref="C41" r:id="rId38" display="https://emenscr.nesdc.go.th/viewer/view.html?id=60126133dca25b658e8ee4df&amp;username=rmuti22001" xr:uid="{00000000-0004-0000-0600-000025000000}"/>
    <hyperlink ref="C42" r:id="rId39" display="https://emenscr.nesdc.go.th/viewer/view.html?id=60f7e0e6eca5375d67d5d100&amp;username=most640141" xr:uid="{00000000-0004-0000-0600-000026000000}"/>
    <hyperlink ref="C43" r:id="rId40" display="https://emenscr.nesdc.go.th/viewer/view.html?id=60f7e9bb3619905d593b9ecd&amp;username=most640141" xr:uid="{00000000-0004-0000-0600-000027000000}"/>
    <hyperlink ref="C56" r:id="rId41" display="https://emenscr.nesdc.go.th/viewer/view.html?id=610919614cecce66155e9b52&amp;username=mnre10031" xr:uid="{00000000-0004-0000-0600-000028000000}"/>
    <hyperlink ref="C57" r:id="rId42" display="https://emenscr.nesdc.go.th/viewer/view.html?id=610acb7b9af47d6f9a34e6ce&amp;username=mnre10111" xr:uid="{00000000-0004-0000-0600-000029000000}"/>
    <hyperlink ref="C58" r:id="rId43" display="https://emenscr.nesdc.go.th/viewer/view.html?id=6113a59a5739d16ece9264e4&amp;username=most53041" xr:uid="{00000000-0004-0000-0600-00002A000000}"/>
    <hyperlink ref="C59" r:id="rId44" display="https://emenscr.nesdc.go.th/viewer/view.html?id=611a163b454a1a707216986a&amp;username=cu05122381" xr:uid="{00000000-0004-0000-0600-00002B000000}"/>
    <hyperlink ref="C44" r:id="rId45" display="https://emenscr.nesdc.go.th/viewer/view.html?id=612e53231b57965ac162f9b6&amp;username=obec_regional_90_21" xr:uid="{00000000-0004-0000-0600-00002C000000}"/>
    <hyperlink ref="C45" r:id="rId46" display="https://emenscr.nesdc.go.th/viewer/view.html?id=617a5a6e9eb3166abb25bb0b&amp;username=ubu05291" xr:uid="{00000000-0004-0000-0600-00002D000000}"/>
    <hyperlink ref="C46" r:id="rId47" display="https://emenscr.nesdc.go.th/viewer/view.html?id=61823ed9d54d60750bdb1b21&amp;username=mnre10031" xr:uid="{00000000-0004-0000-0600-00002E000000}"/>
    <hyperlink ref="C47" r:id="rId48" display="https://emenscr.nesdc.go.th/viewer/view.html?id=618dcca278f1114b28747b57&amp;username=mnre10111" xr:uid="{00000000-0004-0000-0600-00002F000000}"/>
    <hyperlink ref="C48" r:id="rId49" display="https://emenscr.nesdc.go.th/viewer/view.html?id=6195c95ad221902211f9afa6&amp;username=ssru0567221" xr:uid="{00000000-0004-0000-0600-000030000000}"/>
    <hyperlink ref="C49" r:id="rId50" display="https://emenscr.nesdc.go.th/viewer/view.html?id=619c9d3738229f3d4dda767a&amp;username=mnre10031" xr:uid="{00000000-0004-0000-0600-000031000000}"/>
    <hyperlink ref="C50" r:id="rId51" display="https://emenscr.nesdc.go.th/viewer/view.html?id=61a6ef1be55ef143eb1fca20&amp;username=mnre09191" xr:uid="{00000000-0004-0000-0600-000032000000}"/>
    <hyperlink ref="C51" r:id="rId52" display="https://emenscr.nesdc.go.th/viewer/view.html?id=61a7459fe4a0ba43f163b09a&amp;username=mnre10031" xr:uid="{00000000-0004-0000-0600-000033000000}"/>
    <hyperlink ref="C52" r:id="rId53" display="https://emenscr.nesdc.go.th/viewer/view.html?id=61a750d5e55ef143eb1fcaed&amp;username=ssru0567131" xr:uid="{00000000-0004-0000-0600-000034000000}"/>
    <hyperlink ref="C53" r:id="rId54" display="https://emenscr.nesdc.go.th/viewer/view.html?id=61b875d091f0f52e468da2d4&amp;username=mot070311" xr:uid="{00000000-0004-0000-0600-000035000000}"/>
    <hyperlink ref="C54" r:id="rId55" display="https://emenscr.nesdc.go.th/viewer/view.html?id=61e1436b4138de7efabb52f2&amp;username=rmuti53001" xr:uid="{00000000-0004-0000-0600-000036000000}"/>
    <hyperlink ref="C55" r:id="rId56" display="https://emenscr.nesdc.go.th/viewer/view.html?id=61efc397c518342e6ec5effd&amp;username=rmuti190011" xr:uid="{00000000-0004-0000-0600-000037000000}"/>
  </hyperlinks>
  <pageMargins left="0.7" right="0.7" top="0.75" bottom="0.75" header="0.3" footer="0.3"/>
  <pageSetup paperSize="9" orientation="portrait" horizontalDpi="1200" verticalDpi="1200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ข้อมูลดิบ</vt:lpstr>
      <vt:lpstr>คัดเลือก</vt:lpstr>
      <vt:lpstr>1.นำไปใช้</vt:lpstr>
      <vt:lpstr>โครงการ 65 - 66</vt:lpstr>
      <vt:lpstr>1.รวม</vt:lpstr>
      <vt:lpstr>2.เรียง VC</vt:lpstr>
      <vt:lpstr>3.Pivot VC</vt:lpstr>
      <vt:lpstr>4.(ร่าง) ข้อเสนอโครงการฯ 68</vt:lpstr>
      <vt:lpstr>5.โครงการสำคัญปี 66 - 68</vt:lpstr>
      <vt:lpstr>โครงการ 66</vt:lpstr>
      <vt:lpstr>โครงการ 67</vt:lpstr>
      <vt:lpstr>3.Pivot หน่วยงาน</vt:lpstr>
      <vt:lpstr>5.เรียงปี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NESDC</cp:lastModifiedBy>
  <dcterms:created xsi:type="dcterms:W3CDTF">2022-03-11T02:53:47Z</dcterms:created>
  <dcterms:modified xsi:type="dcterms:W3CDTF">2024-06-04T08:25:48Z</dcterms:modified>
</cp:coreProperties>
</file>