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4 อุตสาหกรรมและบริการแห่งอนาคต\"/>
    </mc:Choice>
  </mc:AlternateContent>
  <xr:revisionPtr revIDLastSave="0" documentId="13_ncr:1_{F3F2D530-8D3D-44FC-BC6D-6263FBC4CD59}" xr6:coauthVersionLast="36" xr6:coauthVersionMax="47" xr10:uidLastSave="{00000000-0000-0000-0000-000000000000}"/>
  <bookViews>
    <workbookView xWindow="0" yWindow="0" windowWidth="28800" windowHeight="1222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2" state="hidden" r:id="rId3"/>
    <sheet name="1.รวม" sheetId="5" r:id="rId4"/>
    <sheet name="2.เรียง VC เก่า" sheetId="16" state="hidden" r:id="rId5"/>
    <sheet name="2.เรียง VC " sheetId="20" r:id="rId6"/>
    <sheet name="3.Pivot vc" sheetId="10" r:id="rId7"/>
    <sheet name="4. (ร่าง) ข้อเสนอโครงการฯ 68" sheetId="21" r:id="rId8"/>
    <sheet name="5. โครงการสำคัญปี 66 - 68" sheetId="22" r:id="rId9"/>
    <sheet name="โครงการปี 66" sheetId="18" state="hidden" r:id="rId10"/>
    <sheet name="โครงการปี 67 " sheetId="19" state="hidden" r:id="rId11"/>
    <sheet name="โครงการปี 65 - 66" sheetId="15" state="hidden" r:id="rId12"/>
    <sheet name="โครงการปี 66 เก่า" sheetId="14" state="hidden" r:id="rId13"/>
    <sheet name="โครงการปี 65" sheetId="13" state="hidden" r:id="rId14"/>
    <sheet name="3.Pivot หน่วยงาน" sheetId="11" state="hidden" r:id="rId15"/>
    <sheet name="5.เรียงปี" sheetId="8" state="hidden" r:id="rId16"/>
    <sheet name="6.เรียง vc" sheetId="7" state="hidden" r:id="rId17"/>
  </sheets>
  <definedNames>
    <definedName name="_xlnm._FilterDatabase" localSheetId="3" hidden="1">'1.รวม'!$A$11:$R$131</definedName>
    <definedName name="_xlnm._FilterDatabase" localSheetId="5" hidden="1">'2.เรียง VC '!$A$11:$T$131</definedName>
    <definedName name="_xlnm._FilterDatabase" localSheetId="4">'2.เรียง VC เก่า'!$A$11:$M$93</definedName>
    <definedName name="_xlnm._FilterDatabase" localSheetId="8" hidden="1">'5. โครงการสำคัญปี 66 - 68'!$B$3:$O$3</definedName>
    <definedName name="_xlnm._FilterDatabase" localSheetId="15" hidden="1">'5.เรียงปี'!$A$3:$M$85</definedName>
    <definedName name="_xlnm._FilterDatabase" localSheetId="16" hidden="1">'6.เรียง vc'!$A$3:$O$3</definedName>
    <definedName name="_xlnm._FilterDatabase" localSheetId="11" hidden="1">'โครงการปี 65 - 66'!$C$2:$N$43</definedName>
    <definedName name="_xlnm._FilterDatabase" localSheetId="9" hidden="1">'โครงการปี 66'!$A$2:$N$48</definedName>
    <definedName name="_xlnm._FilterDatabase" localSheetId="10" hidden="1">'โครงการปี 67 '!$A$2:$N$24</definedName>
    <definedName name="_xlnm.Print_Area" localSheetId="2">'1.นำไปใช้'!$B$2:$F$13</definedName>
  </definedNames>
  <calcPr calcId="191029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B14" i="22" l="1"/>
  <c r="B13" i="22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3" i="21"/>
  <c r="Q12" i="22"/>
  <c r="B11" i="22"/>
  <c r="Q11" i="22"/>
  <c r="B10" i="22"/>
  <c r="Q10" i="22"/>
  <c r="B9" i="22"/>
  <c r="Q9" i="22"/>
  <c r="B12" i="22"/>
  <c r="Q8" i="22"/>
  <c r="B6" i="22"/>
  <c r="Q7" i="22"/>
  <c r="B5" i="22"/>
  <c r="Q6" i="22"/>
  <c r="B8" i="22"/>
  <c r="Q5" i="22"/>
  <c r="B7" i="22"/>
  <c r="Q4" i="22"/>
  <c r="B4" i="22"/>
  <c r="Q57" i="20"/>
  <c r="D57" i="20"/>
  <c r="Q79" i="20"/>
  <c r="D79" i="20"/>
  <c r="Q37" i="20"/>
  <c r="D37" i="20"/>
  <c r="Q60" i="20"/>
  <c r="D60" i="20"/>
  <c r="Q36" i="20"/>
  <c r="D36" i="20"/>
  <c r="Q16" i="20"/>
  <c r="D16" i="20"/>
  <c r="Q78" i="20"/>
  <c r="D78" i="20"/>
  <c r="Q59" i="20"/>
  <c r="D59" i="20"/>
  <c r="Q85" i="20"/>
  <c r="D85" i="20"/>
  <c r="Q86" i="20"/>
  <c r="D86" i="20"/>
  <c r="Q35" i="20"/>
  <c r="D35" i="20"/>
  <c r="Q77" i="20"/>
  <c r="D77" i="20"/>
  <c r="Q76" i="20"/>
  <c r="D76" i="20"/>
  <c r="Q75" i="20"/>
  <c r="D75" i="20"/>
  <c r="Q58" i="20"/>
  <c r="D58" i="20"/>
  <c r="Q131" i="20"/>
  <c r="D131" i="20"/>
  <c r="Q112" i="20"/>
  <c r="D112" i="20"/>
  <c r="Q51" i="20"/>
  <c r="D51" i="20"/>
  <c r="Q43" i="20"/>
  <c r="D43" i="20"/>
  <c r="Q130" i="20"/>
  <c r="D130" i="20"/>
  <c r="Q111" i="20"/>
  <c r="D111" i="20"/>
  <c r="Q42" i="20"/>
  <c r="D42" i="20"/>
  <c r="Q115" i="20"/>
  <c r="D115" i="20"/>
  <c r="Q41" i="20"/>
  <c r="D41" i="20"/>
  <c r="Q46" i="20"/>
  <c r="D46" i="20"/>
  <c r="Q34" i="20"/>
  <c r="D34" i="20"/>
  <c r="Q110" i="20"/>
  <c r="D110" i="20"/>
  <c r="Q33" i="20"/>
  <c r="D33" i="20"/>
  <c r="Q15" i="20"/>
  <c r="D15" i="20"/>
  <c r="Q14" i="20"/>
  <c r="D14" i="20"/>
  <c r="Q109" i="20"/>
  <c r="D109" i="20"/>
  <c r="Q108" i="20"/>
  <c r="D108" i="20"/>
  <c r="Q129" i="20"/>
  <c r="D129" i="20"/>
  <c r="Q107" i="20"/>
  <c r="D107" i="20"/>
  <c r="Q40" i="20"/>
  <c r="D40" i="20"/>
  <c r="Q128" i="20"/>
  <c r="D128" i="20"/>
  <c r="Q106" i="20"/>
  <c r="D106" i="20"/>
  <c r="Q74" i="20"/>
  <c r="D74" i="20"/>
  <c r="Q50" i="20"/>
  <c r="D50" i="20"/>
  <c r="Q32" i="20"/>
  <c r="D32" i="20"/>
  <c r="Q61" i="20"/>
  <c r="D61" i="20"/>
  <c r="Q39" i="20"/>
  <c r="D39" i="20"/>
  <c r="Q127" i="20"/>
  <c r="D127" i="20"/>
  <c r="Q126" i="20"/>
  <c r="D126" i="20"/>
  <c r="Q31" i="20"/>
  <c r="D31" i="20"/>
  <c r="Q30" i="20"/>
  <c r="D30" i="20"/>
  <c r="Q116" i="20"/>
  <c r="D116" i="20"/>
  <c r="Q13" i="20"/>
  <c r="D13" i="20"/>
  <c r="Q12" i="20"/>
  <c r="D12" i="20"/>
  <c r="Q125" i="20"/>
  <c r="D125" i="20"/>
  <c r="Q29" i="20"/>
  <c r="D29" i="20"/>
  <c r="Q84" i="20"/>
  <c r="D84" i="20"/>
  <c r="Q28" i="20"/>
  <c r="D28" i="20"/>
  <c r="Q105" i="20"/>
  <c r="D105" i="20"/>
  <c r="Q104" i="20"/>
  <c r="D104" i="20"/>
  <c r="Q103" i="20"/>
  <c r="D103" i="20"/>
  <c r="Q102" i="20"/>
  <c r="D102" i="20"/>
  <c r="Q27" i="20"/>
  <c r="D27" i="20"/>
  <c r="Q114" i="20"/>
  <c r="D114" i="20"/>
  <c r="Q49" i="20"/>
  <c r="D49" i="20"/>
  <c r="Q26" i="20"/>
  <c r="D26" i="20"/>
  <c r="Q56" i="20"/>
  <c r="D56" i="20"/>
  <c r="Q113" i="20"/>
  <c r="D113" i="20"/>
  <c r="Q55" i="20"/>
  <c r="Q101" i="20"/>
  <c r="Q25" i="20"/>
  <c r="Q100" i="20"/>
  <c r="Q99" i="20"/>
  <c r="Q98" i="20"/>
  <c r="Q97" i="20"/>
  <c r="Q38" i="20"/>
  <c r="Q24" i="20"/>
  <c r="Q73" i="20"/>
  <c r="Q23" i="20"/>
  <c r="Q22" i="20"/>
  <c r="Q21" i="20"/>
  <c r="Q124" i="20"/>
  <c r="Q48" i="20"/>
  <c r="Q47" i="20"/>
  <c r="Q121" i="20"/>
  <c r="Q120" i="20"/>
  <c r="Q45" i="20"/>
  <c r="Q69" i="20"/>
  <c r="Q54" i="20"/>
  <c r="Q96" i="20"/>
  <c r="Q95" i="20"/>
  <c r="Q94" i="20"/>
  <c r="Q93" i="20"/>
  <c r="Q64" i="20"/>
  <c r="Q92" i="20"/>
  <c r="Q91" i="20"/>
  <c r="Q90" i="20"/>
  <c r="Q89" i="20"/>
  <c r="Q63" i="20"/>
  <c r="Q83" i="20"/>
  <c r="Q123" i="20"/>
  <c r="Q88" i="20"/>
  <c r="Q62" i="20"/>
  <c r="Q119" i="20"/>
  <c r="Q82" i="20"/>
  <c r="Q20" i="20"/>
  <c r="Q68" i="20"/>
  <c r="Q118" i="20"/>
  <c r="Q81" i="20"/>
  <c r="Q72" i="20"/>
  <c r="Q53" i="20"/>
  <c r="Q52" i="20"/>
  <c r="Q87" i="20"/>
  <c r="Q19" i="20"/>
  <c r="Q44" i="20"/>
  <c r="Q122" i="20"/>
  <c r="Q18" i="20"/>
  <c r="Q71" i="20"/>
  <c r="Q67" i="20"/>
  <c r="Q66" i="20"/>
  <c r="Q65" i="20"/>
  <c r="Q70" i="20"/>
  <c r="Q17" i="20"/>
  <c r="Q80" i="20"/>
  <c r="Q117" i="20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O92" i="16" l="1"/>
  <c r="D42" i="16"/>
  <c r="O91" i="16"/>
  <c r="D30" i="16"/>
  <c r="O90" i="16"/>
  <c r="D92" i="16"/>
  <c r="O89" i="16"/>
  <c r="D91" i="16"/>
  <c r="O88" i="16"/>
  <c r="D28" i="16"/>
  <c r="O87" i="16"/>
  <c r="D41" i="16"/>
  <c r="O86" i="16"/>
  <c r="D27" i="16"/>
  <c r="O85" i="16"/>
  <c r="D81" i="16"/>
  <c r="O84" i="16"/>
  <c r="D13" i="16"/>
  <c r="O83" i="16"/>
  <c r="D12" i="16"/>
  <c r="O82" i="16"/>
  <c r="D90" i="16"/>
  <c r="O81" i="16"/>
  <c r="D26" i="16"/>
  <c r="O80" i="16"/>
  <c r="D59" i="16"/>
  <c r="O79" i="16"/>
  <c r="D25" i="16"/>
  <c r="O78" i="16"/>
  <c r="D78" i="16"/>
  <c r="O77" i="16"/>
  <c r="D77" i="16"/>
  <c r="O76" i="16"/>
  <c r="D76" i="16"/>
  <c r="O75" i="16"/>
  <c r="D75" i="16"/>
  <c r="O74" i="16"/>
  <c r="D24" i="16"/>
  <c r="O73" i="16"/>
  <c r="D80" i="16"/>
  <c r="O72" i="16"/>
  <c r="D35" i="16"/>
  <c r="O71" i="16"/>
  <c r="D23" i="16"/>
  <c r="O70" i="16"/>
  <c r="D40" i="16"/>
  <c r="O69" i="16"/>
  <c r="D7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3" i="5" l="1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12" i="5"/>
  <c r="B70" i="5" l="1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69" i="5"/>
</calcChain>
</file>

<file path=xl/sharedStrings.xml><?xml version="1.0" encoding="utf-8"?>
<sst xmlns="http://schemas.openxmlformats.org/spreadsheetml/2006/main" count="11923" uniqueCount="1013">
  <si>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</si>
  <si>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</si>
  <si>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</si>
  <si>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</si>
  <si>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</si>
  <si>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</si>
  <si>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</si>
  <si>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</si>
  <si>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</si>
  <si>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</si>
  <si>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</si>
  <si>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</si>
  <si>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</si>
  <si>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</si>
  <si>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</si>
  <si>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</si>
  <si>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</si>
  <si>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</si>
  <si>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</si>
  <si>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</si>
  <si>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</si>
  <si>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</si>
  <si>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</si>
  <si>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</si>
  <si>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rmutt0578081</t>
  </si>
  <si>
    <t>ศธ0578.08-61-0131</t>
  </si>
  <si>
    <t>โครงการฝึกอบรมการใช้โปรแกรมด้วยภาษามาโคร (Macro Program)</t>
  </si>
  <si>
    <t>อุตสาหกรรมและบริการแห่งอนาคต</t>
  </si>
  <si>
    <t>ด้านการพัฒนาและเสริมสร้างศักยภาพทรัพยากรมนุษย์</t>
  </si>
  <si>
    <t>040301</t>
  </si>
  <si>
    <t>1. อุตสาหกรรมและบริการเทคโนโลยีดิจิทัล ข้อมูล และปัญญาประดิษฐ์ มีการขยายตัวเพิ่มขึ้น</t>
  </si>
  <si>
    <t>23 ธันวาคม 2562 เวลา 9:54</t>
  </si>
  <si>
    <t>อนุมัติแล้ว</t>
  </si>
  <si>
    <t>กรกฎาคม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</si>
  <si>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</si>
  <si>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</si>
  <si>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</si>
  <si>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industry08031</t>
  </si>
  <si>
    <t>อก 0803-62-0005</t>
  </si>
  <si>
    <t>มาตรการพัฒนาอุตสาหกรรมหุ่นยนต์และระบบอัตโนมัติ</t>
  </si>
  <si>
    <t>ด้านการสร้างความสามารถในการแข่งขัน</t>
  </si>
  <si>
    <t>ด้านเศรษฐกิจ</t>
  </si>
  <si>
    <t>2 ตุลาคม 2562 เวลา 11:38</t>
  </si>
  <si>
    <t>กันยายน 2560</t>
  </si>
  <si>
    <t>ตุลาคม 2569</t>
  </si>
  <si>
    <t>กองนโยบายอุตสาหกรรมรายสาขา 1</t>
  </si>
  <si>
    <t>สำนักงานเศรษฐกิจอุตสาหกรรม</t>
  </si>
  <si>
    <t>กระทรวงอุตสาหกรรม</t>
  </si>
  <si>
    <t>อก 0803-62-0014</t>
  </si>
  <si>
    <t>โครงการพัฒนาศูนย์วิเคราะห์ข้อมูลเชิงลึกอุตสาหกรรมพลาสติก ปี 2562</t>
  </si>
  <si>
    <t>2 ธันวาคม 2562 เวลา 13:31</t>
  </si>
  <si>
    <t>มกราคม 2562</t>
  </si>
  <si>
    <t>ตุลาคม 2562</t>
  </si>
  <si>
    <t>ศธ0578.08-62-0079</t>
  </si>
  <si>
    <t>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</t>
  </si>
  <si>
    <t>ด้านการปรับสมดุลและพัฒนาระบบการบริหารจัดการภาครัฐ</t>
  </si>
  <si>
    <t>29 ตุลาคม 2562 เวลา 16:36</t>
  </si>
  <si>
    <t>มีนาคม 2562</t>
  </si>
  <si>
    <t>most53021</t>
  </si>
  <si>
    <t>วท 5302-62-0007</t>
  </si>
  <si>
    <t>โครงการส่งเสริมการใช้งานภูมิสารสนเทศเพื่อการพัฒนาเศรษฐกิจและสังคมดิจิทัล</t>
  </si>
  <si>
    <t>26 กันยายน 2562 เวลา 14:20</t>
  </si>
  <si>
    <t>ตุลาคม 2561</t>
  </si>
  <si>
    <t>กันยายน 2562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</si>
  <si>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</si>
  <si>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</si>
  <si>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most51041</t>
  </si>
  <si>
    <t>วท 5104-62-0005</t>
  </si>
  <si>
    <t>โครงการพัฒนาความสามารถผู้ประกอบการไปสู่อุตสาหกรรมศักยภาพ</t>
  </si>
  <si>
    <t>17 ธันวาคม 2562 เวลา 10:28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</si>
  <si>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</si>
  <si>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</si>
  <si>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5104-62-0009</t>
  </si>
  <si>
    <t>. โครงการพัฒนาขีดความสามารถทางการวัดเพื่อเพิ่มความเข้มแข็งของอุตสาหกรรมศักยภาพยานยนต์สมัยใหม่</t>
  </si>
  <si>
    <t>17 ธันวาคม 2562 เวลา 11:38</t>
  </si>
  <si>
    <t>วท 5104-62-0010</t>
  </si>
  <si>
    <t>โครงการพัฒนาขีดความสามารถทางการวัดเพื่อสนับสนุนอุตสาหกรรมแปรรูปอาหาร</t>
  </si>
  <si>
    <t>17 ธันวาคม 2562 เวลา 11:58</t>
  </si>
  <si>
    <t>วท 5104-62-0011</t>
  </si>
  <si>
    <t>โครงการเพิ่มศักยภาพฝีมือแรงงานด้วยเทคโนโลยีมาตรวิทยาเพื่อนำไปสู่อุตสาหกรรม 4.0</t>
  </si>
  <si>
    <t>17 ธันวาคม 2562 เวลา 13:22</t>
  </si>
  <si>
    <t>วท 5104-62-0017</t>
  </si>
  <si>
    <t>โครงการยกระดับศักยภาพอุตสาหกรรมยานยนต์และชิ้นส่วนยานยนต์สู่อุตสาหกรรม 4.0 ด้วยเทคโนโลยีมาตรวิทยา</t>
  </si>
  <si>
    <t>17 ธันวาคม 2562 เวลา 13:42</t>
  </si>
  <si>
    <t>industry04041</t>
  </si>
  <si>
    <t>อก 0404-62-0011</t>
  </si>
  <si>
    <t>(62)โครงการพัฒนาอุตสาหกรรมอิเล็กทรอนิกส์อัจฉริยะ</t>
  </si>
  <si>
    <t>6 กันยายน 2562 เวลา 10:51</t>
  </si>
  <si>
    <t>กองพัฒนานวัตกรรมและเทคโนโลยีอุตสาหกรรม</t>
  </si>
  <si>
    <t>กรมส่งเสริมอุตสาหกรรม</t>
  </si>
  <si>
    <t>industry04021</t>
  </si>
  <si>
    <t>อก 0402-62-0019</t>
  </si>
  <si>
    <t>(62)โครงการพัฒนาการรวมกลุ่มและเชื่อมโยงอุตสาหกรรมเป้าหมาย</t>
  </si>
  <si>
    <t>12 พฤศจิกายน 2562 เวลา 15:15</t>
  </si>
  <si>
    <t>กองพัฒนาขีดความสามารถธุรกิจอุตสาหกรรม</t>
  </si>
  <si>
    <t>mof03091</t>
  </si>
  <si>
    <t>กค 0309-62-0001</t>
  </si>
  <si>
    <t>ปรับปรุงกระบวนการผลิตของโรงกษาปณ์ เพื่อก้าวสู่ “โรงกษาปณ์ 4.0”</t>
  </si>
  <si>
    <t>15 ธันวาคม 2563 เวลา 10:11</t>
  </si>
  <si>
    <t>กันยายน 2565</t>
  </si>
  <si>
    <t>กองกษาปณ์</t>
  </si>
  <si>
    <t>กรมธนารักษ์</t>
  </si>
  <si>
    <t>กระทรวงการคลัง</t>
  </si>
  <si>
    <t>kmutnb05251</t>
  </si>
  <si>
    <t>ศธ0525-62-0005</t>
  </si>
  <si>
    <t>การวิจัยและนวัตกรรมเพื่อสร้างความมั่งคั่งทางเศรษฐกิจ</t>
  </si>
  <si>
    <t>30 กันยายน 2562 เวลา 12:57</t>
  </si>
  <si>
    <t>กองแผนงาน</t>
  </si>
  <si>
    <t>มหาวิทยาลัยเทคโนโลยีพระจอมเกล้าพระนครเหนือ</t>
  </si>
  <si>
    <t>rmutt057802011</t>
  </si>
  <si>
    <t>ศธ0578.02-63-0012</t>
  </si>
  <si>
    <t>การพัฒนากระบวนการเรียนการสอนหลักสูตรครุศาสตร์อุตสาหกรรมบัณฑิตด้วยมาตรฐาน RMUTs Meister</t>
  </si>
  <si>
    <t>21 ตุลาคม 2562 เวลา 13:29</t>
  </si>
  <si>
    <t>กันยายน 2563</t>
  </si>
  <si>
    <t>คณะครุศาสตร์อุตสาหกรรม</t>
  </si>
  <si>
    <t>moc11031</t>
  </si>
  <si>
    <t>พณ 1103-63-0003</t>
  </si>
  <si>
    <t>โครงการจัดทำแนวทางการวัดมูลค่าเศรษฐกิจดิจิทัล</t>
  </si>
  <si>
    <t>14 เมษายน 2563 เวลา 14:04</t>
  </si>
  <si>
    <t>กุมภาพันธ์ 2563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</si>
  <si>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</si>
  <si>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</si>
  <si>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กระทรวงพาณิชย์</t>
  </si>
  <si>
    <t>อก 0404-63-0003</t>
  </si>
  <si>
    <t>(63)โครงการพัฒนาศักยภาพอุตสาหกรรมด้วยเทคโนโลยีอัจฉริยะ</t>
  </si>
  <si>
    <t>25 พฤษภาคม 2563 เวลา 10:44</t>
  </si>
  <si>
    <t>อก 0404-63-0005</t>
  </si>
  <si>
    <t>(63)โครงการยกระดับอุตสาหกรรมแม่พิมพ์ก้าวสู่อุตสาหกรรม 4.0</t>
  </si>
  <si>
    <t>11 มิถุนายน 2563 เวลา 9:58</t>
  </si>
  <si>
    <t>อก 0404-63-0006</t>
  </si>
  <si>
    <t>(63)โครงการพัฒนาอุตสาหกรรมหุ่นยนต์และระบบอัตโนมัติ</t>
  </si>
  <si>
    <t>11 มิถุนายน 2563 เวลา 9:13</t>
  </si>
  <si>
    <t>most51081</t>
  </si>
  <si>
    <t>วท 5108-63-0001</t>
  </si>
  <si>
    <t>30 มิถุนายน 2563 เวลา 12:00</t>
  </si>
  <si>
    <t>ฝ่ายมาตรวิทยามิติ</t>
  </si>
  <si>
    <t>moc09071</t>
  </si>
  <si>
    <t>พณ 0907-63-0009</t>
  </si>
  <si>
    <t>โครงการพัฒนาและส่งเสริมผู้ประกอบการอุตสาหกรรมเกมไทย</t>
  </si>
  <si>
    <t>1 มิถุนายน 2563 เวลา 15:39</t>
  </si>
  <si>
    <t>สำนักพัฒนาและส่งเสริมธุรกิจบริการ</t>
  </si>
  <si>
    <t>กรมส่งเสริมการค้าระหว่างประเทศ</t>
  </si>
  <si>
    <t>buu62001</t>
  </si>
  <si>
    <t>ศธ6200-63-0031</t>
  </si>
  <si>
    <t>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</t>
  </si>
  <si>
    <t>26 ธันวาคม 2562 เวลา 11:01</t>
  </si>
  <si>
    <t>มหาวิทยาลัย</t>
  </si>
  <si>
    <t>มหาวิทยาลัยบูรพา</t>
  </si>
  <si>
    <t>mdes06031</t>
  </si>
  <si>
    <t>สศด.0603-63-0013</t>
  </si>
  <si>
    <t>โครงการงานมหกรรม Digital Thailand Big Bang</t>
  </si>
  <si>
    <t>8 มกราคม 2563 เวลา 17:39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</si>
  <si>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</si>
  <si>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</si>
  <si>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</si>
  <si>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</si>
  <si>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สศด.0603-63-0014</t>
  </si>
  <si>
    <t>โครงการจัดแสดงนิทรรศการนานาชาติ (World Expo 2020)</t>
  </si>
  <si>
    <t>20 มกราคม 2563 เวลา 15:28</t>
  </si>
  <si>
    <t>rmutr0582001</t>
  </si>
  <si>
    <t>ศธ 058200-63-0039</t>
  </si>
  <si>
    <t>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</t>
  </si>
  <si>
    <t>ด้านการศึกษา</t>
  </si>
  <si>
    <t>31 ตุลาคม 2563 เวลา 12:28</t>
  </si>
  <si>
    <t>กรกฎาคม 2563</t>
  </si>
  <si>
    <t>สิงหาคม 2563</t>
  </si>
  <si>
    <t>สำนักงานอธิการบดี</t>
  </si>
  <si>
    <t>มหาวิทยาลัยเทคโนโลยีราชมงคลรัตนโกสินทร์</t>
  </si>
  <si>
    <t>industry08071</t>
  </si>
  <si>
    <t>อก 0807-63-0002</t>
  </si>
  <si>
    <t>โครงการจัดทำดัชนีผู้จัดการฝ่ายจัดซื้อ (Purchasing Managers Index : PMI)</t>
  </si>
  <si>
    <t>22 เมษายน 2563 เวลา 17:19</t>
  </si>
  <si>
    <t>เมษายน 2563</t>
  </si>
  <si>
    <t>ธันวาคม 2563</t>
  </si>
  <si>
    <t>กองสารสนเทศและดัชนีเศรษฐกิจอุตสาหกรรม</t>
  </si>
  <si>
    <t>อก 0803-63-0001</t>
  </si>
  <si>
    <t>โครงการพัฒนาศูนย์วิเคราะห์ข้อมูลเชิงลึกอุตสาหกรรมพลาสติก ปี 2563</t>
  </si>
  <si>
    <t>23 เมษายน 2563 เวลา 13:18</t>
  </si>
  <si>
    <t>อก 0803-63-0002</t>
  </si>
  <si>
    <t>โครงการพัฒนาศูนย์วิเคราะห์ข้อมูลเชิงลึกอุตสาหกรรมเหล็กและโลหการ ปี 2563</t>
  </si>
  <si>
    <t>23 เมษายน 2563 เวลา 15:17</t>
  </si>
  <si>
    <t>อก 0803-63-0003</t>
  </si>
  <si>
    <t>โครงการพัฒนาศูนย์วิเคราะห์ข้อมูลเชิงลึกอุตสาหกรรมเครื่องจักรกล ปี 2563</t>
  </si>
  <si>
    <t>23 เมษายน 2563 เวลา 15:16</t>
  </si>
  <si>
    <t>อก 0803-63-0004</t>
  </si>
  <si>
    <t>โครงการพัฒนาศูนย์วิเคราะห์ข้อมูลเชิงลึกสำหรับอุตสาหกรรมวัสดุอุปกรณ์ทางการแพทย์ ปี 2563</t>
  </si>
  <si>
    <t>3 กรกฎาคม 2563 เวลา 15:28</t>
  </si>
  <si>
    <t>อก 0803-63-0005</t>
  </si>
  <si>
    <t>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</t>
  </si>
  <si>
    <t>5 กรกฎาคม 2563 เวลา 14:56</t>
  </si>
  <si>
    <t>อก 0803-63-0007</t>
  </si>
  <si>
    <t>โครงการพัฒนาศูนย์วิเคราะห์ข้อมูลเชิงลึกอุตสาหกรรมหุ่นยนต์และระบบอัตโนมัติ</t>
  </si>
  <si>
    <t>23 เมษายน 2563 เวลา 17:45</t>
  </si>
  <si>
    <t>อก 0803-63-0008</t>
  </si>
  <si>
    <t>โครงการพัฒนาศูนย์วิเคราะห์ข้อมูลเชิงลึกสำหรับอุตสาหกรรมไฟฟ้าและอิเล็กทรอนิกส์ ปี 2563</t>
  </si>
  <si>
    <t>2 กรกฎาคม 2563 เวลา 17:41</t>
  </si>
  <si>
    <t>อก 0803-63-0010</t>
  </si>
  <si>
    <t>โครงการพัฒนาสารสนเทศยานยนต์</t>
  </si>
  <si>
    <t>24 เมษายน 2563 เวลา 17:18</t>
  </si>
  <si>
    <t>อก 0404-63-0010</t>
  </si>
  <si>
    <t>โครงการพัฒนาศักยภาพอุตสาหกรรมหุ่นยนต์ระบบอัตโนมัติ (64)</t>
  </si>
  <si>
    <t>30 ธันวาคม 2563 เวลา 17:14</t>
  </si>
  <si>
    <t>ตุลาคม 2563</t>
  </si>
  <si>
    <t>กันยายน 2564</t>
  </si>
  <si>
    <t>mol04041</t>
  </si>
  <si>
    <t>รง 0404-63-0034</t>
  </si>
  <si>
    <t>ส่งเสริมทักษะดิจิทัลแก่กำลังแรงงานเพื่อการประกอบอาชีพ</t>
  </si>
  <si>
    <t>1 สิงหาคม 2563 เวลา 14:10</t>
  </si>
  <si>
    <t>ตุลาคม 2564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</si>
  <si>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</si>
  <si>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</si>
  <si>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</si>
  <si>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ที่ไม่ผ่านเข้ารอบ</t>
  </si>
  <si>
    <t>040301V05</t>
  </si>
  <si>
    <t>040301F0504</t>
  </si>
  <si>
    <t>industry08021</t>
  </si>
  <si>
    <t>อก 0802-63-0019</t>
  </si>
  <si>
    <t>โครงการพัฒนาระบบ Thailand Smart Electronics Platform</t>
  </si>
  <si>
    <t>15 พฤศจิกายน 2563 เวลา 11:06</t>
  </si>
  <si>
    <t>กองนโยบายอุตสาหกรรมมหาภาค</t>
  </si>
  <si>
    <t>ข้อเสนอโครงการสำคัญ 2565 ที่ผ่านเข้ารอบ</t>
  </si>
  <si>
    <t>040301V06</t>
  </si>
  <si>
    <t>040301F0606</t>
  </si>
  <si>
    <t>อก 0802-63-0022</t>
  </si>
  <si>
    <t>โครงการพัฒนาระบบอัตโนมัติและดิจิทัลโมดูลแบบง่าย และยกระดับ local SI เพื่อสนับสนุนการผลิตในชุมชนและภูมิภาค</t>
  </si>
  <si>
    <t>3 สิงหาคม 2563 เวลา 15:48</t>
  </si>
  <si>
    <t>อก 0802-63-0023</t>
  </si>
  <si>
    <t>โครงการยกระดับศักยภาพผู้ประกอบการหุ่นยนต์และระบบอัตโนมัติไทย ขยายผลงานวิจัยสู่การผลิตเชิงพาณิชย์</t>
  </si>
  <si>
    <t>3 สิงหาคม 2563 เวลา 16:19</t>
  </si>
  <si>
    <t>040301V02</t>
  </si>
  <si>
    <t>040301F0201</t>
  </si>
  <si>
    <t>อก 0802-63-0024</t>
  </si>
  <si>
    <t>โครงการยกระดับนักพัฒนาผลิตภัณฑ์ Smart Electronics (SD)</t>
  </si>
  <si>
    <t>040301F0202</t>
  </si>
  <si>
    <t>most54011</t>
  </si>
  <si>
    <t>วท 5401-63-0061</t>
  </si>
  <si>
    <t>การพัฒนากลไลการสร้างฐานข้อมูลออนไลน์ขนาดใหญ่ของระดับความพร้อมอุตสาหกรรมไทยตามแนวคิด Industry 4.0 ด้วยเครื่องมือชุดดัชนีชี้วัดสำหรับประเทศไทย</t>
  </si>
  <si>
    <t>5 สิงหาคม 2563 เวลา 15:34</t>
  </si>
  <si>
    <t>สำนักงานกลาง</t>
  </si>
  <si>
    <t>สำนักงานพัฒนาวิทยาศาสตร์และเทคโนโลยีแห่งชาติ (พว.)</t>
  </si>
  <si>
    <t>industry04071</t>
  </si>
  <si>
    <t>อก 0407-63-0011</t>
  </si>
  <si>
    <t>พัฒนาและประยุกต์ใช้เทคโนโลยีหุ่นยนต์ระบบอัตโนมัติและดิจิทัล</t>
  </si>
  <si>
    <t>7 สิงหาคม 2563 เวลา 16:54</t>
  </si>
  <si>
    <t>กองยุทธศาสตร์และแผนงาน</t>
  </si>
  <si>
    <t>040301V03</t>
  </si>
  <si>
    <t>040301F0301</t>
  </si>
  <si>
    <t>nida05263081</t>
  </si>
  <si>
    <t>ศธ0526308-63-0031</t>
  </si>
  <si>
    <t>โครงการ “ศูนย์วิจัยและส่งเสริมการเรียนรู้ด้านนวัตกรรม AI ด้วยกระบวนการคิดเชิงออกแบบ (Design Thinking)”</t>
  </si>
  <si>
    <t>6 สิงหาคม 2563 เวลา 15:09</t>
  </si>
  <si>
    <t>สถาบันบัณฑิตพัฒนบริหารศาสตร์</t>
  </si>
  <si>
    <t>040301F0501</t>
  </si>
  <si>
    <t>ieat5102111</t>
  </si>
  <si>
    <t>อก 5102.1.1-63-0001</t>
  </si>
  <si>
    <t>โครงการพัฒนานิคมอุตสาหกรรม Smart Park</t>
  </si>
  <si>
    <t>7 สิงหาคม 2563 เวลา 11:25</t>
  </si>
  <si>
    <t>ตุลาคม 2566</t>
  </si>
  <si>
    <t>กองนโยบายและแผน</t>
  </si>
  <si>
    <t>การนิคมอุตสาหกรรมแห่งประเทศไทย</t>
  </si>
  <si>
    <t>040301F0602</t>
  </si>
  <si>
    <t>tpqi061</t>
  </si>
  <si>
    <t>TPQI 06-63-0047</t>
  </si>
  <si>
    <t>โครงการพัฒนาบุคลากรเพื่อเพิ่มขีดความสามารถในการแข่งขันอุตสาหกรรมดิจิทัลและอุตสาหกรรมอิเล็กทรอนิกส์อัจฉริยะ</t>
  </si>
  <si>
    <t>15 พฤศจิกายน 2563 เวลา 11:03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</si>
  <si>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</si>
  <si>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</si>
  <si>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</si>
  <si>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most51061</t>
  </si>
  <si>
    <t>วท 5106-63-0022</t>
  </si>
  <si>
    <t>โครงการพัฒนามาตรฐานการทวนสอบสมรรถนะหุ่นยนต์อุตสาหกรรม ระบบอัตโนมัติ และนวัตกรรมเพื่อส่งเสริมอุตสาหกรรมไทย</t>
  </si>
  <si>
    <t>7 สิงหาคม 2563 เวลา 19:19</t>
  </si>
  <si>
    <t>ฝ่ายนโยบายและยุทธศาสตร์</t>
  </si>
  <si>
    <t>msu053041</t>
  </si>
  <si>
    <t>ศธ 0530.4-63-0005</t>
  </si>
  <si>
    <t>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</t>
  </si>
  <si>
    <t>17 กันยายน 2563 เวลา 14:25</t>
  </si>
  <si>
    <t>คณะวิทยาศาสตร์</t>
  </si>
  <si>
    <t>มหาวิทยาลัยมหาสารคาม</t>
  </si>
  <si>
    <t>040301V04</t>
  </si>
  <si>
    <t>040301F0404</t>
  </si>
  <si>
    <t>playingcard21</t>
  </si>
  <si>
    <t>PLAYINGCARD (สผก.)-63-0007</t>
  </si>
  <si>
    <t>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</t>
  </si>
  <si>
    <t>2 ตุลาคม 2563 เวลา 9:46</t>
  </si>
  <si>
    <t>ตุลาคม 2565</t>
  </si>
  <si>
    <t>ส่วนแผนงานและกลยุทธ์</t>
  </si>
  <si>
    <t>โรงงานไพ่ กรมสรรพสามิต</t>
  </si>
  <si>
    <t>040301F0303</t>
  </si>
  <si>
    <t>TPQI 06-64-0001</t>
  </si>
  <si>
    <t>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</t>
  </si>
  <si>
    <t>23 ธันวาคม 2563 เวลา 12:37</t>
  </si>
  <si>
    <t>040301F0601</t>
  </si>
  <si>
    <t>kmitl052401061</t>
  </si>
  <si>
    <t>ศธ 0524.01(06)-64-0002</t>
  </si>
  <si>
    <t>โครงการการพัฒนาพื้นที่ระเบียงเศรษฐกิจภาคตะวันออก</t>
  </si>
  <si>
    <t>30 ตุลาคม 2563 เวลา 13:42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</si>
  <si>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</si>
  <si>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</si>
  <si>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040301F0204</t>
  </si>
  <si>
    <t>อก 0803-64-0001</t>
  </si>
  <si>
    <t>18 ธันวาคม 2563 เวลา 18:54</t>
  </si>
  <si>
    <t>อก 0803-64-0004</t>
  </si>
  <si>
    <t>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</t>
  </si>
  <si>
    <t>18 ธันวาคม 2563 เวลา 19:02</t>
  </si>
  <si>
    <t>อก 0803-64-0005</t>
  </si>
  <si>
    <t>โครงการพัฒนาศูนย์วิเคราะห์ข้อมูลเชิงลึกสำหรับอุตสาหกรรมวัสดุอุปกรณ์ทางการแพทย์</t>
  </si>
  <si>
    <t>25 พฤศจิกายน 2563 เวลา 13:31</t>
  </si>
  <si>
    <t>มกราคม 2564</t>
  </si>
  <si>
    <t>อก 0803-64-0006</t>
  </si>
  <si>
    <t>โครงการพัฒนาศูนย์วิเคราะห์ข้อมูลเชิงลึกอุตสาหกรรมเครื่องจักรกล</t>
  </si>
  <si>
    <t>25 พฤศจิกายน 2563 เวลา 13:32</t>
  </si>
  <si>
    <t>อก 0803-64-0007</t>
  </si>
  <si>
    <t>โครงการพัฒนาศูนย์วิเคราะห์ข้อมูลเชิงลึกอุตสาหกรรมเหล็กและโลหการ</t>
  </si>
  <si>
    <t>25 พฤศจิกายน 2563 เวลา 13:30</t>
  </si>
  <si>
    <t>อก 0803-64-0008</t>
  </si>
  <si>
    <t>16 พฤศจิกายน 2563 เวลา 18:44</t>
  </si>
  <si>
    <t>TPQI 06-63-0074</t>
  </si>
  <si>
    <t>28 ธันวาคม 2563 เวลา 22:13</t>
  </si>
  <si>
    <t>โครงการสำคัญ 2565</t>
  </si>
  <si>
    <t>อก 0803-63-0012</t>
  </si>
  <si>
    <t>18 พฤศจิกายน 2563 เวลา 22:00</t>
  </si>
  <si>
    <t>อก 0803-63-0013</t>
  </si>
  <si>
    <t>18 พฤศจิกายน 2563 เวลา 22:19</t>
  </si>
  <si>
    <t>อก 0803-64-0009</t>
  </si>
  <si>
    <t>โครงการพัฒนาศูนย์วิเคราะห์ข้อมูลเชิงลึกอุตสาหกรรมพลาสติก ปี 2564</t>
  </si>
  <si>
    <t>27 พฤศจิกายน 2563 เวลา 9:56</t>
  </si>
  <si>
    <t>อก 0802-64-0003</t>
  </si>
  <si>
    <t>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</t>
  </si>
  <si>
    <t>17 ธันวาคม 2563 เวลา 10:35</t>
  </si>
  <si>
    <t>พฤศจิกายน 2563</t>
  </si>
  <si>
    <t>สิงหาคม 2564</t>
  </si>
  <si>
    <t>อก 0802-64-0010</t>
  </si>
  <si>
    <t>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</t>
  </si>
  <si>
    <t>17 ธันวาคม 2563 เวลา 13:16</t>
  </si>
  <si>
    <t>อก 0802-64-0011</t>
  </si>
  <si>
    <t>โครงการเพิ่มผลิตภาพแรงงานอุตสาหกรรมสาขาอุตสาหกรรมไฟฟ้าและอิเล็กทรอนิกส์อัจฉริยะ</t>
  </si>
  <si>
    <t>17 ธันวาคม 2563 เวลา 11:44</t>
  </si>
  <si>
    <t>mot0703301</t>
  </si>
  <si>
    <t>คค 0703.30-64-0003</t>
  </si>
  <si>
    <t>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</t>
  </si>
  <si>
    <t>8 ธันวาคม 2563 เวลา 10:39</t>
  </si>
  <si>
    <t>แขวงทางหลวงชนบทปราจีนบุรี</t>
  </si>
  <si>
    <t>กรมทางหลวงชนบท</t>
  </si>
  <si>
    <t>กระทรวงคมนาคม</t>
  </si>
  <si>
    <t>040301F0605</t>
  </si>
  <si>
    <t>คค 0703.30-64-0004</t>
  </si>
  <si>
    <t>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</t>
  </si>
  <si>
    <t>8 ธันวาคม 2563 เวลา 10:46</t>
  </si>
  <si>
    <t>mdes06021</t>
  </si>
  <si>
    <t>สศด.0602-64-0011</t>
  </si>
  <si>
    <t>25 ธันวาคม 2563 เวลา 17:33</t>
  </si>
  <si>
    <t>ฝ่ายกลยุทธ์องค์กร</t>
  </si>
  <si>
    <t>สศด.0602-64-0013</t>
  </si>
  <si>
    <t>โครงการงานมหกรรม Digital Thailand Big Bang : Digital Station</t>
  </si>
  <si>
    <t>25 ธันวาคม 2563 เวลา 17:49</t>
  </si>
  <si>
    <t>สศด.0602-64-0014</t>
  </si>
  <si>
    <t>โครงการพัฒนาทางรอดไทยผลัก 5D พัฒนา 5G</t>
  </si>
  <si>
    <t>25 ธันวาคม 2563 เวลา 18:21</t>
  </si>
  <si>
    <t>rus0585111</t>
  </si>
  <si>
    <t>ศธ0585.11-64-0033</t>
  </si>
  <si>
    <t>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</t>
  </si>
  <si>
    <t>23 ธันวาคม 2563 เวลา 10:14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</si>
  <si>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</si>
  <si>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</si>
  <si>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ศธ0585.11-64-0039</t>
  </si>
  <si>
    <t>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</t>
  </si>
  <si>
    <t>23 ธันวาคม 2563 เวลา 10:27</t>
  </si>
  <si>
    <t>nbtc20011</t>
  </si>
  <si>
    <t>สทช 2001-64-0014</t>
  </si>
  <si>
    <t>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</t>
  </si>
  <si>
    <t>ด้านสื่อสารมวลชน เทคโนโลยีสารสนเทศ</t>
  </si>
  <si>
    <t>28 มกราคม 2564 เวลา 2:01</t>
  </si>
  <si>
    <t>มิถุนายน 2564</t>
  </si>
  <si>
    <t>มีนาคม 2565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</si>
  <si>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</si>
  <si>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</si>
  <si>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</si>
  <si>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สศด.0602-64-0022</t>
  </si>
  <si>
    <t>โครงการ การเผยแพร่และกระตุ้นการรับรู้พร้อมยกระดับทักษะด้านเทคโนโลยีดิจิทัลเพื่อรองรับการปรับเปลี่ยนโครงสร้างเศรษฐกิจยุค New Normal หลังวิกฤติโควิด19</t>
  </si>
  <si>
    <t>16 มิถุนายน 2564 เวลา 14:19</t>
  </si>
  <si>
    <t>mol04991</t>
  </si>
  <si>
    <t>รง 0499-66-0001</t>
  </si>
  <si>
    <t>โครงการส่งเสริมทักษะดิจิทัลแก่กำลังแรงงานเพื่อการประกอบอาชีพ</t>
  </si>
  <si>
    <t>6 สิงหาคม 2564 เวลา 19:28</t>
  </si>
  <si>
    <t>กันยายน 2566</t>
  </si>
  <si>
    <t>สถาบันพัฒนาบุคลากรดิจิทัล</t>
  </si>
  <si>
    <t>ข้อเสนอโครงการสำคัญ 2566 ที่ไม่ผ่านเข้ารอบ</t>
  </si>
  <si>
    <t>v2_040301V05</t>
  </si>
  <si>
    <t>v2_040301V05F04</t>
  </si>
  <si>
    <t>industry03091</t>
  </si>
  <si>
    <t>อก 0309-66-0005</t>
  </si>
  <si>
    <t>โครงการสนับสนุนการผลิตโดยใช้เทคโนโลยีความจริงเสมือน (Augmented Reality)</t>
  </si>
  <si>
    <t>6 สิงหาคม 2564 เวลา 20:18</t>
  </si>
  <si>
    <t>กรมโรงงานอุตสาหกรรม</t>
  </si>
  <si>
    <t>v2_040301V02</t>
  </si>
  <si>
    <t>v2_040301V02F01</t>
  </si>
  <si>
    <t>อก 0803-66-0001</t>
  </si>
  <si>
    <t>การพัฒนาอุตสาหกรรมหุ่นยนต์และระบบอัตโนมัติเพื่อยกระดับศักยภาพการแข่งขันเข้าสู่อุตสาหกรรม 4.0</t>
  </si>
  <si>
    <t>8 สิงหาคม 2564 เวลา 15:32</t>
  </si>
  <si>
    <t>ข้อเสนอโครงการสำคัญ 2566 ที่ผ่านเข้ารอบ</t>
  </si>
  <si>
    <t>most03071</t>
  </si>
  <si>
    <t>วท 0307-66-0001</t>
  </si>
  <si>
    <t>โครงการพัฒนาบริการตรวจสอบและรับรองด้านหุ่นยนต์และระบบอัตโนมัติอัจฉริยะ</t>
  </si>
  <si>
    <t>12 สิงหาคม 2564 เวลา 23:04</t>
  </si>
  <si>
    <t>กันยายน 2570</t>
  </si>
  <si>
    <t>กองวัสดุวิศวกรรม</t>
  </si>
  <si>
    <t>กรมวิทยาศาสตร์บริการ (วศ.)</t>
  </si>
  <si>
    <t>v2_040301V04</t>
  </si>
  <si>
    <t>v2_040301V04F04</t>
  </si>
  <si>
    <t>วท 5401-66-0014</t>
  </si>
  <si>
    <t>โครงการพัฒนาศูนย์ถ่ายทอดองค์ความรู้ทางด้านนวัตกรรมและเทคโนโลยีดิจิทัลสู่ภาคอุตสาหกรรม</t>
  </si>
  <si>
    <t>12 สิงหาคม 2564 เวลา 15:44</t>
  </si>
  <si>
    <t>กันยายน 2568</t>
  </si>
  <si>
    <t>ieat5106111</t>
  </si>
  <si>
    <t>อก 5106.1.1-66-0001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</si>
  <si>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</si>
  <si>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10 สิงหาคม 2564 เวลา 17:07</t>
  </si>
  <si>
    <t>กองอำนวยการปฏิบัติการ 3</t>
  </si>
  <si>
    <t>v2_040301V06</t>
  </si>
  <si>
    <t>v2_040301V06F02</t>
  </si>
  <si>
    <t>วท 5401-66-0043</t>
  </si>
  <si>
    <t>โครงการพัฒนาทักษะบุคลากรด้านระบบอัตโนมัติ หุ่นยนต์ และระบบอัจฉริยะ (ARI Skill Development Project)</t>
  </si>
  <si>
    <t>12 สิงหาคม 2564 เวลา 18:37</t>
  </si>
  <si>
    <t>วท 5401-66-0063</t>
  </si>
  <si>
    <t>พัฒนายุวนวัตกรเพื่อยกระดับมาตรฐานสตรีทฟู้ดด้วยเทคโนโลยีและนวัตกรรม</t>
  </si>
  <si>
    <t>14 สิงหาคม 2564 เวลา 15:52</t>
  </si>
  <si>
    <t>วท 5401-66-0065</t>
  </si>
  <si>
    <t>โครงการแพลตฟอร์มบริการเทคโนโลยีปัญญาประดิษฐ์ เพื่อตอบโจทย์ความต้องการใช้งานในประเทศไทย</t>
  </si>
  <si>
    <t>12 สิงหาคม 2564 เวลา 15:41</t>
  </si>
  <si>
    <t>v2_040301V06F06</t>
  </si>
  <si>
    <t>วท 5401-66-0077</t>
  </si>
  <si>
    <t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t>
  </si>
  <si>
    <t>13 สิงหาคม 2564 เวลา 22:33</t>
  </si>
  <si>
    <t>กันยายน 2569</t>
  </si>
  <si>
    <t>วท 5401-66-0120</t>
  </si>
  <si>
    <t>ศูนย์ความเป็นเลิศด้านวงจรรวมและเซนเซอร์สำหรับอุตสาหกรรมอิเล็กทรอนิกส์อัจฉริยะ</t>
  </si>
  <si>
    <t>13 สิงหาคม 2564 เวลา 16:21</t>
  </si>
  <si>
    <t>v2_040301V04F02</t>
  </si>
  <si>
    <t>most640141</t>
  </si>
  <si>
    <t>วท 6401-66-0003</t>
  </si>
  <si>
    <t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t>
  </si>
  <si>
    <t>14 สิงหาคม 2564 เวลา 13:44</t>
  </si>
  <si>
    <t>ฝ่ายบริหารองค์กร</t>
  </si>
  <si>
    <t>สำนักงานนวัตกรรมแห่งชาติ (องค์การมหาชน) (สนช.)</t>
  </si>
  <si>
    <t>v2_040301V02F02</t>
  </si>
  <si>
    <t>rmutl0583011</t>
  </si>
  <si>
    <t>ศธ 058301-66-0028</t>
  </si>
  <si>
    <t>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</t>
  </si>
  <si>
    <t>14 สิงหาคม 2564 เวลา 16:39</t>
  </si>
  <si>
    <t>มหาวิทยาลัยเทคโนโลยีราชมงคลล้านนา</t>
  </si>
  <si>
    <t>industry02041</t>
  </si>
  <si>
    <t>อก 0204-66-0006</t>
  </si>
  <si>
    <t>ส่งเสริมการถ่ายทอดเทคโนโลยีกลุ่มอุตสาหกรรมเป้าหมาย (S-curve)</t>
  </si>
  <si>
    <t>15 สิงหาคม 2564 เวลา 15:38</t>
  </si>
  <si>
    <t>สำนักงานปลัดกระทรวงอุตสาหกรรม (ราชการบริหารส่วนกลาง)</t>
  </si>
  <si>
    <t>v2_040301V03</t>
  </si>
  <si>
    <t>v2_040301V03F01</t>
  </si>
  <si>
    <t>อก 0204-66-0016</t>
  </si>
  <si>
    <t>โครงการค่ายนักประดิษฐ์หุ่นยนต์และเครื่องมือกล</t>
  </si>
  <si>
    <t>15 สิงหาคม 2564 เวลา 18:57</t>
  </si>
  <si>
    <t>m-culture02041</t>
  </si>
  <si>
    <t>วธ 0204-66-0038</t>
  </si>
  <si>
    <t>งานซื้อขายและประมูลงานศิลปกรรมแห่งชาติบนแพลตฟอร์มดิจิทัล ประจำปี พ.ศ. 2566</t>
  </si>
  <si>
    <t>16 สิงหาคม 2564 เวลา 9:19</t>
  </si>
  <si>
    <t>สำนักงานปลัดกระทรวงวัฒนธรรม</t>
  </si>
  <si>
    <t>กระทรวงวัฒนธรรม</t>
  </si>
  <si>
    <t>v2_040301V03F02</t>
  </si>
  <si>
    <t>วธ 0204-66-0039</t>
  </si>
  <si>
    <t>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</t>
  </si>
  <si>
    <t>16 สิงหาคม 2564 เวลา 1:57</t>
  </si>
  <si>
    <t>v2_040301V02F04</t>
  </si>
  <si>
    <t>cu05122381</t>
  </si>
  <si>
    <t>ศธ 0512.2.38-66-0026</t>
  </si>
  <si>
    <t>การพัฒนายานยนต์ขับขี่อัตโนมัติและเชื่อมต่อเพื่อการใช้งานในประเทศไทย</t>
  </si>
  <si>
    <t>16 สิงหาคม 2564 เวลา 14:32</t>
  </si>
  <si>
    <t>พฤษภาคม 2567</t>
  </si>
  <si>
    <t>สำนักบริหารแผนและการงบประมาณ (สบผ.)</t>
  </si>
  <si>
    <t>จุฬาลงกรณ์มหาวิทยาลัย</t>
  </si>
  <si>
    <t>ศธ 0512.2.38-66-0028</t>
  </si>
  <si>
    <t>ศูนย์ความเป็นเลิศด้านนวัตกรรมดิจิทัลและปัญญาประดิษฐ์เพื่อการแพทย์ด้านจิตเวช</t>
  </si>
  <si>
    <t>16 สิงหาคม 2564 เวลา 14:47</t>
  </si>
  <si>
    <t>TPQI 06-64-0035</t>
  </si>
  <si>
    <t>โครงการพัฒนาบุคลากรเพื่อเพิ่มขีดความสามารถในการแข่งขัน อุตสาหกรรมดิจิทัลและอุตสาหกรรมอิเล็กทรอนิกส์อัจฉริยะ</t>
  </si>
  <si>
    <t>19 ธันวาคม 2564 เวลา 16:36</t>
  </si>
  <si>
    <t>สศด.0602-65-0001</t>
  </si>
  <si>
    <t>โครงการไทยแลนด์ดิจิทัลวัลเล่ย์ (Thailand Digital Valley)</t>
  </si>
  <si>
    <t>1 ธันวาคม 2564 เวลา 11:21</t>
  </si>
  <si>
    <t>สศด.0602-65-0002</t>
  </si>
  <si>
    <t>1 ธันวาคม 2564 เวลา 11:07</t>
  </si>
  <si>
    <t>สศด.0602-65-0007</t>
  </si>
  <si>
    <t>โครงการส่งเสริม Digital Startup ช่วยอุตสาหกรรมไทย สู้ภัยวิกฤตเศรษฐกิจวิถีใหม่</t>
  </si>
  <si>
    <t>1 ธันวาคม 2564 เวลา 10:52</t>
  </si>
  <si>
    <t>อก 0404-65-0003</t>
  </si>
  <si>
    <t>(65) โครงการพัฒนาและประยุกต์ใช้เทคโนโลยีหุ่นยนต์ ระบบอัตโนมัติและดิจิทัล</t>
  </si>
  <si>
    <t>7 ธันวาคม 2564 เวลา 11:21</t>
  </si>
  <si>
    <t>yru0559041</t>
  </si>
  <si>
    <t>ศธ 0559.04-65-0007</t>
  </si>
  <si>
    <t>โครงการพัฒนานักวิจัยให้มีสมรรถนะและเป็นมืออาชีพ</t>
  </si>
  <si>
    <t>18 พฤศจิกายน 2564 เวลา 16:14</t>
  </si>
  <si>
    <t>คณะครุศาสตร์</t>
  </si>
  <si>
    <t>มหาวิทยาลัยราชภัฏยะลา</t>
  </si>
  <si>
    <t>industry08041</t>
  </si>
  <si>
    <t>อก 0804-65-0001</t>
  </si>
  <si>
    <t>โครงการพัฒนาระบบข้อมูลเชิงลึกอุตสาหกรรมบรรจุภัณฑ์ ปี พ.ศ. 2565</t>
  </si>
  <si>
    <t>20 ธันวาคม 2564 เวลา 10:16</t>
  </si>
  <si>
    <t>พฤศจิกายน 2564</t>
  </si>
  <si>
    <t>สิงหาคม 2565</t>
  </si>
  <si>
    <t>กองนโยบายอุตสาหกรรมรายสาขา 2</t>
  </si>
  <si>
    <t>อก 0803-65-0003</t>
  </si>
  <si>
    <t>20 ธันวาคม 2564 เวลา 11:07</t>
  </si>
  <si>
    <t>ธันวาคม 2564</t>
  </si>
  <si>
    <t>อก 0803-65-0004</t>
  </si>
  <si>
    <t>20 ธันวาคม 2564 เวลา 11:28</t>
  </si>
  <si>
    <t>อก 0803-65-0005</t>
  </si>
  <si>
    <t>20 ธันวาคม 2564 เวลา 11:08</t>
  </si>
  <si>
    <t>อก 0803-65-0006</t>
  </si>
  <si>
    <t>20 ธันวาคม 2564 เวลา 11:14</t>
  </si>
  <si>
    <t>อก 0803-65-0007</t>
  </si>
  <si>
    <t>โครงการพัฒนาศูนย์วิเคราะห์ข้อมูลเชิงลึกอุตสาหกรรมพลาสติก ปี 2565</t>
  </si>
  <si>
    <t>20 ธันวาคม 2564 เวลา 11:00</t>
  </si>
  <si>
    <t>รง 0499-65-0001</t>
  </si>
  <si>
    <t>การพัฒนาทักษะเทคโนโลยีดิจิทัลเพื่อแรงงานวิถีใหม่</t>
  </si>
  <si>
    <t>25 พฤศจิกายน 2564 เวลา 16:32</t>
  </si>
  <si>
    <t>มกราคม 2565</t>
  </si>
  <si>
    <t>ธันวาคม 2565</t>
  </si>
  <si>
    <t>อก 0803-65-0009</t>
  </si>
  <si>
    <t>โครงการสร้างนักพัฒนาผลิตภัณฑ์อิเล็กทรอนิกส์อัจฉริยะ</t>
  </si>
  <si>
    <t>16 ธันวาคม 2564 เวลา 10:17</t>
  </si>
  <si>
    <t>อก 0803-65-0010</t>
  </si>
  <si>
    <t>20 ธันวาคม 2564 เวลา 10:57</t>
  </si>
  <si>
    <t>สศด.0602-65-0014</t>
  </si>
  <si>
    <t>ขับเคลื่อนยุทธศาสตร์ส่งเสริมเศรษฐกิจดิจิทัล</t>
  </si>
  <si>
    <t>1 ธันวาคม 2564 เวลา 17:54</t>
  </si>
  <si>
    <t>040301V01</t>
  </si>
  <si>
    <t>040301F0101</t>
  </si>
  <si>
    <t>สศด.0602-65-0015</t>
  </si>
  <si>
    <t>การส่งเสริมการประยุกต์ใช้เทคโนโลยี</t>
  </si>
  <si>
    <t>22 ธันวาคม 2564 เวลา 13:36</t>
  </si>
  <si>
    <t>วท 5401-65-0006</t>
  </si>
  <si>
    <t>โครงการพัฒนาโครงสร้างพื้นฐานเพื่อรองรับการขยายตัวของอุตสาหกรรมดิจิทัล ข้อมูล และปัญญาประดิษฐ์</t>
  </si>
  <si>
    <t>13 มกราคม 2565 เวลา 8:59</t>
  </si>
  <si>
    <t>040301F0603</t>
  </si>
  <si>
    <t>ศธ 0512.2.38-65-0019</t>
  </si>
  <si>
    <t>โครงการศูนย์นวัตกรรมและเทคโนโลยียานยนต์ไฟฟ้า</t>
  </si>
  <si>
    <t>14 มกราคม 2565 เวลา 11:37</t>
  </si>
  <si>
    <t>กันยายน 2567</t>
  </si>
  <si>
    <t>โครงการลงทุนแผน 13</t>
  </si>
  <si>
    <t>v2_040301V04F01</t>
  </si>
  <si>
    <t>PLAYINGCARD (สผก.)-65-0001</t>
  </si>
  <si>
    <t>โครงการก่อสร้างอาคารโรงพิมพ์ ปรับปรุงภูมิทัศน์ และการติดตั้งเครื่องจักรของโรงงานไพ่ กรมสรรพสามิต</t>
  </si>
  <si>
    <t>14 มกราคม 2565 เวลา 13:42</t>
  </si>
  <si>
    <t>วท 5106-65-0011</t>
  </si>
  <si>
    <t>18 มกราคม 2565 เวลา 13:47</t>
  </si>
  <si>
    <t>srru0546031</t>
  </si>
  <si>
    <t>ศธ  0546.03-65-0024</t>
  </si>
  <si>
    <t>โครงการจัดตั้งศูนย์ยานยนต์ไฟฟ้าครบวงจร  กลุ่มจังหวัด ภาคตะวันออกเฉียงเหนือตอนล่าง</t>
  </si>
  <si>
    <t>19 มกราคม 2565 เวลา 20:05</t>
  </si>
  <si>
    <t>คณะเทคโนโลยีอุตสาหกรรม</t>
  </si>
  <si>
    <t>มหาวิทยาลัยราชภัฏสุรินทร์</t>
  </si>
  <si>
    <t>“เชื่อมโยงย่านพระราม ๙ – อโศก – สุขุมวิท – ชลบุรี” ให้เป็นนิคมอุตสาหกรรมวัฒนธรรม คอนเทนต์ และมัลติมีเดีย</t>
  </si>
  <si>
    <t>โครงการจัดตั้งศูนย์ยานยนต์ไฟฟ้าครบวงจร กลุ่มจังหวัด ภาคตะวันออกเฉียงเหนือตอนล่าง</t>
  </si>
  <si>
    <t>link โครงการ</t>
  </si>
  <si>
    <t>ปีงบประมาณ</t>
  </si>
  <si>
    <t xml:space="preserve">โครงการภายใต้เป้าหมายแผนแม่บทย่อย : 040301 อุตสาหกรรมและบริการเทคโนโลยีดิจิทัล ข้อมูล และปัญญาประดิษฐ์ มีการขยายตัวเพิ่มขึ้น </t>
  </si>
  <si>
    <t>040301F0402</t>
  </si>
  <si>
    <t>040301F0604</t>
  </si>
  <si>
    <t>040301F0403</t>
  </si>
  <si>
    <t>โครงการพัฒนาขีดความสามารถทางการวัดเพื่อเพิ่มความเข้มแข็งของอุตสาหกรรมศักยภาพยานยนต์สมัยใหม่</t>
  </si>
  <si>
    <t>040301F0203</t>
  </si>
  <si>
    <t>040301F0302</t>
  </si>
  <si>
    <t>040301F0401</t>
  </si>
  <si>
    <t>040301F0502</t>
  </si>
  <si>
    <t>040301F0503</t>
  </si>
  <si>
    <t>หน่วยงานระดับกระทรวง/กรม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</si>
  <si>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</si>
  <si>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</si>
  <si>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</si>
  <si>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</si>
  <si>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</si>
  <si>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</si>
  <si>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</si>
  <si>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</si>
  <si>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</si>
  <si>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</si>
  <si>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</si>
  <si>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</si>
  <si>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</si>
  <si>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</si>
  <si>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</si>
  <si>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</si>
  <si>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</si>
  <si>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</si>
  <si>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</si>
  <si>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</si>
  <si>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</si>
  <si>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</si>
  <si>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</si>
  <si>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</si>
  <si>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</si>
  <si>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</si>
  <si>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</si>
  <si>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</si>
  <si>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</si>
  <si>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</si>
  <si>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</si>
  <si>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</si>
  <si>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</si>
  <si>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</si>
  <si>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</si>
  <si>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</si>
  <si>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</si>
  <si>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</si>
  <si>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</si>
  <si>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040301V06F02</t>
  </si>
  <si>
    <t>https://emenscr.nesdc.go.th/viewer/view.html?id=Rd0jMa26KxHGjlJdW4me</t>
  </si>
  <si>
    <t>https://emenscr.nesdc.go.th/viewer/view.html?id=615ac8278dc75c37d57310e0</t>
  </si>
  <si>
    <t>040301V03F03</t>
  </si>
  <si>
    <t>https://emenscr.nesdc.go.th/viewer/view.html?id=Ea0qRO7nnKFQAx54EO3w</t>
  </si>
  <si>
    <t>https://emenscr.nesdc.go.th/viewer/view.html?id=615bce71842ae437dcb1083b</t>
  </si>
  <si>
    <t>040301V02F01</t>
  </si>
  <si>
    <t>https://emenscr.nesdc.go.th/viewer/view.html?id=z0AlolaqneFmxL5dnMWL</t>
  </si>
  <si>
    <t>https://emenscr.nesdc.go.th/viewer/view.html?id=615d48c417ed2a558b4c2be1</t>
  </si>
  <si>
    <t>040301V03F01</t>
  </si>
  <si>
    <t>https://emenscr.nesdc.go.th/viewer/view.html?id=o4lpmOGExpCqV3eGwyq7</t>
  </si>
  <si>
    <t>https://emenscr.nesdc.go.th/viewer/view.html?id=6180c06054647b65dda82d06</t>
  </si>
  <si>
    <t>https://emenscr.nesdc.go.th/viewer/view.html?id=53rGGyQgxBtZqEaeLr45</t>
  </si>
  <si>
    <t>https://emenscr.nesdc.go.th/viewer/view.html?id=618255ecd54d60750bdb1b64</t>
  </si>
  <si>
    <t>https://emenscr.nesdc.go.th/viewer/view.html?id=qWLkNGM1K4H9Z5RaVXxN</t>
  </si>
  <si>
    <t>https://emenscr.nesdc.go.th/viewer/view.html?id=6194a724d51ed2220a0bdcc7</t>
  </si>
  <si>
    <t>040301V06F01</t>
  </si>
  <si>
    <t>https://emenscr.nesdc.go.th/viewer/view.html?id=nrlJz4oEmxSpxr809WqZ</t>
  </si>
  <si>
    <t>https://emenscr.nesdc.go.th/viewer/view.html?id=619cca5efef84f3d534c7f6e</t>
  </si>
  <si>
    <t>https://emenscr.nesdc.go.th/viewer/view.html?id=B8k2MYdoLaFw3kgzjg80</t>
  </si>
  <si>
    <t>https://emenscr.nesdc.go.th/viewer/view.html?id=619ddda5960f7861c4d879cd</t>
  </si>
  <si>
    <t>https://emenscr.nesdc.go.th/viewer/view.html?id=RdrAamj7YVh3WAVGJlg4</t>
  </si>
  <si>
    <t>https://emenscr.nesdc.go.th/viewer/view.html?id=619de0dd0334b361d2ad737e</t>
  </si>
  <si>
    <t>https://emenscr.nesdc.go.th/viewer/view.html?id=Oowe8GjxV1ca8LpdXQQ5</t>
  </si>
  <si>
    <t>https://emenscr.nesdc.go.th/viewer/view.html?id=619de76eeacc4561cc159d87</t>
  </si>
  <si>
    <t>https://emenscr.nesdc.go.th/viewer/view.html?id=33O259OrBWhBgyl0pBlm</t>
  </si>
  <si>
    <t>https://emenscr.nesdc.go.th/viewer/view.html?id=619deb18df200361cae581df</t>
  </si>
  <si>
    <t>040301V05F04</t>
  </si>
  <si>
    <t>https://emenscr.nesdc.go.th/viewer/view.html?id=QOdWZorQ5gIjX2ZxNj0R</t>
  </si>
  <si>
    <t>https://emenscr.nesdc.go.th/viewer/view.html?id=619f4ea0df200361cae582d0</t>
  </si>
  <si>
    <t>https://emenscr.nesdc.go.th/viewer/view.html?id=33OlYggB93ila16WNGLO</t>
  </si>
  <si>
    <t>https://emenscr.nesdc.go.th/viewer/view.html?id=61a5a71d7a9fbf43eacea480</t>
  </si>
  <si>
    <t>040301V06F06</t>
  </si>
  <si>
    <t>https://emenscr.nesdc.go.th/viewer/view.html?id=x0lp5pwwZRTl5RpgkrRg</t>
  </si>
  <si>
    <t>https://emenscr.nesdc.go.th/viewer/view.html?id=61a5a9ace55ef143eb1fc926</t>
  </si>
  <si>
    <t>040301V01F01</t>
  </si>
  <si>
    <t>https://emenscr.nesdc.go.th/viewer/view.html?id=53rZL4yMr1c8R0mzr7GR</t>
  </si>
  <si>
    <t>https://emenscr.nesdc.go.th/viewer/view.html?id=61a7345fe55ef143eb1fcac4</t>
  </si>
  <si>
    <t>https://emenscr.nesdc.go.th/viewer/view.html?id=rXlNJa1EyKHM0YdQaM8E</t>
  </si>
  <si>
    <t>https://emenscr.nesdc.go.th/viewer/view.html?id=61a73e4c77658f43f3668481</t>
  </si>
  <si>
    <t>สำนักงานพัฒนาวิทยาศาสตร์และเทคโนโลยีแห่งชาติ</t>
  </si>
  <si>
    <t>040301V06F03</t>
  </si>
  <si>
    <t>https://emenscr.nesdc.go.th/viewer/view.html?id=y0QVN1jK7LsNwLm10NRy</t>
  </si>
  <si>
    <t>https://emenscr.nesdc.go.th/viewer/view.html?id=61d173e34db925615229b070</t>
  </si>
  <si>
    <t>P1303</t>
  </si>
  <si>
    <t>ไทยเป็นฐานการผลิตยานยนต์ไฟฟ้าที่สำคัญของโลก</t>
  </si>
  <si>
    <t>P130301,P130302,P130303</t>
  </si>
  <si>
    <t>การสร้างอุปสงค์ของรถยนต์ไฟฟ้าประเภทต่าง ๆ เพื่อการใช้ในประเทศและส่งออก,ผู้ประกอบการเดิมสามารถปรับตัวไปสู่การผลิตยานยนต์ไฟฟ้าและมีการลงทุนเทคโนโลยียานยนต์ไฟฟ้าที่สำคัญภายในประเทศ,การสร้างความพร้อมของปัจจัยสนับสนุนอย่างเป็นระบบ</t>
  </si>
  <si>
    <t>040301V04F01</t>
  </si>
  <si>
    <t>https://emenscr.nesdc.go.th/viewer/view.html?id=lOXOJaoYVRflBZYGo0N6</t>
  </si>
  <si>
    <t>https://emenscr.nesdc.go.th/viewer/view.html?id=61de72f3cc5c9002e5950810</t>
  </si>
  <si>
    <t>P1306</t>
  </si>
  <si>
    <t>ไทยเป็นศูนย์กลางอุตสาหกรรมอิเล็กทรอนิกส์อัจฉริยะและอุตสาหกรรมดิจิทัลของอาเซียน</t>
  </si>
  <si>
    <t>P130601</t>
  </si>
  <si>
    <t>เศรษฐกิจดิจิทัลภายในประเทศมีการขยายตัวเพิ่มขึ้น</t>
  </si>
  <si>
    <t>https://emenscr.nesdc.go.th/viewer/view.html?id=GjMZXLBElQiw0Q9pEA8p</t>
  </si>
  <si>
    <t>https://emenscr.nesdc.go.th/viewer/view.html?id=61e1003eb3c88907ec03ddf7</t>
  </si>
  <si>
    <t>สถาบันมาตรวิทยาแห่งชาติ</t>
  </si>
  <si>
    <t>https://emenscr.nesdc.go.th/viewer/view.html?id=Rd1aj0Y9r0hmne5w2ZWY</t>
  </si>
  <si>
    <t>https://emenscr.nesdc.go.th/viewer/view.html?id=61e5164b4138de7efabb5450</t>
  </si>
  <si>
    <t>P1307</t>
  </si>
  <si>
    <t>ไทยมีวิสาหกิจขนาดกลางและขนาดย่อมที่เข้มแข็ง มีศักยภาพสูง และสามารถแข่งขันได้</t>
  </si>
  <si>
    <t>P130701</t>
  </si>
  <si>
    <t>วิสาหกิจขนาดกลางและขนาดย่อมมีสภาพแวดล้อมที่เอื้ออำนวยต่อการเติบโตและแข่งขันได้</t>
  </si>
  <si>
    <t>https://emenscr.nesdc.go.th/viewer/view.html?id=WX8O0EO3eecGR5kY0mg4</t>
  </si>
  <si>
    <t>https://emenscr.nesdc.go.th/viewer/view.html?id=61e80c9d0e71cf0e567a2854</t>
  </si>
  <si>
    <t>industry03121</t>
  </si>
  <si>
    <t>อก 0312-65-0003</t>
  </si>
  <si>
    <t>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</t>
  </si>
  <si>
    <t>30 เมษายน 2565 เวลา 15:47</t>
  </si>
  <si>
    <t>มกราคม 2566</t>
  </si>
  <si>
    <t>กองส่งเสริมเทคโนโลยีความปลอดภัยโรงงาน</t>
  </si>
  <si>
    <t>https://emenscr.nesdc.go.th/viewer/view.html?id=3350Ga3r49iqjVZL44Oj</t>
  </si>
  <si>
    <t>https://emenscr.nesdc.go.th/viewer/view.html?id=626b7b39237392670b56c7f5</t>
  </si>
  <si>
    <t>https://emenscr.nesdc.go.th/viewer/view.html?id=9338JRgMGKSz5l1lMJyY</t>
  </si>
  <si>
    <t>https://emenscr.nesdc.go.th/viewer/view.html?id=610b7ca5d0d85c6fa84a394b</t>
  </si>
  <si>
    <t>https://emenscr.nesdc.go.th/viewer/view.html?id=aQQq7kEr5VTjn2qrmoK4</t>
  </si>
  <si>
    <t>https://emenscr.nesdc.go.th/viewer/view.html?id=610d369914f3557c8585e0d4</t>
  </si>
  <si>
    <t>https://emenscr.nesdc.go.th/viewer/view.html?id=lOOy9GoazZfg1Yrom8gA</t>
  </si>
  <si>
    <t>https://emenscr.nesdc.go.th/viewer/view.html?id=610f917a2482000361ae7d94</t>
  </si>
  <si>
    <t>กรมวิทยาศาสตร์บริการ</t>
  </si>
  <si>
    <t>040301V04F04</t>
  </si>
  <si>
    <t>https://emenscr.nesdc.go.th/viewer/view.html?id=y00gRo5M14honZO2e49n</t>
  </si>
  <si>
    <t>https://emenscr.nesdc.go.th/viewer/view.html?id=6110efd22482000361ae7e41</t>
  </si>
  <si>
    <t>https://emenscr.nesdc.go.th/viewer/view.html?id=kwwddxdGQeHrlmJj13Gm</t>
  </si>
  <si>
    <t>https://emenscr.nesdc.go.th/viewer/view.html?id=6111ea73ef40ea035b9d1085</t>
  </si>
  <si>
    <t>https://emenscr.nesdc.go.th/viewer/view.html?id=deewRWzpEpHWxzzp6mRY</t>
  </si>
  <si>
    <t>https://emenscr.nesdc.go.th/viewer/view.html?id=61124ffa86ed660368a5bc26</t>
  </si>
  <si>
    <t>https://emenscr.nesdc.go.th/viewer/view.html?id=A33435WxGoc1QY4O0mGQ</t>
  </si>
  <si>
    <t>https://emenscr.nesdc.go.th/viewer/view.html?id=611331d52482000361ae7ff9</t>
  </si>
  <si>
    <t>https://emenscr.nesdc.go.th/viewer/view.html?id=lOOG5160y2Hwr3EAl5eQ</t>
  </si>
  <si>
    <t>https://emenscr.nesdc.go.th/viewer/view.html?id=6113c2e679c1d06ed51e5447</t>
  </si>
  <si>
    <t>https://emenscr.nesdc.go.th/viewer/view.html?id=Gjj60J7NezHo8MeJYXLe</t>
  </si>
  <si>
    <t>https://emenscr.nesdc.go.th/viewer/view.html?id=6113ca1079c1d06ed51e544d</t>
  </si>
  <si>
    <t>https://emenscr.nesdc.go.th/viewer/view.html?id=GjjQmNEBEkcokoEVpWea</t>
  </si>
  <si>
    <t>https://emenscr.nesdc.go.th/viewer/view.html?id=61149d155739d16ece92652c</t>
  </si>
  <si>
    <t>040301V04F02</t>
  </si>
  <si>
    <t>https://emenscr.nesdc.go.th/viewer/view.html?id=633kXm4eO3TqAa0r4lBn</t>
  </si>
  <si>
    <t>https://emenscr.nesdc.go.th/viewer/view.html?id=61163993e303335e1a75e7fe</t>
  </si>
  <si>
    <t>สำนักงานนวัตกรรมแห่งชาติ (องค์การมหาชน)</t>
  </si>
  <si>
    <t>040301V02F02</t>
  </si>
  <si>
    <t>https://emenscr.nesdc.go.th/viewer/view.html?id=kwwE6Z96BXfGm0nKGG00</t>
  </si>
  <si>
    <t>https://emenscr.nesdc.go.th/viewer/view.html?id=611755169b236c1f95b0c0f5</t>
  </si>
  <si>
    <t>https://emenscr.nesdc.go.th/viewer/view.html?id=433or1E6rxS8wpnEkLVN</t>
  </si>
  <si>
    <t>https://emenscr.nesdc.go.th/viewer/view.html?id=61178f3f4bf4461f93d6e5cc</t>
  </si>
  <si>
    <t>https://emenscr.nesdc.go.th/viewer/view.html?id=Y77KlGnm6nUjAYRN6dWY</t>
  </si>
  <si>
    <t>https://emenscr.nesdc.go.th/viewer/view.html?id=6118d292ee6abd1f949028fb</t>
  </si>
  <si>
    <t>https://emenscr.nesdc.go.th/viewer/view.html?id=y005OlmKkrue8X3OZBnB</t>
  </si>
  <si>
    <t>https://emenscr.nesdc.go.th/viewer/view.html?id=611901314bf4461f93d6e6f8</t>
  </si>
  <si>
    <t>040301V03F02</t>
  </si>
  <si>
    <t>https://emenscr.nesdc.go.th/viewer/view.html?id=RddM4Nx7rZf0qW3AEYWY</t>
  </si>
  <si>
    <t>https://emenscr.nesdc.go.th/viewer/view.html?id=61195f334bf4461f93d6e750</t>
  </si>
  <si>
    <t>040301V02F04</t>
  </si>
  <si>
    <t>https://emenscr.nesdc.go.th/viewer/view.html?id=B88ankk8lQsA0B5gAjz2</t>
  </si>
  <si>
    <t>https://emenscr.nesdc.go.th/viewer/view.html?id=611963a38b5f6c1fa114cd4f</t>
  </si>
  <si>
    <t>https://emenscr.nesdc.go.th/viewer/view.html?id=mddaGG6LrwToQRxZMdE6</t>
  </si>
  <si>
    <t>https://emenscr.nesdc.go.th/viewer/view.html?id=611a14a783a6677074486208</t>
  </si>
  <si>
    <t>https://emenscr.nesdc.go.th/viewer/view.html?id=aQQG4N9JRzIp6OLMrz1q</t>
  </si>
  <si>
    <t>https://emenscr.nesdc.go.th/viewer/view.html?id=611a181683a6677074486215</t>
  </si>
  <si>
    <t>url</t>
  </si>
  <si>
    <t>040301V06F04</t>
  </si>
  <si>
    <t>040301V06F05</t>
  </si>
  <si>
    <t>040301V05F01</t>
  </si>
  <si>
    <t>040301V04F03</t>
  </si>
  <si>
    <t>(blank)</t>
  </si>
  <si>
    <t>อก 0704-67-0001</t>
  </si>
  <si>
    <t>โครงการยกระดับอุตสาหกรรม เทคโนโลยีดิจิตัล ข้อมูล และปัญญาประดิษฐ์ด้วยมาตรฐานผลิตภัณฑ์อุตสาหกรรม</t>
  </si>
  <si>
    <t>กองกำหนดมาตรฐาน</t>
  </si>
  <si>
    <t>สำนักงานมาตรฐานผลิตภัณฑ์อุตสาหกรรม</t>
  </si>
  <si>
    <t>ข้อเสนอโครงการสำคัญ 2567 ที่ไม่ผ่านเข้ารอบ</t>
  </si>
  <si>
    <t>v2_040301V06F03</t>
  </si>
  <si>
    <t>https://emenscr.nesdc.go.th/viewer/view.html?id=NVZEMBR837I64jlpj7o4</t>
  </si>
  <si>
    <t>วท 5401-67-0005</t>
  </si>
  <si>
    <t>พัฒนาการให้บริการโครงสร้างพื้นฐานด้านการคำนวณด้วยเครื่องคอมพิวเตอร์สมรรถนะสูง เพื่อรองรับการขยายตัวทางอุตสาหกรรมและบริการดิจิทัล</t>
  </si>
  <si>
    <t>https://emenscr.nesdc.go.th/viewer/view.html?id=Gj28x73G7eIrp2EEWwB3</t>
  </si>
  <si>
    <t>อก 0803-67-0003</t>
  </si>
  <si>
    <t>ธันวาคม 2566</t>
  </si>
  <si>
    <t>สิงหาคม 2567</t>
  </si>
  <si>
    <t>ข้อเสนอโครงการสำคัญ 2567 ที่ผ่านเข้ารอบ</t>
  </si>
  <si>
    <t>https://emenscr.nesdc.go.th/viewer/view.html?id=0R2mR6yKj3f9WA15gQXq</t>
  </si>
  <si>
    <t>วท 5401-67-0024</t>
  </si>
  <si>
    <t>พัฒนาโครงสร้างพื้นฐานเพื่อการผลิตอุปกรณ์เมมส์เชิงอุตสาหกรรม</t>
  </si>
  <si>
    <t>https://emenscr.nesdc.go.th/viewer/view.html?id=mdQdXWd0X4fJVML4lRqZ</t>
  </si>
  <si>
    <t>วท 5401-67-0025</t>
  </si>
  <si>
    <t>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</t>
  </si>
  <si>
    <t>https://emenscr.nesdc.go.th/viewer/view.html?id=KYaY9qOApOc42djXg2gj</t>
  </si>
  <si>
    <t>วธ 0601-67-0002</t>
  </si>
  <si>
    <t>โครงการ “พัฒนาหอศิลป์ร่วมสมัยราชดำเนิน”</t>
  </si>
  <si>
    <t>สำนักงานเลขานุการกรม</t>
  </si>
  <si>
    <t>สำนักงานศิลปวัฒนธรรมร่วมสมัย</t>
  </si>
  <si>
    <t>https://emenscr.nesdc.go.th/viewer/view.html?id=232G2gM6EnSo2eO1G4dK</t>
  </si>
  <si>
    <t>วท 6401-67-0007</t>
  </si>
  <si>
    <t>https://emenscr.nesdc.go.th/viewer/view.html?id=B822oe5mAkH3qyrJyonr</t>
  </si>
  <si>
    <t>วท 5106-67-0002</t>
  </si>
  <si>
    <t>โครงการพัฒนามาตรฐานการทวนสอบสมรรถนะหุ่นยนต์เคลื่อนที่อุตสาหกรรมและระบบอัตโนมัติ และนวัตกรรมเพื่อส่งเสริมอุตสาหกรรมไทย</t>
  </si>
  <si>
    <t>https://emenscr.nesdc.go.th/viewer/view.html?id=Z644YzoEy6IL0lgZJe1B</t>
  </si>
  <si>
    <t>TPQI 06-67-0005</t>
  </si>
  <si>
    <t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</t>
  </si>
  <si>
    <t>v2_040301V05F01</t>
  </si>
  <si>
    <t>https://emenscr.nesdc.go.th/viewer/view.html?id=VWwxZNRJ63ixKaQ7a3rL</t>
  </si>
  <si>
    <t>TPQI 06-67-0006</t>
  </si>
  <si>
    <t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</si>
  <si>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https://emenscr.nesdc.go.th/viewer/view.html?id=Y7rN10yNWNiE34eKAlWr</t>
  </si>
  <si>
    <t>TPQI 01-67-0004</t>
  </si>
  <si>
    <t>สำนักรับรองคุณวุฒิวิชาชีพ</t>
  </si>
  <si>
    <t>v3_040301V05</t>
  </si>
  <si>
    <t>v3_040301V05F01</t>
  </si>
  <si>
    <t>https://emenscr.nesdc.go.th/viewer/view.html?id=lO5YmXJ8XxSZ92l5aLQk</t>
  </si>
  <si>
    <t>อก 0404-67-0003</t>
  </si>
  <si>
    <t>(67) โครงการพัฒนาและประยุกต์ใช้เทคโนโลยีหุ่นยนต์ระบบอัตโนมัติและดิจิทัล</t>
  </si>
  <si>
    <t>v3_040301V02</t>
  </si>
  <si>
    <t>v3_040301V02F01</t>
  </si>
  <si>
    <t>https://emenscr.nesdc.go.th/viewer/view.html?id=z0q1jw8yYAhJjMY5eVyX</t>
  </si>
  <si>
    <t>รง 0404-67-0012</t>
  </si>
  <si>
    <t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t>
  </si>
  <si>
    <t>v3_040301V05F06</t>
  </si>
  <si>
    <t>040301V05F06</t>
  </si>
  <si>
    <t>https://emenscr.nesdc.go.th/viewer/view.html?id=Gj0ZJp5G5jtB75WQ1QVa</t>
  </si>
  <si>
    <t>คค 0418-67-0001</t>
  </si>
  <si>
    <t>โครงการศึกษาเพื่อจัดทำแผนที่ทางยุทธศาสตร์ (Strategic Roadmap) ในการควบคุมกำกับ ดูแลยานยนต์เชื่อมต่อและขับขี่อัตโนมัติ และระบบที่เกี่ยวข้องเพื่อความปลอดภัยในการใช้รถใช้ถนน</t>
  </si>
  <si>
    <t>ตุลาคม 2567</t>
  </si>
  <si>
    <t>สำนักวิศวกรรมยานยนต์</t>
  </si>
  <si>
    <t>กรมการขนส่งทางบก</t>
  </si>
  <si>
    <t>v3_040301V05F04</t>
  </si>
  <si>
    <t>https://emenscr.nesdc.go.th/viewer/view.html?id=y0nMOQ100JFq4AWxzyk2</t>
  </si>
  <si>
    <t>สศด.0602-67-0017</t>
  </si>
  <si>
    <t>โครงการรัฐร่วมเอกชนสร้างทักษะดิจิทัลใหม่ เรียนจบ ไม่ตกงาน</t>
  </si>
  <si>
    <t>v3_040301V04</t>
  </si>
  <si>
    <t>v3_040301V04F01</t>
  </si>
  <si>
    <t>https://emenscr.nesdc.go.th/viewer/view.html?id=o4gr3mZMYEuVgdVNdR5E</t>
  </si>
  <si>
    <t>สศด.0602-67-0020</t>
  </si>
  <si>
    <t>ผลผลิต : ขับเคลื่อนยุทธศาสตร์ส่งเสริมเศรษฐกิจดิจิทัล</t>
  </si>
  <si>
    <t>https://emenscr.nesdc.go.th/viewer/view.html?id=rX33zGrKBxIp58m46dAQ</t>
  </si>
  <si>
    <t>อก 5106.1.1-67-0002</t>
  </si>
  <si>
    <t>โครงการพัฒนานิคมอุตสาหกรรมในพื้นที่ระเบียงเศรษฐกิจภาคตะวันออก : นิคมอุตสาหกรรม Smart Park (อก 5106.1.1-66-0002)</t>
  </si>
  <si>
    <t>v3_040301V01</t>
  </si>
  <si>
    <t>v3_040301V01F02</t>
  </si>
  <si>
    <t>040301V01F02</t>
  </si>
  <si>
    <t>https://emenscr.nesdc.go.th/viewer/view.html?id=gAzxgXro69UjxQqgVN34</t>
  </si>
  <si>
    <t>อก 0704-67-0006</t>
  </si>
  <si>
    <t>ค่าใช้จ่ายในการกำหนดมาตรฐานผลิตภัณฑ์อุตสาหกรรม</t>
  </si>
  <si>
    <t>https://emenscr.nesdc.go.th/viewer/view.html?id=gAzxeWLG5QIBq2RJazRG</t>
  </si>
  <si>
    <t>วท 6001-67-0013</t>
  </si>
  <si>
    <t>การพัฒนานโยบายและออกแบบแพลตฟอร์มสนับสนุนผู้ประกอบการ SME ในอุตสาหกรรมสื่อสร้างสรรค์ (Digital Creative Content)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</si>
  <si>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</si>
  <si>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</si>
  <si>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https://emenscr.nesdc.go.th/viewer/view.html?id=o4eMMO5gg1UMdqOo3rxm</t>
  </si>
  <si>
    <t>อก 0507-67-0004</t>
  </si>
  <si>
    <t>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</t>
  </si>
  <si>
    <t>กรมอุตสาหกรรมพื้นฐานและการเหมืองแร่</t>
  </si>
  <si>
    <t>https://emenscr.nesdc.go.th/viewer/view.html?id=23wa58Y1qViZBMYZEkmq</t>
  </si>
  <si>
    <t>สทช 2001-67-0001</t>
  </si>
  <si>
    <t>โครงการสำรวจพฤติกรรมการใช้ การเข้าถึงสื่อวิทยุ สื่อโทรทัศน์ และโทรคมนาคมของไทย</t>
  </si>
  <si>
    <t>มกราคม 2567</t>
  </si>
  <si>
    <t>ธันวาคม 2567</t>
  </si>
  <si>
    <t>https://emenscr.nesdc.go.th/viewer/view.html?id=33dVrWLN51UzgeaAVMpw</t>
  </si>
  <si>
    <t>ศธ 058204-67-0042</t>
  </si>
  <si>
    <t>โครงการศึกษาดูงานด้านการตลาดดิจิทัล ณ สถานประกอบการ</t>
  </si>
  <si>
    <t>มีนาคม 2567</t>
  </si>
  <si>
    <t>คณะบริหารธุรกิจ</t>
  </si>
  <si>
    <t>v3_040301V03</t>
  </si>
  <si>
    <t>v3_040301V03F03</t>
  </si>
  <si>
    <t>https://emenscr.nesdc.go.th/viewer/view.html?id=yYmolKVMQ2S7dd0V0zgr</t>
  </si>
  <si>
    <t xml:space="preserve"> </t>
  </si>
  <si>
    <t>อก 0507-66-0020</t>
  </si>
  <si>
    <t>https://emenscr.nesdc.go.th/viewer/view.html?id=GjymEzaprLinrW6LxeER</t>
  </si>
  <si>
    <t>อก 0404-66-0003</t>
  </si>
  <si>
    <t>(66) โครงการพัฒนาและประยุกต์ใช้เทคโนโลยีหุ่นยนต์ ระบบอัตโนมัติ และดิจิทัล</t>
  </si>
  <si>
    <t>https://emenscr.nesdc.go.th/viewer/view.html?id=joprENWKVaflq9955BwE</t>
  </si>
  <si>
    <t>TPQI 06-66-0037</t>
  </si>
  <si>
    <t>โครงการพัฒนาบุคลากรเพื่อเพิ่มขีดความสามารถในการแข่งขันอุตสาหกรรมด้านหุ่นยนต์ และระบบอัตโนมัติ</t>
  </si>
  <si>
    <t>https://emenscr.nesdc.go.th/viewer/view.html?id=de75aMgQyOFzJqr7jxzX</t>
  </si>
  <si>
    <t>อก 0803-66-0009</t>
  </si>
  <si>
    <t>https://emenscr.nesdc.go.th/viewer/view.html?id=NVk3QQo60OHM5YN9pmMK</t>
  </si>
  <si>
    <t>อก 0803-66-0010</t>
  </si>
  <si>
    <t>พัฒนาอุตสาหกรรมหุ่นยนต์และระบบอัตโนมัติเพื่อยกระดับศักยภาพการแข่งขันเข้าสู่อุตสาหกรรม 4.0</t>
  </si>
  <si>
    <t>https://emenscr.nesdc.go.th/viewer/view.html?id=md05qeyllKCXqVVaa8Z6</t>
  </si>
  <si>
    <t>สศด.0602-66-0013</t>
  </si>
  <si>
    <t>โครงการ Transform ตลาดสดยุควิถีใหม่</t>
  </si>
  <si>
    <t>https://emenscr.nesdc.go.th/viewer/view.html?id=XGB3g6LJxpuWoEkKyXp0</t>
  </si>
  <si>
    <t>อก 0803-66-0011</t>
  </si>
  <si>
    <t>https://emenscr.nesdc.go.th/viewer/view.html?id=43V0glddYYS81MMnXQZA</t>
  </si>
  <si>
    <t>สศด.0602-66-0015</t>
  </si>
  <si>
    <t>โครงการ เปิดเมือง เปิดท่องเที่ยวไทยด้วยดิจิทัล</t>
  </si>
  <si>
    <t>https://emenscr.nesdc.go.th/viewer/view.html?id=kwg5qqGz2nu2L1oB0xrk</t>
  </si>
  <si>
    <t>อก 0803-66-0012</t>
  </si>
  <si>
    <t>https://emenscr.nesdc.go.th/viewer/view.html?id=A3x6x0wLkVhB5JazR3zg</t>
  </si>
  <si>
    <t>อก 0803-66-0013</t>
  </si>
  <si>
    <t>https://emenscr.nesdc.go.th/viewer/view.html?id=aQW2e7j6gwT3AqzJey4V</t>
  </si>
  <si>
    <t>สศด.0602-66-0021</t>
  </si>
  <si>
    <t>https://emenscr.nesdc.go.th/viewer/view.html?id=A3xwV3RM9ohj1XOG8eqq</t>
  </si>
  <si>
    <t>สศด.0602-66-0022</t>
  </si>
  <si>
    <t>การส่งเสริมการประยุกต์ใช้เทคโนโลยีและการลงทุน ในอุตสาหกรรมดิจิทัล</t>
  </si>
  <si>
    <t>https://emenscr.nesdc.go.th/viewer/view.html?id=nr3BdOReopSNABpVx70l</t>
  </si>
  <si>
    <t>อก 0803-66-0015</t>
  </si>
  <si>
    <t>https://emenscr.nesdc.go.th/viewer/view.html?id=VWYOAWldQ4sBzjjO4onM</t>
  </si>
  <si>
    <t>อก 0803-66-0016</t>
  </si>
  <si>
    <t>โครงการพัฒนาศูนย์วิเคราะห์ข้อมูลเชิงลึกอุตสาหกรรมซ่อมบำรุงและผลิตชิ้นส่วนอากาศยาน</t>
  </si>
  <si>
    <t>https://emenscr.nesdc.go.th/viewer/view.html?id=rX84MM2RM9SyR6k8REQn</t>
  </si>
  <si>
    <t>อก 0803-66-0018</t>
  </si>
  <si>
    <t>โครงการพัฒนาศูนย์วิเคราะห์ข้อมูลเชิงลึกสำหรับอุตสาหกรรมไฟฟ้าและอิเล็กทรอนิกส์</t>
  </si>
  <si>
    <t>https://emenscr.nesdc.go.th/viewer/view.html?id=7MOMXW9Op3u3kQw6BGQ5</t>
  </si>
  <si>
    <t>อก 0802-66-0005</t>
  </si>
  <si>
    <t>โครงการสร้างระบบข้อมูลและองค์ความรู้ด้านมาตรฐานระบบการจัดการและการเตือนภัย</t>
  </si>
  <si>
    <t>https://emenscr.nesdc.go.th/viewer/view.html?id=Z6oxxee4AYCl2zEkB2zY</t>
  </si>
  <si>
    <t>กบ0033-66-0001</t>
  </si>
  <si>
    <t>เพิ่มมูลค่าผลผลิตภาคเกษตรแบบก้าวกระโดดด้วยเทคโนโลยีและนวัตกรรม</t>
  </si>
  <si>
    <t>สำนักงานอุตสาหกรรมจังหวัดกระบี่</t>
  </si>
  <si>
    <t>สำนักงานปลัดกระทรวงอุตสาหกรรม (ราชการบริหารส่วนภูมิภาค)</t>
  </si>
  <si>
    <t>https://emenscr.nesdc.go.th/viewer/view.html?id=Rdj10WXGRkS8KBJBXXL6</t>
  </si>
  <si>
    <t>ศธ 0559.04-66-0018</t>
  </si>
  <si>
    <t>https://emenscr.nesdc.go.th/viewer/view.html?id=53ojQ5rMqWc0Zld5Omla</t>
  </si>
  <si>
    <t>กบ0033-66-0002</t>
  </si>
  <si>
    <t>การพัฒนาผลิตภัณฑ์จากวัสดุสวนปาล์ม (ต้นปาล์ม ทางปาล์ม) เพิ่มมูลค่าในเชิงพาณิชย์</t>
  </si>
  <si>
    <t>https://emenscr.nesdc.go.th/viewer/view.html?id=53oqLLe314c8weaQZ50n</t>
  </si>
  <si>
    <t>สทช 2001-66-0003</t>
  </si>
  <si>
    <t>จ้างที่ปรึกษาศึกษาและสำรวจข้อมูลอินเทอร์เน็ตและศึกษามูลค่าตลาดสื่อสารของประเทศไทย</t>
  </si>
  <si>
    <t>พฤษภาคม 2566</t>
  </si>
  <si>
    <t>https://emenscr.nesdc.go.th/viewer/view.html?id=wENQ70xMjlU8KyLz1qoV</t>
  </si>
  <si>
    <t>วท 5401-66-0159</t>
  </si>
  <si>
    <t>การยกระดับผู้ประกอบการด้วยเทคโนโลยีระบบอัตโนมัติ หุ่นยนต์ และระบบอัจฉริยะ</t>
  </si>
  <si>
    <t>ปรับปรุงข้อเสนอโครงการสำคัญ 2566</t>
  </si>
  <si>
    <t>https://emenscr.nesdc.go.th/viewer/view.html?id=83qVnkZ0r2u0lL9rJelz</t>
  </si>
  <si>
    <t>วท 5401-66-0183</t>
  </si>
  <si>
    <t>การขับเคลื่อนเทคโนโลยีด้านปัญญาประดิษฐ์แห่งชาติเพื่อการพัฒนาประเทศไทย</t>
  </si>
  <si>
    <t>https://emenscr.nesdc.go.th/viewer/view.html?id=MBq7Y308GgIXx6yqqlBw</t>
  </si>
  <si>
    <t>ศธ 0512.2.38-66-0044</t>
  </si>
  <si>
    <t>https://emenscr.nesdc.go.th/viewer/view.html?id=NVqOM8lN3NSL6BwVxLWG</t>
  </si>
  <si>
    <t>วท 5401-66-0188</t>
  </si>
  <si>
    <t>การจัดตั้งศูนย์ความเป็นเลิศด้านการออกแบบและการวิเคราะห์ทดสอบวงจรรวมและเซนเซอร์ (การพัฒนาต้นแบบวงจรรวมและเซนเซอร์)</t>
  </si>
  <si>
    <t>https://emenscr.nesdc.go.th/viewer/view.html?id=rX7pwrXke7CqWg55VVpy</t>
  </si>
  <si>
    <t>วท 6401-66-0036</t>
  </si>
  <si>
    <t>โครงการส่งเสริมการประยุกต์ใช้เทคโนโลยีดิจิทัล ข้อมูล และปัญญาประดิษฐ์ (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Consortium))</t>
  </si>
  <si>
    <t>https://emenscr.nesdc.go.th/viewer/view.html?id=WXq4ydA65lTKVlXXajk4</t>
  </si>
  <si>
    <t>ศธ0578.06-66-0022</t>
  </si>
  <si>
    <t>โครงการวิจัย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t>
  </si>
  <si>
    <t>https://emenscr.nesdc.go.th/viewer/view.html?id=83qMQqoxXNFy9nQLawJy</t>
  </si>
  <si>
    <t>ศธ0578.06-66-0038</t>
  </si>
  <si>
    <t>ผลกระทบของพฤติกรรมพนักงาน วัฒนธรรมองค์กร และการสื่อสารด้านสิ่งแวดล้อมที่มีผลต่อแนวปฎิบัติตามแบบเศรษฐกิจหมุนเวียนและความสามารถในการแข่งขันขององค์กรในอุตสาหกรรมรถยนต์สมัยใหม่</t>
  </si>
  <si>
    <t>https://emenscr.nesdc.go.th/viewer/view.html?id=93qQNNeo2ZHdYpw5Mj4W</t>
  </si>
  <si>
    <t>หมายเหตุ</t>
  </si>
  <si>
    <t>หมายเหตุ : เปลี่ยนจาก v2_040301V06F06 เป็น V3_040301V05F06</t>
  </si>
  <si>
    <t>หมายเหตุ : เปลี่ยนจาก v2_040301V04F01 เป็น V3_040301V02F05</t>
  </si>
  <si>
    <t>หมายเหตุ : เปลี่ยนจาก v2_040301V05F01 เป็น V3_040301V04F01</t>
  </si>
  <si>
    <t>040301V02F05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</si>
  <si>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</si>
  <si>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</si>
  <si>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</si>
  <si>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</si>
  <si>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</si>
  <si>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</si>
  <si>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</si>
  <si>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</si>
  <si>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</si>
  <si>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</si>
  <si>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</si>
  <si>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</si>
  <si>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</si>
  <si>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</si>
  <si>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</si>
  <si>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</si>
  <si>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</si>
  <si>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</si>
  <si>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</si>
  <si>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64cb5facf744666808dbbcb3</t>
  </si>
  <si>
    <t>010101V01</t>
  </si>
  <si>
    <t>010101V01F02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</si>
  <si>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</si>
  <si>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</si>
  <si>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สำนักงานตำรวจแห่งชาติ</t>
  </si>
  <si>
    <t>หน่วยงานขึ้นตรงนายกรัฐมนตรี</t>
  </si>
  <si>
    <t>|010101</t>
  </si>
  <si>
    <t>ไม่ผ่านเข้ารอบ</t>
  </si>
  <si>
    <t>4A</t>
  </si>
  <si>
    <t>4B</t>
  </si>
  <si>
    <t>-</t>
  </si>
  <si>
    <t>64b5683a99399c17c1516a66</t>
  </si>
  <si>
    <t>https://emenscr.nesdc.go.th/viewer/view.html?id=64b5683a99399c17c1516a66</t>
  </si>
  <si>
    <t>โครงการพัฒนาศักยภาพอุตสาหกรรมอิเล็กทรอนิกส์อัจฉริยะตลอดห่วงโซ่คุณค่า</t>
  </si>
  <si>
    <t>|040301</t>
  </si>
  <si>
    <t>64d137cc831bb0122144fcfd</t>
  </si>
  <si>
    <t>040301V02F03</t>
  </si>
  <si>
    <t>https://emenscr.nesdc.go.th/viewer/view.html?id=64d137cc831bb0122144fcfd</t>
  </si>
  <si>
    <t>ปัญญาประดิษฐ์ในสาขาวิทยาศาสตร์การแพทย์และสุขภาพ มหาวิทยาลัยขอนแก่น</t>
  </si>
  <si>
    <t>มหาวิทยาลัยขอนแก่น</t>
  </si>
  <si>
    <t>64c0953c506f8c044400bcd1</t>
  </si>
  <si>
    <t>https://emenscr.nesdc.go.th/viewer/view.html?id=64c0953c506f8c044400bcd1</t>
  </si>
  <si>
    <t>โครงการพัฒนาอุตสาหกรรมและบริการด้วยดิจิทัล ข้อมูล และปัญญาประดิษฐ์</t>
  </si>
  <si>
    <t>64be503e1acce70651fae100</t>
  </si>
  <si>
    <t>https://emenscr.nesdc.go.th/viewer/view.html?id=64be503e1acce70651fae100</t>
  </si>
  <si>
    <t>โครงการ “SIAS (เซียส)” (Sphere of Infinity of Art Space) หอศิลป์พหุภพ หรือ Multiverse Art Gallery</t>
  </si>
  <si>
    <t>64d138dc0a315b1d892fe684</t>
  </si>
  <si>
    <t>https://emenscr.nesdc.go.th/viewer/view.html?id=64d138dc0a315b1d892fe684</t>
  </si>
  <si>
    <t>การพัฒนาบุคลากรแห่งอนาคตสู่ภาคอุตสาหกรรมอิเล็กทรอนิกส์อัจฉริยะ (คณะเทคโนโลยีอุตสาหกรรม)</t>
  </si>
  <si>
    <t>มหาวิทยาลัยนครพนม</t>
  </si>
  <si>
    <t>64c22acc6b56f9043629845c</t>
  </si>
  <si>
    <t>https://emenscr.nesdc.go.th/viewer/view.html?id=64c22acc6b56f9043629845c</t>
  </si>
  <si>
    <t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t>
  </si>
  <si>
    <t>64c4b4d26b56f904362996f8</t>
  </si>
  <si>
    <t>https://emenscr.nesdc.go.th/viewer/view.html?id=64c4b4d26b56f904362996f8</t>
  </si>
  <si>
    <t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t>
  </si>
  <si>
    <t>64cb302e8d1dca680ae46cc6</t>
  </si>
  <si>
    <t>https://emenscr.nesdc.go.th/viewer/view.html?id=64cb302e8d1dca680ae46cc6</t>
  </si>
  <si>
    <t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t>
  </si>
  <si>
    <t>มหาวิทยาลัยสงขลานครินทร์</t>
  </si>
  <si>
    <t>64cb8397e352512f989562ae</t>
  </si>
  <si>
    <t>https://emenscr.nesdc.go.th/viewer/view.html?id=64cb8397e352512f989562ae</t>
  </si>
  <si>
    <t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t>
  </si>
  <si>
    <t>มหาวิทยาลัยราชภัฏอุดรธานี</t>
  </si>
  <si>
    <t>64cf6ffb7393a57cbc839ecc</t>
  </si>
  <si>
    <t>https://emenscr.nesdc.go.th/viewer/view.html?id=64cf6ffb7393a57cbc839ecc</t>
  </si>
  <si>
    <t>ยกระดับฝีมือแรงงานช่างซ่อมบำรุงหุ่นยนต์ (คณะเทคโนโลยีอุตสาหกรรม)</t>
  </si>
  <si>
    <t>64d1ff21d808952f70a6677c</t>
  </si>
  <si>
    <t>https://emenscr.nesdc.go.th/viewer/view.html?id=64d1ff21d808952f70a6677c</t>
  </si>
  <si>
    <t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</si>
  <si>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ผ่านเข้ารอบ</t>
  </si>
  <si>
    <t>B</t>
  </si>
  <si>
    <t>64d1ff20b6888910c89d430a</t>
  </si>
  <si>
    <t>https://emenscr.nesdc.go.th/viewer/view.html?id=64d1ff20b6888910c89d430a</t>
  </si>
  <si>
    <t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t>
  </si>
  <si>
    <t>64c8af520c32d567fa9ff08c</t>
  </si>
  <si>
    <t>040301V05F02</t>
  </si>
  <si>
    <t>https://emenscr.nesdc.go.th/viewer/view.html?id=64c8af520c32d567fa9ff08c</t>
  </si>
  <si>
    <t>โครงการศูนย์ฝึกปฏิบัติปัญญาประดิษฐ์ หุ่นยนต์ และระบบอัตโนมัต</t>
  </si>
  <si>
    <t>64b9f784a3b1a20f4c5b28bb</t>
  </si>
  <si>
    <t>040301V05F03</t>
  </si>
  <si>
    <t>https://emenscr.nesdc.go.th/viewer/view.html?id=64b9f784a3b1a20f4c5b28bb</t>
  </si>
  <si>
    <t>การเพิ่มขีดความสามารถในการพัฒนาด้านเศรษฐกิจดิจิทัลของไทยให้ดีขึ้นด้วยการกำหนดมาตรฐาน</t>
  </si>
  <si>
    <t>64c89a2ee352512f989561c1</t>
  </si>
  <si>
    <t>040301V05F07</t>
  </si>
  <si>
    <t>https://emenscr.nesdc.go.th/viewer/view.html?id=64c89a2ee352512f989561c1</t>
  </si>
  <si>
    <t>การพัฒนาดิจิทัลแมน ใน Human Workforce</t>
  </si>
  <si>
    <t>มหาวิทยาลัยสุโขทัยธรรมาธิราช</t>
  </si>
  <si>
    <t>(ร่าง) ข้อเสนอโครงการสำคัญประจำปี 2568 ภายใต้แผนแม่บท 040301</t>
  </si>
  <si>
    <r>
      <t xml:space="preserve">โครงการเพื่อการขับเคลื่อนการบรรลุเป้าหมายตามยุทธศาสตร์ชาติ ประจำปีงบประมาณ 2566 - 2568 </t>
    </r>
    <r>
      <rPr>
        <sz val="28"/>
        <color rgb="FF00B0F0"/>
        <rFont val="TH SarabunPSK"/>
        <family val="2"/>
      </rPr>
      <t xml:space="preserve">เทียบองค์ประกอบและปัจจัยห่วงโซ่คุณค่าฯ (ฉบับเดิม) </t>
    </r>
    <r>
      <rPr>
        <sz val="28"/>
        <rFont val="TH SarabunPSK"/>
        <family val="2"/>
      </rPr>
      <t xml:space="preserve">กับ </t>
    </r>
    <r>
      <rPr>
        <sz val="28"/>
        <color theme="9"/>
        <rFont val="TH SarabunPSK"/>
        <family val="2"/>
      </rPr>
      <t>ห่วงโซ่คุณค่า (FVCT) (ฉบับแก้ไข) (พ.ศ. 2567 - 2570)</t>
    </r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</si>
  <si>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</si>
  <si>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</si>
  <si>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 (FVCT) (ฉบับแก้ไข) (พ.ศ. 2567 - 2570)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</si>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</sst>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28"/>
      <name val="TH SarabunPSK"/>
      <family val="2"/>
    </font>
    <font>
      <sz val="28"/>
      <color rgb="FF00B0F0"/>
      <name val="TH SarabunPSK"/>
      <family val="2"/>
    </font>
    <font>
      <sz val="28"/>
      <color theme="9"/>
      <name val="TH SarabunPSK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5" fillId="5" borderId="0" xfId="0" applyFont="1" applyFill="1" applyAlignment="1">
      <alignment horizontal="left" vertical="top"/>
    </xf>
    <xf numFmtId="0" fontId="5" fillId="6" borderId="0" xfId="0" applyFont="1" applyFill="1" applyAlignment="1">
      <alignment horizontal="left" vertical="top"/>
    </xf>
    <xf numFmtId="0" fontId="7" fillId="0" borderId="0" xfId="0" applyFont="1"/>
    <xf numFmtId="0" fontId="3" fillId="0" borderId="0" xfId="0" applyFont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0" fontId="5" fillId="9" borderId="0" xfId="0" applyFont="1" applyFill="1" applyAlignment="1">
      <alignment horizontal="center" vertical="top"/>
    </xf>
    <xf numFmtId="0" fontId="5" fillId="10" borderId="0" xfId="0" applyFont="1" applyFill="1" applyAlignment="1">
      <alignment horizontal="center" vertical="top"/>
    </xf>
    <xf numFmtId="0" fontId="5" fillId="6" borderId="0" xfId="0" applyFont="1" applyFill="1" applyAlignment="1">
      <alignment horizontal="center" vertical="top"/>
    </xf>
    <xf numFmtId="0" fontId="5" fillId="5" borderId="0" xfId="0" applyFont="1" applyFill="1" applyAlignment="1">
      <alignment horizontal="center" vertical="top"/>
    </xf>
    <xf numFmtId="0" fontId="5" fillId="13" borderId="0" xfId="0" applyFont="1" applyFill="1" applyAlignment="1">
      <alignment horizontal="center" vertical="top"/>
    </xf>
    <xf numFmtId="0" fontId="5" fillId="16" borderId="0" xfId="0" applyFont="1" applyFill="1" applyAlignment="1">
      <alignment horizontal="center" vertical="top"/>
    </xf>
    <xf numFmtId="0" fontId="5" fillId="17" borderId="0" xfId="0" applyFont="1" applyFill="1" applyAlignment="1">
      <alignment horizontal="center" vertical="top"/>
    </xf>
    <xf numFmtId="0" fontId="5" fillId="9" borderId="0" xfId="0" applyFont="1" applyFill="1" applyAlignment="1">
      <alignment horizontal="left" vertical="top"/>
    </xf>
    <xf numFmtId="0" fontId="5" fillId="10" borderId="0" xfId="0" applyFont="1" applyFill="1" applyAlignment="1">
      <alignment horizontal="left" vertical="top"/>
    </xf>
    <xf numFmtId="0" fontId="5" fillId="12" borderId="0" xfId="0" applyFont="1" applyFill="1" applyAlignment="1">
      <alignment horizontal="left" vertical="top"/>
    </xf>
    <xf numFmtId="0" fontId="5" fillId="18" borderId="0" xfId="0" applyFont="1" applyFill="1" applyAlignment="1">
      <alignment horizontal="left" vertical="top"/>
    </xf>
    <xf numFmtId="0" fontId="5" fillId="13" borderId="0" xfId="0" applyFont="1" applyFill="1" applyAlignment="1">
      <alignment horizontal="left" vertical="top"/>
    </xf>
    <xf numFmtId="0" fontId="5" fillId="14" borderId="0" xfId="0" applyFont="1" applyFill="1" applyAlignment="1">
      <alignment horizontal="left" vertical="top"/>
    </xf>
    <xf numFmtId="0" fontId="5" fillId="19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5" fillId="20" borderId="0" xfId="0" applyFont="1" applyFill="1" applyAlignment="1">
      <alignment horizontal="left" vertical="top"/>
    </xf>
    <xf numFmtId="0" fontId="5" fillId="16" borderId="0" xfId="0" applyFont="1" applyFill="1" applyAlignment="1">
      <alignment horizontal="left" vertical="top"/>
    </xf>
    <xf numFmtId="0" fontId="5" fillId="17" borderId="0" xfId="0" applyFont="1" applyFill="1" applyAlignment="1">
      <alignment horizontal="left" vertical="top"/>
    </xf>
    <xf numFmtId="0" fontId="5" fillId="15" borderId="0" xfId="0" applyFont="1" applyFill="1" applyAlignment="1">
      <alignment horizontal="left" vertical="top"/>
    </xf>
    <xf numFmtId="0" fontId="5" fillId="21" borderId="0" xfId="0" applyFont="1" applyFill="1" applyAlignment="1">
      <alignment horizontal="left" vertical="top"/>
    </xf>
    <xf numFmtId="0" fontId="5" fillId="8" borderId="0" xfId="0" applyFont="1" applyFill="1" applyAlignment="1">
      <alignment horizontal="left" vertical="top"/>
    </xf>
    <xf numFmtId="0" fontId="5" fillId="11" borderId="0" xfId="0" applyFont="1" applyFill="1" applyAlignment="1">
      <alignment horizontal="left" vertical="top"/>
    </xf>
    <xf numFmtId="0" fontId="9" fillId="0" borderId="0" xfId="0" applyFont="1" applyAlignment="1">
      <alignment horizontal="left" vertical="top"/>
    </xf>
    <xf numFmtId="0" fontId="4" fillId="0" borderId="0" xfId="0" applyFont="1"/>
    <xf numFmtId="0" fontId="0" fillId="0" borderId="0" xfId="0" applyAlignment="1">
      <alignment horizontal="right"/>
    </xf>
    <xf numFmtId="0" fontId="8" fillId="0" borderId="0" xfId="0" applyFont="1"/>
    <xf numFmtId="0" fontId="11" fillId="4" borderId="0" xfId="2" applyFont="1" applyFill="1"/>
    <xf numFmtId="0" fontId="12" fillId="4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15" borderId="0" xfId="2" applyFont="1" applyFill="1" applyAlignment="1">
      <alignment horizontal="left" vertical="center"/>
    </xf>
    <xf numFmtId="0" fontId="11" fillId="15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23" borderId="0" xfId="2" applyFont="1" applyFill="1" applyAlignment="1">
      <alignment horizontal="left" vertical="center"/>
    </xf>
    <xf numFmtId="0" fontId="11" fillId="23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/>
    <xf numFmtId="1" fontId="0" fillId="0" borderId="0" xfId="0" applyNumberFormat="1"/>
    <xf numFmtId="3" fontId="0" fillId="0" borderId="0" xfId="0" applyNumberFormat="1"/>
    <xf numFmtId="0" fontId="5" fillId="0" borderId="0" xfId="0" applyFont="1"/>
    <xf numFmtId="49" fontId="0" fillId="0" borderId="0" xfId="0" applyNumberFormat="1"/>
    <xf numFmtId="49" fontId="4" fillId="4" borderId="0" xfId="0" applyNumberFormat="1" applyFont="1" applyFill="1" applyAlignment="1">
      <alignment horizontal="left" vertical="top"/>
    </xf>
    <xf numFmtId="49" fontId="5" fillId="6" borderId="0" xfId="0" applyNumberFormat="1" applyFont="1" applyFill="1" applyAlignment="1">
      <alignment horizontal="left" vertical="top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/>
    <xf numFmtId="0" fontId="2" fillId="0" borderId="0" xfId="1" applyFill="1" applyBorder="1"/>
    <xf numFmtId="0" fontId="6" fillId="0" borderId="0" xfId="1" applyFont="1" applyFill="1" applyBorder="1"/>
    <xf numFmtId="0" fontId="6" fillId="0" borderId="1" xfId="1" applyFont="1" applyFill="1" applyBorder="1"/>
    <xf numFmtId="0" fontId="6" fillId="0" borderId="2" xfId="1" applyFont="1" applyFill="1" applyBorder="1"/>
    <xf numFmtId="0" fontId="5" fillId="7" borderId="0" xfId="0" applyFont="1" applyFill="1"/>
    <xf numFmtId="0" fontId="5" fillId="19" borderId="0" xfId="0" applyFont="1" applyFill="1"/>
    <xf numFmtId="0" fontId="5" fillId="14" borderId="0" xfId="0" applyFont="1" applyFill="1"/>
    <xf numFmtId="0" fontId="5" fillId="6" borderId="0" xfId="0" applyFont="1" applyFill="1"/>
    <xf numFmtId="0" fontId="5" fillId="24" borderId="0" xfId="0" applyFont="1" applyFill="1" applyAlignment="1">
      <alignment horizontal="left" vertical="top"/>
    </xf>
    <xf numFmtId="0" fontId="5" fillId="24" borderId="0" xfId="0" applyFont="1" applyFill="1"/>
    <xf numFmtId="0" fontId="5" fillId="9" borderId="0" xfId="0" applyFont="1" applyFill="1"/>
    <xf numFmtId="0" fontId="5" fillId="5" borderId="0" xfId="0" applyFont="1" applyFill="1"/>
    <xf numFmtId="0" fontId="6" fillId="0" borderId="0" xfId="1" applyFont="1" applyFill="1" applyBorder="1" applyAlignment="1">
      <alignment horizontal="left" vertical="top"/>
    </xf>
    <xf numFmtId="0" fontId="16" fillId="0" borderId="0" xfId="0" pivotButton="1" applyFont="1"/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indent="1"/>
    </xf>
    <xf numFmtId="0" fontId="17" fillId="22" borderId="0" xfId="0" applyFont="1" applyFill="1"/>
    <xf numFmtId="0" fontId="17" fillId="22" borderId="0" xfId="0" applyFont="1" applyFill="1" applyAlignment="1">
      <alignment horizontal="left"/>
    </xf>
    <xf numFmtId="0" fontId="16" fillId="0" borderId="0" xfId="0" applyFont="1" applyAlignment="1">
      <alignment horizontal="right"/>
    </xf>
    <xf numFmtId="0" fontId="17" fillId="22" borderId="0" xfId="0" applyFont="1" applyFill="1" applyAlignment="1">
      <alignment horizontal="right"/>
    </xf>
    <xf numFmtId="49" fontId="16" fillId="0" borderId="0" xfId="0" pivotButton="1" applyNumberFormat="1" applyFont="1"/>
    <xf numFmtId="49" fontId="16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 indent="1"/>
    </xf>
    <xf numFmtId="49" fontId="17" fillId="22" borderId="0" xfId="0" applyNumberFormat="1" applyFont="1" applyFill="1" applyAlignment="1">
      <alignment horizontal="left"/>
    </xf>
    <xf numFmtId="49" fontId="10" fillId="0" borderId="0" xfId="0" applyNumberFormat="1" applyFont="1"/>
    <xf numFmtId="0" fontId="16" fillId="0" borderId="0" xfId="0" applyFont="1" applyAlignment="1">
      <alignment horizontal="left" indent="2"/>
    </xf>
    <xf numFmtId="0" fontId="16" fillId="0" borderId="0" xfId="0" applyFont="1" applyAlignment="1">
      <alignment horizontal="left" indent="3"/>
    </xf>
    <xf numFmtId="0" fontId="5" fillId="11" borderId="0" xfId="0" applyFont="1" applyFill="1"/>
    <xf numFmtId="0" fontId="5" fillId="13" borderId="0" xfId="0" applyFont="1" applyFill="1"/>
    <xf numFmtId="0" fontId="6" fillId="2" borderId="0" xfId="1" applyFont="1" applyFill="1" applyBorder="1" applyAlignment="1">
      <alignment horizontal="left" vertical="top"/>
    </xf>
    <xf numFmtId="49" fontId="0" fillId="0" borderId="0" xfId="0" applyNumberFormat="1" applyAlignment="1">
      <alignment horizontal="right"/>
    </xf>
    <xf numFmtId="49" fontId="4" fillId="4" borderId="0" xfId="0" applyNumberFormat="1" applyFont="1" applyFill="1" applyAlignment="1">
      <alignment horizontal="right" vertical="top"/>
    </xf>
    <xf numFmtId="49" fontId="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 vertical="top"/>
    </xf>
    <xf numFmtId="1" fontId="5" fillId="13" borderId="0" xfId="0" applyNumberFormat="1" applyFont="1" applyFill="1" applyAlignment="1">
      <alignment horizontal="right"/>
    </xf>
    <xf numFmtId="49" fontId="5" fillId="7" borderId="0" xfId="0" applyNumberFormat="1" applyFont="1" applyFill="1"/>
    <xf numFmtId="49" fontId="5" fillId="14" borderId="0" xfId="0" applyNumberFormat="1" applyFont="1" applyFill="1" applyAlignment="1">
      <alignment horizontal="left" vertical="top"/>
    </xf>
    <xf numFmtId="49" fontId="5" fillId="14" borderId="0" xfId="0" applyNumberFormat="1" applyFont="1" applyFill="1"/>
    <xf numFmtId="49" fontId="5" fillId="24" borderId="0" xfId="0" applyNumberFormat="1" applyFont="1" applyFill="1" applyAlignment="1">
      <alignment horizontal="left" vertical="top"/>
    </xf>
    <xf numFmtId="49" fontId="5" fillId="24" borderId="0" xfId="0" applyNumberFormat="1" applyFont="1" applyFill="1"/>
    <xf numFmtId="49" fontId="5" fillId="7" borderId="0" xfId="0" applyNumberFormat="1" applyFont="1" applyFill="1" applyAlignment="1">
      <alignment horizontal="left" vertical="top"/>
    </xf>
    <xf numFmtId="49" fontId="5" fillId="5" borderId="0" xfId="0" applyNumberFormat="1" applyFont="1" applyFill="1" applyAlignment="1">
      <alignment horizontal="left" vertical="top"/>
    </xf>
    <xf numFmtId="49" fontId="5" fillId="6" borderId="0" xfId="0" applyNumberFormat="1" applyFont="1" applyFill="1"/>
    <xf numFmtId="49" fontId="5" fillId="19" borderId="0" xfId="0" applyNumberFormat="1" applyFont="1" applyFill="1"/>
    <xf numFmtId="0" fontId="1" fillId="0" borderId="0" xfId="0" applyFont="1"/>
    <xf numFmtId="0" fontId="18" fillId="15" borderId="4" xfId="3" applyFont="1" applyFill="1" applyBorder="1" applyAlignment="1">
      <alignment horizontal="center" vertical="center"/>
    </xf>
    <xf numFmtId="0" fontId="18" fillId="25" borderId="4" xfId="3" applyFont="1" applyFill="1" applyBorder="1" applyAlignment="1">
      <alignment horizontal="center" vertical="center"/>
    </xf>
    <xf numFmtId="0" fontId="19" fillId="0" borderId="0" xfId="3" applyFont="1" applyAlignment="1">
      <alignment horizontal="center"/>
    </xf>
    <xf numFmtId="0" fontId="18" fillId="13" borderId="4" xfId="3" applyFont="1" applyFill="1" applyBorder="1" applyAlignment="1">
      <alignment horizontal="center" vertical="center"/>
    </xf>
    <xf numFmtId="0" fontId="18" fillId="15" borderId="5" xfId="3" applyFont="1" applyFill="1" applyBorder="1" applyAlignment="1">
      <alignment horizontal="center" vertical="center"/>
    </xf>
    <xf numFmtId="0" fontId="19" fillId="0" borderId="4" xfId="3" applyFont="1" applyBorder="1" applyAlignment="1">
      <alignment horizontal="center"/>
    </xf>
    <xf numFmtId="0" fontId="19" fillId="0" borderId="4" xfId="3" applyFont="1" applyBorder="1" applyAlignment="1">
      <alignment horizontal="left"/>
    </xf>
    <xf numFmtId="0" fontId="21" fillId="0" borderId="4" xfId="3" applyFont="1" applyBorder="1" applyAlignment="1">
      <alignment horizontal="center"/>
    </xf>
    <xf numFmtId="0" fontId="22" fillId="0" borderId="4" xfId="3" applyFont="1" applyBorder="1" applyAlignment="1">
      <alignment horizontal="center"/>
    </xf>
    <xf numFmtId="0" fontId="24" fillId="0" borderId="0" xfId="0" applyFont="1"/>
    <xf numFmtId="0" fontId="19" fillId="7" borderId="4" xfId="3" applyFont="1" applyFill="1" applyBorder="1" applyAlignment="1">
      <alignment horizontal="center"/>
    </xf>
    <xf numFmtId="0" fontId="19" fillId="19" borderId="4" xfId="3" applyFont="1" applyFill="1" applyBorder="1" applyAlignment="1">
      <alignment horizontal="center"/>
    </xf>
    <xf numFmtId="0" fontId="19" fillId="14" borderId="4" xfId="3" applyFont="1" applyFill="1" applyBorder="1" applyAlignment="1">
      <alignment horizontal="center"/>
    </xf>
    <xf numFmtId="0" fontId="19" fillId="5" borderId="4" xfId="3" applyFont="1" applyFill="1" applyBorder="1" applyAlignment="1">
      <alignment horizontal="center"/>
    </xf>
    <xf numFmtId="0" fontId="19" fillId="6" borderId="4" xfId="3" applyFont="1" applyFill="1" applyBorder="1" applyAlignment="1">
      <alignment horizontal="center"/>
    </xf>
    <xf numFmtId="0" fontId="19" fillId="13" borderId="4" xfId="3" applyFont="1" applyFill="1" applyBorder="1" applyAlignment="1">
      <alignment horizontal="left"/>
    </xf>
    <xf numFmtId="0" fontId="19" fillId="13" borderId="4" xfId="3" applyFont="1" applyFill="1" applyBorder="1" applyAlignment="1">
      <alignment horizontal="center"/>
    </xf>
    <xf numFmtId="0" fontId="21" fillId="13" borderId="4" xfId="3" applyFont="1" applyFill="1" applyBorder="1" applyAlignment="1">
      <alignment horizontal="center"/>
    </xf>
    <xf numFmtId="0" fontId="19" fillId="15" borderId="4" xfId="3" applyFont="1" applyFill="1" applyBorder="1" applyAlignment="1">
      <alignment horizontal="center" vertical="center"/>
    </xf>
    <xf numFmtId="0" fontId="23" fillId="0" borderId="4" xfId="3" applyFont="1" applyBorder="1" applyAlignment="1">
      <alignment horizontal="center"/>
    </xf>
    <xf numFmtId="0" fontId="23" fillId="13" borderId="4" xfId="3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0" fontId="20" fillId="0" borderId="0" xfId="4" applyFont="1" applyFill="1" applyAlignment="1">
      <alignment horizontal="left"/>
    </xf>
    <xf numFmtId="0" fontId="19" fillId="0" borderId="0" xfId="3" applyFont="1" applyAlignment="1">
      <alignment horizontal="left"/>
    </xf>
    <xf numFmtId="0" fontId="2" fillId="0" borderId="4" xfId="1" applyBorder="1" applyAlignment="1">
      <alignment horizontal="left"/>
    </xf>
    <xf numFmtId="0" fontId="6" fillId="0" borderId="4" xfId="1" applyFont="1" applyFill="1" applyBorder="1" applyAlignment="1">
      <alignment horizontal="left"/>
    </xf>
    <xf numFmtId="0" fontId="19" fillId="13" borderId="0" xfId="3" applyFont="1" applyFill="1" applyAlignment="1">
      <alignment horizontal="left"/>
    </xf>
    <xf numFmtId="0" fontId="0" fillId="13" borderId="0" xfId="0" applyFill="1"/>
    <xf numFmtId="0" fontId="4" fillId="24" borderId="4" xfId="0" applyFont="1" applyFill="1" applyBorder="1" applyAlignment="1">
      <alignment horizontal="left" vertical="top"/>
    </xf>
    <xf numFmtId="0" fontId="5" fillId="0" borderId="4" xfId="0" applyFont="1" applyBorder="1"/>
    <xf numFmtId="0" fontId="6" fillId="0" borderId="4" xfId="1" applyFont="1" applyFill="1" applyBorder="1"/>
    <xf numFmtId="0" fontId="5" fillId="13" borderId="4" xfId="0" applyFont="1" applyFill="1" applyBorder="1"/>
    <xf numFmtId="0" fontId="0" fillId="0" borderId="4" xfId="0" applyBorder="1"/>
    <xf numFmtId="49" fontId="4" fillId="24" borderId="4" xfId="0" applyNumberFormat="1" applyFont="1" applyFill="1" applyBorder="1" applyAlignment="1">
      <alignment horizontal="center" vertical="top"/>
    </xf>
    <xf numFmtId="0" fontId="4" fillId="24" borderId="4" xfId="0" applyFont="1" applyFill="1" applyBorder="1" applyAlignment="1">
      <alignment horizontal="center" vertical="top"/>
    </xf>
    <xf numFmtId="49" fontId="4" fillId="7" borderId="4" xfId="0" applyNumberFormat="1" applyFont="1" applyFill="1" applyBorder="1" applyAlignment="1">
      <alignment horizontal="center" vertical="top"/>
    </xf>
    <xf numFmtId="1" fontId="5" fillId="0" borderId="4" xfId="0" applyNumberFormat="1" applyFont="1" applyBorder="1"/>
    <xf numFmtId="0" fontId="19" fillId="0" borderId="4" xfId="3" applyFont="1" applyBorder="1"/>
    <xf numFmtId="0" fontId="8" fillId="0" borderId="4" xfId="0" applyFont="1" applyBorder="1"/>
    <xf numFmtId="0" fontId="19" fillId="26" borderId="4" xfId="3" applyFont="1" applyFill="1" applyBorder="1"/>
    <xf numFmtId="49" fontId="0" fillId="0" borderId="0" xfId="0" applyNumberFormat="1" applyAlignment="1">
      <alignment horizontal="left"/>
    </xf>
    <xf numFmtId="49" fontId="5" fillId="0" borderId="0" xfId="0" applyNumberFormat="1" applyFont="1" applyAlignment="1">
      <alignment horizontal="left"/>
    </xf>
    <xf numFmtId="1" fontId="5" fillId="13" borderId="0" xfId="0" applyNumberFormat="1" applyFont="1" applyFill="1" applyAlignment="1">
      <alignment horizontal="left"/>
    </xf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center" vertical="center"/>
    </xf>
    <xf numFmtId="49" fontId="4" fillId="24" borderId="5" xfId="0" applyNumberFormat="1" applyFont="1" applyFill="1" applyBorder="1" applyAlignment="1">
      <alignment horizontal="center" vertical="top"/>
    </xf>
    <xf numFmtId="49" fontId="4" fillId="24" borderId="6" xfId="0" applyNumberFormat="1" applyFont="1" applyFill="1" applyBorder="1" applyAlignment="1">
      <alignment horizontal="center" vertical="top"/>
    </xf>
    <xf numFmtId="49" fontId="4" fillId="7" borderId="5" xfId="0" applyNumberFormat="1" applyFont="1" applyFill="1" applyBorder="1" applyAlignment="1">
      <alignment horizontal="center" vertical="top"/>
    </xf>
    <xf numFmtId="49" fontId="4" fillId="7" borderId="6" xfId="0" applyNumberFormat="1" applyFont="1" applyFill="1" applyBorder="1" applyAlignment="1">
      <alignment horizontal="center" vertical="top"/>
    </xf>
    <xf numFmtId="0" fontId="0" fillId="0" borderId="0" xfId="0"/>
    <xf numFmtId="0" fontId="0" fillId="0" borderId="0" xfId="0" applyAlignment="1">
      <alignment horizontal="center"/>
    </xf>
  </cellXfs>
  <cellStyles count="5">
    <cellStyle name="Hyperlink" xfId="1" builtinId="8"/>
    <cellStyle name="Hyperlink 2" xfId="4" xr:uid="{36BB45DC-D5BD-4445-A4C7-112BFAECF78E}"/>
    <cellStyle name="Normal" xfId="0" builtinId="0"/>
    <cellStyle name="Normal 2" xfId="2" xr:uid="{00000000-0005-0000-0000-000002000000}"/>
    <cellStyle name="ปกติ 2" xfId="3" xr:uid="{0C1130EC-1EAC-408E-BE1E-992F08C28867}"/>
  </cellStyles>
  <dxfs count="27"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 readingOrder="0"/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97410</xdr:rowOff>
    </xdr:from>
    <xdr:to>
      <xdr:col>8</xdr:col>
      <xdr:colOff>2047875</xdr:colOff>
      <xdr:row>9</xdr:row>
      <xdr:rowOff>101768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049" y="392685"/>
          <a:ext cx="9363076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2152649</xdr:colOff>
      <xdr:row>1</xdr:row>
      <xdr:rowOff>95250</xdr:rowOff>
    </xdr:from>
    <xdr:to>
      <xdr:col>12</xdr:col>
      <xdr:colOff>1066800</xdr:colOff>
      <xdr:row>9</xdr:row>
      <xdr:rowOff>114300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486899" y="390525"/>
          <a:ext cx="742950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1</xdr:row>
      <xdr:rowOff>97410</xdr:rowOff>
    </xdr:from>
    <xdr:to>
      <xdr:col>10</xdr:col>
      <xdr:colOff>2047875</xdr:colOff>
      <xdr:row>9</xdr:row>
      <xdr:rowOff>101768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9DED9D-5972-4F49-966E-966D4F9DF4D7}"/>
            </a:ext>
          </a:extLst>
        </xdr:cNvPr>
        <xdr:cNvSpPr txBox="1"/>
      </xdr:nvSpPr>
      <xdr:spPr>
        <a:xfrm>
          <a:off x="19049" y="392685"/>
          <a:ext cx="10201276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2152649</xdr:colOff>
      <xdr:row>1</xdr:row>
      <xdr:rowOff>95250</xdr:rowOff>
    </xdr:from>
    <xdr:to>
      <xdr:col>13</xdr:col>
      <xdr:colOff>0</xdr:colOff>
      <xdr:row>9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4D5460F-0245-4219-84C0-880BC6C46213}"/>
            </a:ext>
          </a:extLst>
        </xdr:cNvPr>
        <xdr:cNvSpPr txBox="1"/>
      </xdr:nvSpPr>
      <xdr:spPr>
        <a:xfrm>
          <a:off x="10325099" y="390525"/>
          <a:ext cx="742950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1</xdr:row>
      <xdr:rowOff>97410</xdr:rowOff>
    </xdr:from>
    <xdr:to>
      <xdr:col>10</xdr:col>
      <xdr:colOff>2047875</xdr:colOff>
      <xdr:row>9</xdr:row>
      <xdr:rowOff>101768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4ECAA9-4315-4B82-A2FD-A5FF015ECB5C}"/>
            </a:ext>
          </a:extLst>
        </xdr:cNvPr>
        <xdr:cNvSpPr txBox="1"/>
      </xdr:nvSpPr>
      <xdr:spPr>
        <a:xfrm>
          <a:off x="19049" y="392685"/>
          <a:ext cx="10201276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2152649</xdr:colOff>
      <xdr:row>1</xdr:row>
      <xdr:rowOff>95250</xdr:rowOff>
    </xdr:from>
    <xdr:to>
      <xdr:col>14</xdr:col>
      <xdr:colOff>1066800</xdr:colOff>
      <xdr:row>9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B7E40CA-725D-442F-90EC-097B1B40AF78}"/>
            </a:ext>
          </a:extLst>
        </xdr:cNvPr>
        <xdr:cNvSpPr txBox="1"/>
      </xdr:nvSpPr>
      <xdr:spPr>
        <a:xfrm>
          <a:off x="10325099" y="390525"/>
          <a:ext cx="8505826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48</xdr:row>
      <xdr:rowOff>13164</xdr:rowOff>
    </xdr:from>
    <xdr:to>
      <xdr:col>13</xdr:col>
      <xdr:colOff>205625</xdr:colOff>
      <xdr:row>73</xdr:row>
      <xdr:rowOff>68214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228852"/>
          <a:ext cx="8703375" cy="48175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29</xdr:col>
      <xdr:colOff>419100</xdr:colOff>
      <xdr:row>42</xdr:row>
      <xdr:rowOff>63272</xdr:rowOff>
    </xdr:from>
    <xdr:to>
      <xdr:col>38</xdr:col>
      <xdr:colOff>365350</xdr:colOff>
      <xdr:row>74</xdr:row>
      <xdr:rowOff>35284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60C9-140D-41A3-9AAE-72EEF5DD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35700" y="10502672"/>
          <a:ext cx="5432650" cy="6068012"/>
        </a:xfrm>
        <a:prstGeom prst="rect">
          <a:avLst/>
        </a:prstGeom>
      </xdr:spPr>
    </xdr:pic>
    <xdr:clientData/>
  </xdr:twoCellAnchor>
  <xdr:twoCellAnchor>
    <xdr:from>
      <xdr:col>11</xdr:col>
      <xdr:colOff>169953</xdr:colOff>
      <xdr:row>17</xdr:row>
      <xdr:rowOff>2136</xdr:rowOff>
    </xdr:from>
    <xdr:to>
      <xdr:col>23</xdr:col>
      <xdr:colOff>515891</xdr:colOff>
      <xdr:row>33</xdr:row>
      <xdr:rowOff>180747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A613F2E9-86A7-4A64-8DD1-019879124BA4}"/>
            </a:ext>
          </a:extLst>
        </xdr:cNvPr>
        <xdr:cNvGrpSpPr/>
      </xdr:nvGrpSpPr>
      <xdr:grpSpPr>
        <a:xfrm>
          <a:off x="7641511" y="4628565"/>
          <a:ext cx="7619575" cy="4446305"/>
          <a:chOff x="11913157" y="8373707"/>
          <a:chExt cx="7656093" cy="4329481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15A0A1F0-D631-417E-B87C-D0C16EDC74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913157" y="8373707"/>
            <a:ext cx="7656093" cy="4329481"/>
          </a:xfrm>
          <a:prstGeom prst="rect">
            <a:avLst/>
          </a:prstGeom>
        </xdr:spPr>
      </xdr:pic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D79CCFD3-6739-46F7-865E-05D0B2A6ED7B}"/>
              </a:ext>
            </a:extLst>
          </xdr:cNvPr>
          <xdr:cNvSpPr txBox="1"/>
        </xdr:nvSpPr>
        <xdr:spPr>
          <a:xfrm>
            <a:off x="12806093" y="9305791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1DA95F80-54A5-49C5-8DDE-DCA2C26EA59D}"/>
              </a:ext>
            </a:extLst>
          </xdr:cNvPr>
          <xdr:cNvSpPr txBox="1"/>
        </xdr:nvSpPr>
        <xdr:spPr>
          <a:xfrm>
            <a:off x="15482337" y="9233962"/>
            <a:ext cx="704491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id="{6BD1D56C-5BB0-4BA5-ABD0-D63CC6229A75}"/>
              </a:ext>
            </a:extLst>
          </xdr:cNvPr>
          <xdr:cNvSpPr txBox="1"/>
        </xdr:nvSpPr>
        <xdr:spPr>
          <a:xfrm>
            <a:off x="14537650" y="9604735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:a16="http://schemas.microsoft.com/office/drawing/2014/main" id="{209F70F8-F2F9-4A28-A42F-2E1A6F8CFED9}"/>
              </a:ext>
            </a:extLst>
          </xdr:cNvPr>
          <xdr:cNvSpPr txBox="1"/>
        </xdr:nvSpPr>
        <xdr:spPr>
          <a:xfrm>
            <a:off x="14574899" y="10043975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4" name="TextBox 93">
            <a:extLst>
              <a:ext uri="{FF2B5EF4-FFF2-40B4-BE49-F238E27FC236}">
                <a16:creationId xmlns:a16="http://schemas.microsoft.com/office/drawing/2014/main" id="{6AC34E7B-7305-460F-BBDA-9C3ABB3B4538}"/>
              </a:ext>
            </a:extLst>
          </xdr:cNvPr>
          <xdr:cNvSpPr txBox="1"/>
        </xdr:nvSpPr>
        <xdr:spPr>
          <a:xfrm>
            <a:off x="16701941" y="9578869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5" name="TextBox 94">
            <a:extLst>
              <a:ext uri="{FF2B5EF4-FFF2-40B4-BE49-F238E27FC236}">
                <a16:creationId xmlns:a16="http://schemas.microsoft.com/office/drawing/2014/main" id="{B548CB03-8032-4491-BD6D-77FE025B8093}"/>
              </a:ext>
            </a:extLst>
          </xdr:cNvPr>
          <xdr:cNvSpPr txBox="1"/>
        </xdr:nvSpPr>
        <xdr:spPr>
          <a:xfrm>
            <a:off x="17516397" y="10042359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id="{67816F18-0AFD-4029-9239-A79E10B07795}"/>
              </a:ext>
            </a:extLst>
          </xdr:cNvPr>
          <xdr:cNvSpPr txBox="1"/>
        </xdr:nvSpPr>
        <xdr:spPr>
          <a:xfrm>
            <a:off x="13528491" y="10740259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:a16="http://schemas.microsoft.com/office/drawing/2014/main" id="{A75E1B84-94DB-46CB-9FC1-A0B41FB031E0}"/>
              </a:ext>
            </a:extLst>
          </xdr:cNvPr>
          <xdr:cNvSpPr txBox="1"/>
        </xdr:nvSpPr>
        <xdr:spPr>
          <a:xfrm>
            <a:off x="16364517" y="10581836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74B7517E-8994-46D4-88F6-7A69FA036B3B}"/>
              </a:ext>
            </a:extLst>
          </xdr:cNvPr>
          <xdr:cNvSpPr txBox="1"/>
        </xdr:nvSpPr>
        <xdr:spPr>
          <a:xfrm>
            <a:off x="17383697" y="10714396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9" name="TextBox 98">
            <a:extLst>
              <a:ext uri="{FF2B5EF4-FFF2-40B4-BE49-F238E27FC236}">
                <a16:creationId xmlns:a16="http://schemas.microsoft.com/office/drawing/2014/main" id="{11647BC5-142F-4685-BCF9-299731FE30AC}"/>
              </a:ext>
            </a:extLst>
          </xdr:cNvPr>
          <xdr:cNvSpPr txBox="1"/>
        </xdr:nvSpPr>
        <xdr:spPr>
          <a:xfrm>
            <a:off x="13538649" y="11226384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0" name="TextBox 99">
            <a:extLst>
              <a:ext uri="{FF2B5EF4-FFF2-40B4-BE49-F238E27FC236}">
                <a16:creationId xmlns:a16="http://schemas.microsoft.com/office/drawing/2014/main" id="{189CB088-7358-4CCE-9625-75B7C6EF5058}"/>
              </a:ext>
            </a:extLst>
          </xdr:cNvPr>
          <xdr:cNvSpPr txBox="1"/>
        </xdr:nvSpPr>
        <xdr:spPr>
          <a:xfrm>
            <a:off x="15697997" y="11459744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1" name="TextBox 100">
            <a:extLst>
              <a:ext uri="{FF2B5EF4-FFF2-40B4-BE49-F238E27FC236}">
                <a16:creationId xmlns:a16="http://schemas.microsoft.com/office/drawing/2014/main" id="{5F55208F-0F38-4B0D-9156-5757AC84CFF8}"/>
              </a:ext>
            </a:extLst>
          </xdr:cNvPr>
          <xdr:cNvSpPr txBox="1"/>
        </xdr:nvSpPr>
        <xdr:spPr>
          <a:xfrm>
            <a:off x="14061255" y="11890903"/>
            <a:ext cx="704491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2" name="TextBox 101">
            <a:extLst>
              <a:ext uri="{FF2B5EF4-FFF2-40B4-BE49-F238E27FC236}">
                <a16:creationId xmlns:a16="http://schemas.microsoft.com/office/drawing/2014/main" id="{8D3DD356-F4FD-48EC-9DEE-C1778B03231A}"/>
              </a:ext>
            </a:extLst>
          </xdr:cNvPr>
          <xdr:cNvSpPr txBox="1"/>
        </xdr:nvSpPr>
        <xdr:spPr>
          <a:xfrm>
            <a:off x="13920228" y="12039630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B7CE82B6-98F9-4525-9AC2-86C434A69B38}"/>
              </a:ext>
            </a:extLst>
          </xdr:cNvPr>
          <xdr:cNvSpPr txBox="1"/>
        </xdr:nvSpPr>
        <xdr:spPr>
          <a:xfrm>
            <a:off x="14880152" y="12188357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4" name="TextBox 103">
            <a:extLst>
              <a:ext uri="{FF2B5EF4-FFF2-40B4-BE49-F238E27FC236}">
                <a16:creationId xmlns:a16="http://schemas.microsoft.com/office/drawing/2014/main" id="{67547782-F398-4B72-919C-A22BE8AB9149}"/>
              </a:ext>
            </a:extLst>
          </xdr:cNvPr>
          <xdr:cNvSpPr txBox="1"/>
        </xdr:nvSpPr>
        <xdr:spPr>
          <a:xfrm>
            <a:off x="13470919" y="12320918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5" name="TextBox 104">
            <a:extLst>
              <a:ext uri="{FF2B5EF4-FFF2-40B4-BE49-F238E27FC236}">
                <a16:creationId xmlns:a16="http://schemas.microsoft.com/office/drawing/2014/main" id="{1AE7FCB4-00C9-4E20-BFA1-C65B1A0CF752}"/>
              </a:ext>
            </a:extLst>
          </xdr:cNvPr>
          <xdr:cNvSpPr txBox="1"/>
        </xdr:nvSpPr>
        <xdr:spPr>
          <a:xfrm>
            <a:off x="17407394" y="11928082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6" name="TextBox 105">
            <a:extLst>
              <a:ext uri="{FF2B5EF4-FFF2-40B4-BE49-F238E27FC236}">
                <a16:creationId xmlns:a16="http://schemas.microsoft.com/office/drawing/2014/main" id="{58C6218B-C399-4554-B08F-8CA430B4C66F}"/>
              </a:ext>
            </a:extLst>
          </xdr:cNvPr>
          <xdr:cNvSpPr txBox="1"/>
        </xdr:nvSpPr>
        <xdr:spPr>
          <a:xfrm>
            <a:off x="16577738" y="12162870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7" name="TextBox 106">
            <a:extLst>
              <a:ext uri="{FF2B5EF4-FFF2-40B4-BE49-F238E27FC236}">
                <a16:creationId xmlns:a16="http://schemas.microsoft.com/office/drawing/2014/main" id="{636CCF2C-FB28-408F-9332-F2AA04B8FA37}"/>
              </a:ext>
            </a:extLst>
          </xdr:cNvPr>
          <xdr:cNvSpPr txBox="1"/>
        </xdr:nvSpPr>
        <xdr:spPr>
          <a:xfrm>
            <a:off x="18277025" y="11961174"/>
            <a:ext cx="1216698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104 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1" name="TextBox 150">
            <a:extLst>
              <a:ext uri="{FF2B5EF4-FFF2-40B4-BE49-F238E27FC236}">
                <a16:creationId xmlns:a16="http://schemas.microsoft.com/office/drawing/2014/main" id="{30523FC7-6F30-451B-BEA2-E50953C40FC9}"/>
              </a:ext>
            </a:extLst>
          </xdr:cNvPr>
          <xdr:cNvSpPr txBox="1"/>
        </xdr:nvSpPr>
        <xdr:spPr>
          <a:xfrm>
            <a:off x="12611761" y="9845926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2" name="TextBox 151">
            <a:extLst>
              <a:ext uri="{FF2B5EF4-FFF2-40B4-BE49-F238E27FC236}">
                <a16:creationId xmlns:a16="http://schemas.microsoft.com/office/drawing/2014/main" id="{2271FFEC-EAF8-4012-9694-67861B9EC575}"/>
              </a:ext>
            </a:extLst>
          </xdr:cNvPr>
          <xdr:cNvSpPr txBox="1"/>
        </xdr:nvSpPr>
        <xdr:spPr>
          <a:xfrm>
            <a:off x="13874922" y="9916378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3" name="TextBox 152">
            <a:extLst>
              <a:ext uri="{FF2B5EF4-FFF2-40B4-BE49-F238E27FC236}">
                <a16:creationId xmlns:a16="http://schemas.microsoft.com/office/drawing/2014/main" id="{C10EDDD8-6B44-45FE-985F-D9D465411964}"/>
              </a:ext>
            </a:extLst>
          </xdr:cNvPr>
          <xdr:cNvSpPr txBox="1"/>
        </xdr:nvSpPr>
        <xdr:spPr>
          <a:xfrm>
            <a:off x="17468425" y="9735213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5" name="TextBox 154">
            <a:extLst>
              <a:ext uri="{FF2B5EF4-FFF2-40B4-BE49-F238E27FC236}">
                <a16:creationId xmlns:a16="http://schemas.microsoft.com/office/drawing/2014/main" id="{CCEA0B99-A4EB-4CD0-AA1E-7082731742E0}"/>
              </a:ext>
            </a:extLst>
          </xdr:cNvPr>
          <xdr:cNvSpPr txBox="1"/>
        </xdr:nvSpPr>
        <xdr:spPr>
          <a:xfrm>
            <a:off x="13395680" y="10585676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6" name="TextBox 155">
            <a:extLst>
              <a:ext uri="{FF2B5EF4-FFF2-40B4-BE49-F238E27FC236}">
                <a16:creationId xmlns:a16="http://schemas.microsoft.com/office/drawing/2014/main" id="{C3C0DD7D-E422-48DC-BA8E-0C1E9DE28FD4}"/>
              </a:ext>
            </a:extLst>
          </xdr:cNvPr>
          <xdr:cNvSpPr txBox="1"/>
        </xdr:nvSpPr>
        <xdr:spPr>
          <a:xfrm>
            <a:off x="13662475" y="11478074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7" name="TextBox 156">
            <a:extLst>
              <a:ext uri="{FF2B5EF4-FFF2-40B4-BE49-F238E27FC236}">
                <a16:creationId xmlns:a16="http://schemas.microsoft.com/office/drawing/2014/main" id="{43960724-FC5C-45A1-A731-ED3452071FCA}"/>
              </a:ext>
            </a:extLst>
          </xdr:cNvPr>
          <xdr:cNvSpPr txBox="1"/>
        </xdr:nvSpPr>
        <xdr:spPr>
          <a:xfrm>
            <a:off x="16654864" y="11204652"/>
            <a:ext cx="645049" cy="2598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27</xdr:col>
      <xdr:colOff>151149</xdr:colOff>
      <xdr:row>15</xdr:row>
      <xdr:rowOff>90486</xdr:rowOff>
    </xdr:from>
    <xdr:to>
      <xdr:col>27</xdr:col>
      <xdr:colOff>433512</xdr:colOff>
      <xdr:row>15</xdr:row>
      <xdr:rowOff>90486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3E648F1-2948-4528-AC38-BA28C3D6938D}"/>
            </a:ext>
          </a:extLst>
        </xdr:cNvPr>
        <xdr:cNvSpPr txBox="1"/>
      </xdr:nvSpPr>
      <xdr:spPr>
        <a:xfrm>
          <a:off x="17200899" y="4019549"/>
          <a:ext cx="282363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chemeClr val="accen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</a:p>
      </xdr:txBody>
    </xdr:sp>
    <xdr:clientData/>
  </xdr:twoCellAnchor>
  <xdr:twoCellAnchor>
    <xdr:from>
      <xdr:col>30</xdr:col>
      <xdr:colOff>10703</xdr:colOff>
      <xdr:row>15</xdr:row>
      <xdr:rowOff>90488</xdr:rowOff>
    </xdr:from>
    <xdr:to>
      <xdr:col>30</xdr:col>
      <xdr:colOff>290964</xdr:colOff>
      <xdr:row>15</xdr:row>
      <xdr:rowOff>99175</xdr:rowOff>
    </xdr:to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ECB915C-1EA1-4A12-9987-96CF87E799D1}"/>
            </a:ext>
          </a:extLst>
        </xdr:cNvPr>
        <xdr:cNvSpPr txBox="1"/>
      </xdr:nvSpPr>
      <xdr:spPr>
        <a:xfrm>
          <a:off x="18917828" y="4019551"/>
          <a:ext cx="280261" cy="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chemeClr val="accent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</xdr:txBody>
    </xdr:sp>
    <xdr:clientData/>
  </xdr:twoCellAnchor>
  <xdr:twoCellAnchor>
    <xdr:from>
      <xdr:col>24</xdr:col>
      <xdr:colOff>174257</xdr:colOff>
      <xdr:row>19</xdr:row>
      <xdr:rowOff>82988</xdr:rowOff>
    </xdr:from>
    <xdr:to>
      <xdr:col>26</xdr:col>
      <xdr:colOff>397296</xdr:colOff>
      <xdr:row>31</xdr:row>
      <xdr:rowOff>263608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8F047E0-D41B-442A-8564-C4635C286C53}"/>
            </a:ext>
          </a:extLst>
        </xdr:cNvPr>
        <xdr:cNvSpPr txBox="1"/>
      </xdr:nvSpPr>
      <xdr:spPr>
        <a:xfrm>
          <a:off x="15525588" y="5253702"/>
          <a:ext cx="1435312" cy="3359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V03F01</a:t>
          </a:r>
          <a:r>
            <a:rPr lang="en-US" sz="1100">
              <a:sym typeface="Symbol" panose="05050102010706020507" pitchFamily="18" charset="2"/>
            </a:rPr>
            <a:t>V02F01</a:t>
          </a:r>
          <a:br>
            <a:rPr lang="en-US" sz="1100">
              <a:sym typeface="Symbol" panose="05050102010706020507" pitchFamily="18" charset="2"/>
            </a:rPr>
          </a:br>
          <a:r>
            <a:rPr lang="en-US" sz="1100">
              <a:sym typeface="Symbol" panose="05050102010706020507" pitchFamily="18" charset="2"/>
            </a:rPr>
            <a:t>V03F02=V03F01</a:t>
          </a:r>
          <a:br>
            <a:rPr lang="en-US" sz="1100">
              <a:sym typeface="Symbol" panose="05050102010706020507" pitchFamily="18" charset="2"/>
            </a:rPr>
          </a:br>
          <a:r>
            <a:rPr lang="en-US" sz="1100">
              <a:sym typeface="Symbol" panose="05050102010706020507" pitchFamily="18" charset="2"/>
            </a:rPr>
            <a:t>V03F03=V03F02</a:t>
          </a:r>
          <a:br>
            <a:rPr lang="en-US" sz="1100">
              <a:sym typeface="Symbol" panose="05050102010706020507" pitchFamily="18" charset="2"/>
            </a:rPr>
          </a:br>
          <a:r>
            <a:rPr lang="en-US" sz="1100">
              <a:sym typeface="Symbol" panose="05050102010706020507" pitchFamily="18" charset="2"/>
            </a:rPr>
            <a:t>V03F03</a:t>
          </a:r>
          <a:r>
            <a:rPr lang="en-US" sz="1100" baseline="0">
              <a:sym typeface="Symbol" panose="05050102010706020507" pitchFamily="18" charset="2"/>
            </a:rPr>
            <a:t> =</a:t>
          </a:r>
          <a:r>
            <a:rPr lang="th-TH" sz="1100" baseline="0">
              <a:sym typeface="Symbol" panose="05050102010706020507" pitchFamily="18" charset="2"/>
            </a:rPr>
            <a:t>ใหม่</a:t>
          </a:r>
          <a:br>
            <a:rPr lang="th-TH" sz="1100" baseline="0">
              <a:sym typeface="Symbol" panose="05050102010706020507" pitchFamily="18" charset="2"/>
            </a:rPr>
          </a:br>
          <a:r>
            <a:rPr lang="en-US" sz="1100" baseline="0">
              <a:sym typeface="Symbol" panose="05050102010706020507" pitchFamily="18" charset="2"/>
            </a:rPr>
            <a:t>V04F01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V02F05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V04F02V05F06</a:t>
          </a:r>
          <a:b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V04F0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b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V04F04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V05F06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V05F01V04F01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V05F02V04F01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V04F03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V05F04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V04F01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V05F01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  <a:sym typeface="Symbol" panose="05050102010706020507" pitchFamily="18" charset="2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V05F02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V05F03</a:t>
          </a:r>
          <a:endParaRPr lang="th-TH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V06F04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V05F04</a:t>
          </a:r>
          <a:endParaRPr lang="th-TH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V06F05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V05F05</a:t>
          </a:r>
          <a:endParaRPr lang="th-TH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V06F06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V05F06</a:t>
          </a:r>
          <a:endParaRPr lang="th-TH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>
            <a:effectLst/>
          </a:endParaRPr>
        </a:p>
        <a:p>
          <a:endParaRPr lang="th-TH" sz="1100"/>
        </a:p>
      </xdr:txBody>
    </xdr:sp>
    <xdr:clientData/>
  </xdr:twoCellAnchor>
  <xdr:twoCellAnchor editAs="oneCell">
    <xdr:from>
      <xdr:col>10</xdr:col>
      <xdr:colOff>165996</xdr:colOff>
      <xdr:row>0</xdr:row>
      <xdr:rowOff>1</xdr:rowOff>
    </xdr:from>
    <xdr:to>
      <xdr:col>23</xdr:col>
      <xdr:colOff>382198</xdr:colOff>
      <xdr:row>16</xdr:row>
      <xdr:rowOff>122465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DFD6DC9-1059-4490-8C34-D396CDF6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1710" y="1"/>
          <a:ext cx="7958667" cy="447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357188</xdr:colOff>
      <xdr:row>0</xdr:row>
      <xdr:rowOff>381000</xdr:rowOff>
    </xdr:from>
    <xdr:to>
      <xdr:col>40</xdr:col>
      <xdr:colOff>307825</xdr:colOff>
      <xdr:row>22</xdr:row>
      <xdr:rowOff>152591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3A769-6C1D-4B46-9C85-66290EBE5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01415" y="381000"/>
          <a:ext cx="6012000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099.653798032406" createdVersion="4" refreshedVersion="6" minRefreshableVersion="3" recordCount="82" xr:uid="{00000000-000A-0000-FFFF-FFFF01000000}">
  <cacheSource type="worksheet">
    <worksheetSource ref="B11:M87" sheet="1.รวม"/>
  </cacheSource>
  <cacheFields count="12"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49">
      <sharedItems containsString="0" containsBlank="1" containsNumber="1" containsInteger="1" minValue="2560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9">
        <s v="สำนักงานเศรษฐกิจอุตสาหกรรม"/>
        <s v="มหาวิทยาลัยเทคโนโลยีราชมงคลธัญบุรี"/>
        <s v="มหาวิทยาลัยเทคโนโลยีพระจอมเกล้าพระนครเหนือ"/>
        <s v="สถาบันมาตรวิทยาแห่งชาติ (มว.)"/>
        <s v="สำนักงานพัฒนาเทคโนโลยีอวกาศและภูมิสารสนเทศ (องค์การมหาชน) (สทอภ.)"/>
        <s v="กรมส่งเสริมอุตสาหกรรม"/>
        <s v="โรงงานไพ่ กรมสรรพสามิต"/>
        <s v="กรมธนารักษ์"/>
        <s v="มหาวิทยาลัยเทคโนโลยีราชมงคลรัตนโกสินทร์"/>
        <s v="มหาวิทยาลัยบูรพา"/>
        <s v="มหาวิทยาลัยมหาสารคาม"/>
        <s v="สำนักงานส่งเสริมเศรษฐกิจดิจิทัล"/>
        <s v="กรมส่งเสริมการค้าระหว่างประเทศ"/>
        <s v="สำนักงานนโยบายและยุทธศาสตร์การค้า"/>
        <s v="มหาวิทยาลัยเทคโนโลยีราชมงคลสุวรรณภูมิ"/>
        <s v="สถาบันเทคโนโลยีพระจอมเกล้าเจ้าคุณทหารลาดกระบัง"/>
        <s v="กรมทางหลวงชนบท"/>
        <s v="สถาบันคุณวุฒิวิชาชีพ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ยะลา"/>
        <s v="กรมพัฒนาฝีมือแรงงาน"/>
        <s v="สำนักงานพัฒนาวิทยาศาสตร์และเทคโนโลยีแห่งชาติ"/>
        <s v="สถาบันมาตรวิทยาแห่งชาติ"/>
        <s v="กรมโรงงานอุตสาหกรรม"/>
        <s v="สำนักงานนวัตกรรมแห่งชาติ (องค์การมหาชน)"/>
        <s v="จุฬาลงกรณ์มหาวิทยาลัย"/>
        <m/>
        <s v="สำนักงานพัฒนาวิทยาศาสตร์และเทคโนโลยีแห่งชาติ (พว.)" u="1"/>
        <s v="สำนักงานนวัตกรรมแห่งชาติ (องค์การมหาชน) (สนช.)" u="1"/>
      </sharedItems>
    </cacheField>
    <cacheField name="หน่วยงานระดับกระทรวงหรือเทียบเท่า" numFmtId="0">
      <sharedItems containsBlank="1" count="10">
        <s v="กระทรวงอุตสาหกรรม"/>
        <s v="กระทรวงการอุดมศึกษา วิทยาศาสตร์ วิจัยและนวัตกรรม"/>
        <s v="กระทรวงการคลัง"/>
        <s v="กระทรวงดิจิทัลเพื่อเศรษฐกิจและสังคม"/>
        <s v="กระทรวงพาณิชย์"/>
        <s v="กระทรวงคมนาคม"/>
        <s v="สำนักนายกรัฐมนตรี"/>
        <s v="องค์กรอิสระ"/>
        <s v="กระทรวงแรงงาน"/>
        <m/>
      </sharedItems>
    </cacheField>
    <cacheField name="ประเภทโครงการ" numFmtId="0">
      <sharedItems containsBlank="1"/>
    </cacheField>
    <cacheField name="องค์ประกอบ" numFmtId="49">
      <sharedItems containsBlank="1" count="7">
        <s v="040301V06"/>
        <s v="040301V05"/>
        <s v="040301V02"/>
        <s v="040301V04"/>
        <s v="040301V03"/>
        <s v="040301V01"/>
        <m/>
      </sharedItems>
    </cacheField>
    <cacheField name="ปัจจัย" numFmtId="49">
      <sharedItems containsBlank="1" count="36">
        <s v="040301V06F04"/>
        <s v="040301V05F04"/>
        <s v="040301V02F01"/>
        <s v="040301V05F01"/>
        <s v="040301V04F04"/>
        <s v="040301V06F06"/>
        <s v="040301V02F04"/>
        <s v="040301V06F01"/>
        <s v="040301V03F03"/>
        <s v="040301V04F03"/>
        <s v="040301V06F05"/>
        <s v="040301V03F01"/>
        <s v="040301V02F02"/>
        <s v="040301V06F02"/>
        <s v="040301V01F01"/>
        <s v="040301V06F03"/>
        <s v="040301V04F01"/>
        <s v="040301V04F02"/>
        <m/>
        <s v="040301F0603" u="1"/>
        <s v="040301F0201" u="1"/>
        <s v="040301F0501" u="1"/>
        <s v="040301F0604" u="1"/>
        <s v="040301F0202" u="1"/>
        <s v="040301F0605" u="1"/>
        <s v="040301F0101" u="1"/>
        <s v="040301F0606" u="1"/>
        <s v="040301F0204" u="1"/>
        <s v="040301F0504" u="1"/>
        <s v="040301F0402" u="1"/>
        <s v="040301F0403" u="1"/>
        <s v="040301F0301" u="1"/>
        <s v="040301F0404" u="1"/>
        <s v="040301F0601" u="1"/>
        <s v="040301F0602" u="1"/>
        <s v="040301F03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420.705448958332" createdVersion="6" refreshedVersion="6" minRefreshableVersion="3" recordCount="120" xr:uid="{DEEF65E8-E592-4A3C-BF3E-6530729E5B6C}">
  <cacheSource type="worksheet">
    <worksheetSource ref="B11:M131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040301V06"/>
        <s v="040301V05"/>
        <s v="040301V02"/>
        <s v="040301V04"/>
        <s v="040301V03"/>
        <s v="040301V01"/>
      </sharedItems>
    </cacheField>
    <cacheField name="ปัจจัย" numFmtId="0">
      <sharedItems count="21">
        <s v="040301V06F04"/>
        <s v="040301V05F04"/>
        <s v="040301V02F01"/>
        <s v="040301V05F01"/>
        <s v="040301V04F04"/>
        <s v="040301V06F06"/>
        <s v="040301V02F04"/>
        <s v="040301V06F01"/>
        <s v="040301V03F03"/>
        <s v="040301V04F03"/>
        <s v="040301V06F05"/>
        <s v="040301V03F01"/>
        <s v="040301V02F02"/>
        <s v="040301V06F02"/>
        <s v="040301V01F01"/>
        <s v="040301V06F03"/>
        <s v="040301V04F02"/>
        <s v="040301V05F06"/>
        <s v="040301V02F05"/>
        <s v="040301V04F01"/>
        <s v="0403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">
  <r>
    <s v="มาตรการพัฒนาอุตสาหกรรมหุ่นยนต์และระบบอัตโนมัติ"/>
    <s v="มาตรการพัฒนาอุตสาหกรรมหุ่นยนต์และระบบอัตโนมัติ"/>
    <s v="ด้านการสร้างความสามารถในการแข่งขัน"/>
    <n v="2560"/>
    <s v="กันยายน 2560"/>
    <s v="ตุลาคม 2569"/>
    <s v="กองนโยบายอุตสาหกรรมรายสาขา 1"/>
    <x v="0"/>
    <x v="0"/>
    <m/>
    <x v="0"/>
    <x v="0"/>
  </r>
  <r>
    <s v="โครงการฝึกอบรมการใช้โปรแกรมด้วยภาษามาโคร (Macro Program)"/>
    <s v="โครงการฝึกอบรมการใช้โปรแกรมด้วยภาษามาโคร (Macro Program)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"/>
    <x v="1"/>
    <x v="1"/>
    <m/>
    <x v="1"/>
    <x v="1"/>
  </r>
  <r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n v="2562"/>
    <s v="ตุลาคม 2561"/>
    <s v="กันยายน 2562"/>
    <s v="กองแผนงาน"/>
    <x v="2"/>
    <x v="1"/>
    <m/>
    <x v="2"/>
    <x v="2"/>
  </r>
  <r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ด้านการปรับสมดุลและพัฒนาระบบการบริหารจัดการภาครัฐ"/>
    <n v="2562"/>
    <s v="มีนาคม 2562"/>
    <s v="มีนาคม 2562"/>
    <s v="คณะวิศวกรรมศาสตร์"/>
    <x v="1"/>
    <x v="1"/>
    <m/>
    <x v="1"/>
    <x v="3"/>
  </r>
  <r>
    <s v="โครงการพัฒนาความสามารถผู้ประกอบการไปสู่อุตสาหกรรมศักยภาพ"/>
    <s v="โครงการพัฒนาความสามารถผู้ประกอบการไปสู่อุตสาหกรรมศักยภาพ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. 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โครงการพัฒนาขีดความสามารถทางการวัดเพื่อสนับสนุนอุตสาหกรรมแปรรูปอาหาร"/>
    <s v="โครงการพัฒนาขีดความสามารถทางการวัดเพื่อสนับสนุนอุตสาหกรรมแปรรูปอาหาร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โครงการเพิ่มศักยภาพฝีมือแรงงานด้วยเทคโนโลยีมาตรวิทยาเพื่อนำไปสู่อุตสาหกรรม 4.0"/>
    <s v="โครงการเพิ่มศักยภาพฝีมือแรงงานด้วยเทคโนโลยีมาตรวิทยาเพื่อนำไปสู่อุตสาหกรรม 4.0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1"/>
    <x v="3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2"/>
    <x v="2"/>
  </r>
  <r>
    <s v="โครงการส่งเสริมการใช้งานภูมิสารสนเทศเพื่อการพัฒนาเศรษฐกิจและสังคมดิจิทัล"/>
    <s v="โครงการส่งเสริมการใช้งานภูมิสารสนเทศเพื่อการพัฒนาเศรษฐกิจและสังคมดิจิทัล"/>
    <s v="ด้านการสร้างความสามารถในการแข่งขัน"/>
    <n v="2562"/>
    <s v="ตุลาคม 2561"/>
    <s v="กันยายน 2562"/>
    <s v="สำนักพัฒนาอุทยานรังสรรค์นวัตกรรมอวกาศ"/>
    <x v="4"/>
    <x v="1"/>
    <m/>
    <x v="0"/>
    <x v="5"/>
  </r>
  <r>
    <s v="(62)โครงการพัฒนาการรวมกลุ่มและเชื่อมโยงอุตสาหกรรมเป้าหมาย"/>
    <s v="(62)โครงการพัฒนาการรวมกลุ่มและเชื่อมโยงอุตสาหกรรมเป้าหมาย"/>
    <s v="ด้านการสร้างความสามารถในการแข่งขัน"/>
    <n v="2562"/>
    <s v="ตุลาคม 2561"/>
    <s v="กันยายน 2562"/>
    <s v="กองพัฒนาขีดความสามารถธุรกิจอุตสาหกรรม"/>
    <x v="5"/>
    <x v="0"/>
    <m/>
    <x v="2"/>
    <x v="6"/>
  </r>
  <r>
    <s v="(62)โครงการพัฒนาอุตสาหกรรมอิเล็กทรอนิกส์อัจฉริยะ"/>
    <s v="(62)โครงการพัฒนาอุตสาหกรรมอิเล็กทรอนิกส์อัจฉริยะ"/>
    <s v="ด้านการสร้างความสามารถในการแข่งขัน"/>
    <n v="2562"/>
    <s v="ตุลาคม 2561"/>
    <s v="กันยายน 2562"/>
    <s v="กองพัฒนานวัตกรรมและเทคโนโลยีอุตสาหกรรม"/>
    <x v="5"/>
    <x v="0"/>
    <m/>
    <x v="2"/>
    <x v="2"/>
  </r>
  <r>
    <s v="โครงการพัฒนาศูนย์วิเคราะห์ข้อมูลเชิงลึกอุตสาหกรรมพลาสติก ปี 2562"/>
    <s v="โครงการพัฒนาศูนย์วิเคราะห์ข้อมูลเชิงลึกอุตสาหกรรมพลาสติก ปี 2562"/>
    <s v="ด้านการสร้างความสามารถในการแข่งขัน"/>
    <n v="2562"/>
    <s v="มกราคม 2562"/>
    <s v="ตุลาคม 2562"/>
    <s v="กองนโยบายอุตสาหกรรมรายสาขา 1"/>
    <x v="0"/>
    <x v="0"/>
    <m/>
    <x v="0"/>
    <x v="7"/>
  </r>
  <r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ด้านการสร้างความสามารถในการแข่งขัน"/>
    <n v="2563"/>
    <s v="กรกฎาคม 2563"/>
    <s v="ตุลาคม 2565"/>
    <s v="ส่วนแผนงานและกลยุทธ์"/>
    <x v="6"/>
    <x v="2"/>
    <m/>
    <x v="4"/>
    <x v="8"/>
  </r>
  <r>
    <s v="ปรับปรุงกระบวนการผลิตของโรงกษาปณ์ เพื่อก้าวสู่ “โรงกษาปณ์ 4.0”"/>
    <s v="ปรับปรุงกระบวนการผลิตของโรงกษาปณ์ เพื่อก้าวสู่ “โรงกษาปณ์ 4.0”"/>
    <s v="ด้านการสร้างความสามารถในการแข่งขัน"/>
    <n v="2563"/>
    <s v="ตุลาคม 2562"/>
    <s v="กันยายน 2565"/>
    <s v="กองกษาปณ์"/>
    <x v="7"/>
    <x v="2"/>
    <m/>
    <x v="4"/>
    <x v="8"/>
  </r>
  <r>
    <s v="การพัฒนากระบวนการเรียนการสอนหลักสูตรครุศาสตร์อุตสาหกรรมบัณฑิตด้วยมาตรฐาน RMUTs Meister"/>
    <s v="การพัฒนากระบวนการเรียนการสอนหลักสูตรครุศาสตร์อุตสาหกรรมบัณฑิตด้วยมาตรฐาน RMUTs Meister"/>
    <s v="ด้านการสร้างความสามารถในการแข่งขัน"/>
    <n v="2563"/>
    <s v="ตุลาคม 2562"/>
    <s v="กันยายน 2563"/>
    <s v="คณะครุศาสตร์อุตสาหกรรม"/>
    <x v="1"/>
    <x v="1"/>
    <m/>
    <x v="1"/>
    <x v="3"/>
  </r>
  <r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ด้านการสร้างความสามารถในการแข่งขัน"/>
    <n v="2563"/>
    <s v="กรกฎาคม 2563"/>
    <s v="สิงหาคม 2563"/>
    <s v="สำนักงานอธิการบดี"/>
    <x v="8"/>
    <x v="1"/>
    <m/>
    <x v="1"/>
    <x v="1"/>
  </r>
  <r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ด้านการสร้างความสามารถในการแข่งขัน"/>
    <n v="2563"/>
    <s v="ตุลาคม 2562"/>
    <s v="กันยายน 2563"/>
    <s v="มหาวิทยาลัย"/>
    <x v="9"/>
    <x v="1"/>
    <m/>
    <x v="0"/>
    <x v="0"/>
  </r>
  <r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ด้านการสร้างความสามารถในการแข่งขัน"/>
    <n v="2563"/>
    <s v="กันยายน 2563"/>
    <s v="กันยายน 2564"/>
    <s v="คณะวิทยาศาสตร์"/>
    <x v="10"/>
    <x v="1"/>
    <m/>
    <x v="3"/>
    <x v="4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n v="2563"/>
    <s v="ตุลาคม 2562"/>
    <s v="กันยายน 2563"/>
    <s v="ฝ่ายมาตรวิทยามิติ"/>
    <x v="3"/>
    <x v="1"/>
    <m/>
    <x v="2"/>
    <x v="2"/>
  </r>
  <r>
    <s v="โครงการงานมหกรรม Digital Thailand Big Bang"/>
    <s v="โครงการงานมหกรรม Digital Thailand Big Bang"/>
    <s v="ด้านการสร้างความสามารถในการแข่งขัน"/>
    <n v="2563"/>
    <s v="มกราคม 2563"/>
    <s v="กันยายน 2563"/>
    <s v="ฝ่ายอำนวยการสำนักงาน"/>
    <x v="11"/>
    <x v="3"/>
    <m/>
    <x v="1"/>
    <x v="1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3"/>
    <s v="ตุลาคม 2562"/>
    <s v="กันยายน 2563"/>
    <s v="ฝ่ายอำนวยการสำนักงาน"/>
    <x v="11"/>
    <x v="3"/>
    <m/>
    <x v="0"/>
    <x v="0"/>
  </r>
  <r>
    <s v="โครงการพัฒนาและส่งเสริมผู้ประกอบการอุตสาหกรรมเกมไทย"/>
    <s v="โครงการพัฒนาและส่งเสริมผู้ประกอบการอุตสาหกรรมเกมไทย"/>
    <s v="ด้านการสร้างความสามารถในการแข่งขัน"/>
    <n v="2563"/>
    <s v="กุมภาพันธ์ 2563"/>
    <s v="กันยายน 2563"/>
    <s v="สำนักพัฒนาและส่งเสริมธุรกิจบริการ"/>
    <x v="12"/>
    <x v="4"/>
    <m/>
    <x v="3"/>
    <x v="9"/>
  </r>
  <r>
    <s v="โครงการจัดทำแนวทางการวัดมูลค่าเศรษฐกิจดิจิทัล"/>
    <s v="โครงการจัดทำแนวทางการวัดมูลค่าเศรษฐกิจดิจิทัล"/>
    <s v="ด้านการสร้างความสามารถในการแข่งขัน"/>
    <n v="2563"/>
    <s v="กุมภาพันธ์ 2563"/>
    <s v="กันยายน 2563"/>
    <s v="กองนโยบายและยุทธศาสตร์การค้าสินค้าอุตสาหกรรมและธุรกิจบริการ"/>
    <x v="13"/>
    <x v="4"/>
    <m/>
    <x v="0"/>
    <x v="7"/>
  </r>
  <r>
    <s v="(63)โครงการพัฒนาศักยภาพอุตสาหกรรมด้วยเทคโนโลยีอัจฉริยะ"/>
    <s v="(63)โครงการพัฒนาศักยภาพอุตสาหกรรมด้วยเทคโนโลยีอัจฉริยะ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0"/>
    <x v="5"/>
  </r>
  <r>
    <s v="(63)โครงการยกระดับอุตสาหกรรมแม่พิมพ์ก้าวสู่อุตสาหกรรม 4.0"/>
    <s v="(63)โครงการยกระดับอุตสาหกรรมแม่พิมพ์ก้าวสู่อุตสาหกรรม 4.0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1"/>
    <x v="1"/>
  </r>
  <r>
    <s v="(63)โครงการพัฒนาอุตสาหกรรมหุ่นยนต์และระบบอัตโนมัติ"/>
    <s v="(63)โครงการพัฒนาอุตสาหกรรมหุ่นยนต์และระบบอัตโนมัติ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3"/>
    <x v="9"/>
  </r>
  <r>
    <s v="โครงการพัฒนาศูนย์วิเคราะห์ข้อมูลเชิงลึกอุตสาหกรรมพลาสติก ปี 2563"/>
    <s v="โครงการพัฒนาศูนย์วิเคราะห์ข้อมูลเชิงลึกอุตสาหกรรมพลาสติก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 ปี 2563"/>
    <s v="โครงการพัฒนาศูนย์วิเคราะห์ข้อมูลเชิงลึกอุตสาหกรรมเหล็กและโลหการ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 ปี 2563"/>
    <s v="โครงการพัฒนาศูนย์วิเคราะห์ข้อมูลเชิงลึกอุตสาหกรรมเครื่องจักรกล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 ปี 2563"/>
    <s v="โครงการพัฒนาศูนย์วิเคราะห์ข้อมูลเชิงลึกสำหรับอุตสาหกรรมวัสดุอุปกรณ์ทางการแพทย์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3"/>
    <x v="9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ไฟฟ้าและอิเล็กทรอนิกส์ ปี 2563"/>
    <s v="โครงการพัฒนาศูนย์วิเคราะห์ข้อมูลเชิงลึกสำหรับอุตสาหกรรมไฟฟ้าและอิเล็กทรอนิกส์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จัดทำดัชนีผู้จัดการฝ่ายจัดซื้อ (Purchasing Managers Index : PMI)"/>
    <s v="โครงการจัดทำดัชนีผู้จัดการฝ่ายจัดซื้อ (Purchasing Managers Index : PMI)"/>
    <s v="ด้านการสร้างความสามารถในการแข่งขัน"/>
    <n v="2563"/>
    <s v="เมษายน 2563"/>
    <s v="ธันวาคม 2563"/>
    <s v="กองสารสนเทศและดัชนีเศรษฐกิจอุตสาหกรรม"/>
    <x v="0"/>
    <x v="0"/>
    <m/>
    <x v="0"/>
    <x v="7"/>
  </r>
  <r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ด้านการสร้างความสามารถในการแข่งขัน"/>
    <n v="2564"/>
    <s v="ตุลาคม 2563"/>
    <s v="กันยายน 2564"/>
    <s v="คณะบริหารธุรกิจและเทคโนโลยีสารสนเทศ"/>
    <x v="14"/>
    <x v="1"/>
    <m/>
    <x v="4"/>
    <x v="8"/>
  </r>
  <r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n v="2564"/>
    <s v="ตุลาคม 2563"/>
    <s v="กันยายน 2564"/>
    <s v="คณะบริหารธุรกิจและเทคโนโลยีสารสนเทศ"/>
    <x v="14"/>
    <x v="1"/>
    <m/>
    <x v="3"/>
    <x v="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n v="2564"/>
    <s v="ตุลาคม 2563"/>
    <s v="กันยายน 2564"/>
    <s v="สำนักงานบริหารยุทธศาสตร์ สำนักงานอธิการบดี"/>
    <x v="15"/>
    <x v="1"/>
    <m/>
    <x v="2"/>
    <x v="6"/>
  </r>
  <r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ด้านการสร้างความสามารถในการแข่งขัน"/>
    <n v="2564"/>
    <s v="ตุลาคม 2563"/>
    <s v="ตุลาคม 2564"/>
    <s v="แขวงทางหลวงชนบทปราจีนบุรี"/>
    <x v="16"/>
    <x v="5"/>
    <m/>
    <x v="0"/>
    <x v="10"/>
  </r>
  <r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ปราจีนบุรี"/>
    <x v="16"/>
    <x v="5"/>
    <m/>
    <x v="0"/>
    <x v="10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4"/>
    <x v="11"/>
  </r>
  <r>
    <s v="โครงการงานมหกรรม Digital Thailand Big Bang : Digital Station"/>
    <s v="โครงการงานมหกรรม Digital Thailand Big Bang : Digital Station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4"/>
    <x v="11"/>
  </r>
  <r>
    <s v="โครงการพัฒนาทางรอดไทยผลัก 5D พัฒนา 5G"/>
    <s v="โครงการพัฒนาทางรอดไทยผลัก 5D พัฒนา 5G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0"/>
    <x v="5"/>
  </r>
  <r>
    <s v="โครงการพัฒนาศักยภาพอุตสาหกรรมหุ่นยนต์ระบบอัตโนมัติ (64)"/>
    <s v="โครงการพัฒนาศักยภาพอุตสาหกรรมหุ่นยนต์ระบบอัตโนมัติ (64)"/>
    <s v="ด้านการสร้างความสามารถในการแข่งขัน"/>
    <n v="2564"/>
    <s v="ตุลาคม 2563"/>
    <s v="กันยายน 2564"/>
    <s v="กองพัฒนานวัตกรรมและเทคโนโลยีอุตสาหกรรม"/>
    <x v="5"/>
    <x v="0"/>
    <m/>
    <x v="2"/>
    <x v="2"/>
  </r>
  <r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2"/>
    <x v="2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2"/>
    <x v="2"/>
  </r>
  <r>
    <s v="โครงการเพิ่มผลิตภาพแรงงานอุตสาหกรรมสาขาอุตสาหกรรมไฟฟ้าและอิเล็กทรอนิกส์อัจฉริยะ"/>
    <s v="โครงการเพิ่มผลิตภาพแรงงานอุตสาหกรรมสาขาอุตสาหกรรมไฟฟ้าและอิเล็กทรอนิกส์อัจฉริยะ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1"/>
    <x v="3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4"/>
    <s v="ตุลาคม 2563"/>
    <s v="กันยายน 2564"/>
    <s v="กองนโยบายอุตสาหกรรมรายสาขา 1"/>
    <x v="0"/>
    <x v="0"/>
    <m/>
    <x v="2"/>
    <x v="2"/>
  </r>
  <r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ด้านการสร้างความสามารถในการแข่งขัน"/>
    <n v="2564"/>
    <s v="ตุลาคม 2563"/>
    <s v="กันยายน 2564"/>
    <s v="กองนโยบายอุตสาหกรรมรายสาขา 1"/>
    <x v="0"/>
    <x v="0"/>
    <m/>
    <x v="2"/>
    <x v="12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พลาสติก ปี 2564"/>
    <s v="โครงการพัฒนาศูนย์วิเคราะห์ข้อมูลเชิงลึกอุตสาหกรรมพลาสติก ปี 2564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2"/>
    <x v="2"/>
  </r>
  <r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ด้านการสร้างความสามารถในการแข่งขัน"/>
    <n v="2564"/>
    <s v="ตุลาคม 2563"/>
    <s v="กันยายน 2564"/>
    <s v="สำนักนโยบายและแผนยุทธศาสตร์"/>
    <x v="17"/>
    <x v="6"/>
    <m/>
    <x v="0"/>
    <x v="7"/>
  </r>
  <r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ด้านการสร้างความสามารถในการแข่งขัน"/>
    <n v="2564"/>
    <s v="มิถุนายน 2564"/>
    <s v="มีนาคม 2565"/>
    <s v="สำนักยุทธศาสตร์และการงบประมาณ"/>
    <x v="18"/>
    <x v="7"/>
    <m/>
    <x v="4"/>
    <x v="8"/>
  </r>
  <r>
    <s v="โครงการไทยแลนด์ดิจิทัลวัลเล่ย์ (Thailand Digital Valley)"/>
    <s v="โครงการไทยแลนด์ดิจิทัลวัลเล่ย์ (Thailand Digital Valley)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0"/>
    <x v="13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4"/>
    <x v="8"/>
  </r>
  <r>
    <s v="โครงการส่งเสริม Digital Startup ช่วยอุตสาหกรรมไทย สู้ภัยวิกฤตเศรษฐกิจวิถีใหม่"/>
    <s v="โครงการส่งเสริม Digital Startup ช่วยอุตสาหกรรมไทย สู้ภัยวิกฤตเศรษฐกิจวิถีใหม่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2"/>
    <x v="2"/>
  </r>
  <r>
    <s v="(65) โครงการพัฒนาและประยุกต์ใช้เทคโนโลยีหุ่นยนต์ ระบบอัตโนมัติและดิจิทัล"/>
    <s v="(65) โครงการพัฒนาและประยุกต์ใช้เทคโนโลยีหุ่นยนต์ ระบบอัตโนมัติและดิจิทัล"/>
    <s v="ด้านการสร้างความสามารถในการแข่งขัน"/>
    <n v="2565"/>
    <s v="ตุลาคม 2564"/>
    <s v="กันยายน 2565"/>
    <s v="กองพัฒนานวัตกรรมและเทคโนโลยีอุตสาหกรรม"/>
    <x v="5"/>
    <x v="0"/>
    <m/>
    <x v="4"/>
    <x v="11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n v="2565"/>
    <s v="ตุลาคม 2564"/>
    <s v="กันยายน 2565"/>
    <s v="คณะครุศาสตร์"/>
    <x v="19"/>
    <x v="1"/>
    <m/>
    <x v="0"/>
    <x v="13"/>
  </r>
  <r>
    <s v="โครงการพัฒนาระบบข้อมูลเชิงลึกอุตสาหกรรมบรรจุภัณฑ์ ปี พ.ศ. 2565"/>
    <s v="โครงการพัฒนาระบบข้อมูลเชิงลึกอุตสาหกรรมบรรจุภัณฑ์ ปี พ.ศ. 2565"/>
    <s v="ด้านการสร้างความสามารถในการแข่งขัน"/>
    <n v="2565"/>
    <s v="พฤศจิกายน 2564"/>
    <s v="สิงหาคม 2565"/>
    <s v="กองนโยบายอุตสาหกรรมรายสาขา 2"/>
    <x v="0"/>
    <x v="0"/>
    <m/>
    <x v="2"/>
    <x v="2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พลาสติก ปี 2565"/>
    <s v="โครงการพัฒนาศูนย์วิเคราะห์ข้อมูลเชิงลึกอุตสาหกรรมพลาสติก ปี 2565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2"/>
    <x v="2"/>
  </r>
  <r>
    <s v="การพัฒนาทักษะเทคโนโลยีดิจิทัลเพื่อแรงงานวิถีใหม่"/>
    <s v="การพัฒนาทักษะเทคโนโลยีดิจิทัลเพื่อแรงงานวิถีใหม่"/>
    <s v="ด้านการสร้างความสามารถในการแข่งขัน"/>
    <n v="2565"/>
    <s v="มกราคม 2565"/>
    <s v="ธันวาคม 2565"/>
    <s v="สถาบันพัฒนาบุคลากรดิจิทัล"/>
    <x v="20"/>
    <x v="8"/>
    <m/>
    <x v="1"/>
    <x v="1"/>
  </r>
  <r>
    <s v="โครงการสร้างนักพัฒนาผลิตภัณฑ์อิเล็กทรอนิกส์อัจฉริยะ"/>
    <s v="โครงการสร้างนักพัฒนาผลิตภัณฑ์อิเล็กทรอนิกส์อัจฉริยะ"/>
    <s v="ด้านการสร้างความสามารถในการแข่งขัน"/>
    <n v="2565"/>
    <s v="พฤศจิกายน 2564"/>
    <s v="สิงหาคม 2565"/>
    <s v="กองนโยบายอุตสาหกรรมรายสาขา 1"/>
    <x v="0"/>
    <x v="0"/>
    <m/>
    <x v="2"/>
    <x v="2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5"/>
  </r>
  <r>
    <s v="ขับเคลื่อนยุทธศาสตร์ส่งเสริมเศรษฐกิจดิจิทัล"/>
    <s v="ขับเคลื่อนยุทธศาสตร์ส่งเสริมเศรษฐกิจดิจิทัล"/>
    <s v="ด้านการสร้างความสามารถในการแข่งขัน"/>
    <n v="2565"/>
    <s v="ตุลาคม 2564"/>
    <s v="ตุลาคม 2565"/>
    <s v="ฝ่ายกลยุทธ์องค์กร"/>
    <x v="11"/>
    <x v="3"/>
    <m/>
    <x v="5"/>
    <x v="14"/>
  </r>
  <r>
    <s v="การส่งเสริมการประยุกต์ใช้เทคโนโลยี"/>
    <s v="การส่งเสริมการประยุกต์ใช้เทคโนโลยี"/>
    <s v="ด้านการสร้างความสามารถในการแข่งขัน"/>
    <n v="2565"/>
    <s v="ตุลาคม 2564"/>
    <s v="ตุลาคม 2565"/>
    <s v="ฝ่ายกลยุทธ์องค์กร"/>
    <x v="11"/>
    <x v="3"/>
    <m/>
    <x v="5"/>
    <x v="14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n v="2565"/>
    <s v="ตุลาคม 2564"/>
    <s v="กันยายน 2565"/>
    <s v="สำนักงานกลาง"/>
    <x v="21"/>
    <x v="1"/>
    <m/>
    <x v="0"/>
    <x v="1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n v="2565"/>
    <s v="ตุลาคม 2564"/>
    <s v="กันยายน 2565"/>
    <s v="ฝ่ายนโยบายและยุทธศาสตร์"/>
    <x v="22"/>
    <x v="1"/>
    <m/>
    <x v="2"/>
    <x v="2"/>
  </r>
  <r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ด้านการสร้างความสามารถในการแข่งขัน"/>
    <n v="2565"/>
    <s v="กันยายน 2564"/>
    <s v="มกราคม 2566"/>
    <s v="กองส่งเสริมเทคโนโลยีความปลอดภัยโรงงาน"/>
    <x v="23"/>
    <x v="0"/>
    <m/>
    <x v="3"/>
    <x v="16"/>
  </r>
  <r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n v="2566"/>
    <s v="ตุลาคม 2565"/>
    <s v="กันยายน 2566"/>
    <s v="กองนโยบายอุตสาหกรรมรายสาขา 1"/>
    <x v="0"/>
    <x v="0"/>
    <s v="ข้อเสนอโครงการสำคัญ 2566 ที่ผ่านเข้ารอบ"/>
    <x v="2"/>
    <x v="2"/>
  </r>
  <r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ด้านการสร้างความสามารถในการแข่งขัน"/>
    <n v="2566"/>
    <s v="ตุลาคม 2565"/>
    <s v="กันยายน 2568"/>
    <s v="สำนักงานกลาง"/>
    <x v="21"/>
    <x v="1"/>
    <s v="ข้อเสนอโครงการสำคัญ 2566 ที่ผ่านเข้ารอบ"/>
    <x v="0"/>
    <x v="5"/>
  </r>
  <r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ด้านการสร้างความสามารถในการแข่งขัน"/>
    <n v="2566"/>
    <s v="ตุลาคม 2565"/>
    <s v="กันยายน 2569"/>
    <s v="สำนักงานกลาง"/>
    <x v="21"/>
    <x v="1"/>
    <s v="ข้อเสนอโครงการสำคัญ 2566 ที่ผ่านเข้ารอบ"/>
    <x v="0"/>
    <x v="5"/>
  </r>
  <r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ด้านการสร้างความสามารถในการแข่งขัน"/>
    <n v="2566"/>
    <s v="ตุลาคม 2565"/>
    <s v="กันยายน 2568"/>
    <s v="ฝ่ายบริหารองค์กร"/>
    <x v="24"/>
    <x v="1"/>
    <s v="ข้อเสนอโครงการสำคัญ 2566 ที่ผ่านเข้ารอบ"/>
    <x v="2"/>
    <x v="12"/>
  </r>
  <r>
    <s v="ศูนย์ความเป็นเลิศด้านนวัตกรรมดิจิทัลและปัญญาประดิษฐ์เพื่อการแพทย์ด้านจิตเวช"/>
    <s v="ศูนย์ความเป็นเลิศด้านนวัตกรรมดิจิทัลและปัญญาประดิษฐ์เพื่อการแพทย์ด้านจิตเวช"/>
    <s v="ด้านการสร้างความสามารถในการแข่งขัน"/>
    <n v="2566"/>
    <s v="ตุลาคม 2565"/>
    <s v="กันยายน 2569"/>
    <s v="สำนักบริหารแผนและการงบประมาณ (สบผ.)"/>
    <x v="25"/>
    <x v="1"/>
    <s v="ข้อเสนอโครงการสำคัญ 2566 ที่ผ่านเข้ารอบ"/>
    <x v="3"/>
    <x v="17"/>
  </r>
  <r>
    <m/>
    <m/>
    <m/>
    <m/>
    <m/>
    <m/>
    <m/>
    <x v="26"/>
    <x v="9"/>
    <m/>
    <x v="6"/>
    <x v="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s v="มาตรการพัฒนาอุตสาหกรรมหุ่นยนต์และระบบอัตโนมัติ"/>
    <s v="มาตรการพัฒนาอุตสาหกรรมหุ่นยนต์และระบบอัตโนมัติ"/>
    <s v="ด้านการสร้างความสามารถในการแข่งขัน"/>
    <x v="0"/>
    <s v="กันยายน 2560"/>
    <s v="ตุลาคม 2569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0"/>
  </r>
  <r>
    <s v="โครงการฝึกอบรมการใช้โปรแกรมด้วยภาษามาโคร (Macro Program)"/>
    <s v="โครงการฝึกอบรมการใช้โปรแกรมด้วยภาษามาโคร (Macro Program)"/>
    <s v="ด้านการพัฒนาและเสริมสร้างศักยภาพทรัพยากรมนุษย์"/>
    <x v="1"/>
    <s v="กรกฎาคม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x v="2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2"/>
  </r>
  <r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ด้านการปรับสมดุลและพัฒนาระบบการบริหารจัดการภาครัฐ"/>
    <x v="2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ความสามารถผู้ประกอบการไปสู่อุตสาหกรรมศักยภาพ"/>
    <s v="โครงการพัฒนาความสามารถผู้ประกอบการไปสู่อุตสาหกรรมศักยภาพ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. 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โครงการพัฒนาขีดความสามารถทางการวัดเพื่อสนับสนุนอุตสาหกรรมแปรรูปอาหาร"/>
    <s v="โครงการพัฒนาขีดความสามารถทางการวัดเพื่อสนับสนุนอุตสาหกรรมแปรรูปอาหาร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โครงการเพิ่มศักยภาพฝีมือแรงงานด้วยเทคโนโลยีมาตรวิทยาเพื่อนำไปสู่อุตสาหกรรม 4.0"/>
    <s v="โครงการเพิ่มศักยภาพฝีมือแรงงานด้วยเทคโนโลยีมาตรวิทยาเพื่อนำไปสู่อุตสาหกรรม 4.0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3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2"/>
  </r>
  <r>
    <s v="โครงการส่งเสริมการใช้งานภูมิสารสนเทศเพื่อการพัฒนาเศรษฐกิจและสังคมดิจิทัล"/>
    <s v="โครงการส่งเสริมการใช้งานภูมิสารสนเทศเพื่อการพัฒนาเศรษฐกิจและสังคมดิจิทัล"/>
    <s v="ด้านการสร้างความสามารถในการแข่งขัน"/>
    <x v="2"/>
    <s v="ตุลาคม 2561"/>
    <s v="กันยายน 2562"/>
    <s v="สำนักพัฒนาอุทยานรังสรรค์นวัตกรรมอวกา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5"/>
  </r>
  <r>
    <s v="(62)โครงการพัฒนาการรวมกลุ่มและเชื่อมโยงอุตสาหกรรมเป้าหมาย"/>
    <s v="(62)โครงการพัฒนาการรวมกลุ่มและเชื่อมโยงอุตสาหกรรมเป้าหมาย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2"/>
    <x v="6"/>
  </r>
  <r>
    <s v="(62)โครงการพัฒนาอุตสาหกรรมอิเล็กทรอนิกส์อัจฉริยะ"/>
    <s v="(62)โครงการพัฒนาอุตสาหกรรมอิเล็กทรอนิกส์อัจฉริยะ"/>
    <s v="ด้านการสร้างความสามารถในการแข่งขัน"/>
    <x v="2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โครงการพัฒนาศูนย์วิเคราะห์ข้อมูลเชิงลึกอุตสาหกรรมพลาสติก ปี 2562"/>
    <s v="โครงการพัฒนาศูนย์วิเคราะห์ข้อมูลเชิงลึกอุตสาหกรรมพลาสติก ปี 2562"/>
    <s v="ด้านการสร้างความสามารถในการแข่งขัน"/>
    <x v="2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ด้านการสร้างความสามารถในการแข่งขัน"/>
    <x v="3"/>
    <s v="กรกฎาคม 2563"/>
    <s v="ตุลาคม 2565"/>
    <s v="ส่วนแผนงานและกลยุทธ์"/>
    <s v="โรงงานไพ่ กรมสรรพสามิต"/>
    <s v="กระทรวงการคลัง"/>
    <m/>
    <x v="4"/>
    <x v="8"/>
  </r>
  <r>
    <s v="ปรับปรุงกระบวนการผลิตของโรงกษาปณ์ เพื่อก้าวสู่ “โรงกษาปณ์ 4.0”"/>
    <s v="ปรับปรุงกระบวนการผลิตของโรงกษาปณ์ เพื่อก้าวสู่ “โรงกษาปณ์ 4.0”"/>
    <s v="ด้านการสร้างความสามารถในการแข่งขัน"/>
    <x v="3"/>
    <s v="ตุลาคม 2562"/>
    <s v="กันยายน 2565"/>
    <s v="กองกษาปณ์"/>
    <s v="กรมธนารักษ์"/>
    <s v="กระทรวงการคลัง"/>
    <m/>
    <x v="4"/>
    <x v="8"/>
  </r>
  <r>
    <s v="การพัฒนากระบวนการเรียนการสอนหลักสูตรครุศาสตร์อุตสาหกรรมบัณฑิตด้วยมาตรฐาน RMUTs Meister"/>
    <s v="การพัฒนากระบวนการเรียนการสอนหลักสูตรครุศาสตร์อุตสาหกรรมบัณฑิตด้วยมาตรฐาน RMUTs Meister"/>
    <s v="ด้านการสร้างความสามารถในการแข่งขัน"/>
    <x v="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ด้านการสร้างความสามารถในการแข่งขัน"/>
    <x v="3"/>
    <s v="กรกฎาคม 2563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0"/>
  </r>
  <r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ด้านการสร้างความสามารถในการแข่งขัน"/>
    <x v="3"/>
    <s v="กันยายน 2563"/>
    <s v="กันยายน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4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x v="3"/>
    <s v="ตุลาคม 2562"/>
    <s v="กันยายน 2563"/>
    <s v="ฝ่ายมาตรวิทยามิติ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2"/>
  </r>
  <r>
    <s v="โครงการงานมหกรรม Digital Thailand Big Bang"/>
    <s v="โครงการงานมหกรรม Digital Thailand Big Bang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3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พัฒนาและส่งเสริมผู้ประกอบการอุตสาหกรรมเกมไทย"/>
    <s v="โครงการพัฒนาและส่งเสริมผู้ประกอบการอุตสาหกรรมเกมไทย"/>
    <s v="ด้านการสร้างความสามารถในการแข่งขัน"/>
    <x v="3"/>
    <s v="กุมภาพันธ์ 2563"/>
    <s v="กันยายน 2563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3"/>
    <x v="9"/>
  </r>
  <r>
    <s v="โครงการจัดทำแนวทางการวัดมูลค่าเศรษฐกิจดิจิทัล"/>
    <s v="โครงการจัดทำแนวทางการวัดมูลค่าเศรษฐกิจดิจิทัล"/>
    <s v="ด้านการสร้างความสามารถในการแข่งขัน"/>
    <x v="3"/>
    <s v="กุมภาพันธ์ 2563"/>
    <s v="กันยายน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7"/>
  </r>
  <r>
    <s v="(63)โครงการพัฒนาศักยภาพอุตสาหกรรมด้วยเทคโนโลยีอัจฉริยะ"/>
    <s v="(63)โครงการพัฒนาศักยภาพอุตสาหกรรมด้วยเทคโนโลยีอัจฉริยะ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5"/>
  </r>
  <r>
    <s v="(63)โครงการยกระดับอุตสาหกรรมแม่พิมพ์ก้าวสู่อุตสาหกรรม 4.0"/>
    <s v="(63)โครงการยกระดับอุตสาหกรรมแม่พิมพ์ก้าวสู่อุตสาหกรรม 4.0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1"/>
  </r>
  <r>
    <s v="(63)โครงการพัฒนาอุตสาหกรรมหุ่นยนต์และระบบอัตโนมัติ"/>
    <s v="(63)โครงการพัฒนาอุตสาหกรรมหุ่นยนต์และระบบอัตโนมัติ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3"/>
    <x v="9"/>
  </r>
  <r>
    <s v="โครงการพัฒนาศูนย์วิเคราะห์ข้อมูลเชิงลึกอุตสาหกรรมพลาสติก ปี 2563"/>
    <s v="โครงการพัฒนาศูนย์วิเคราะห์ข้อมูลเชิงลึกอุตสาหกรรมพลาสติก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 ปี 2563"/>
    <s v="โครงการพัฒนาศูนย์วิเคราะห์ข้อมูลเชิงลึกอุตสาหกรรมเหล็กและโลหการ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 ปี 2563"/>
    <s v="โครงการพัฒนาศูนย์วิเคราะห์ข้อมูลเชิงลึกอุตสาหกรรมเครื่องจักรกล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 ปี 2563"/>
    <s v="โครงการพัฒนาศูนย์วิเคราะห์ข้อมูลเชิงลึกสำหรับอุตสาหกรรมวัสดุอุปกรณ์ทางการแพทย์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3"/>
    <x v="9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ไฟฟ้าและอิเล็กทรอนิกส์ ปี 2563"/>
    <s v="โครงการพัฒนาศูนย์วิเคราะห์ข้อมูลเชิงลึกสำหรับอุตสาหกรรมไฟฟ้าและอิเล็กทรอนิกส์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จัดทำดัชนีผู้จัดการฝ่ายจัดซื้อ (Purchasing Managers Index : PMI)"/>
    <s v="โครงการจัดทำดัชนีผู้จัดการฝ่ายจัดซื้อ (Purchasing Managers Index : PMI)"/>
    <s v="ด้านการสร้างความสามารถในการแข่งขัน"/>
    <x v="3"/>
    <s v="เมษายน 2563"/>
    <s v="ธันวาคม 2563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0"/>
    <x v="7"/>
  </r>
  <r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4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6"/>
  </r>
  <r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ด้านการสร้างความสามารถในการแข่งขัน"/>
    <x v="4"/>
    <s v="ตุลาคม 2563"/>
    <s v="ตุลาคม 2564"/>
    <s v="แขวงทางหลวงชนบทปราจีนบุรี"/>
    <s v="กรมทางหลวงชนบท"/>
    <s v="กระทรวงคมนาคม"/>
    <m/>
    <x v="0"/>
    <x v="10"/>
  </r>
  <r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ด้านการสร้างความสามารถในการแข่งขัน"/>
    <x v="4"/>
    <s v="ตุลาคม 2563"/>
    <s v="กันยายน 2564"/>
    <s v="แขวงทางหลวงชนบทปราจีนบุรี"/>
    <s v="กรมทางหลวงชนบท"/>
    <s v="กระทรวงคมนาคม"/>
    <m/>
    <x v="0"/>
    <x v="10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11"/>
  </r>
  <r>
    <s v="โครงการงานมหกรรม Digital Thailand Big Bang : Digital Station"/>
    <s v="โครงการงานมหกรรม Digital Thailand Big Bang : Digital Station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11"/>
  </r>
  <r>
    <s v="โครงการพัฒนาทางรอดไทยผลัก 5D พัฒนา 5G"/>
    <s v="โครงการพัฒนาทางรอดไทยผลัก 5D พัฒนา 5G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5"/>
  </r>
  <r>
    <s v="โครงการพัฒนาศักยภาพอุตสาหกรรมหุ่นยนต์ระบบอัตโนมัติ (64)"/>
    <s v="โครงการพัฒนาศักยภาพอุตสาหกรรมหุ่นยนต์ระบบอัตโนมัติ (64)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2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2"/>
  </r>
  <r>
    <s v="โครงการเพิ่มผลิตภาพแรงงานอุตสาหกรรมสาขาอุตสาหกรรมไฟฟ้าและอิเล็กทรอนิกส์อัจฉริยะ"/>
    <s v="โครงการเพิ่มผลิตภาพแรงงานอุตสาหกรรมสาขาอุตสาหกรรมไฟฟ้าและอิเล็กทรอนิกส์อัจฉริยะ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3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4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ด้านการสร้างความสามารถในการแข่งขัน"/>
    <x v="4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12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พลาสติก ปี 2564"/>
    <s v="โครงการพัฒนาศูนย์วิเคราะห์ข้อมูลเชิงลึกอุตสาหกรรมพลาสติก ปี 2564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ด้านการสร้างความสามารถในการแข่งขัน"/>
    <x v="4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7"/>
  </r>
  <r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ด้านการสร้างความสามารถในการแข่งขัน"/>
    <x v="4"/>
    <s v="มิถุนายน 2564"/>
    <s v="มีนาคม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8"/>
  </r>
  <r>
    <s v="โครงการไทยแลนด์ดิจิทัลวัลเล่ย์ (Thailand Digital Valley)"/>
    <s v="โครงการไทยแลนด์ดิจิทัลวัลเล่ย์ (Thailand Digital Valley)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13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8"/>
  </r>
  <r>
    <s v="โครงการส่งเสริม Digital Startup ช่วยอุตสาหกรรมไทย สู้ภัยวิกฤตเศรษฐกิจวิถีใหม่"/>
    <s v="โครงการส่งเสริม Digital Startup ช่วยอุตสาหกรรมไทย สู้ภัยวิกฤตเศรษฐกิจวิถีใหม่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2"/>
  </r>
  <r>
    <s v="(65) โครงการพัฒนาและประยุกต์ใช้เทคโนโลยีหุ่นยนต์ ระบบอัตโนมัติและดิจิทัล"/>
    <s v="(65) โครงการพัฒนาและประยุกต์ใช้เทคโนโลยีหุ่นยนต์ ระบบอัตโนมัติและดิจิทัล"/>
    <s v="ด้านการสร้างความสามารถในการแข่งขัน"/>
    <x v="5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4"/>
    <x v="11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13"/>
  </r>
  <r>
    <s v="โครงการพัฒนาระบบข้อมูลเชิงลึกอุตสาหกรรมบรรจุภัณฑ์ ปี พ.ศ. 2565"/>
    <s v="โครงการพัฒนาระบบข้อมูลเชิงลึกอุตสาหกรรมบรรจุภัณฑ์ ปี พ.ศ. 2565"/>
    <s v="ด้านการสร้างความสามารถในการแข่งขัน"/>
    <x v="5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2"/>
    <x v="2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พลาสติก ปี 2565"/>
    <s v="โครงการพัฒนาศูนย์วิเคราะห์ข้อมูลเชิงลึกอุตสาหกรรมพลาสติก ปี 2565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การพัฒนาทักษะเทคโนโลยีดิจิทัลเพื่อแรงงานวิถีใหม่"/>
    <s v="การพัฒนาทักษะเทคโนโลยีดิจิทัลเพื่อแรงงานวิถีใหม่"/>
    <s v="ด้านการสร้างความสามารถในการแข่งขัน"/>
    <x v="5"/>
    <s v="มกราคม 2565"/>
    <s v="ธันวาคม 2565"/>
    <s v="สถาบันพัฒนาบุคลากรดิจิทัล"/>
    <s v="กรมพัฒนาฝีมือแรงงาน"/>
    <s v="กระทรวงแรงงาน"/>
    <m/>
    <x v="1"/>
    <x v="1"/>
  </r>
  <r>
    <s v="โครงการสร้างนักพัฒนาผลิตภัณฑ์อิเล็กทรอนิกส์อัจฉริยะ"/>
    <s v="โครงการสร้างนักพัฒนาผลิตภัณฑ์อิเล็กทรอนิกส์อัจฉริยะ"/>
    <s v="ด้านการสร้างความสามารถในการแข่งขัน"/>
    <x v="5"/>
    <s v="พฤศจิกายน 2564"/>
    <s v="สิงหาคม 2565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5"/>
  </r>
  <r>
    <s v="ขับเคลื่อนยุทธศาสตร์ส่งเสริมเศรษฐกิจดิจิทัล"/>
    <s v="ขับเคลื่อนยุทธศาสตร์ส่งเสริมเศรษฐกิจดิจิทัล"/>
    <s v="ด้านการสร้างความสามารถในการแข่งขัน"/>
    <x v="5"/>
    <s v="ตุลาคม 2564"/>
    <s v="ตุลาคม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การส่งเสริมการประยุกต์ใช้เทคโนโลยี"/>
    <s v="การส่งเสริมการประยุกต์ใช้เทคโนโลยี"/>
    <s v="ด้านการสร้างความสามารถในการแข่งขัน"/>
    <x v="5"/>
    <s v="ตุลาคม 2564"/>
    <s v="ตุลาคม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0"/>
    <x v="1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2"/>
    <x v="2"/>
  </r>
  <r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s v="ข้อเสนอโครงการสำคัญ 2566 ที่ผ่านเข้ารอบ"/>
    <x v="2"/>
    <x v="2"/>
  </r>
  <r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ด้านการสร้างความสามารถในการแข่งขัน"/>
    <x v="6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ด้านการสร้างความสามารถในการแข่งขัน"/>
    <x v="6"/>
    <s v="ตุลาคม 2565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ด้านการสร้างความสามารถในการแข่งขัน"/>
    <x v="6"/>
    <s v="ตุลาคม 2565"/>
    <s v="กันยายน 2568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2"/>
  </r>
  <r>
    <s v="ศูนย์ความเป็นเลิศด้านนวัตกรรมดิจิทัลและปัญญาประดิษฐ์เพื่อการแพทย์ด้านจิตเวช"/>
    <s v="ศูนย์ความเป็นเลิศด้านนวัตกรรมดิจิทัลและปัญญาประดิษฐ์เพื่อการแพทย์ด้านจิตเวช"/>
    <s v="ด้านการสร้างความสามารถในการแข่งขัน"/>
    <x v="6"/>
    <s v="ตุลาคม 2565"/>
    <s v="กันยายน 2569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6"/>
  </r>
  <r>
    <s v="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"/>
    <s v="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2"/>
  </r>
  <r>
    <s v="(66) โครงการพัฒนาและประยุกต์ใช้เทคโนโลยีหุ่นยนต์ ระบบอัตโนมัติ และดิจิทัล"/>
    <s v="(66) โครงการพัฒนาและประยุกต์ใช้เทคโนโลยีหุ่นยนต์ ระบบอัตโนมัติ และดิจิทัล"/>
    <s v="ด้านการสร้างความสามารถในการแข่งขัน"/>
    <x v="6"/>
    <s v="ตุลาคม 2565"/>
    <s v="กันยายน 2566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4"/>
    <x v="11"/>
  </r>
  <r>
    <s v="โครงการพัฒนาบุคลากรเพื่อเพิ่มขีดความสามารถในการแข่งขันอุตสาหกรรมด้านหุ่นยนต์ และระบบอัตโนมัติ"/>
    <s v="โครงการพัฒนาบุคลากรเพื่อเพิ่มขีดความสามารถในการแข่งขันอุตสาหกรรมด้านหุ่นยนต์ และระบบอัตโนมัติ"/>
    <s v="ด้านการสร้างความสามารถในการแข่งขัน"/>
    <x v="6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พัฒนาอุตสาหกรรมหุ่นยนต์และระบบอัตโนมัติเพื่อยกระดับศักยภาพการแข่งขันเข้าสู่อุตสาหกรรม 4.0"/>
    <s v="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5"/>
  </r>
  <r>
    <s v="โครงการ Transform ตลาดสดยุควิถีใหม่"/>
    <s v="โครงการ Transform ตลาดสดยุควิถีใหม่"/>
    <s v="ด้านการสร้างความสามารถในการแข่งขัน"/>
    <x v="6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12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 เปิดเมือง เปิดท่องเที่ยวไทยด้วยดิจิทัล"/>
    <s v="โครงการ เปิดเมือง เปิดท่องเที่ยวไทยด้วยดิจิทัล"/>
    <s v="ด้านการสร้างความสามารถในการแข่งขัน"/>
    <x v="6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5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ขับเคลื่อนยุทธศาสตร์ส่งเสริมเศรษฐกิจดิจิทัล"/>
    <s v="ขับเคลื่อนยุทธศาสตร์ส่งเสริมเศรษฐกิจดิจิทัล"/>
    <s v="ด้านการสร้างความสามารถในการแข่งขัน"/>
    <x v="6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การส่งเสริมการประยุกต์ใช้เทคโนโลยีและการลงทุน ในอุตสาหกรรมดิจิทัล"/>
    <s v="การส่งเสริมการประยุกต์ใช้เทคโนโลยีและการลงทุน ในอุตสาหกรรมดิจิทัล"/>
    <s v="ด้านการสร้างความสามารถในการแข่งขัน"/>
    <x v="6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6"/>
  </r>
  <r>
    <s v="เพิ่มมูลค่าผลผลิตภาคเกษตรแบบก้าวกระโดดด้วยเทคโนโลยีและนวัตกรรม"/>
    <s v="เพิ่มมูลค่าผลผลิตภาคเกษตรแบบก้าวกระโดดด้วยเทคโนโลยีและนวัตกรรม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กระบี่"/>
    <s v="สำนักงานปลัดกระทรวงอุตสาหกรรม (ราชการบริหารส่วนภูมิภาค)"/>
    <s v="กระทรวงอุตสาหกรรม"/>
    <m/>
    <x v="2"/>
    <x v="12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13"/>
  </r>
  <r>
    <s v="การพัฒนาผลิตภัณฑ์จากวัสดุสวนปาล์ม (ต้นปาล์ม ทางปาล์ม) เพิ่มมูลค่าในเชิงพาณิชย์"/>
    <s v="การพัฒนาผลิตภัณฑ์จากวัสดุสวนปาล์ม (ต้นปาล์ม ทางปาล์ม) เพิ่มมูลค่าในเชิงพาณิชย์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กระบี่"/>
    <s v="สำนักงานปลัดกระทรวงอุตสาหกรรม (ราชการบริหารส่วนภูมิภาค)"/>
    <s v="กระทรวงอุตสาหกรรม"/>
    <m/>
    <x v="2"/>
    <x v="12"/>
  </r>
  <r>
    <s v="จ้างที่ปรึกษาศึกษาและสำรวจข้อมูลอินเทอร์เน็ตและศึกษามูลค่าตลาดสื่อสารของประเทศไทย"/>
    <s v="จ้างที่ปรึกษาศึกษาและสำรวจข้อมูลอินเทอร์เน็ตและศึกษามูลค่าตลาดสื่อสารของประเทศไทย"/>
    <s v="ด้านการสร้างความสามารถในการแข่งขัน"/>
    <x v="6"/>
    <s v="พฤษภาคม 2566"/>
    <s v="ธันวาคม 2567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7"/>
  </r>
  <r>
    <s v="การจัดตั้งศูนย์ความเป็นเลิศด้านการออกแบบและการวิเคราะห์ทดสอบวงจรรวมและเซนเซอร์ (การพัฒนาต้นแบบวงจรรวมและเซนเซอร์)"/>
    <s v="การจัดตั้งศูนย์ความเป็นเลิศด้านการออกแบบและการวิเคราะห์ทดสอบวงจรรวมและเซนเซอร์ (การพัฒนาต้นแบบวงจรรวมและเซนเซอร์)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0"/>
    <x v="5"/>
  </r>
  <r>
    <s v="โครงการส่งเสริมการประยุกต์ใช้เทคโนโลยีดิจิทัล ข้อมูล และปัญญาประดิษฐ์ (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)"/>
    <s v="โครงการส่งเสริมการประยุกต์ใช้เทคโนโลยีดิจิทัล ข้อมูล และปัญญาประดิษฐ์ (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)"/>
    <s v="ด้านการสร้างความสามารถในการแข่งขัน"/>
    <x v="6"/>
    <s v="ตุลาคม 2565"/>
    <s v="กันยายน 2566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m/>
    <x v="2"/>
    <x v="12"/>
  </r>
  <r>
    <s v="โครงการวิจัย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"/>
    <s v="โครงการวิจัย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"/>
    <s v="ด้านการสร้างความสามารถในการแข่งขัน"/>
    <x v="6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ผลกระทบของพฤติกรรมพนักงาน วัฒนธรรมองค์กร และการสื่อสารด้านสิ่งแวดล้อมที่มีผลต่อแนวปฎิบัติตามแบบเศรษฐกิจหมุนเวียนและความสามารถในการแข่งขันขององค์กรในอุตสาหกรรมรถยนต์สมัยใหม่"/>
    <s v="ผลกระทบของพฤติกรรมพนักงาน วัฒนธรรมองค์กร และการสื่อสารด้านสิ่งแวดล้อมที่มีผลต่อแนวปฎิบัติตามแบบเศรษฐกิจหมุนเวียนและความสามารถในการแข่งขันขององค์กรในอุตสาหกรรมรถยนต์สมัยใหม่"/>
    <s v="ด้านการสร้างความสามารถในการแข่งขัน"/>
    <x v="6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7"/>
  </r>
  <r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x v="7"/>
    <s v="ธันวาคม 2566"/>
    <s v="สิงหาคม 2567"/>
    <s v="กองนโยบายอุตสาหกรรมรายสาขา 1"/>
    <s v="สำนักงานเศรษฐกิจอุตสาหกรรม"/>
    <s v="กระทรวงอุตสาหกรรม"/>
    <s v="ข้อเสนอโครงการสำคัญ 2567 ที่ผ่านเข้ารอบ"/>
    <x v="1"/>
    <x v="17"/>
  </r>
  <r>
    <s v="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"/>
    <s v="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"/>
    <s v="ด้านการสร้างความสามารถในการแข่งขัน"/>
    <x v="7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8"/>
  </r>
  <r>
    <s v="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"/>
    <s v="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"/>
    <s v="ด้านการสร้างความสามารถในการแข่งขัน"/>
    <x v="7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3"/>
    <x v="19"/>
  </r>
  <r>
    <s v="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"/>
    <s v="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"/>
    <s v="ด้านการสร้างความสามารถในการแข่งขัน"/>
    <x v="7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3"/>
    <x v="19"/>
  </r>
  <r>
    <s v="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"/>
    <s v="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"/>
    <s v="ด้านการสร้างความสามารถในการแข่งขัน"/>
    <x v="7"/>
    <s v="ตุลาคม 2566"/>
    <s v="พฤษภาคม 2567"/>
    <s v="สำนักรับรองคุณวุฒิวิชาชีพ"/>
    <s v="สถาบันคุณวุฒิวิชาชีพ (องค์การมหาชน)"/>
    <s v="สำนักนายกรัฐมนตรี"/>
    <m/>
    <x v="1"/>
    <x v="3"/>
  </r>
  <r>
    <s v="(67) โครงการพัฒนาและประยุกต์ใช้เทคโนโลยีหุ่นยนต์ระบบอัตโนมัติและดิจิทัล"/>
    <s v="(67) โครงการพัฒนาและประยุกต์ใช้เทคโนโลยีหุ่นยนต์ระบบอัตโนมัติและดิจิทัล"/>
    <s v="ด้านการสร้างความสามารถในการแข่งขัน"/>
    <x v="7"/>
    <s v="ตุลาคม 2566"/>
    <s v="กันยายน 2567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"/>
    <s v="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"/>
    <s v="ด้านการสร้างความสามารถในการแข่งขัน"/>
    <x v="7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m/>
    <x v="1"/>
    <x v="17"/>
  </r>
  <r>
    <s v="โครงการศึกษาเพื่อจัดทำแผนที่ทางยุทธศาสตร์ (Strategic Roadmap) ในการควบคุมกำกับ ดูแลยานยนต์เชื่อมต่อและขับขี่อัตโนมัติ และระบบที่เกี่ยวข้องเพื่อความปลอดภัยในการใช้รถใช้ถนน"/>
    <s v="โครงการศึกษาเพื่อจัดทำแผนที่ทางยุทธศาสตร์ (Strategic Roadmap) ในการควบคุมกำกับ ดูแลยานยนต์เชื่อมต่อและขับขี่อัตโนมัติ และระบบที่เกี่ยวข้องเพื่อความปลอดภัยในการใช้รถใช้ถนน"/>
    <s v="ด้านการสร้างความสามารถในการแข่งขัน"/>
    <x v="7"/>
    <s v="ตุลาคม 2566"/>
    <s v="ตุลาคม 2567"/>
    <s v="สำนักวิศวกรรมยานยนต์"/>
    <s v="กรมการขนส่งทางบก"/>
    <s v="กระทรวงคมนาคม"/>
    <m/>
    <x v="1"/>
    <x v="1"/>
  </r>
  <r>
    <s v="โครงการรัฐร่วมเอกชนสร้างทักษะดิจิทัลใหม่ เรียนจบ ไม่ตกงาน"/>
    <s v="โครงการรัฐร่วมเอกชนสร้างทักษะดิจิทัลใหม่ เรียนจบ ไม่ตกงาน"/>
    <s v="ด้านการสร้างความสามารถในการแข่งขัน"/>
    <x v="7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9"/>
  </r>
  <r>
    <s v="ผลผลิต : ขับเคลื่อนยุทธศาสตร์ส่งเสริมเศรษฐกิจดิจิทัล"/>
    <s v="ผลผลิต : ขับเคลื่อนยุทธศาสตร์ส่งเสริมเศรษฐกิจดิจิทัล"/>
    <s v="ด้านการสร้างความสามารถในการแข่งขัน"/>
    <x v="7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3"/>
  </r>
  <r>
    <s v="โครงการพัฒนานิคมอุตสาหกรรมในพื้นที่ระเบียงเศรษฐกิจภาคตะวันออก : นิคมอุตสาหกรรม Smart Park (อก 5106.1.1-66-0002)"/>
    <s v="โครงการพัฒนานิคมอุตสาหกรรมในพื้นที่ระเบียงเศรษฐกิจภาคตะวันออก : นิคมอุตสาหกรรม Smart Park (อก 5106.1.1-66-0002)"/>
    <s v="ด้านการสร้างความสามารถในการแข่งขัน"/>
    <x v="7"/>
    <s v="ตุลาคม 2566"/>
    <s v="กันยายน 2567"/>
    <s v="กองอำนวยการปฏิบัติการ 3"/>
    <s v="การนิคมอุตสาหกรรมแห่งประเทศไทย"/>
    <s v="กระทรวงอุตสาหกรรม"/>
    <m/>
    <x v="5"/>
    <x v="20"/>
  </r>
  <r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7"/>
    <s v="ตุลาคม 2566"/>
    <s v="กันยายน 2567"/>
    <s v="กองกำหนดมาตรฐาน"/>
    <s v="สำนักงานมาตรฐานผลิตภัณฑ์อุตสาหกรรม"/>
    <s v="กระทรวงอุตสาหกรรม"/>
    <m/>
    <x v="2"/>
    <x v="2"/>
  </r>
  <r>
    <s v="การพัฒนานโยบายและออกแบบแพลตฟอร์มสนับสนุนผู้ประกอบการ SME ในอุตสาหกรรมสื่อสร้างสรรค์ (Digital Creative Content)"/>
    <s v="การพัฒนานโยบายและออกแบบแพลตฟอร์มสนับสนุนผู้ประกอบการ SME ในอุตสาหกรรมสื่อสร้างสรรค์ (Digital Creative Content)"/>
    <s v="ด้านการสร้างความสามารถในการแข่งขัน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3"/>
    <x v="19"/>
  </r>
  <r>
    <s v="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"/>
    <s v="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"/>
    <s v="ด้านการสร้างความสามารถในการแข่งขัน"/>
    <x v="7"/>
    <s v="ตุลาคม 2566"/>
    <s v="พฤษภาคม 2567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2"/>
  </r>
  <r>
    <s v="โครงการสำรวจพฤติกรรมการใช้ การเข้าถึงสื่อวิทยุ สื่อโทรทัศน์ และโทรคมนาคมของไทย"/>
    <s v="โครงการสำรวจพฤติกรรมการใช้ การเข้าถึงสื่อวิทยุ สื่อโทรทัศน์ และโทรคมนาคมของไทย"/>
    <s v="ด้านการสร้างความสามารถในการแข่งขัน"/>
    <x v="7"/>
    <s v="มกราคม 2567"/>
    <s v="ธันวาคม 2567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3"/>
  </r>
  <r>
    <s v="โครงการศึกษาดูงานด้านการตลาดดิจิทัล ณ สถานประกอบการ"/>
    <s v="โครงการศึกษาดูงานด้านการตลาดดิจิทัล ณ สถานประกอบการ"/>
    <s v="ด้านการสร้างความสามารถในการแข่งขัน"/>
    <x v="7"/>
    <s v="มีนาคม 2567"/>
    <s v="มีนาคม 2567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09313F-CC7B-4144-AC7F-845C736449DB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30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5"/>
        <item x="2"/>
        <item x="4"/>
        <item x="3"/>
        <item x="1"/>
        <item x="0"/>
        <item t="default"/>
      </items>
    </pivotField>
    <pivotField axis="axisRow" showAll="0" sortType="ascending">
      <items count="22">
        <item x="14"/>
        <item x="20"/>
        <item x="2"/>
        <item x="12"/>
        <item x="6"/>
        <item x="18"/>
        <item x="11"/>
        <item x="8"/>
        <item x="19"/>
        <item x="16"/>
        <item x="9"/>
        <item x="4"/>
        <item x="3"/>
        <item x="1"/>
        <item x="17"/>
        <item x="7"/>
        <item x="13"/>
        <item x="15"/>
        <item x="0"/>
        <item x="10"/>
        <item x="5"/>
        <item t="default"/>
      </items>
    </pivotField>
  </pivotFields>
  <rowFields count="2">
    <field x="10"/>
    <field x="11"/>
  </rowFields>
  <rowItems count="28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>
      <x v="3"/>
    </i>
    <i r="1">
      <x v="8"/>
    </i>
    <i r="1">
      <x v="9"/>
    </i>
    <i r="1">
      <x v="10"/>
    </i>
    <i r="1">
      <x v="11"/>
    </i>
    <i>
      <x v="4"/>
    </i>
    <i r="1">
      <x v="12"/>
    </i>
    <i r="1">
      <x v="13"/>
    </i>
    <i r="1">
      <x v="14"/>
    </i>
    <i>
      <x v="5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19">
    <format dxfId="26">
      <pivotArea type="all" dataOnly="0" outline="0" fieldPosition="0"/>
    </format>
    <format dxfId="25">
      <pivotArea type="all" dataOnly="0" outline="0" fieldPosition="0"/>
    </format>
    <format dxfId="24">
      <pivotArea type="all" dataOnly="0" outline="0" fieldPosition="0"/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dataOnly="0" labelOnly="1" grandCol="1" outline="0" fieldPosition="0"/>
    </format>
    <format dxfId="18">
      <pivotArea grandCol="1" outline="0" collapsedLevelsAreSubtotals="1" fieldPosition="0"/>
    </format>
    <format dxfId="17">
      <pivotArea type="origin" dataOnly="0" labelOnly="1" outline="0" fieldPosition="0"/>
    </format>
    <format dxfId="16">
      <pivotArea field="10" type="button" dataOnly="0" labelOnly="1" outline="0" axis="axisRow" fieldPosition="0"/>
    </format>
    <format dxfId="15">
      <pivotArea dataOnly="0" labelOnly="1" fieldPosition="0">
        <references count="1">
          <reference field="10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2">
      <pivotArea dataOnly="0" labelOnly="1" fieldPosition="0">
        <references count="2"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1">
      <pivotArea dataOnly="0" labelOnly="1" fieldPosition="0">
        <references count="2"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10">
      <pivotArea dataOnly="0" labelOnly="1" fieldPosition="0">
        <references count="2">
          <reference field="10" count="1" selected="0">
            <x v="3"/>
          </reference>
          <reference field="11" count="4">
            <x v="8"/>
            <x v="9"/>
            <x v="10"/>
            <x v="11"/>
          </reference>
        </references>
      </pivotArea>
    </format>
    <format dxfId="9">
      <pivotArea dataOnly="0" labelOnly="1" fieldPosition="0">
        <references count="2"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8">
      <pivotArea dataOnly="0" labelOnly="1" fieldPosition="0">
        <references count="2">
          <reference field="10" count="1" selected="0">
            <x v="5"/>
          </reference>
          <reference field="11" count="6">
            <x v="15"/>
            <x v="16"/>
            <x v="17"/>
            <x v="18"/>
            <x v="19"/>
            <x v="2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0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6"/>
        <item x="16"/>
        <item x="7"/>
        <item x="20"/>
        <item x="12"/>
        <item x="5"/>
        <item x="25"/>
        <item x="2"/>
        <item x="1"/>
        <item x="8"/>
        <item x="14"/>
        <item x="9"/>
        <item x="10"/>
        <item x="19"/>
        <item x="15"/>
        <item x="17"/>
        <item x="3"/>
        <item x="0"/>
        <item x="18"/>
        <item x="13"/>
        <item m="1" x="28"/>
        <item x="4"/>
        <item m="1" x="27"/>
        <item x="11"/>
        <item x="21"/>
        <item x="22"/>
        <item x="23"/>
        <item x="24"/>
        <item x="26"/>
        <item t="default"/>
      </items>
    </pivotField>
    <pivotField axis="axisRow" showAll="0">
      <items count="11">
        <item x="8"/>
        <item x="2"/>
        <item x="1"/>
        <item x="5"/>
        <item x="3"/>
        <item x="4"/>
        <item x="0"/>
        <item x="6"/>
        <item x="7"/>
        <item x="9"/>
        <item t="default"/>
      </items>
    </pivotField>
    <pivotField showAll="0"/>
    <pivotField axis="axisRow" showAll="0">
      <items count="8">
        <item x="5"/>
        <item x="2"/>
        <item x="4"/>
        <item x="3"/>
        <item x="1"/>
        <item x="0"/>
        <item x="6"/>
        <item t="default"/>
      </items>
    </pivotField>
    <pivotField axis="axisRow" showAll="0">
      <items count="37">
        <item m="1" x="25"/>
        <item m="1" x="20"/>
        <item m="1" x="23"/>
        <item m="1" x="27"/>
        <item m="1" x="31"/>
        <item m="1" x="35"/>
        <item m="1" x="29"/>
        <item m="1" x="30"/>
        <item m="1" x="32"/>
        <item m="1" x="21"/>
        <item m="1" x="28"/>
        <item m="1" x="33"/>
        <item m="1" x="34"/>
        <item m="1" x="19"/>
        <item m="1" x="22"/>
        <item m="1" x="24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</pivotFields>
  <rowFields count="4">
    <field x="8"/>
    <field x="7"/>
    <field x="10"/>
    <field x="11"/>
  </rowFields>
  <rowItems count="129">
    <i>
      <x/>
    </i>
    <i r="1">
      <x v="3"/>
    </i>
    <i r="2">
      <x v="4"/>
    </i>
    <i r="3">
      <x v="18"/>
    </i>
    <i>
      <x v="1"/>
    </i>
    <i r="1">
      <x/>
    </i>
    <i r="2">
      <x v="2"/>
    </i>
    <i r="3">
      <x v="25"/>
    </i>
    <i r="1">
      <x v="2"/>
    </i>
    <i r="2">
      <x v="2"/>
    </i>
    <i r="3">
      <x v="25"/>
    </i>
    <i>
      <x v="2"/>
    </i>
    <i r="1">
      <x v="6"/>
    </i>
    <i r="2">
      <x v="3"/>
    </i>
    <i r="3">
      <x v="34"/>
    </i>
    <i r="1">
      <x v="7"/>
    </i>
    <i r="2">
      <x v="1"/>
    </i>
    <i r="3">
      <x v="19"/>
    </i>
    <i r="1">
      <x v="8"/>
    </i>
    <i r="2">
      <x v="4"/>
    </i>
    <i r="3">
      <x v="18"/>
    </i>
    <i r="3">
      <x v="20"/>
    </i>
    <i r="1">
      <x v="9"/>
    </i>
    <i r="2">
      <x v="4"/>
    </i>
    <i r="3">
      <x v="18"/>
    </i>
    <i r="1">
      <x v="10"/>
    </i>
    <i r="2">
      <x v="2"/>
    </i>
    <i r="3">
      <x v="25"/>
    </i>
    <i r="2">
      <x v="3"/>
    </i>
    <i r="3">
      <x v="21"/>
    </i>
    <i r="1">
      <x v="11"/>
    </i>
    <i r="2">
      <x v="5"/>
    </i>
    <i r="3">
      <x v="17"/>
    </i>
    <i r="1">
      <x v="12"/>
    </i>
    <i r="2">
      <x v="3"/>
    </i>
    <i r="3">
      <x v="21"/>
    </i>
    <i r="1">
      <x v="13"/>
    </i>
    <i r="2">
      <x v="5"/>
    </i>
    <i r="3">
      <x v="30"/>
    </i>
    <i r="1">
      <x v="14"/>
    </i>
    <i r="2">
      <x v="1"/>
    </i>
    <i r="3">
      <x v="23"/>
    </i>
    <i r="1">
      <x v="16"/>
    </i>
    <i r="2">
      <x v="1"/>
    </i>
    <i r="3">
      <x v="19"/>
    </i>
    <i r="2">
      <x v="3"/>
    </i>
    <i r="3">
      <x v="21"/>
    </i>
    <i r="2">
      <x v="4"/>
    </i>
    <i r="3">
      <x v="20"/>
    </i>
    <i r="1">
      <x v="21"/>
    </i>
    <i r="2">
      <x v="5"/>
    </i>
    <i r="3">
      <x v="22"/>
    </i>
    <i r="1">
      <x v="24"/>
    </i>
    <i r="2">
      <x v="5"/>
    </i>
    <i r="3">
      <x v="22"/>
    </i>
    <i r="3">
      <x v="32"/>
    </i>
    <i r="1">
      <x v="25"/>
    </i>
    <i r="2">
      <x v="1"/>
    </i>
    <i r="3">
      <x v="19"/>
    </i>
    <i r="1">
      <x v="27"/>
    </i>
    <i r="2">
      <x v="1"/>
    </i>
    <i r="3">
      <x v="29"/>
    </i>
    <i>
      <x v="3"/>
    </i>
    <i r="1">
      <x v="1"/>
    </i>
    <i r="2">
      <x v="5"/>
    </i>
    <i r="3">
      <x v="27"/>
    </i>
    <i>
      <x v="4"/>
    </i>
    <i r="1">
      <x v="23"/>
    </i>
    <i r="2">
      <x/>
    </i>
    <i r="3">
      <x v="31"/>
    </i>
    <i r="2">
      <x v="1"/>
    </i>
    <i r="3">
      <x v="19"/>
    </i>
    <i r="2">
      <x v="2"/>
    </i>
    <i r="3">
      <x v="25"/>
    </i>
    <i r="3">
      <x v="28"/>
    </i>
    <i r="2">
      <x v="4"/>
    </i>
    <i r="3">
      <x v="18"/>
    </i>
    <i r="2">
      <x v="5"/>
    </i>
    <i r="3">
      <x v="17"/>
    </i>
    <i r="3">
      <x v="22"/>
    </i>
    <i r="3">
      <x v="30"/>
    </i>
    <i>
      <x v="5"/>
    </i>
    <i r="1">
      <x v="4"/>
    </i>
    <i r="2">
      <x v="3"/>
    </i>
    <i r="3">
      <x v="26"/>
    </i>
    <i r="1">
      <x v="19"/>
    </i>
    <i r="2">
      <x v="5"/>
    </i>
    <i r="3">
      <x v="24"/>
    </i>
    <i>
      <x v="6"/>
    </i>
    <i r="1">
      <x v="5"/>
    </i>
    <i r="2">
      <x v="1"/>
    </i>
    <i r="3">
      <x v="19"/>
    </i>
    <i r="3">
      <x v="23"/>
    </i>
    <i r="2">
      <x v="2"/>
    </i>
    <i r="3">
      <x v="28"/>
    </i>
    <i r="2">
      <x v="3"/>
    </i>
    <i r="3">
      <x v="26"/>
    </i>
    <i r="2">
      <x v="4"/>
    </i>
    <i r="3">
      <x v="18"/>
    </i>
    <i r="2">
      <x v="5"/>
    </i>
    <i r="3">
      <x v="22"/>
    </i>
    <i r="1">
      <x v="17"/>
    </i>
    <i r="2">
      <x v="1"/>
    </i>
    <i r="3">
      <x v="19"/>
    </i>
    <i r="3">
      <x v="29"/>
    </i>
    <i r="2">
      <x v="3"/>
    </i>
    <i r="3">
      <x v="26"/>
    </i>
    <i r="2">
      <x v="4"/>
    </i>
    <i r="3">
      <x v="20"/>
    </i>
    <i r="2">
      <x v="5"/>
    </i>
    <i r="3">
      <x v="17"/>
    </i>
    <i r="3">
      <x v="22"/>
    </i>
    <i r="3">
      <x v="24"/>
    </i>
    <i r="1">
      <x v="26"/>
    </i>
    <i r="2">
      <x v="3"/>
    </i>
    <i r="3">
      <x v="33"/>
    </i>
    <i>
      <x v="7"/>
    </i>
    <i r="1">
      <x v="15"/>
    </i>
    <i r="2">
      <x v="5"/>
    </i>
    <i r="3">
      <x v="24"/>
    </i>
    <i>
      <x v="8"/>
    </i>
    <i r="1">
      <x v="18"/>
    </i>
    <i r="2">
      <x v="2"/>
    </i>
    <i r="3">
      <x v="25"/>
    </i>
    <i>
      <x v="9"/>
    </i>
    <i r="1">
      <x v="28"/>
    </i>
    <i r="2">
      <x v="6"/>
    </i>
    <i r="3">
      <x v="35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2ba8a758f327252403c69a&amp;username=industry04071" TargetMode="External"/><Relationship Id="rId47" Type="http://schemas.openxmlformats.org/officeDocument/2006/relationships/hyperlink" Target="https://emenscr.nesdc.go.th/viewer/view.html?id=5f630f6181d49e7251587b25&amp;username=msu053041" TargetMode="External"/><Relationship Id="rId63" Type="http://schemas.openxmlformats.org/officeDocument/2006/relationships/hyperlink" Target="https://emenscr.nesdc.go.th/viewer/view.html?id=5fc6233b6b0a9f661db87236&amp;username=industry08021" TargetMode="External"/><Relationship Id="rId68" Type="http://schemas.openxmlformats.org/officeDocument/2006/relationships/hyperlink" Target="https://emenscr.nesdc.go.th/viewer/view.html?id=5fd83ff3a7ca1a34f39f35c4&amp;username=mdes06021" TargetMode="External"/><Relationship Id="rId84" Type="http://schemas.openxmlformats.org/officeDocument/2006/relationships/hyperlink" Target="https://emenscr.nesdc.go.th/viewer/view.html?id=611755169b236c1f95b0c0f5&amp;username=most640141" TargetMode="External"/><Relationship Id="rId89" Type="http://schemas.openxmlformats.org/officeDocument/2006/relationships/hyperlink" Target="https://emenscr.nesdc.go.th/viewer/view.html?id=611963a38b5f6c1fa114cd4f&amp;username=m-culture02041" TargetMode="External"/><Relationship Id="rId112" Type="http://schemas.openxmlformats.org/officeDocument/2006/relationships/hyperlink" Target="https://emenscr.nesdc.go.th/viewer/view.html?id=61e5164b4138de7efabb5450&amp;username=most5106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07" Type="http://schemas.openxmlformats.org/officeDocument/2006/relationships/hyperlink" Target="https://emenscr.nesdc.go.th/viewer/view.html?id=61a7345fe55ef143eb1fcac4&amp;username=mdes0602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27c65c02517d2f648721f4&amp;username=industry08021" TargetMode="External"/><Relationship Id="rId53" Type="http://schemas.openxmlformats.org/officeDocument/2006/relationships/hyperlink" Target="https://emenscr.nesdc.go.th/viewer/view.html?id=5fa3c0fa026fb63148ecfc7c&amp;username=industry08031" TargetMode="External"/><Relationship Id="rId58" Type="http://schemas.openxmlformats.org/officeDocument/2006/relationships/hyperlink" Target="https://emenscr.nesdc.go.th/viewer/view.html?id=5fb53710f66b5442a6ec03c2&amp;username=industry08031" TargetMode="External"/><Relationship Id="rId74" Type="http://schemas.openxmlformats.org/officeDocument/2006/relationships/hyperlink" Target="https://emenscr.nesdc.go.th/viewer/view.html?id=610d369914f3557c8585e0d4&amp;username=industry03091" TargetMode="External"/><Relationship Id="rId79" Type="http://schemas.openxmlformats.org/officeDocument/2006/relationships/hyperlink" Target="https://emenscr.nesdc.go.th/viewer/view.html?id=611331d52482000361ae7ff9&amp;username=most54011" TargetMode="External"/><Relationship Id="rId102" Type="http://schemas.openxmlformats.org/officeDocument/2006/relationships/hyperlink" Target="https://emenscr.nesdc.go.th/viewer/view.html?id=619de76eeacc4561cc159d87&amp;username=industry0803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90" Type="http://schemas.openxmlformats.org/officeDocument/2006/relationships/hyperlink" Target="https://emenscr.nesdc.go.th/viewer/view.html?id=611a14a783a6677074486208&amp;username=cu05122381" TargetMode="External"/><Relationship Id="rId95" Type="http://schemas.openxmlformats.org/officeDocument/2006/relationships/hyperlink" Target="https://emenscr.nesdc.go.th/viewer/view.html?id=615d48c417ed2a558b4c2be1&amp;username=mdes0602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43" Type="http://schemas.openxmlformats.org/officeDocument/2006/relationships/hyperlink" Target="https://emenscr.nesdc.go.th/viewer/view.html?id=5f2bbabb5ae40c252664c16c&amp;username=nida05263081" TargetMode="External"/><Relationship Id="rId48" Type="http://schemas.openxmlformats.org/officeDocument/2006/relationships/hyperlink" Target="https://emenscr.nesdc.go.th/viewer/view.html?id=5f6b65f27c54104601acfc36&amp;username=playingcard21" TargetMode="External"/><Relationship Id="rId64" Type="http://schemas.openxmlformats.org/officeDocument/2006/relationships/hyperlink" Target="https://emenscr.nesdc.go.th/viewer/view.html?id=5fcdffab1540bf161ab277f5&amp;username=mot0703301" TargetMode="External"/><Relationship Id="rId69" Type="http://schemas.openxmlformats.org/officeDocument/2006/relationships/hyperlink" Target="https://emenscr.nesdc.go.th/viewer/view.html?id=5fdd22798ae2fc1b311d2152&amp;username=rus0585111" TargetMode="External"/><Relationship Id="rId113" Type="http://schemas.openxmlformats.org/officeDocument/2006/relationships/hyperlink" Target="https://emenscr.nesdc.go.th/viewer/view.html?id=61e80c9d0e71cf0e567a2854&amp;username=srru0546031" TargetMode="External"/><Relationship Id="rId80" Type="http://schemas.openxmlformats.org/officeDocument/2006/relationships/hyperlink" Target="https://emenscr.nesdc.go.th/viewer/view.html?id=6113c2e679c1d06ed51e5447&amp;username=most54011" TargetMode="External"/><Relationship Id="rId85" Type="http://schemas.openxmlformats.org/officeDocument/2006/relationships/hyperlink" Target="https://emenscr.nesdc.go.th/viewer/view.html?id=61178f3f4bf4461f93d6e5cc&amp;username=rmutl058301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27cf49b922e22f5780c0f2&amp;username=industry08021" TargetMode="External"/><Relationship Id="rId59" Type="http://schemas.openxmlformats.org/officeDocument/2006/relationships/hyperlink" Target="https://emenscr.nesdc.go.th/viewer/view.html?id=5fb53b7e20f6a8429dff630c&amp;username=industry08031" TargetMode="External"/><Relationship Id="rId103" Type="http://schemas.openxmlformats.org/officeDocument/2006/relationships/hyperlink" Target="https://emenscr.nesdc.go.th/viewer/view.html?id=619deb18df200361cae581df&amp;username=industry08031" TargetMode="External"/><Relationship Id="rId108" Type="http://schemas.openxmlformats.org/officeDocument/2006/relationships/hyperlink" Target="https://emenscr.nesdc.go.th/viewer/view.html?id=61a73e4c77658f43f3668481&amp;username=mdes06021" TargetMode="External"/><Relationship Id="rId54" Type="http://schemas.openxmlformats.org/officeDocument/2006/relationships/hyperlink" Target="https://emenscr.nesdc.go.th/viewer/view.html?id=5fa4c8ccd1df483f7bfa9730&amp;username=industry08031" TargetMode="External"/><Relationship Id="rId70" Type="http://schemas.openxmlformats.org/officeDocument/2006/relationships/hyperlink" Target="https://emenscr.nesdc.go.th/viewer/view.html?id=5fdede66adb90d1b2adda57e&amp;username=rus0585111" TargetMode="External"/><Relationship Id="rId75" Type="http://schemas.openxmlformats.org/officeDocument/2006/relationships/hyperlink" Target="https://emenscr.nesdc.go.th/viewer/view.html?id=610f917a2482000361ae7d94&amp;username=industry08031" TargetMode="External"/><Relationship Id="rId91" Type="http://schemas.openxmlformats.org/officeDocument/2006/relationships/hyperlink" Target="https://emenscr.nesdc.go.th/viewer/view.html?id=611a181683a6677074486215&amp;username=cu05122381" TargetMode="External"/><Relationship Id="rId96" Type="http://schemas.openxmlformats.org/officeDocument/2006/relationships/hyperlink" Target="https://emenscr.nesdc.go.th/viewer/view.html?id=6180c06054647b65dda82d06&amp;username=industry0404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23bde06a665051adb269bf&amp;username=mol04041" TargetMode="External"/><Relationship Id="rId49" Type="http://schemas.openxmlformats.org/officeDocument/2006/relationships/hyperlink" Target="https://emenscr.nesdc.go.th/viewer/view.html?id=5f7555b47c54104601acfee7&amp;username=tpqi061" TargetMode="External"/><Relationship Id="rId57" Type="http://schemas.openxmlformats.org/officeDocument/2006/relationships/hyperlink" Target="https://emenscr.nesdc.go.th/viewer/view.html?id=5fb33c2bf1fa732ce2f634bd&amp;username=tpqi061" TargetMode="External"/><Relationship Id="rId106" Type="http://schemas.openxmlformats.org/officeDocument/2006/relationships/hyperlink" Target="https://emenscr.nesdc.go.th/viewer/view.html?id=61a5a9ace55ef143eb1fc926&amp;username=industry08031" TargetMode="External"/><Relationship Id="rId114" Type="http://schemas.openxmlformats.org/officeDocument/2006/relationships/printerSettings" Target="../printerSettings/printerSettings1.bin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2ccc3e1e9bcf1b6a3365ae&amp;username=ieat5102111" TargetMode="External"/><Relationship Id="rId52" Type="http://schemas.openxmlformats.org/officeDocument/2006/relationships/hyperlink" Target="https://emenscr.nesdc.go.th/viewer/view.html?id=5fa12c07473e860600b7633d&amp;username=industry08031" TargetMode="External"/><Relationship Id="rId60" Type="http://schemas.openxmlformats.org/officeDocument/2006/relationships/hyperlink" Target="https://emenscr.nesdc.go.th/viewer/view.html?id=5fbb522c9a014c2a732f7291&amp;username=industry08031" TargetMode="External"/><Relationship Id="rId65" Type="http://schemas.openxmlformats.org/officeDocument/2006/relationships/hyperlink" Target="https://emenscr.nesdc.go.th/viewer/view.html?id=5fce0259ca8ceb16144f5596&amp;username=mot0703301" TargetMode="External"/><Relationship Id="rId73" Type="http://schemas.openxmlformats.org/officeDocument/2006/relationships/hyperlink" Target="https://emenscr.nesdc.go.th/viewer/view.html?id=610b7ca5d0d85c6fa84a394b&amp;username=mol04991" TargetMode="External"/><Relationship Id="rId78" Type="http://schemas.openxmlformats.org/officeDocument/2006/relationships/hyperlink" Target="https://emenscr.nesdc.go.th/viewer/view.html?id=61124ffa86ed660368a5bc26&amp;username=ieat5106111" TargetMode="External"/><Relationship Id="rId81" Type="http://schemas.openxmlformats.org/officeDocument/2006/relationships/hyperlink" Target="https://emenscr.nesdc.go.th/viewer/view.html?id=6113ca1079c1d06ed51e544d&amp;username=most54011" TargetMode="External"/><Relationship Id="rId86" Type="http://schemas.openxmlformats.org/officeDocument/2006/relationships/hyperlink" Target="https://emenscr.nesdc.go.th/viewer/view.html?id=6118d292ee6abd1f949028fb&amp;username=industry02041" TargetMode="External"/><Relationship Id="rId94" Type="http://schemas.openxmlformats.org/officeDocument/2006/relationships/hyperlink" Target="https://emenscr.nesdc.go.th/viewer/view.html?id=615bce71842ae437dcb1083b&amp;username=mdes06021" TargetMode="External"/><Relationship Id="rId99" Type="http://schemas.openxmlformats.org/officeDocument/2006/relationships/hyperlink" Target="https://emenscr.nesdc.go.th/viewer/view.html?id=619cca5efef84f3d534c7f6e&amp;username=industry08031" TargetMode="External"/><Relationship Id="rId101" Type="http://schemas.openxmlformats.org/officeDocument/2006/relationships/hyperlink" Target="https://emenscr.nesdc.go.th/viewer/view.html?id=619de0dd0334b361d2ad737e&amp;username=industry0803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27d6a0be917a2f58f17158&amp;username=industry08021" TargetMode="External"/><Relationship Id="rId109" Type="http://schemas.openxmlformats.org/officeDocument/2006/relationships/hyperlink" Target="https://emenscr.nesdc.go.th/viewer/view.html?id=61d173e34db925615229b070&amp;username=most5401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8d33f253ffa53190cb2cb1&amp;username=kmitl052401061" TargetMode="External"/><Relationship Id="rId55" Type="http://schemas.openxmlformats.org/officeDocument/2006/relationships/hyperlink" Target="https://emenscr.nesdc.go.th/viewer/view.html?id=5fa4cf2c7d71223f835ebb05&amp;username=industry08031" TargetMode="External"/><Relationship Id="rId76" Type="http://schemas.openxmlformats.org/officeDocument/2006/relationships/hyperlink" Target="https://emenscr.nesdc.go.th/viewer/view.html?id=6110efd22482000361ae7e41&amp;username=most03071" TargetMode="External"/><Relationship Id="rId97" Type="http://schemas.openxmlformats.org/officeDocument/2006/relationships/hyperlink" Target="https://emenscr.nesdc.go.th/viewer/view.html?id=618255ecd54d60750bdb1b64&amp;username=yru0559041" TargetMode="External"/><Relationship Id="rId104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0054858d975f61c9b3c4088&amp;username=nbtc20011" TargetMode="External"/><Relationship Id="rId92" Type="http://schemas.openxmlformats.org/officeDocument/2006/relationships/hyperlink" Target="https://emenscr.nesdc.go.th/viewer/view.html?id=61288fd4914dee5ac289ea77&amp;username=tpqi06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27dbe8be917a2f58f17169&amp;username=industry08021" TargetMode="External"/><Relationship Id="rId45" Type="http://schemas.openxmlformats.org/officeDocument/2006/relationships/hyperlink" Target="https://emenscr.nesdc.go.th/viewer/view.html?id=5f2cd1ed5d3d8c1b64cee14b&amp;username=tpqi061" TargetMode="External"/><Relationship Id="rId66" Type="http://schemas.openxmlformats.org/officeDocument/2006/relationships/hyperlink" Target="https://emenscr.nesdc.go.th/viewer/view.html?id=5fd720ce238e5c34f1efcd52&amp;username=mdes06021" TargetMode="External"/><Relationship Id="rId87" Type="http://schemas.openxmlformats.org/officeDocument/2006/relationships/hyperlink" Target="https://emenscr.nesdc.go.th/viewer/view.html?id=611901314bf4461f93d6e6f8&amp;username=industry02041" TargetMode="External"/><Relationship Id="rId110" Type="http://schemas.openxmlformats.org/officeDocument/2006/relationships/hyperlink" Target="https://emenscr.nesdc.go.th/viewer/view.html?id=61de72f3cc5c9002e5950810&amp;username=cu05122381" TargetMode="External"/><Relationship Id="rId61" Type="http://schemas.openxmlformats.org/officeDocument/2006/relationships/hyperlink" Target="https://emenscr.nesdc.go.th/viewer/view.html?id=5fc0a79ebeab9d2a7939c1b7&amp;username=industry08021" TargetMode="External"/><Relationship Id="rId82" Type="http://schemas.openxmlformats.org/officeDocument/2006/relationships/hyperlink" Target="https://emenscr.nesdc.go.th/viewer/view.html?id=61149d155739d16ece92652c&amp;username=most5401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56" Type="http://schemas.openxmlformats.org/officeDocument/2006/relationships/hyperlink" Target="https://emenscr.nesdc.go.th/viewer/view.html?id=5fb266110a849e2ce306db32&amp;username=industry08031" TargetMode="External"/><Relationship Id="rId77" Type="http://schemas.openxmlformats.org/officeDocument/2006/relationships/hyperlink" Target="https://emenscr.nesdc.go.th/viewer/view.html?id=6111ea73ef40ea035b9d1085&amp;username=most54011" TargetMode="External"/><Relationship Id="rId100" Type="http://schemas.openxmlformats.org/officeDocument/2006/relationships/hyperlink" Target="https://emenscr.nesdc.go.th/viewer/view.html?id=619ddda5960f7861c4d879cd&amp;username=industry08031" TargetMode="External"/><Relationship Id="rId105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a11202988b886eeee4259d&amp;username=industry08031" TargetMode="External"/><Relationship Id="rId72" Type="http://schemas.openxmlformats.org/officeDocument/2006/relationships/hyperlink" Target="https://emenscr.nesdc.go.th/viewer/view.html?id=60c9a615d2513234cd5eb525&amp;username=mdes06021" TargetMode="External"/><Relationship Id="rId93" Type="http://schemas.openxmlformats.org/officeDocument/2006/relationships/hyperlink" Target="https://emenscr.nesdc.go.th/viewer/view.html?id=615ac8278dc75c37d57310e0&amp;username=mdes06021" TargetMode="External"/><Relationship Id="rId98" Type="http://schemas.openxmlformats.org/officeDocument/2006/relationships/hyperlink" Target="https://emenscr.nesdc.go.th/viewer/view.html?id=6194a724d51ed2220a0bdcc7&amp;username=industry0804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46" Type="http://schemas.openxmlformats.org/officeDocument/2006/relationships/hyperlink" Target="https://emenscr.nesdc.go.th/viewer/view.html?id=5f2d46ea374fcf0bce406073&amp;username=most51061" TargetMode="External"/><Relationship Id="rId67" Type="http://schemas.openxmlformats.org/officeDocument/2006/relationships/hyperlink" Target="https://emenscr.nesdc.go.th/viewer/view.html?id=5fd83a58238e5c34f1efce65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2a337247ff240c0ef13261&amp;username=most54011" TargetMode="External"/><Relationship Id="rId62" Type="http://schemas.openxmlformats.org/officeDocument/2006/relationships/hyperlink" Target="https://emenscr.nesdc.go.th/viewer/view.html?id=5fc61f9ada05356620e16f46&amp;username=industry08021" TargetMode="External"/><Relationship Id="rId83" Type="http://schemas.openxmlformats.org/officeDocument/2006/relationships/hyperlink" Target="https://emenscr.nesdc.go.th/viewer/view.html?id=61163993e303335e1a75e7fe&amp;username=most54011" TargetMode="External"/><Relationship Id="rId88" Type="http://schemas.openxmlformats.org/officeDocument/2006/relationships/hyperlink" Target="https://emenscr.nesdc.go.th/viewer/view.html?id=61195f334bf4461f93d6e750&amp;username=m-culture02041" TargetMode="External"/><Relationship Id="rId111" Type="http://schemas.openxmlformats.org/officeDocument/2006/relationships/hyperlink" Target="https://emenscr.nesdc.go.th/viewer/view.html?id=61e1003eb3c88907ec03ddf7&amp;username=playingcard21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63" Type="http://schemas.openxmlformats.org/officeDocument/2006/relationships/hyperlink" Target="https://emenscr.nesdc.go.th/viewer/view.html?id=611a181683a6677074486215&amp;username=cu05122381" TargetMode="External"/><Relationship Id="rId68" Type="http://schemas.openxmlformats.org/officeDocument/2006/relationships/hyperlink" Target="https://emenscr.nesdc.go.th/viewer/view.html?id=6180c06054647b65dda82d06&amp;username=industry0404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hyperlink" Target="https://emenscr.nesdc.go.th/viewer/view.html?id=60c9a615d2513234cd5eb525&amp;username=mdes06021" TargetMode="External"/><Relationship Id="rId74" Type="http://schemas.openxmlformats.org/officeDocument/2006/relationships/hyperlink" Target="https://emenscr.nesdc.go.th/viewer/view.html?id=619de76eeacc4561cc159d87&amp;username=industry08031" TargetMode="External"/><Relationship Id="rId79" Type="http://schemas.openxmlformats.org/officeDocument/2006/relationships/hyperlink" Target="https://emenscr.nesdc.go.th/viewer/view.html?id=61a7345fe55ef143eb1fcac4&amp;username=mdes0602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61" Type="http://schemas.openxmlformats.org/officeDocument/2006/relationships/hyperlink" Target="https://emenscr.nesdc.go.th/viewer/view.html?id=61149d155739d16ece92652c&amp;username=most54011" TargetMode="External"/><Relationship Id="rId82" Type="http://schemas.openxmlformats.org/officeDocument/2006/relationships/hyperlink" Target="https://emenscr.nesdc.go.th/viewer/view.html?id=61e5164b4138de7efabb5450&amp;username=most5106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64" Type="http://schemas.openxmlformats.org/officeDocument/2006/relationships/hyperlink" Target="https://emenscr.nesdc.go.th/viewer/view.html?id=61288fd4914dee5ac289ea77&amp;username=tpqi061" TargetMode="External"/><Relationship Id="rId69" Type="http://schemas.openxmlformats.org/officeDocument/2006/relationships/hyperlink" Target="https://emenscr.nesdc.go.th/viewer/view.html?id=618255ecd54d60750bdb1b64&amp;username=yru0559041" TargetMode="External"/><Relationship Id="rId77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72" Type="http://schemas.openxmlformats.org/officeDocument/2006/relationships/hyperlink" Target="https://emenscr.nesdc.go.th/viewer/view.html?id=619ddda5960f7861c4d879cd&amp;username=industry08031" TargetMode="External"/><Relationship Id="rId80" Type="http://schemas.openxmlformats.org/officeDocument/2006/relationships/hyperlink" Target="https://emenscr.nesdc.go.th/viewer/view.html?id=61a73e4c77658f43f3668481&amp;username=mdes0602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hyperlink" Target="https://emenscr.nesdc.go.th/viewer/view.html?id=610f917a2482000361ae7d94&amp;username=industry08031" TargetMode="External"/><Relationship Id="rId67" Type="http://schemas.openxmlformats.org/officeDocument/2006/relationships/hyperlink" Target="https://emenscr.nesdc.go.th/viewer/view.html?id=615d48c417ed2a558b4c2be1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62" Type="http://schemas.openxmlformats.org/officeDocument/2006/relationships/hyperlink" Target="https://emenscr.nesdc.go.th/viewer/view.html?id=611755169b236c1f95b0c0f5&amp;username=most640141" TargetMode="External"/><Relationship Id="rId70" Type="http://schemas.openxmlformats.org/officeDocument/2006/relationships/hyperlink" Target="https://emenscr.nesdc.go.th/viewer/view.html?id=6194a724d51ed2220a0bdcc7&amp;username=industry08041" TargetMode="External"/><Relationship Id="rId75" Type="http://schemas.openxmlformats.org/officeDocument/2006/relationships/hyperlink" Target="https://emenscr.nesdc.go.th/viewer/view.html?id=619deb18df200361cae581df&amp;username=industry08031" TargetMode="External"/><Relationship Id="rId83" Type="http://schemas.openxmlformats.org/officeDocument/2006/relationships/printerSettings" Target="../printerSettings/printerSettings10.bin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Relationship Id="rId60" Type="http://schemas.openxmlformats.org/officeDocument/2006/relationships/hyperlink" Target="https://emenscr.nesdc.go.th/viewer/view.html?id=6113ca1079c1d06ed51e544d&amp;username=most54011" TargetMode="External"/><Relationship Id="rId65" Type="http://schemas.openxmlformats.org/officeDocument/2006/relationships/hyperlink" Target="https://emenscr.nesdc.go.th/viewer/view.html?id=615ac8278dc75c37d57310e0&amp;username=mdes06021" TargetMode="External"/><Relationship Id="rId73" Type="http://schemas.openxmlformats.org/officeDocument/2006/relationships/hyperlink" Target="https://emenscr.nesdc.go.th/viewer/view.html?id=619de0dd0334b361d2ad737e&amp;username=industry08031" TargetMode="External"/><Relationship Id="rId78" Type="http://schemas.openxmlformats.org/officeDocument/2006/relationships/hyperlink" Target="https://emenscr.nesdc.go.th/viewer/view.html?id=61a5a9ace55ef143eb1fc926&amp;username=industry08031" TargetMode="External"/><Relationship Id="rId81" Type="http://schemas.openxmlformats.org/officeDocument/2006/relationships/hyperlink" Target="https://emenscr.nesdc.go.th/viewer/view.html?id=61d173e34db925615229b070&amp;username=most5401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6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19cca5efef84f3d534c7f6e&amp;username=industry0803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66" Type="http://schemas.openxmlformats.org/officeDocument/2006/relationships/hyperlink" Target="https://emenscr.nesdc.go.th/viewer/view.html?id=615bce71842ae437dcb1083b&amp;username=mdes06021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63" Type="http://schemas.openxmlformats.org/officeDocument/2006/relationships/hyperlink" Target="https://emenscr.nesdc.go.th/viewer/view.html?id=611a181683a6677074486215&amp;username=cu05122381" TargetMode="External"/><Relationship Id="rId68" Type="http://schemas.openxmlformats.org/officeDocument/2006/relationships/hyperlink" Target="https://emenscr.nesdc.go.th/viewer/view.html?id=6180c06054647b65dda82d06&amp;username=industry0404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hyperlink" Target="https://emenscr.nesdc.go.th/viewer/view.html?id=60c9a615d2513234cd5eb525&amp;username=mdes06021" TargetMode="External"/><Relationship Id="rId74" Type="http://schemas.openxmlformats.org/officeDocument/2006/relationships/hyperlink" Target="https://emenscr.nesdc.go.th/viewer/view.html?id=619de76eeacc4561cc159d87&amp;username=industry08031" TargetMode="External"/><Relationship Id="rId79" Type="http://schemas.openxmlformats.org/officeDocument/2006/relationships/hyperlink" Target="https://emenscr.nesdc.go.th/viewer/view.html?id=61a7345fe55ef143eb1fcac4&amp;username=mdes0602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61" Type="http://schemas.openxmlformats.org/officeDocument/2006/relationships/hyperlink" Target="https://emenscr.nesdc.go.th/viewer/view.html?id=61149d155739d16ece92652c&amp;username=most54011" TargetMode="External"/><Relationship Id="rId82" Type="http://schemas.openxmlformats.org/officeDocument/2006/relationships/hyperlink" Target="https://emenscr.nesdc.go.th/viewer/view.html?id=61e5164b4138de7efabb5450&amp;username=most5106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64" Type="http://schemas.openxmlformats.org/officeDocument/2006/relationships/hyperlink" Target="https://emenscr.nesdc.go.th/viewer/view.html?id=61288fd4914dee5ac289ea77&amp;username=tpqi061" TargetMode="External"/><Relationship Id="rId69" Type="http://schemas.openxmlformats.org/officeDocument/2006/relationships/hyperlink" Target="https://emenscr.nesdc.go.th/viewer/view.html?id=618255ecd54d60750bdb1b64&amp;username=yru0559041" TargetMode="External"/><Relationship Id="rId77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72" Type="http://schemas.openxmlformats.org/officeDocument/2006/relationships/hyperlink" Target="https://emenscr.nesdc.go.th/viewer/view.html?id=619ddda5960f7861c4d879cd&amp;username=industry08031" TargetMode="External"/><Relationship Id="rId80" Type="http://schemas.openxmlformats.org/officeDocument/2006/relationships/hyperlink" Target="https://emenscr.nesdc.go.th/viewer/view.html?id=61a73e4c77658f43f3668481&amp;username=mdes0602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hyperlink" Target="https://emenscr.nesdc.go.th/viewer/view.html?id=610f917a2482000361ae7d94&amp;username=industry08031" TargetMode="External"/><Relationship Id="rId67" Type="http://schemas.openxmlformats.org/officeDocument/2006/relationships/hyperlink" Target="https://emenscr.nesdc.go.th/viewer/view.html?id=615d48c417ed2a558b4c2be1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62" Type="http://schemas.openxmlformats.org/officeDocument/2006/relationships/hyperlink" Target="https://emenscr.nesdc.go.th/viewer/view.html?id=611755169b236c1f95b0c0f5&amp;username=most640141" TargetMode="External"/><Relationship Id="rId70" Type="http://schemas.openxmlformats.org/officeDocument/2006/relationships/hyperlink" Target="https://emenscr.nesdc.go.th/viewer/view.html?id=6194a724d51ed2220a0bdcc7&amp;username=industry08041" TargetMode="External"/><Relationship Id="rId75" Type="http://schemas.openxmlformats.org/officeDocument/2006/relationships/hyperlink" Target="https://emenscr.nesdc.go.th/viewer/view.html?id=619deb18df200361cae581df&amp;username=industry08031" TargetMode="External"/><Relationship Id="rId83" Type="http://schemas.openxmlformats.org/officeDocument/2006/relationships/printerSettings" Target="../printerSettings/printerSettings11.bin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Relationship Id="rId60" Type="http://schemas.openxmlformats.org/officeDocument/2006/relationships/hyperlink" Target="https://emenscr.nesdc.go.th/viewer/view.html?id=6113ca1079c1d06ed51e544d&amp;username=most54011" TargetMode="External"/><Relationship Id="rId65" Type="http://schemas.openxmlformats.org/officeDocument/2006/relationships/hyperlink" Target="https://emenscr.nesdc.go.th/viewer/view.html?id=615ac8278dc75c37d57310e0&amp;username=mdes06021" TargetMode="External"/><Relationship Id="rId73" Type="http://schemas.openxmlformats.org/officeDocument/2006/relationships/hyperlink" Target="https://emenscr.nesdc.go.th/viewer/view.html?id=619de0dd0334b361d2ad737e&amp;username=industry08031" TargetMode="External"/><Relationship Id="rId78" Type="http://schemas.openxmlformats.org/officeDocument/2006/relationships/hyperlink" Target="https://emenscr.nesdc.go.th/viewer/view.html?id=61a5a9ace55ef143eb1fc926&amp;username=industry08031" TargetMode="External"/><Relationship Id="rId81" Type="http://schemas.openxmlformats.org/officeDocument/2006/relationships/hyperlink" Target="https://emenscr.nesdc.go.th/viewer/view.html?id=61d173e34db925615229b070&amp;username=most5401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6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19cca5efef84f3d534c7f6e&amp;username=industry0803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66" Type="http://schemas.openxmlformats.org/officeDocument/2006/relationships/hyperlink" Target="https://emenscr.nesdc.go.th/viewer/view.html?id=615bce71842ae437dcb1083b&amp;username=mdes0602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2ba8a758f327252403c69a&amp;username=industry04071" TargetMode="External"/><Relationship Id="rId47" Type="http://schemas.openxmlformats.org/officeDocument/2006/relationships/hyperlink" Target="https://emenscr.nesdc.go.th/viewer/view.html?id=5f630f6181d49e7251587b25&amp;username=msu053041" TargetMode="External"/><Relationship Id="rId63" Type="http://schemas.openxmlformats.org/officeDocument/2006/relationships/hyperlink" Target="https://emenscr.nesdc.go.th/viewer/view.html?id=5fc6233b6b0a9f661db87236&amp;username=industry08021" TargetMode="External"/><Relationship Id="rId68" Type="http://schemas.openxmlformats.org/officeDocument/2006/relationships/hyperlink" Target="https://emenscr.nesdc.go.th/viewer/view.html?id=5fd83ff3a7ca1a34f39f35c4&amp;username=mdes06021" TargetMode="External"/><Relationship Id="rId84" Type="http://schemas.openxmlformats.org/officeDocument/2006/relationships/hyperlink" Target="https://emenscr.nesdc.go.th/viewer/view.html?id=611755169b236c1f95b0c0f5&amp;username=most640141" TargetMode="External"/><Relationship Id="rId89" Type="http://schemas.openxmlformats.org/officeDocument/2006/relationships/hyperlink" Target="https://emenscr.nesdc.go.th/viewer/view.html?id=611963a38b5f6c1fa114cd4f&amp;username=m-culture02041" TargetMode="External"/><Relationship Id="rId112" Type="http://schemas.openxmlformats.org/officeDocument/2006/relationships/hyperlink" Target="https://emenscr.nesdc.go.th/viewer/view.html?id=61e5164b4138de7efabb5450&amp;username=most5106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07" Type="http://schemas.openxmlformats.org/officeDocument/2006/relationships/hyperlink" Target="https://emenscr.nesdc.go.th/viewer/view.html?id=61a7345fe55ef143eb1fcac4&amp;username=mdes0602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27c65c02517d2f648721f4&amp;username=industry08021" TargetMode="External"/><Relationship Id="rId53" Type="http://schemas.openxmlformats.org/officeDocument/2006/relationships/hyperlink" Target="https://emenscr.nesdc.go.th/viewer/view.html?id=5fa3c0fa026fb63148ecfc7c&amp;username=industry08031" TargetMode="External"/><Relationship Id="rId58" Type="http://schemas.openxmlformats.org/officeDocument/2006/relationships/hyperlink" Target="https://emenscr.nesdc.go.th/viewer/view.html?id=5fb53710f66b5442a6ec03c2&amp;username=industry08031" TargetMode="External"/><Relationship Id="rId74" Type="http://schemas.openxmlformats.org/officeDocument/2006/relationships/hyperlink" Target="https://emenscr.nesdc.go.th/viewer/view.html?id=610d369914f3557c8585e0d4&amp;username=industry03091" TargetMode="External"/><Relationship Id="rId79" Type="http://schemas.openxmlformats.org/officeDocument/2006/relationships/hyperlink" Target="https://emenscr.nesdc.go.th/viewer/view.html?id=611331d52482000361ae7ff9&amp;username=most54011" TargetMode="External"/><Relationship Id="rId102" Type="http://schemas.openxmlformats.org/officeDocument/2006/relationships/hyperlink" Target="https://emenscr.nesdc.go.th/viewer/view.html?id=619de76eeacc4561cc159d87&amp;username=industry0803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90" Type="http://schemas.openxmlformats.org/officeDocument/2006/relationships/hyperlink" Target="https://emenscr.nesdc.go.th/viewer/view.html?id=611a14a783a6677074486208&amp;username=cu05122381" TargetMode="External"/><Relationship Id="rId95" Type="http://schemas.openxmlformats.org/officeDocument/2006/relationships/hyperlink" Target="https://emenscr.nesdc.go.th/viewer/view.html?id=615d48c417ed2a558b4c2be1&amp;username=mdes0602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43" Type="http://schemas.openxmlformats.org/officeDocument/2006/relationships/hyperlink" Target="https://emenscr.nesdc.go.th/viewer/view.html?id=5f2bbabb5ae40c252664c16c&amp;username=nida05263081" TargetMode="External"/><Relationship Id="rId48" Type="http://schemas.openxmlformats.org/officeDocument/2006/relationships/hyperlink" Target="https://emenscr.nesdc.go.th/viewer/view.html?id=5f6b65f27c54104601acfc36&amp;username=playingcard21" TargetMode="External"/><Relationship Id="rId64" Type="http://schemas.openxmlformats.org/officeDocument/2006/relationships/hyperlink" Target="https://emenscr.nesdc.go.th/viewer/view.html?id=5fcdffab1540bf161ab277f5&amp;username=mot0703301" TargetMode="External"/><Relationship Id="rId69" Type="http://schemas.openxmlformats.org/officeDocument/2006/relationships/hyperlink" Target="https://emenscr.nesdc.go.th/viewer/view.html?id=5fdd22798ae2fc1b311d2152&amp;username=rus0585111" TargetMode="External"/><Relationship Id="rId113" Type="http://schemas.openxmlformats.org/officeDocument/2006/relationships/hyperlink" Target="https://emenscr.nesdc.go.th/viewer/view.html?id=61e80c9d0e71cf0e567a2854&amp;username=srru0546031" TargetMode="External"/><Relationship Id="rId80" Type="http://schemas.openxmlformats.org/officeDocument/2006/relationships/hyperlink" Target="https://emenscr.nesdc.go.th/viewer/view.html?id=6113c2e679c1d06ed51e5447&amp;username=most54011" TargetMode="External"/><Relationship Id="rId85" Type="http://schemas.openxmlformats.org/officeDocument/2006/relationships/hyperlink" Target="https://emenscr.nesdc.go.th/viewer/view.html?id=61178f3f4bf4461f93d6e5cc&amp;username=rmutl058301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27cf49b922e22f5780c0f2&amp;username=industry08021" TargetMode="External"/><Relationship Id="rId59" Type="http://schemas.openxmlformats.org/officeDocument/2006/relationships/hyperlink" Target="https://emenscr.nesdc.go.th/viewer/view.html?id=5fb53b7e20f6a8429dff630c&amp;username=industry08031" TargetMode="External"/><Relationship Id="rId103" Type="http://schemas.openxmlformats.org/officeDocument/2006/relationships/hyperlink" Target="https://emenscr.nesdc.go.th/viewer/view.html?id=619deb18df200361cae581df&amp;username=industry08031" TargetMode="External"/><Relationship Id="rId108" Type="http://schemas.openxmlformats.org/officeDocument/2006/relationships/hyperlink" Target="https://emenscr.nesdc.go.th/viewer/view.html?id=61a73e4c77658f43f3668481&amp;username=mdes06021" TargetMode="External"/><Relationship Id="rId54" Type="http://schemas.openxmlformats.org/officeDocument/2006/relationships/hyperlink" Target="https://emenscr.nesdc.go.th/viewer/view.html?id=5fa4c8ccd1df483f7bfa9730&amp;username=industry08031" TargetMode="External"/><Relationship Id="rId70" Type="http://schemas.openxmlformats.org/officeDocument/2006/relationships/hyperlink" Target="https://emenscr.nesdc.go.th/viewer/view.html?id=5fdede66adb90d1b2adda57e&amp;username=rus0585111" TargetMode="External"/><Relationship Id="rId75" Type="http://schemas.openxmlformats.org/officeDocument/2006/relationships/hyperlink" Target="https://emenscr.nesdc.go.th/viewer/view.html?id=610f917a2482000361ae7d94&amp;username=industry08031" TargetMode="External"/><Relationship Id="rId91" Type="http://schemas.openxmlformats.org/officeDocument/2006/relationships/hyperlink" Target="https://emenscr.nesdc.go.th/viewer/view.html?id=611a181683a6677074486215&amp;username=cu05122381" TargetMode="External"/><Relationship Id="rId96" Type="http://schemas.openxmlformats.org/officeDocument/2006/relationships/hyperlink" Target="https://emenscr.nesdc.go.th/viewer/view.html?id=6180c06054647b65dda82d06&amp;username=industry0404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23bde06a665051adb269bf&amp;username=mol04041" TargetMode="External"/><Relationship Id="rId49" Type="http://schemas.openxmlformats.org/officeDocument/2006/relationships/hyperlink" Target="https://emenscr.nesdc.go.th/viewer/view.html?id=5f7555b47c54104601acfee7&amp;username=tpqi061" TargetMode="External"/><Relationship Id="rId57" Type="http://schemas.openxmlformats.org/officeDocument/2006/relationships/hyperlink" Target="https://emenscr.nesdc.go.th/viewer/view.html?id=5fb33c2bf1fa732ce2f634bd&amp;username=tpqi061" TargetMode="External"/><Relationship Id="rId106" Type="http://schemas.openxmlformats.org/officeDocument/2006/relationships/hyperlink" Target="https://emenscr.nesdc.go.th/viewer/view.html?id=61a5a9ace55ef143eb1fc926&amp;username=industry08031" TargetMode="External"/><Relationship Id="rId114" Type="http://schemas.openxmlformats.org/officeDocument/2006/relationships/printerSettings" Target="../printerSettings/printerSettings2.bin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2ccc3e1e9bcf1b6a3365ae&amp;username=ieat5102111" TargetMode="External"/><Relationship Id="rId52" Type="http://schemas.openxmlformats.org/officeDocument/2006/relationships/hyperlink" Target="https://emenscr.nesdc.go.th/viewer/view.html?id=5fa12c07473e860600b7633d&amp;username=industry08031" TargetMode="External"/><Relationship Id="rId60" Type="http://schemas.openxmlformats.org/officeDocument/2006/relationships/hyperlink" Target="https://emenscr.nesdc.go.th/viewer/view.html?id=5fbb522c9a014c2a732f7291&amp;username=industry08031" TargetMode="External"/><Relationship Id="rId65" Type="http://schemas.openxmlformats.org/officeDocument/2006/relationships/hyperlink" Target="https://emenscr.nesdc.go.th/viewer/view.html?id=5fce0259ca8ceb16144f5596&amp;username=mot0703301" TargetMode="External"/><Relationship Id="rId73" Type="http://schemas.openxmlformats.org/officeDocument/2006/relationships/hyperlink" Target="https://emenscr.nesdc.go.th/viewer/view.html?id=610b7ca5d0d85c6fa84a394b&amp;username=mol04991" TargetMode="External"/><Relationship Id="rId78" Type="http://schemas.openxmlformats.org/officeDocument/2006/relationships/hyperlink" Target="https://emenscr.nesdc.go.th/viewer/view.html?id=61124ffa86ed660368a5bc26&amp;username=ieat5106111" TargetMode="External"/><Relationship Id="rId81" Type="http://schemas.openxmlformats.org/officeDocument/2006/relationships/hyperlink" Target="https://emenscr.nesdc.go.th/viewer/view.html?id=6113ca1079c1d06ed51e544d&amp;username=most54011" TargetMode="External"/><Relationship Id="rId86" Type="http://schemas.openxmlformats.org/officeDocument/2006/relationships/hyperlink" Target="https://emenscr.nesdc.go.th/viewer/view.html?id=6118d292ee6abd1f949028fb&amp;username=industry02041" TargetMode="External"/><Relationship Id="rId94" Type="http://schemas.openxmlformats.org/officeDocument/2006/relationships/hyperlink" Target="https://emenscr.nesdc.go.th/viewer/view.html?id=615bce71842ae437dcb1083b&amp;username=mdes06021" TargetMode="External"/><Relationship Id="rId99" Type="http://schemas.openxmlformats.org/officeDocument/2006/relationships/hyperlink" Target="https://emenscr.nesdc.go.th/viewer/view.html?id=619cca5efef84f3d534c7f6e&amp;username=industry08031" TargetMode="External"/><Relationship Id="rId101" Type="http://schemas.openxmlformats.org/officeDocument/2006/relationships/hyperlink" Target="https://emenscr.nesdc.go.th/viewer/view.html?id=619de0dd0334b361d2ad737e&amp;username=industry0803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27d6a0be917a2f58f17158&amp;username=industry08021" TargetMode="External"/><Relationship Id="rId109" Type="http://schemas.openxmlformats.org/officeDocument/2006/relationships/hyperlink" Target="https://emenscr.nesdc.go.th/viewer/view.html?id=61d173e34db925615229b070&amp;username=most5401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8d33f253ffa53190cb2cb1&amp;username=kmitl052401061" TargetMode="External"/><Relationship Id="rId55" Type="http://schemas.openxmlformats.org/officeDocument/2006/relationships/hyperlink" Target="https://emenscr.nesdc.go.th/viewer/view.html?id=5fa4cf2c7d71223f835ebb05&amp;username=industry08031" TargetMode="External"/><Relationship Id="rId76" Type="http://schemas.openxmlformats.org/officeDocument/2006/relationships/hyperlink" Target="https://emenscr.nesdc.go.th/viewer/view.html?id=6110efd22482000361ae7e41&amp;username=most03071" TargetMode="External"/><Relationship Id="rId97" Type="http://schemas.openxmlformats.org/officeDocument/2006/relationships/hyperlink" Target="https://emenscr.nesdc.go.th/viewer/view.html?id=618255ecd54d60750bdb1b64&amp;username=yru0559041" TargetMode="External"/><Relationship Id="rId104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0054858d975f61c9b3c4088&amp;username=nbtc20011" TargetMode="External"/><Relationship Id="rId92" Type="http://schemas.openxmlformats.org/officeDocument/2006/relationships/hyperlink" Target="https://emenscr.nesdc.go.th/viewer/view.html?id=61288fd4914dee5ac289ea77&amp;username=tpqi06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27dbe8be917a2f58f17169&amp;username=industry08021" TargetMode="External"/><Relationship Id="rId45" Type="http://schemas.openxmlformats.org/officeDocument/2006/relationships/hyperlink" Target="https://emenscr.nesdc.go.th/viewer/view.html?id=5f2cd1ed5d3d8c1b64cee14b&amp;username=tpqi061" TargetMode="External"/><Relationship Id="rId66" Type="http://schemas.openxmlformats.org/officeDocument/2006/relationships/hyperlink" Target="https://emenscr.nesdc.go.th/viewer/view.html?id=5fd720ce238e5c34f1efcd52&amp;username=mdes06021" TargetMode="External"/><Relationship Id="rId87" Type="http://schemas.openxmlformats.org/officeDocument/2006/relationships/hyperlink" Target="https://emenscr.nesdc.go.th/viewer/view.html?id=611901314bf4461f93d6e6f8&amp;username=industry02041" TargetMode="External"/><Relationship Id="rId110" Type="http://schemas.openxmlformats.org/officeDocument/2006/relationships/hyperlink" Target="https://emenscr.nesdc.go.th/viewer/view.html?id=61de72f3cc5c9002e5950810&amp;username=cu05122381" TargetMode="External"/><Relationship Id="rId61" Type="http://schemas.openxmlformats.org/officeDocument/2006/relationships/hyperlink" Target="https://emenscr.nesdc.go.th/viewer/view.html?id=5fc0a79ebeab9d2a7939c1b7&amp;username=industry08021" TargetMode="External"/><Relationship Id="rId82" Type="http://schemas.openxmlformats.org/officeDocument/2006/relationships/hyperlink" Target="https://emenscr.nesdc.go.th/viewer/view.html?id=61149d155739d16ece92652c&amp;username=most5401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56" Type="http://schemas.openxmlformats.org/officeDocument/2006/relationships/hyperlink" Target="https://emenscr.nesdc.go.th/viewer/view.html?id=5fb266110a849e2ce306db32&amp;username=industry08031" TargetMode="External"/><Relationship Id="rId77" Type="http://schemas.openxmlformats.org/officeDocument/2006/relationships/hyperlink" Target="https://emenscr.nesdc.go.th/viewer/view.html?id=6111ea73ef40ea035b9d1085&amp;username=most54011" TargetMode="External"/><Relationship Id="rId100" Type="http://schemas.openxmlformats.org/officeDocument/2006/relationships/hyperlink" Target="https://emenscr.nesdc.go.th/viewer/view.html?id=619ddda5960f7861c4d879cd&amp;username=industry08031" TargetMode="External"/><Relationship Id="rId105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a11202988b886eeee4259d&amp;username=industry08031" TargetMode="External"/><Relationship Id="rId72" Type="http://schemas.openxmlformats.org/officeDocument/2006/relationships/hyperlink" Target="https://emenscr.nesdc.go.th/viewer/view.html?id=60c9a615d2513234cd5eb525&amp;username=mdes06021" TargetMode="External"/><Relationship Id="rId93" Type="http://schemas.openxmlformats.org/officeDocument/2006/relationships/hyperlink" Target="https://emenscr.nesdc.go.th/viewer/view.html?id=615ac8278dc75c37d57310e0&amp;username=mdes06021" TargetMode="External"/><Relationship Id="rId98" Type="http://schemas.openxmlformats.org/officeDocument/2006/relationships/hyperlink" Target="https://emenscr.nesdc.go.th/viewer/view.html?id=6194a724d51ed2220a0bdcc7&amp;username=industry0804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46" Type="http://schemas.openxmlformats.org/officeDocument/2006/relationships/hyperlink" Target="https://emenscr.nesdc.go.th/viewer/view.html?id=5f2d46ea374fcf0bce406073&amp;username=most51061" TargetMode="External"/><Relationship Id="rId67" Type="http://schemas.openxmlformats.org/officeDocument/2006/relationships/hyperlink" Target="https://emenscr.nesdc.go.th/viewer/view.html?id=5fd83a58238e5c34f1efce65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2a337247ff240c0ef13261&amp;username=most54011" TargetMode="External"/><Relationship Id="rId62" Type="http://schemas.openxmlformats.org/officeDocument/2006/relationships/hyperlink" Target="https://emenscr.nesdc.go.th/viewer/view.html?id=5fc61f9ada05356620e16f46&amp;username=industry08021" TargetMode="External"/><Relationship Id="rId83" Type="http://schemas.openxmlformats.org/officeDocument/2006/relationships/hyperlink" Target="https://emenscr.nesdc.go.th/viewer/view.html?id=61163993e303335e1a75e7fe&amp;username=most54011" TargetMode="External"/><Relationship Id="rId88" Type="http://schemas.openxmlformats.org/officeDocument/2006/relationships/hyperlink" Target="https://emenscr.nesdc.go.th/viewer/view.html?id=61195f334bf4461f93d6e750&amp;username=m-culture02041" TargetMode="External"/><Relationship Id="rId111" Type="http://schemas.openxmlformats.org/officeDocument/2006/relationships/hyperlink" Target="https://emenscr.nesdc.go.th/viewer/view.html?id=61e1003eb3c88907ec03ddf7&amp;username=playingcard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26" Type="http://schemas.openxmlformats.org/officeDocument/2006/relationships/hyperlink" Target="https://emenscr.nesdc.go.th/viewer/view.html?id=5ea01a40e06f987f870c58fa&amp;username=industry0807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0236093d444c41747baf22&amp;username=most5302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26" Type="http://schemas.openxmlformats.org/officeDocument/2006/relationships/hyperlink" Target="https://emenscr.nesdc.go.th/viewer/view.html?id=5ea01a40e06f987f870c58fa&amp;username=industry0807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d0236093d444c41747baf22&amp;username=most5302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drawing" Target="../drawings/drawing3.xm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26" Type="http://schemas.openxmlformats.org/officeDocument/2006/relationships/hyperlink" Target="https://emenscr.nesdc.go.th/viewer/view.html?id=5ea01a40e06f987f870c58fa&amp;username=industry0807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d0236093d444c41747baf22&amp;username=most5302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drawing" Target="../drawings/drawing4.xm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emenscr.nesdc.go.th/viewer/view.html?id=64b5683a99399c17c1516a66" TargetMode="External"/><Relationship Id="rId1" Type="http://schemas.openxmlformats.org/officeDocument/2006/relationships/hyperlink" Target="https://emenscr.nesdc.go.th/viewer/view.html?id=64cb5facf744666808dbbcb3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15"/>
  <sheetViews>
    <sheetView workbookViewId="0">
      <selection sqref="A1:X1"/>
    </sheetView>
  </sheetViews>
  <sheetFormatPr defaultRowHeight="15" x14ac:dyDescent="0.25"/>
  <cols>
    <col min="1" max="1" width="18.85546875" customWidth="1"/>
    <col min="2" max="2" width="35.140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562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/>
      <c r="I3" s="2" t="s">
        <v>27</v>
      </c>
      <c r="J3" s="2" t="s">
        <v>29</v>
      </c>
      <c r="K3" s="2" t="s">
        <v>30</v>
      </c>
      <c r="L3" s="2" t="s">
        <v>31</v>
      </c>
      <c r="M3" s="2" t="s">
        <v>32</v>
      </c>
      <c r="N3" s="2" t="s">
        <v>33</v>
      </c>
      <c r="O3" s="2" t="s">
        <v>33</v>
      </c>
      <c r="P3" s="3">
        <v>11800</v>
      </c>
      <c r="Q3" s="3">
        <v>11800</v>
      </c>
      <c r="R3" s="2" t="s">
        <v>34</v>
      </c>
      <c r="S3" s="2" t="s">
        <v>35</v>
      </c>
      <c r="T3" s="2" t="s">
        <v>36</v>
      </c>
      <c r="U3" s="2"/>
      <c r="V3" s="2"/>
      <c r="W3" s="2"/>
      <c r="X3" s="4" t="s">
        <v>26</v>
      </c>
    </row>
    <row r="4" spans="1:24" ht="15.75" thickBot="1" x14ac:dyDescent="0.3">
      <c r="A4" s="2" t="s">
        <v>37</v>
      </c>
      <c r="B4" s="2" t="s">
        <v>38</v>
      </c>
      <c r="C4" s="2" t="s">
        <v>39</v>
      </c>
      <c r="D4" s="2"/>
      <c r="E4" s="2"/>
      <c r="F4" s="2" t="s">
        <v>27</v>
      </c>
      <c r="G4" s="2" t="s">
        <v>40</v>
      </c>
      <c r="H4" s="2" t="s">
        <v>41</v>
      </c>
      <c r="I4" s="2" t="s">
        <v>27</v>
      </c>
      <c r="J4" s="2" t="s">
        <v>29</v>
      </c>
      <c r="K4" s="2" t="s">
        <v>30</v>
      </c>
      <c r="L4" s="2" t="s">
        <v>42</v>
      </c>
      <c r="M4" s="2" t="s">
        <v>32</v>
      </c>
      <c r="N4" s="2" t="s">
        <v>43</v>
      </c>
      <c r="O4" s="2" t="s">
        <v>44</v>
      </c>
      <c r="P4" s="5">
        <v>0</v>
      </c>
      <c r="Q4" s="5">
        <v>0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6" t="s">
        <v>39</v>
      </c>
    </row>
    <row r="5" spans="1:24" ht="15.75" thickBot="1" x14ac:dyDescent="0.3">
      <c r="A5" s="2" t="s">
        <v>37</v>
      </c>
      <c r="B5" s="2" t="s">
        <v>48</v>
      </c>
      <c r="C5" s="2" t="s">
        <v>49</v>
      </c>
      <c r="D5" s="2"/>
      <c r="E5" s="2"/>
      <c r="F5" s="2" t="s">
        <v>27</v>
      </c>
      <c r="G5" s="2" t="s">
        <v>40</v>
      </c>
      <c r="H5" s="2" t="s">
        <v>41</v>
      </c>
      <c r="I5" s="2" t="s">
        <v>27</v>
      </c>
      <c r="J5" s="2" t="s">
        <v>29</v>
      </c>
      <c r="K5" s="15" t="s">
        <v>30</v>
      </c>
      <c r="L5" s="2" t="s">
        <v>50</v>
      </c>
      <c r="M5" s="2" t="s">
        <v>32</v>
      </c>
      <c r="N5" s="2" t="s">
        <v>51</v>
      </c>
      <c r="O5" s="2" t="s">
        <v>52</v>
      </c>
      <c r="P5" s="3">
        <v>1970210</v>
      </c>
      <c r="Q5" s="3">
        <v>1970210</v>
      </c>
      <c r="R5" s="2" t="s">
        <v>45</v>
      </c>
      <c r="S5" s="2" t="s">
        <v>46</v>
      </c>
      <c r="T5" s="2" t="s">
        <v>47</v>
      </c>
      <c r="U5" s="2"/>
      <c r="V5" s="2"/>
      <c r="W5" s="2"/>
      <c r="X5" s="6" t="s">
        <v>49</v>
      </c>
    </row>
    <row r="6" spans="1:24" ht="15.75" thickBot="1" x14ac:dyDescent="0.3">
      <c r="A6" s="2" t="s">
        <v>24</v>
      </c>
      <c r="B6" s="2" t="s">
        <v>53</v>
      </c>
      <c r="C6" s="2" t="s">
        <v>54</v>
      </c>
      <c r="D6" s="2"/>
      <c r="E6" s="2"/>
      <c r="F6" s="2" t="s">
        <v>27</v>
      </c>
      <c r="G6" s="2" t="s">
        <v>55</v>
      </c>
      <c r="H6" s="2" t="s">
        <v>41</v>
      </c>
      <c r="I6" s="2" t="s">
        <v>27</v>
      </c>
      <c r="J6" s="2" t="s">
        <v>29</v>
      </c>
      <c r="K6" s="2" t="s">
        <v>30</v>
      </c>
      <c r="L6" s="2" t="s">
        <v>56</v>
      </c>
      <c r="M6" s="2" t="s">
        <v>32</v>
      </c>
      <c r="N6" s="2" t="s">
        <v>57</v>
      </c>
      <c r="O6" s="2" t="s">
        <v>57</v>
      </c>
      <c r="P6" s="3">
        <v>93500</v>
      </c>
      <c r="Q6" s="3">
        <v>93500</v>
      </c>
      <c r="R6" s="2" t="s">
        <v>34</v>
      </c>
      <c r="S6" s="2" t="s">
        <v>35</v>
      </c>
      <c r="T6" s="2" t="s">
        <v>36</v>
      </c>
      <c r="U6" s="2"/>
      <c r="V6" s="2"/>
      <c r="W6" s="2"/>
      <c r="X6" s="6" t="s">
        <v>54</v>
      </c>
    </row>
    <row r="7" spans="1:24" ht="15.75" thickBot="1" x14ac:dyDescent="0.3">
      <c r="A7" s="2" t="s">
        <v>58</v>
      </c>
      <c r="B7" s="2" t="s">
        <v>59</v>
      </c>
      <c r="C7" s="2" t="s">
        <v>60</v>
      </c>
      <c r="D7" s="2"/>
      <c r="E7" s="2"/>
      <c r="F7" s="2" t="s">
        <v>27</v>
      </c>
      <c r="G7" s="2" t="s">
        <v>40</v>
      </c>
      <c r="H7" s="2"/>
      <c r="I7" s="2" t="s">
        <v>27</v>
      </c>
      <c r="J7" s="2" t="s">
        <v>29</v>
      </c>
      <c r="K7" s="2" t="s">
        <v>30</v>
      </c>
      <c r="L7" s="2" t="s">
        <v>61</v>
      </c>
      <c r="M7" s="2" t="s">
        <v>32</v>
      </c>
      <c r="N7" s="2" t="s">
        <v>62</v>
      </c>
      <c r="O7" s="2" t="s">
        <v>63</v>
      </c>
      <c r="P7" s="3">
        <v>4710000</v>
      </c>
      <c r="Q7" s="3">
        <v>4710000</v>
      </c>
      <c r="R7" s="2" t="s">
        <v>64</v>
      </c>
      <c r="S7" s="2" t="s">
        <v>65</v>
      </c>
      <c r="T7" s="2" t="s">
        <v>36</v>
      </c>
      <c r="U7" s="2"/>
      <c r="V7" s="2"/>
      <c r="W7" s="2"/>
      <c r="X7" s="6" t="s">
        <v>60</v>
      </c>
    </row>
    <row r="8" spans="1:24" ht="15.75" thickBot="1" x14ac:dyDescent="0.3">
      <c r="A8" s="2" t="s">
        <v>66</v>
      </c>
      <c r="B8" s="2" t="s">
        <v>67</v>
      </c>
      <c r="C8" s="2" t="s">
        <v>68</v>
      </c>
      <c r="D8" s="2"/>
      <c r="E8" s="2"/>
      <c r="F8" s="2" t="s">
        <v>27</v>
      </c>
      <c r="G8" s="2" t="s">
        <v>40</v>
      </c>
      <c r="H8" s="2"/>
      <c r="I8" s="2" t="s">
        <v>27</v>
      </c>
      <c r="J8" s="2" t="s">
        <v>29</v>
      </c>
      <c r="K8" s="2" t="s">
        <v>30</v>
      </c>
      <c r="L8" s="2" t="s">
        <v>69</v>
      </c>
      <c r="M8" s="2" t="s">
        <v>32</v>
      </c>
      <c r="N8" s="2" t="s">
        <v>62</v>
      </c>
      <c r="O8" s="2" t="s">
        <v>63</v>
      </c>
      <c r="P8" s="3">
        <v>5042000</v>
      </c>
      <c r="Q8" s="3">
        <v>5042000</v>
      </c>
      <c r="R8" s="2" t="s">
        <v>70</v>
      </c>
      <c r="S8" s="2" t="s">
        <v>71</v>
      </c>
      <c r="T8" s="2" t="s">
        <v>36</v>
      </c>
      <c r="U8" s="2"/>
      <c r="V8" s="2"/>
      <c r="W8" s="2"/>
      <c r="X8" s="6" t="s">
        <v>68</v>
      </c>
    </row>
    <row r="9" spans="1:24" ht="15.75" thickBot="1" x14ac:dyDescent="0.3">
      <c r="A9" s="2" t="s">
        <v>66</v>
      </c>
      <c r="B9" s="2" t="s">
        <v>72</v>
      </c>
      <c r="C9" s="2" t="s">
        <v>73</v>
      </c>
      <c r="D9" s="2"/>
      <c r="E9" s="2"/>
      <c r="F9" s="2" t="s">
        <v>27</v>
      </c>
      <c r="G9" s="2" t="s">
        <v>40</v>
      </c>
      <c r="H9" s="2"/>
      <c r="I9" s="2" t="s">
        <v>27</v>
      </c>
      <c r="J9" s="2" t="s">
        <v>29</v>
      </c>
      <c r="K9" s="2" t="s">
        <v>30</v>
      </c>
      <c r="L9" s="2" t="s">
        <v>74</v>
      </c>
      <c r="M9" s="2" t="s">
        <v>32</v>
      </c>
      <c r="N9" s="2" t="s">
        <v>62</v>
      </c>
      <c r="O9" s="2" t="s">
        <v>63</v>
      </c>
      <c r="P9" s="3">
        <v>25057000</v>
      </c>
      <c r="Q9" s="3">
        <v>25057000</v>
      </c>
      <c r="R9" s="2" t="s">
        <v>70</v>
      </c>
      <c r="S9" s="2" t="s">
        <v>71</v>
      </c>
      <c r="T9" s="2" t="s">
        <v>36</v>
      </c>
      <c r="U9" s="2"/>
      <c r="V9" s="2"/>
      <c r="W9" s="2"/>
      <c r="X9" s="6" t="s">
        <v>73</v>
      </c>
    </row>
    <row r="10" spans="1:24" ht="15.75" thickBot="1" x14ac:dyDescent="0.3">
      <c r="A10" s="2" t="s">
        <v>66</v>
      </c>
      <c r="B10" s="2" t="s">
        <v>75</v>
      </c>
      <c r="C10" s="2" t="s">
        <v>76</v>
      </c>
      <c r="D10" s="2"/>
      <c r="E10" s="2"/>
      <c r="F10" s="2" t="s">
        <v>27</v>
      </c>
      <c r="G10" s="2" t="s">
        <v>40</v>
      </c>
      <c r="H10" s="2"/>
      <c r="I10" s="2" t="s">
        <v>27</v>
      </c>
      <c r="J10" s="2" t="s">
        <v>29</v>
      </c>
      <c r="K10" s="2" t="s">
        <v>30</v>
      </c>
      <c r="L10" s="2" t="s">
        <v>77</v>
      </c>
      <c r="M10" s="2" t="s">
        <v>32</v>
      </c>
      <c r="N10" s="2" t="s">
        <v>62</v>
      </c>
      <c r="O10" s="2" t="s">
        <v>63</v>
      </c>
      <c r="P10" s="3">
        <v>937500</v>
      </c>
      <c r="Q10" s="3">
        <v>937500</v>
      </c>
      <c r="R10" s="2" t="s">
        <v>70</v>
      </c>
      <c r="S10" s="2" t="s">
        <v>71</v>
      </c>
      <c r="T10" s="2" t="s">
        <v>36</v>
      </c>
      <c r="U10" s="2"/>
      <c r="V10" s="2"/>
      <c r="W10" s="2"/>
      <c r="X10" s="6" t="s">
        <v>76</v>
      </c>
    </row>
    <row r="11" spans="1:24" ht="15.75" thickBot="1" x14ac:dyDescent="0.3">
      <c r="A11" s="2" t="s">
        <v>66</v>
      </c>
      <c r="B11" s="2" t="s">
        <v>78</v>
      </c>
      <c r="C11" s="2" t="s">
        <v>79</v>
      </c>
      <c r="D11" s="2"/>
      <c r="E11" s="2"/>
      <c r="F11" s="2" t="s">
        <v>27</v>
      </c>
      <c r="G11" s="2" t="s">
        <v>40</v>
      </c>
      <c r="H11" s="2"/>
      <c r="I11" s="2" t="s">
        <v>27</v>
      </c>
      <c r="J11" s="2" t="s">
        <v>29</v>
      </c>
      <c r="K11" s="2" t="s">
        <v>30</v>
      </c>
      <c r="L11" s="2" t="s">
        <v>80</v>
      </c>
      <c r="M11" s="2" t="s">
        <v>32</v>
      </c>
      <c r="N11" s="2" t="s">
        <v>62</v>
      </c>
      <c r="O11" s="2" t="s">
        <v>63</v>
      </c>
      <c r="P11" s="3">
        <v>14960800</v>
      </c>
      <c r="Q11" s="3">
        <v>14960800</v>
      </c>
      <c r="R11" s="2" t="s">
        <v>70</v>
      </c>
      <c r="S11" s="2" t="s">
        <v>71</v>
      </c>
      <c r="T11" s="2" t="s">
        <v>36</v>
      </c>
      <c r="U11" s="2"/>
      <c r="V11" s="2"/>
      <c r="W11" s="2"/>
      <c r="X11" s="6" t="s">
        <v>79</v>
      </c>
    </row>
    <row r="12" spans="1:24" ht="15.75" thickBot="1" x14ac:dyDescent="0.3">
      <c r="A12" s="2" t="s">
        <v>66</v>
      </c>
      <c r="B12" s="2" t="s">
        <v>81</v>
      </c>
      <c r="C12" s="2" t="s">
        <v>82</v>
      </c>
      <c r="D12" s="2"/>
      <c r="E12" s="2"/>
      <c r="F12" s="2" t="s">
        <v>27</v>
      </c>
      <c r="G12" s="2" t="s">
        <v>40</v>
      </c>
      <c r="H12" s="2"/>
      <c r="I12" s="2" t="s">
        <v>27</v>
      </c>
      <c r="J12" s="2" t="s">
        <v>29</v>
      </c>
      <c r="K12" s="2" t="s">
        <v>30</v>
      </c>
      <c r="L12" s="2" t="s">
        <v>83</v>
      </c>
      <c r="M12" s="2" t="s">
        <v>32</v>
      </c>
      <c r="N12" s="2" t="s">
        <v>62</v>
      </c>
      <c r="O12" s="2" t="s">
        <v>63</v>
      </c>
      <c r="P12" s="3">
        <v>1661700</v>
      </c>
      <c r="Q12" s="3">
        <v>1661700</v>
      </c>
      <c r="R12" s="2" t="s">
        <v>70</v>
      </c>
      <c r="S12" s="2" t="s">
        <v>71</v>
      </c>
      <c r="T12" s="2" t="s">
        <v>36</v>
      </c>
      <c r="U12" s="2"/>
      <c r="V12" s="2"/>
      <c r="W12" s="2"/>
      <c r="X12" s="6" t="s">
        <v>82</v>
      </c>
    </row>
    <row r="13" spans="1:24" ht="15.75" thickBot="1" x14ac:dyDescent="0.3">
      <c r="A13" s="2" t="s">
        <v>84</v>
      </c>
      <c r="B13" s="2" t="s">
        <v>85</v>
      </c>
      <c r="C13" s="2" t="s">
        <v>86</v>
      </c>
      <c r="D13" s="2"/>
      <c r="E13" s="2"/>
      <c r="F13" s="2" t="s">
        <v>27</v>
      </c>
      <c r="G13" s="2" t="s">
        <v>40</v>
      </c>
      <c r="H13" s="2"/>
      <c r="I13" s="2" t="s">
        <v>27</v>
      </c>
      <c r="J13" s="2" t="s">
        <v>29</v>
      </c>
      <c r="K13" s="2" t="s">
        <v>30</v>
      </c>
      <c r="L13" s="2" t="s">
        <v>87</v>
      </c>
      <c r="M13" s="2" t="s">
        <v>32</v>
      </c>
      <c r="N13" s="2" t="s">
        <v>62</v>
      </c>
      <c r="O13" s="2" t="s">
        <v>63</v>
      </c>
      <c r="P13" s="3">
        <v>7900400</v>
      </c>
      <c r="Q13" s="3">
        <v>7900400</v>
      </c>
      <c r="R13" s="2" t="s">
        <v>88</v>
      </c>
      <c r="S13" s="2" t="s">
        <v>89</v>
      </c>
      <c r="T13" s="2" t="s">
        <v>47</v>
      </c>
      <c r="U13" s="2"/>
      <c r="V13" s="2"/>
      <c r="W13" s="2"/>
      <c r="X13" s="6" t="s">
        <v>86</v>
      </c>
    </row>
    <row r="14" spans="1:24" ht="15.75" thickBot="1" x14ac:dyDescent="0.3">
      <c r="A14" s="2" t="s">
        <v>90</v>
      </c>
      <c r="B14" s="2" t="s">
        <v>91</v>
      </c>
      <c r="C14" s="2" t="s">
        <v>92</v>
      </c>
      <c r="D14" s="2"/>
      <c r="E14" s="2"/>
      <c r="F14" s="2" t="s">
        <v>27</v>
      </c>
      <c r="G14" s="2" t="s">
        <v>40</v>
      </c>
      <c r="H14" s="2"/>
      <c r="I14" s="2" t="s">
        <v>27</v>
      </c>
      <c r="J14" s="2" t="s">
        <v>29</v>
      </c>
      <c r="K14" s="2" t="s">
        <v>30</v>
      </c>
      <c r="L14" s="2" t="s">
        <v>93</v>
      </c>
      <c r="M14" s="2" t="s">
        <v>32</v>
      </c>
      <c r="N14" s="2" t="s">
        <v>62</v>
      </c>
      <c r="O14" s="2" t="s">
        <v>63</v>
      </c>
      <c r="P14" s="3">
        <v>28516200</v>
      </c>
      <c r="Q14" s="3">
        <v>28516200</v>
      </c>
      <c r="R14" s="2" t="s">
        <v>94</v>
      </c>
      <c r="S14" s="2" t="s">
        <v>89</v>
      </c>
      <c r="T14" s="2" t="s">
        <v>47</v>
      </c>
      <c r="U14" s="2"/>
      <c r="V14" s="2"/>
      <c r="W14" s="2"/>
      <c r="X14" s="6" t="s">
        <v>92</v>
      </c>
    </row>
    <row r="15" spans="1:24" ht="15.75" thickBot="1" x14ac:dyDescent="0.3">
      <c r="A15" s="2" t="s">
        <v>95</v>
      </c>
      <c r="B15" s="2" t="s">
        <v>96</v>
      </c>
      <c r="C15" s="2" t="s">
        <v>97</v>
      </c>
      <c r="D15" s="2"/>
      <c r="E15" s="2"/>
      <c r="F15" s="2" t="s">
        <v>27</v>
      </c>
      <c r="G15" s="2" t="s">
        <v>40</v>
      </c>
      <c r="H15" s="2"/>
      <c r="I15" s="2" t="s">
        <v>27</v>
      </c>
      <c r="J15" s="2" t="s">
        <v>29</v>
      </c>
      <c r="K15" s="2" t="s">
        <v>30</v>
      </c>
      <c r="L15" s="2" t="s">
        <v>98</v>
      </c>
      <c r="M15" s="2" t="s">
        <v>32</v>
      </c>
      <c r="N15" s="2" t="s">
        <v>52</v>
      </c>
      <c r="O15" s="2" t="s">
        <v>99</v>
      </c>
      <c r="P15" s="5">
        <v>0</v>
      </c>
      <c r="Q15" s="5">
        <v>0</v>
      </c>
      <c r="R15" s="2" t="s">
        <v>100</v>
      </c>
      <c r="S15" s="2" t="s">
        <v>101</v>
      </c>
      <c r="T15" s="2" t="s">
        <v>102</v>
      </c>
      <c r="U15" s="2"/>
      <c r="V15" s="2"/>
      <c r="W15" s="2"/>
      <c r="X15" s="6" t="s">
        <v>97</v>
      </c>
    </row>
    <row r="16" spans="1:24" ht="15.75" thickBot="1" x14ac:dyDescent="0.3">
      <c r="A16" s="2" t="s">
        <v>103</v>
      </c>
      <c r="B16" s="2" t="s">
        <v>104</v>
      </c>
      <c r="C16" s="2" t="s">
        <v>105</v>
      </c>
      <c r="D16" s="2"/>
      <c r="E16" s="2"/>
      <c r="F16" s="2" t="s">
        <v>27</v>
      </c>
      <c r="G16" s="2" t="s">
        <v>40</v>
      </c>
      <c r="H16" s="2"/>
      <c r="I16" s="2" t="s">
        <v>27</v>
      </c>
      <c r="J16" s="2" t="s">
        <v>29</v>
      </c>
      <c r="K16" s="2" t="s">
        <v>30</v>
      </c>
      <c r="L16" s="2" t="s">
        <v>106</v>
      </c>
      <c r="M16" s="2" t="s">
        <v>32</v>
      </c>
      <c r="N16" s="2" t="s">
        <v>62</v>
      </c>
      <c r="O16" s="2" t="s">
        <v>63</v>
      </c>
      <c r="P16" s="3">
        <v>34109800</v>
      </c>
      <c r="Q16" s="3">
        <v>34109800</v>
      </c>
      <c r="R16" s="2" t="s">
        <v>107</v>
      </c>
      <c r="S16" s="2" t="s">
        <v>108</v>
      </c>
      <c r="T16" s="2" t="s">
        <v>36</v>
      </c>
      <c r="U16" s="2"/>
      <c r="V16" s="2"/>
      <c r="W16" s="2"/>
      <c r="X16" s="6" t="s">
        <v>105</v>
      </c>
    </row>
    <row r="17" spans="1:24" ht="15.75" thickBot="1" x14ac:dyDescent="0.3">
      <c r="A17" s="2" t="s">
        <v>109</v>
      </c>
      <c r="B17" s="2" t="s">
        <v>110</v>
      </c>
      <c r="C17" s="2" t="s">
        <v>111</v>
      </c>
      <c r="D17" s="2"/>
      <c r="E17" s="2"/>
      <c r="F17" s="2" t="s">
        <v>27</v>
      </c>
      <c r="G17" s="2" t="s">
        <v>40</v>
      </c>
      <c r="H17" s="2"/>
      <c r="I17" s="2" t="s">
        <v>27</v>
      </c>
      <c r="J17" s="2" t="s">
        <v>29</v>
      </c>
      <c r="K17" s="2" t="s">
        <v>30</v>
      </c>
      <c r="L17" s="2" t="s">
        <v>112</v>
      </c>
      <c r="M17" s="2" t="s">
        <v>32</v>
      </c>
      <c r="N17" s="2" t="s">
        <v>52</v>
      </c>
      <c r="O17" s="2" t="s">
        <v>113</v>
      </c>
      <c r="P17" s="3">
        <v>250000</v>
      </c>
      <c r="Q17" s="5">
        <v>0</v>
      </c>
      <c r="R17" s="2" t="s">
        <v>114</v>
      </c>
      <c r="S17" s="2" t="s">
        <v>35</v>
      </c>
      <c r="T17" s="2" t="s">
        <v>36</v>
      </c>
      <c r="U17" s="2"/>
      <c r="V17" s="2"/>
      <c r="W17" s="2"/>
      <c r="X17" s="6" t="s">
        <v>111</v>
      </c>
    </row>
    <row r="18" spans="1:24" ht="15.75" thickBot="1" x14ac:dyDescent="0.3">
      <c r="A18" s="2" t="s">
        <v>115</v>
      </c>
      <c r="B18" s="2" t="s">
        <v>116</v>
      </c>
      <c r="C18" s="2" t="s">
        <v>117</v>
      </c>
      <c r="D18" s="2"/>
      <c r="E18" s="2"/>
      <c r="F18" s="2" t="s">
        <v>27</v>
      </c>
      <c r="G18" s="2" t="s">
        <v>40</v>
      </c>
      <c r="H18" s="2"/>
      <c r="I18" s="2" t="s">
        <v>27</v>
      </c>
      <c r="J18" s="2" t="s">
        <v>29</v>
      </c>
      <c r="K18" s="2" t="s">
        <v>30</v>
      </c>
      <c r="L18" s="2" t="s">
        <v>118</v>
      </c>
      <c r="M18" s="2" t="s">
        <v>32</v>
      </c>
      <c r="N18" s="2" t="s">
        <v>119</v>
      </c>
      <c r="O18" s="2" t="s">
        <v>113</v>
      </c>
      <c r="P18" s="3">
        <v>8623800</v>
      </c>
      <c r="Q18" s="3">
        <v>8623800</v>
      </c>
      <c r="R18" s="2" t="s">
        <v>120</v>
      </c>
      <c r="S18" s="2" t="s">
        <v>121</v>
      </c>
      <c r="T18" s="2" t="s">
        <v>122</v>
      </c>
      <c r="U18" s="2"/>
      <c r="V18" s="2"/>
      <c r="W18" s="2"/>
      <c r="X18" s="6" t="s">
        <v>117</v>
      </c>
    </row>
    <row r="19" spans="1:24" ht="15.75" thickBot="1" x14ac:dyDescent="0.3">
      <c r="A19" s="2" t="s">
        <v>84</v>
      </c>
      <c r="B19" s="2" t="s">
        <v>123</v>
      </c>
      <c r="C19" s="2" t="s">
        <v>124</v>
      </c>
      <c r="D19" s="2"/>
      <c r="E19" s="2"/>
      <c r="F19" s="2" t="s">
        <v>27</v>
      </c>
      <c r="G19" s="2" t="s">
        <v>40</v>
      </c>
      <c r="H19" s="2"/>
      <c r="I19" s="2" t="s">
        <v>27</v>
      </c>
      <c r="J19" s="2" t="s">
        <v>29</v>
      </c>
      <c r="K19" s="2" t="s">
        <v>30</v>
      </c>
      <c r="L19" s="2" t="s">
        <v>125</v>
      </c>
      <c r="M19" s="2" t="s">
        <v>32</v>
      </c>
      <c r="N19" s="2" t="s">
        <v>52</v>
      </c>
      <c r="O19" s="2" t="s">
        <v>113</v>
      </c>
      <c r="P19" s="3">
        <v>7042100</v>
      </c>
      <c r="Q19" s="3">
        <v>7042100</v>
      </c>
      <c r="R19" s="2" t="s">
        <v>88</v>
      </c>
      <c r="S19" s="2" t="s">
        <v>89</v>
      </c>
      <c r="T19" s="2" t="s">
        <v>47</v>
      </c>
      <c r="U19" s="2"/>
      <c r="V19" s="2"/>
      <c r="W19" s="2"/>
      <c r="X19" s="6" t="s">
        <v>124</v>
      </c>
    </row>
    <row r="20" spans="1:24" ht="15.75" thickBot="1" x14ac:dyDescent="0.3">
      <c r="A20" s="2" t="s">
        <v>84</v>
      </c>
      <c r="B20" s="2" t="s">
        <v>126</v>
      </c>
      <c r="C20" s="2" t="s">
        <v>127</v>
      </c>
      <c r="D20" s="2"/>
      <c r="E20" s="2"/>
      <c r="F20" s="2" t="s">
        <v>27</v>
      </c>
      <c r="G20" s="2" t="s">
        <v>40</v>
      </c>
      <c r="H20" s="2"/>
      <c r="I20" s="2" t="s">
        <v>27</v>
      </c>
      <c r="J20" s="2" t="s">
        <v>29</v>
      </c>
      <c r="K20" s="2" t="s">
        <v>30</v>
      </c>
      <c r="L20" s="2" t="s">
        <v>128</v>
      </c>
      <c r="M20" s="2" t="s">
        <v>32</v>
      </c>
      <c r="N20" s="2" t="s">
        <v>52</v>
      </c>
      <c r="O20" s="2" t="s">
        <v>113</v>
      </c>
      <c r="P20" s="3">
        <v>41828800</v>
      </c>
      <c r="Q20" s="3">
        <v>41828800</v>
      </c>
      <c r="R20" s="2" t="s">
        <v>88</v>
      </c>
      <c r="S20" s="2" t="s">
        <v>89</v>
      </c>
      <c r="T20" s="2" t="s">
        <v>47</v>
      </c>
      <c r="U20" s="2"/>
      <c r="V20" s="2"/>
      <c r="W20" s="2"/>
      <c r="X20" s="6" t="s">
        <v>127</v>
      </c>
    </row>
    <row r="21" spans="1:24" ht="15.75" thickBot="1" x14ac:dyDescent="0.3">
      <c r="A21" s="2" t="s">
        <v>84</v>
      </c>
      <c r="B21" s="2" t="s">
        <v>129</v>
      </c>
      <c r="C21" s="2" t="s">
        <v>130</v>
      </c>
      <c r="D21" s="2"/>
      <c r="E21" s="2"/>
      <c r="F21" s="2" t="s">
        <v>27</v>
      </c>
      <c r="G21" s="2" t="s">
        <v>40</v>
      </c>
      <c r="H21" s="2"/>
      <c r="I21" s="2" t="s">
        <v>27</v>
      </c>
      <c r="J21" s="2" t="s">
        <v>29</v>
      </c>
      <c r="K21" s="2" t="s">
        <v>30</v>
      </c>
      <c r="L21" s="2" t="s">
        <v>131</v>
      </c>
      <c r="M21" s="2" t="s">
        <v>32</v>
      </c>
      <c r="N21" s="2" t="s">
        <v>52</v>
      </c>
      <c r="O21" s="2" t="s">
        <v>113</v>
      </c>
      <c r="P21" s="3">
        <v>91058000</v>
      </c>
      <c r="Q21" s="3">
        <v>91058000</v>
      </c>
      <c r="R21" s="2" t="s">
        <v>88</v>
      </c>
      <c r="S21" s="2" t="s">
        <v>89</v>
      </c>
      <c r="T21" s="2" t="s">
        <v>47</v>
      </c>
      <c r="U21" s="2"/>
      <c r="V21" s="2"/>
      <c r="W21" s="2"/>
      <c r="X21" s="6" t="s">
        <v>130</v>
      </c>
    </row>
    <row r="22" spans="1:24" ht="15.75" thickBot="1" x14ac:dyDescent="0.3">
      <c r="A22" s="2" t="s">
        <v>132</v>
      </c>
      <c r="B22" s="2" t="s">
        <v>133</v>
      </c>
      <c r="C22" s="2" t="s">
        <v>82</v>
      </c>
      <c r="D22" s="2"/>
      <c r="E22" s="2"/>
      <c r="F22" s="2" t="s">
        <v>27</v>
      </c>
      <c r="G22" s="2" t="s">
        <v>40</v>
      </c>
      <c r="H22" s="2" t="s">
        <v>41</v>
      </c>
      <c r="I22" s="2" t="s">
        <v>27</v>
      </c>
      <c r="J22" s="2" t="s">
        <v>29</v>
      </c>
      <c r="K22" s="2" t="s">
        <v>30</v>
      </c>
      <c r="L22" s="2" t="s">
        <v>134</v>
      </c>
      <c r="M22" s="2" t="s">
        <v>32</v>
      </c>
      <c r="N22" s="2" t="s">
        <v>52</v>
      </c>
      <c r="O22" s="2" t="s">
        <v>113</v>
      </c>
      <c r="P22" s="3">
        <v>2936900</v>
      </c>
      <c r="Q22" s="3">
        <v>2936900</v>
      </c>
      <c r="R22" s="2" t="s">
        <v>135</v>
      </c>
      <c r="S22" s="2" t="s">
        <v>71</v>
      </c>
      <c r="T22" s="2" t="s">
        <v>36</v>
      </c>
      <c r="U22" s="2"/>
      <c r="V22" s="2"/>
      <c r="W22" s="2"/>
      <c r="X22" s="6" t="s">
        <v>82</v>
      </c>
    </row>
    <row r="23" spans="1:24" ht="15.75" thickBot="1" x14ac:dyDescent="0.3">
      <c r="A23" s="2" t="s">
        <v>136</v>
      </c>
      <c r="B23" s="2" t="s">
        <v>137</v>
      </c>
      <c r="C23" s="2" t="s">
        <v>138</v>
      </c>
      <c r="D23" s="2"/>
      <c r="E23" s="2"/>
      <c r="F23" s="2" t="s">
        <v>27</v>
      </c>
      <c r="G23" s="2" t="s">
        <v>40</v>
      </c>
      <c r="H23" s="2"/>
      <c r="I23" s="2" t="s">
        <v>27</v>
      </c>
      <c r="J23" s="2" t="s">
        <v>29</v>
      </c>
      <c r="K23" s="2" t="s">
        <v>30</v>
      </c>
      <c r="L23" s="2" t="s">
        <v>139</v>
      </c>
      <c r="M23" s="2" t="s">
        <v>32</v>
      </c>
      <c r="N23" s="2" t="s">
        <v>119</v>
      </c>
      <c r="O23" s="2" t="s">
        <v>113</v>
      </c>
      <c r="P23" s="5">
        <v>0</v>
      </c>
      <c r="Q23" s="5">
        <v>0</v>
      </c>
      <c r="R23" s="2" t="s">
        <v>140</v>
      </c>
      <c r="S23" s="2" t="s">
        <v>141</v>
      </c>
      <c r="T23" s="2" t="s">
        <v>122</v>
      </c>
      <c r="U23" s="2"/>
      <c r="V23" s="2"/>
      <c r="W23" s="2"/>
      <c r="X23" s="6" t="s">
        <v>138</v>
      </c>
    </row>
    <row r="24" spans="1:24" ht="15.75" thickBot="1" x14ac:dyDescent="0.3">
      <c r="A24" s="2" t="s">
        <v>142</v>
      </c>
      <c r="B24" s="2" t="s">
        <v>143</v>
      </c>
      <c r="C24" s="2" t="s">
        <v>144</v>
      </c>
      <c r="D24" s="2"/>
      <c r="E24" s="2"/>
      <c r="F24" s="2" t="s">
        <v>27</v>
      </c>
      <c r="G24" s="2" t="s">
        <v>40</v>
      </c>
      <c r="H24" s="2"/>
      <c r="I24" s="2" t="s">
        <v>27</v>
      </c>
      <c r="J24" s="2" t="s">
        <v>29</v>
      </c>
      <c r="K24" s="2" t="s">
        <v>30</v>
      </c>
      <c r="L24" s="2" t="s">
        <v>145</v>
      </c>
      <c r="M24" s="2" t="s">
        <v>32</v>
      </c>
      <c r="N24" s="2" t="s">
        <v>52</v>
      </c>
      <c r="O24" s="2" t="s">
        <v>113</v>
      </c>
      <c r="P24" s="3">
        <v>12380000</v>
      </c>
      <c r="Q24" s="3">
        <v>12380000</v>
      </c>
      <c r="R24" s="2" t="s">
        <v>146</v>
      </c>
      <c r="S24" s="2" t="s">
        <v>147</v>
      </c>
      <c r="T24" s="2" t="s">
        <v>36</v>
      </c>
      <c r="U24" s="2"/>
      <c r="V24" s="2"/>
      <c r="W24" s="2"/>
      <c r="X24" s="6" t="s">
        <v>144</v>
      </c>
    </row>
    <row r="25" spans="1:24" ht="15.75" thickBot="1" x14ac:dyDescent="0.3">
      <c r="A25" s="2" t="s">
        <v>148</v>
      </c>
      <c r="B25" s="2" t="s">
        <v>149</v>
      </c>
      <c r="C25" s="2" t="s">
        <v>150</v>
      </c>
      <c r="D25" s="2"/>
      <c r="E25" s="2"/>
      <c r="F25" s="2" t="s">
        <v>27</v>
      </c>
      <c r="G25" s="2" t="s">
        <v>40</v>
      </c>
      <c r="H25" s="2" t="s">
        <v>41</v>
      </c>
      <c r="I25" s="2" t="s">
        <v>27</v>
      </c>
      <c r="J25" s="2" t="s">
        <v>29</v>
      </c>
      <c r="K25" s="2" t="s">
        <v>30</v>
      </c>
      <c r="L25" s="2" t="s">
        <v>151</v>
      </c>
      <c r="M25" s="2" t="s">
        <v>32</v>
      </c>
      <c r="N25" s="2" t="s">
        <v>152</v>
      </c>
      <c r="O25" s="2" t="s">
        <v>113</v>
      </c>
      <c r="P25" s="3">
        <v>125000000</v>
      </c>
      <c r="Q25" s="3">
        <v>125000000</v>
      </c>
      <c r="R25" s="2" t="s">
        <v>153</v>
      </c>
      <c r="S25" s="2" t="s">
        <v>154</v>
      </c>
      <c r="T25" s="2" t="s">
        <v>155</v>
      </c>
      <c r="U25" s="2"/>
      <c r="V25" s="2"/>
      <c r="W25" s="2"/>
      <c r="X25" s="6" t="s">
        <v>150</v>
      </c>
    </row>
    <row r="26" spans="1:24" ht="15.75" thickBot="1" x14ac:dyDescent="0.3">
      <c r="A26" s="2" t="s">
        <v>148</v>
      </c>
      <c r="B26" s="2" t="s">
        <v>156</v>
      </c>
      <c r="C26" s="2" t="s">
        <v>157</v>
      </c>
      <c r="D26" s="2"/>
      <c r="E26" s="2"/>
      <c r="F26" s="2" t="s">
        <v>27</v>
      </c>
      <c r="G26" s="2" t="s">
        <v>40</v>
      </c>
      <c r="H26" s="2" t="s">
        <v>41</v>
      </c>
      <c r="I26" s="2" t="s">
        <v>27</v>
      </c>
      <c r="J26" s="2" t="s">
        <v>29</v>
      </c>
      <c r="K26" s="2" t="s">
        <v>30</v>
      </c>
      <c r="L26" s="2" t="s">
        <v>158</v>
      </c>
      <c r="M26" s="2" t="s">
        <v>32</v>
      </c>
      <c r="N26" s="2" t="s">
        <v>52</v>
      </c>
      <c r="O26" s="2" t="s">
        <v>113</v>
      </c>
      <c r="P26" s="3">
        <v>285922000</v>
      </c>
      <c r="Q26" s="3">
        <v>285922000</v>
      </c>
      <c r="R26" s="2" t="s">
        <v>153</v>
      </c>
      <c r="S26" s="2" t="s">
        <v>154</v>
      </c>
      <c r="T26" s="2" t="s">
        <v>155</v>
      </c>
      <c r="U26" s="2"/>
      <c r="V26" s="2"/>
      <c r="W26" s="2"/>
      <c r="X26" s="6" t="s">
        <v>157</v>
      </c>
    </row>
    <row r="27" spans="1:24" ht="15.75" thickBot="1" x14ac:dyDescent="0.3">
      <c r="A27" s="2" t="s">
        <v>159</v>
      </c>
      <c r="B27" s="2" t="s">
        <v>160</v>
      </c>
      <c r="C27" s="2" t="s">
        <v>161</v>
      </c>
      <c r="D27" s="2"/>
      <c r="E27" s="2"/>
      <c r="F27" s="2" t="s">
        <v>27</v>
      </c>
      <c r="G27" s="2" t="s">
        <v>40</v>
      </c>
      <c r="H27" s="2" t="s">
        <v>162</v>
      </c>
      <c r="I27" s="2" t="s">
        <v>27</v>
      </c>
      <c r="J27" s="2" t="s">
        <v>29</v>
      </c>
      <c r="K27" s="2" t="s">
        <v>30</v>
      </c>
      <c r="L27" s="2" t="s">
        <v>163</v>
      </c>
      <c r="M27" s="2" t="s">
        <v>32</v>
      </c>
      <c r="N27" s="2" t="s">
        <v>164</v>
      </c>
      <c r="O27" s="2" t="s">
        <v>165</v>
      </c>
      <c r="P27" s="3">
        <v>6027500</v>
      </c>
      <c r="Q27" s="3">
        <v>6027500</v>
      </c>
      <c r="R27" s="2" t="s">
        <v>166</v>
      </c>
      <c r="S27" s="2" t="s">
        <v>167</v>
      </c>
      <c r="T27" s="2" t="s">
        <v>36</v>
      </c>
      <c r="U27" s="2"/>
      <c r="V27" s="2"/>
      <c r="W27" s="2"/>
      <c r="X27" s="6" t="s">
        <v>161</v>
      </c>
    </row>
    <row r="28" spans="1:24" ht="15.75" thickBot="1" x14ac:dyDescent="0.3">
      <c r="A28" s="2" t="s">
        <v>168</v>
      </c>
      <c r="B28" s="2" t="s">
        <v>169</v>
      </c>
      <c r="C28" s="2" t="s">
        <v>170</v>
      </c>
      <c r="D28" s="2"/>
      <c r="E28" s="2"/>
      <c r="F28" s="2" t="s">
        <v>27</v>
      </c>
      <c r="G28" s="2" t="s">
        <v>40</v>
      </c>
      <c r="H28" s="2"/>
      <c r="I28" s="2" t="s">
        <v>27</v>
      </c>
      <c r="J28" s="2" t="s">
        <v>29</v>
      </c>
      <c r="K28" s="2" t="s">
        <v>30</v>
      </c>
      <c r="L28" s="2" t="s">
        <v>171</v>
      </c>
      <c r="M28" s="2" t="s">
        <v>32</v>
      </c>
      <c r="N28" s="2" t="s">
        <v>172</v>
      </c>
      <c r="O28" s="2" t="s">
        <v>173</v>
      </c>
      <c r="P28" s="3">
        <v>2334000</v>
      </c>
      <c r="Q28" s="3">
        <v>2334000</v>
      </c>
      <c r="R28" s="2" t="s">
        <v>174</v>
      </c>
      <c r="S28" s="2" t="s">
        <v>46</v>
      </c>
      <c r="T28" s="2" t="s">
        <v>47</v>
      </c>
      <c r="U28" s="2"/>
      <c r="V28" s="2"/>
      <c r="W28" s="2"/>
      <c r="X28" s="6" t="s">
        <v>170</v>
      </c>
    </row>
    <row r="29" spans="1:24" ht="15.75" thickBot="1" x14ac:dyDescent="0.3">
      <c r="A29" s="2" t="s">
        <v>37</v>
      </c>
      <c r="B29" s="2" t="s">
        <v>175</v>
      </c>
      <c r="C29" s="2" t="s">
        <v>176</v>
      </c>
      <c r="D29" s="2"/>
      <c r="E29" s="2"/>
      <c r="F29" s="2" t="s">
        <v>27</v>
      </c>
      <c r="G29" s="2" t="s">
        <v>40</v>
      </c>
      <c r="H29" s="2"/>
      <c r="I29" s="2" t="s">
        <v>27</v>
      </c>
      <c r="J29" s="2" t="s">
        <v>29</v>
      </c>
      <c r="K29" s="2" t="s">
        <v>30</v>
      </c>
      <c r="L29" s="2" t="s">
        <v>177</v>
      </c>
      <c r="M29" s="2" t="s">
        <v>32</v>
      </c>
      <c r="N29" s="2" t="s">
        <v>172</v>
      </c>
      <c r="O29" s="2" t="s">
        <v>173</v>
      </c>
      <c r="P29" s="3">
        <v>1900000</v>
      </c>
      <c r="Q29" s="3">
        <v>1900000</v>
      </c>
      <c r="R29" s="2" t="s">
        <v>45</v>
      </c>
      <c r="S29" s="2" t="s">
        <v>46</v>
      </c>
      <c r="T29" s="2" t="s">
        <v>47</v>
      </c>
      <c r="U29" s="2"/>
      <c r="V29" s="2"/>
      <c r="W29" s="2"/>
      <c r="X29" s="6" t="s">
        <v>176</v>
      </c>
    </row>
    <row r="30" spans="1:24" ht="15.75" thickBot="1" x14ac:dyDescent="0.3">
      <c r="A30" s="2" t="s">
        <v>37</v>
      </c>
      <c r="B30" s="2" t="s">
        <v>178</v>
      </c>
      <c r="C30" s="2" t="s">
        <v>179</v>
      </c>
      <c r="D30" s="2"/>
      <c r="E30" s="2"/>
      <c r="F30" s="2" t="s">
        <v>27</v>
      </c>
      <c r="G30" s="2" t="s">
        <v>40</v>
      </c>
      <c r="H30" s="2"/>
      <c r="I30" s="2" t="s">
        <v>27</v>
      </c>
      <c r="J30" s="2" t="s">
        <v>29</v>
      </c>
      <c r="K30" s="2" t="s">
        <v>30</v>
      </c>
      <c r="L30" s="2" t="s">
        <v>180</v>
      </c>
      <c r="M30" s="2" t="s">
        <v>32</v>
      </c>
      <c r="N30" s="2" t="s">
        <v>172</v>
      </c>
      <c r="O30" s="2" t="s">
        <v>173</v>
      </c>
      <c r="P30" s="3">
        <v>1900000</v>
      </c>
      <c r="Q30" s="3">
        <v>1900000</v>
      </c>
      <c r="R30" s="2" t="s">
        <v>45</v>
      </c>
      <c r="S30" s="2" t="s">
        <v>46</v>
      </c>
      <c r="T30" s="2" t="s">
        <v>47</v>
      </c>
      <c r="U30" s="2"/>
      <c r="V30" s="2"/>
      <c r="W30" s="2"/>
      <c r="X30" s="6" t="s">
        <v>179</v>
      </c>
    </row>
    <row r="31" spans="1:24" ht="15.75" thickBot="1" x14ac:dyDescent="0.3">
      <c r="A31" s="2" t="s">
        <v>37</v>
      </c>
      <c r="B31" s="2" t="s">
        <v>181</v>
      </c>
      <c r="C31" s="2" t="s">
        <v>182</v>
      </c>
      <c r="D31" s="2"/>
      <c r="E31" s="2"/>
      <c r="F31" s="2" t="s">
        <v>27</v>
      </c>
      <c r="G31" s="2" t="s">
        <v>40</v>
      </c>
      <c r="H31" s="2"/>
      <c r="I31" s="2" t="s">
        <v>27</v>
      </c>
      <c r="J31" s="2" t="s">
        <v>29</v>
      </c>
      <c r="K31" s="2" t="s">
        <v>30</v>
      </c>
      <c r="L31" s="2" t="s">
        <v>183</v>
      </c>
      <c r="M31" s="2" t="s">
        <v>32</v>
      </c>
      <c r="N31" s="2" t="s">
        <v>172</v>
      </c>
      <c r="O31" s="2" t="s">
        <v>173</v>
      </c>
      <c r="P31" s="3">
        <v>1900000</v>
      </c>
      <c r="Q31" s="3">
        <v>1900000</v>
      </c>
      <c r="R31" s="2" t="s">
        <v>45</v>
      </c>
      <c r="S31" s="2" t="s">
        <v>46</v>
      </c>
      <c r="T31" s="2" t="s">
        <v>47</v>
      </c>
      <c r="U31" s="2"/>
      <c r="V31" s="2"/>
      <c r="W31" s="2"/>
      <c r="X31" s="6" t="s">
        <v>182</v>
      </c>
    </row>
    <row r="32" spans="1:24" ht="15.75" thickBot="1" x14ac:dyDescent="0.3">
      <c r="A32" s="2" t="s">
        <v>37</v>
      </c>
      <c r="B32" s="2" t="s">
        <v>184</v>
      </c>
      <c r="C32" s="2" t="s">
        <v>185</v>
      </c>
      <c r="D32" s="2"/>
      <c r="E32" s="2"/>
      <c r="F32" s="2" t="s">
        <v>27</v>
      </c>
      <c r="G32" s="2" t="s">
        <v>40</v>
      </c>
      <c r="H32" s="2"/>
      <c r="I32" s="2" t="s">
        <v>27</v>
      </c>
      <c r="J32" s="2" t="s">
        <v>29</v>
      </c>
      <c r="K32" s="2" t="s">
        <v>30</v>
      </c>
      <c r="L32" s="2" t="s">
        <v>186</v>
      </c>
      <c r="M32" s="2" t="s">
        <v>32</v>
      </c>
      <c r="N32" s="2" t="s">
        <v>172</v>
      </c>
      <c r="O32" s="2" t="s">
        <v>173</v>
      </c>
      <c r="P32" s="3">
        <v>1900000</v>
      </c>
      <c r="Q32" s="3">
        <v>1900000</v>
      </c>
      <c r="R32" s="2" t="s">
        <v>45</v>
      </c>
      <c r="S32" s="2" t="s">
        <v>46</v>
      </c>
      <c r="T32" s="2" t="s">
        <v>47</v>
      </c>
      <c r="U32" s="2"/>
      <c r="V32" s="2"/>
      <c r="W32" s="2"/>
      <c r="X32" s="6" t="s">
        <v>185</v>
      </c>
    </row>
    <row r="33" spans="1:24" ht="15.75" thickBot="1" x14ac:dyDescent="0.3">
      <c r="A33" s="2" t="s">
        <v>37</v>
      </c>
      <c r="B33" s="2" t="s">
        <v>187</v>
      </c>
      <c r="C33" s="2" t="s">
        <v>188</v>
      </c>
      <c r="D33" s="2"/>
      <c r="E33" s="2"/>
      <c r="F33" s="2" t="s">
        <v>27</v>
      </c>
      <c r="G33" s="2" t="s">
        <v>40</v>
      </c>
      <c r="H33" s="2"/>
      <c r="I33" s="2" t="s">
        <v>27</v>
      </c>
      <c r="J33" s="2" t="s">
        <v>29</v>
      </c>
      <c r="K33" s="2" t="s">
        <v>30</v>
      </c>
      <c r="L33" s="2" t="s">
        <v>189</v>
      </c>
      <c r="M33" s="2" t="s">
        <v>32</v>
      </c>
      <c r="N33" s="2" t="s">
        <v>172</v>
      </c>
      <c r="O33" s="2" t="s">
        <v>173</v>
      </c>
      <c r="P33" s="3">
        <v>4129700</v>
      </c>
      <c r="Q33" s="3">
        <v>4129680</v>
      </c>
      <c r="R33" s="2" t="s">
        <v>45</v>
      </c>
      <c r="S33" s="2" t="s">
        <v>46</v>
      </c>
      <c r="T33" s="2" t="s">
        <v>47</v>
      </c>
      <c r="U33" s="2"/>
      <c r="V33" s="2"/>
      <c r="W33" s="2"/>
      <c r="X33" s="6" t="s">
        <v>188</v>
      </c>
    </row>
    <row r="34" spans="1:24" ht="15.75" thickBot="1" x14ac:dyDescent="0.3">
      <c r="A34" s="2" t="s">
        <v>37</v>
      </c>
      <c r="B34" s="2" t="s">
        <v>190</v>
      </c>
      <c r="C34" s="2" t="s">
        <v>191</v>
      </c>
      <c r="D34" s="2"/>
      <c r="E34" s="2"/>
      <c r="F34" s="2" t="s">
        <v>27</v>
      </c>
      <c r="G34" s="2" t="s">
        <v>40</v>
      </c>
      <c r="H34" s="2"/>
      <c r="I34" s="2" t="s">
        <v>27</v>
      </c>
      <c r="J34" s="2" t="s">
        <v>29</v>
      </c>
      <c r="K34" s="2" t="s">
        <v>30</v>
      </c>
      <c r="L34" s="2" t="s">
        <v>192</v>
      </c>
      <c r="M34" s="2" t="s">
        <v>32</v>
      </c>
      <c r="N34" s="2" t="s">
        <v>172</v>
      </c>
      <c r="O34" s="2" t="s">
        <v>173</v>
      </c>
      <c r="P34" s="3">
        <v>1019100</v>
      </c>
      <c r="Q34" s="3">
        <v>1019100</v>
      </c>
      <c r="R34" s="2" t="s">
        <v>45</v>
      </c>
      <c r="S34" s="2" t="s">
        <v>46</v>
      </c>
      <c r="T34" s="2" t="s">
        <v>47</v>
      </c>
      <c r="U34" s="2"/>
      <c r="V34" s="2"/>
      <c r="W34" s="2"/>
      <c r="X34" s="6" t="s">
        <v>191</v>
      </c>
    </row>
    <row r="35" spans="1:24" ht="15.75" thickBot="1" x14ac:dyDescent="0.3">
      <c r="A35" s="2" t="s">
        <v>37</v>
      </c>
      <c r="B35" s="2" t="s">
        <v>193</v>
      </c>
      <c r="C35" s="2" t="s">
        <v>194</v>
      </c>
      <c r="D35" s="2"/>
      <c r="E35" s="2"/>
      <c r="F35" s="2" t="s">
        <v>27</v>
      </c>
      <c r="G35" s="2" t="s">
        <v>40</v>
      </c>
      <c r="H35" s="2"/>
      <c r="I35" s="2" t="s">
        <v>27</v>
      </c>
      <c r="J35" s="2" t="s">
        <v>29</v>
      </c>
      <c r="K35" s="2" t="s">
        <v>30</v>
      </c>
      <c r="L35" s="2" t="s">
        <v>195</v>
      </c>
      <c r="M35" s="2" t="s">
        <v>32</v>
      </c>
      <c r="N35" s="2" t="s">
        <v>172</v>
      </c>
      <c r="O35" s="2" t="s">
        <v>173</v>
      </c>
      <c r="P35" s="3">
        <v>1900000</v>
      </c>
      <c r="Q35" s="3">
        <v>1900000</v>
      </c>
      <c r="R35" s="2" t="s">
        <v>45</v>
      </c>
      <c r="S35" s="2" t="s">
        <v>46</v>
      </c>
      <c r="T35" s="2" t="s">
        <v>47</v>
      </c>
      <c r="U35" s="2"/>
      <c r="V35" s="2"/>
      <c r="W35" s="2"/>
      <c r="X35" s="6" t="s">
        <v>194</v>
      </c>
    </row>
    <row r="36" spans="1:24" ht="15.75" thickBot="1" x14ac:dyDescent="0.3">
      <c r="A36" s="2" t="s">
        <v>37</v>
      </c>
      <c r="B36" s="2" t="s">
        <v>196</v>
      </c>
      <c r="C36" s="2" t="s">
        <v>197</v>
      </c>
      <c r="D36" s="2"/>
      <c r="E36" s="2"/>
      <c r="F36" s="2" t="s">
        <v>27</v>
      </c>
      <c r="G36" s="2" t="s">
        <v>40</v>
      </c>
      <c r="H36" s="2"/>
      <c r="I36" s="2" t="s">
        <v>27</v>
      </c>
      <c r="J36" s="2" t="s">
        <v>29</v>
      </c>
      <c r="K36" s="2" t="s">
        <v>30</v>
      </c>
      <c r="L36" s="2" t="s">
        <v>198</v>
      </c>
      <c r="M36" s="2" t="s">
        <v>32</v>
      </c>
      <c r="N36" s="2" t="s">
        <v>172</v>
      </c>
      <c r="O36" s="2" t="s">
        <v>173</v>
      </c>
      <c r="P36" s="3">
        <v>1900000</v>
      </c>
      <c r="Q36" s="3">
        <v>1900000</v>
      </c>
      <c r="R36" s="2" t="s">
        <v>45</v>
      </c>
      <c r="S36" s="2" t="s">
        <v>46</v>
      </c>
      <c r="T36" s="2" t="s">
        <v>47</v>
      </c>
      <c r="U36" s="2"/>
      <c r="V36" s="2"/>
      <c r="W36" s="2"/>
      <c r="X36" s="6" t="s">
        <v>197</v>
      </c>
    </row>
    <row r="37" spans="1:24" ht="15.75" thickBot="1" x14ac:dyDescent="0.3">
      <c r="A37" s="2" t="s">
        <v>84</v>
      </c>
      <c r="B37" s="2" t="s">
        <v>199</v>
      </c>
      <c r="C37" s="2" t="s">
        <v>200</v>
      </c>
      <c r="D37" s="2"/>
      <c r="E37" s="2"/>
      <c r="F37" s="2" t="s">
        <v>27</v>
      </c>
      <c r="G37" s="2" t="s">
        <v>40</v>
      </c>
      <c r="H37" s="2"/>
      <c r="I37" s="2" t="s">
        <v>27</v>
      </c>
      <c r="J37" s="2" t="s">
        <v>29</v>
      </c>
      <c r="K37" s="2" t="s">
        <v>30</v>
      </c>
      <c r="L37" s="2" t="s">
        <v>201</v>
      </c>
      <c r="M37" s="2" t="s">
        <v>32</v>
      </c>
      <c r="N37" s="2" t="s">
        <v>202</v>
      </c>
      <c r="O37" s="2" t="s">
        <v>203</v>
      </c>
      <c r="P37" s="3">
        <v>53381700</v>
      </c>
      <c r="Q37" s="3">
        <v>53381700</v>
      </c>
      <c r="R37" s="2" t="s">
        <v>88</v>
      </c>
      <c r="S37" s="2" t="s">
        <v>89</v>
      </c>
      <c r="T37" s="2" t="s">
        <v>47</v>
      </c>
      <c r="U37" s="2"/>
      <c r="V37" s="2"/>
      <c r="W37" s="2"/>
      <c r="X37" s="6" t="s">
        <v>200</v>
      </c>
    </row>
    <row r="38" spans="1:24" ht="15.75" thickBot="1" x14ac:dyDescent="0.3">
      <c r="A38" s="2" t="s">
        <v>204</v>
      </c>
      <c r="B38" s="2" t="s">
        <v>205</v>
      </c>
      <c r="C38" s="2" t="s">
        <v>206</v>
      </c>
      <c r="D38" s="2"/>
      <c r="E38" s="2"/>
      <c r="F38" s="2" t="s">
        <v>27</v>
      </c>
      <c r="G38" s="2" t="s">
        <v>40</v>
      </c>
      <c r="H38" s="2"/>
      <c r="I38" s="2" t="s">
        <v>27</v>
      </c>
      <c r="J38" s="2" t="s">
        <v>29</v>
      </c>
      <c r="K38" s="2" t="s">
        <v>30</v>
      </c>
      <c r="L38" s="2" t="s">
        <v>207</v>
      </c>
      <c r="M38" s="2" t="s">
        <v>32</v>
      </c>
      <c r="N38" s="2" t="s">
        <v>208</v>
      </c>
      <c r="O38" s="2" t="s">
        <v>99</v>
      </c>
      <c r="P38" s="3">
        <v>22503300</v>
      </c>
      <c r="Q38" s="5">
        <v>0</v>
      </c>
      <c r="R38" s="2" t="s">
        <v>209</v>
      </c>
      <c r="S38" s="2" t="s">
        <v>210</v>
      </c>
      <c r="T38" s="2" t="s">
        <v>211</v>
      </c>
      <c r="U38" s="2" t="s">
        <v>212</v>
      </c>
      <c r="V38" s="2" t="s">
        <v>213</v>
      </c>
      <c r="W38" s="2" t="s">
        <v>214</v>
      </c>
      <c r="X38" s="6" t="s">
        <v>206</v>
      </c>
    </row>
    <row r="39" spans="1:24" ht="15.75" thickBot="1" x14ac:dyDescent="0.3">
      <c r="A39" s="2" t="s">
        <v>215</v>
      </c>
      <c r="B39" s="2" t="s">
        <v>216</v>
      </c>
      <c r="C39" s="2" t="s">
        <v>217</v>
      </c>
      <c r="D39" s="2"/>
      <c r="E39" s="2"/>
      <c r="F39" s="2" t="s">
        <v>27</v>
      </c>
      <c r="G39" s="2" t="s">
        <v>40</v>
      </c>
      <c r="H39" s="2"/>
      <c r="I39" s="2" t="s">
        <v>27</v>
      </c>
      <c r="J39" s="2" t="s">
        <v>29</v>
      </c>
      <c r="K39" s="2" t="s">
        <v>30</v>
      </c>
      <c r="L39" s="2" t="s">
        <v>218</v>
      </c>
      <c r="M39" s="2" t="s">
        <v>32</v>
      </c>
      <c r="N39" s="2" t="s">
        <v>208</v>
      </c>
      <c r="O39" s="2" t="s">
        <v>99</v>
      </c>
      <c r="P39" s="3">
        <v>19593000</v>
      </c>
      <c r="Q39" s="3">
        <v>19593000</v>
      </c>
      <c r="R39" s="2" t="s">
        <v>219</v>
      </c>
      <c r="S39" s="2" t="s">
        <v>46</v>
      </c>
      <c r="T39" s="2" t="s">
        <v>47</v>
      </c>
      <c r="U39" s="2" t="s">
        <v>220</v>
      </c>
      <c r="V39" s="2" t="s">
        <v>221</v>
      </c>
      <c r="W39" s="2" t="s">
        <v>222</v>
      </c>
      <c r="X39" s="6" t="s">
        <v>217</v>
      </c>
    </row>
    <row r="40" spans="1:24" ht="15.75" thickBot="1" x14ac:dyDescent="0.3">
      <c r="A40" s="2" t="s">
        <v>215</v>
      </c>
      <c r="B40" s="2" t="s">
        <v>223</v>
      </c>
      <c r="C40" s="2" t="s">
        <v>224</v>
      </c>
      <c r="D40" s="2"/>
      <c r="E40" s="2"/>
      <c r="F40" s="2" t="s">
        <v>27</v>
      </c>
      <c r="G40" s="2" t="s">
        <v>40</v>
      </c>
      <c r="H40" s="2"/>
      <c r="I40" s="2" t="s">
        <v>27</v>
      </c>
      <c r="J40" s="2" t="s">
        <v>29</v>
      </c>
      <c r="K40" s="2" t="s">
        <v>30</v>
      </c>
      <c r="L40" s="2" t="s">
        <v>225</v>
      </c>
      <c r="M40" s="2" t="s">
        <v>32</v>
      </c>
      <c r="N40" s="2" t="s">
        <v>208</v>
      </c>
      <c r="O40" s="2" t="s">
        <v>99</v>
      </c>
      <c r="P40" s="3">
        <v>28000000</v>
      </c>
      <c r="Q40" s="3">
        <v>28000000</v>
      </c>
      <c r="R40" s="2" t="s">
        <v>219</v>
      </c>
      <c r="S40" s="2" t="s">
        <v>46</v>
      </c>
      <c r="T40" s="2" t="s">
        <v>47</v>
      </c>
      <c r="U40" s="2" t="s">
        <v>212</v>
      </c>
      <c r="V40" s="2" t="s">
        <v>213</v>
      </c>
      <c r="W40" s="2" t="s">
        <v>214</v>
      </c>
      <c r="X40" s="6" t="s">
        <v>224</v>
      </c>
    </row>
    <row r="41" spans="1:24" ht="15.75" thickBot="1" x14ac:dyDescent="0.3">
      <c r="A41" s="2" t="s">
        <v>215</v>
      </c>
      <c r="B41" s="2" t="s">
        <v>226</v>
      </c>
      <c r="C41" s="2" t="s">
        <v>227</v>
      </c>
      <c r="D41" s="2"/>
      <c r="E41" s="2"/>
      <c r="F41" s="2" t="s">
        <v>27</v>
      </c>
      <c r="G41" s="2" t="s">
        <v>40</v>
      </c>
      <c r="H41" s="2"/>
      <c r="I41" s="2" t="s">
        <v>27</v>
      </c>
      <c r="J41" s="2" t="s">
        <v>29</v>
      </c>
      <c r="K41" s="2" t="s">
        <v>30</v>
      </c>
      <c r="L41" s="2" t="s">
        <v>228</v>
      </c>
      <c r="M41" s="2" t="s">
        <v>32</v>
      </c>
      <c r="N41" s="2" t="s">
        <v>208</v>
      </c>
      <c r="O41" s="2" t="s">
        <v>99</v>
      </c>
      <c r="P41" s="3">
        <v>23000000</v>
      </c>
      <c r="Q41" s="3">
        <v>23000000</v>
      </c>
      <c r="R41" s="2" t="s">
        <v>219</v>
      </c>
      <c r="S41" s="2" t="s">
        <v>46</v>
      </c>
      <c r="T41" s="2" t="s">
        <v>47</v>
      </c>
      <c r="U41" s="2" t="s">
        <v>212</v>
      </c>
      <c r="V41" s="2" t="s">
        <v>229</v>
      </c>
      <c r="W41" s="2" t="s">
        <v>230</v>
      </c>
      <c r="X41" s="6" t="s">
        <v>227</v>
      </c>
    </row>
    <row r="42" spans="1:24" ht="15.75" thickBot="1" x14ac:dyDescent="0.3">
      <c r="A42" s="2" t="s">
        <v>215</v>
      </c>
      <c r="B42" s="2" t="s">
        <v>231</v>
      </c>
      <c r="C42" s="2" t="s">
        <v>232</v>
      </c>
      <c r="D42" s="2"/>
      <c r="E42" s="2"/>
      <c r="F42" s="2" t="s">
        <v>27</v>
      </c>
      <c r="G42" s="2" t="s">
        <v>40</v>
      </c>
      <c r="H42" s="2"/>
      <c r="I42" s="2" t="s">
        <v>27</v>
      </c>
      <c r="J42" s="2" t="s">
        <v>29</v>
      </c>
      <c r="K42" s="2" t="s">
        <v>30</v>
      </c>
      <c r="L42" s="2" t="s">
        <v>218</v>
      </c>
      <c r="M42" s="2" t="s">
        <v>32</v>
      </c>
      <c r="N42" s="2" t="s">
        <v>208</v>
      </c>
      <c r="O42" s="2" t="s">
        <v>99</v>
      </c>
      <c r="P42" s="3">
        <v>53470000</v>
      </c>
      <c r="Q42" s="3">
        <v>53470000</v>
      </c>
      <c r="R42" s="2" t="s">
        <v>219</v>
      </c>
      <c r="S42" s="2" t="s">
        <v>46</v>
      </c>
      <c r="T42" s="2" t="s">
        <v>47</v>
      </c>
      <c r="U42" s="2" t="s">
        <v>220</v>
      </c>
      <c r="V42" s="2" t="s">
        <v>229</v>
      </c>
      <c r="W42" s="2" t="s">
        <v>233</v>
      </c>
      <c r="X42" s="6" t="s">
        <v>232</v>
      </c>
    </row>
    <row r="43" spans="1:24" ht="15.75" thickBot="1" x14ac:dyDescent="0.3">
      <c r="A43" s="2" t="s">
        <v>234</v>
      </c>
      <c r="B43" s="2" t="s">
        <v>235</v>
      </c>
      <c r="C43" s="2" t="s">
        <v>236</v>
      </c>
      <c r="D43" s="2"/>
      <c r="E43" s="2"/>
      <c r="F43" s="2" t="s">
        <v>27</v>
      </c>
      <c r="G43" s="2" t="s">
        <v>40</v>
      </c>
      <c r="H43" s="2"/>
      <c r="I43" s="2" t="s">
        <v>27</v>
      </c>
      <c r="J43" s="2" t="s">
        <v>29</v>
      </c>
      <c r="K43" s="2" t="s">
        <v>30</v>
      </c>
      <c r="L43" s="2" t="s">
        <v>237</v>
      </c>
      <c r="M43" s="2" t="s">
        <v>32</v>
      </c>
      <c r="N43" s="2" t="s">
        <v>208</v>
      </c>
      <c r="O43" s="2" t="s">
        <v>99</v>
      </c>
      <c r="P43" s="3">
        <v>9993400</v>
      </c>
      <c r="Q43" s="3">
        <v>9993400</v>
      </c>
      <c r="R43" s="2" t="s">
        <v>238</v>
      </c>
      <c r="S43" s="2" t="s">
        <v>239</v>
      </c>
      <c r="T43" s="2" t="s">
        <v>36</v>
      </c>
      <c r="U43" s="2" t="s">
        <v>212</v>
      </c>
      <c r="V43" s="2" t="s">
        <v>229</v>
      </c>
      <c r="W43" s="2" t="s">
        <v>230</v>
      </c>
      <c r="X43" s="6" t="s">
        <v>236</v>
      </c>
    </row>
    <row r="44" spans="1:24" ht="15.75" thickBot="1" x14ac:dyDescent="0.3">
      <c r="A44" s="2" t="s">
        <v>240</v>
      </c>
      <c r="B44" s="2" t="s">
        <v>241</v>
      </c>
      <c r="C44" s="2" t="s">
        <v>242</v>
      </c>
      <c r="D44" s="2"/>
      <c r="E44" s="2"/>
      <c r="F44" s="2" t="s">
        <v>27</v>
      </c>
      <c r="G44" s="2" t="s">
        <v>40</v>
      </c>
      <c r="H44" s="2"/>
      <c r="I44" s="2" t="s">
        <v>27</v>
      </c>
      <c r="J44" s="2" t="s">
        <v>29</v>
      </c>
      <c r="K44" s="2" t="s">
        <v>30</v>
      </c>
      <c r="L44" s="2" t="s">
        <v>243</v>
      </c>
      <c r="M44" s="2" t="s">
        <v>32</v>
      </c>
      <c r="N44" s="2" t="s">
        <v>208</v>
      </c>
      <c r="O44" s="2" t="s">
        <v>99</v>
      </c>
      <c r="P44" s="3">
        <v>337000000</v>
      </c>
      <c r="Q44" s="3">
        <v>337000000</v>
      </c>
      <c r="R44" s="2" t="s">
        <v>244</v>
      </c>
      <c r="S44" s="2" t="s">
        <v>89</v>
      </c>
      <c r="T44" s="2" t="s">
        <v>47</v>
      </c>
      <c r="U44" s="2" t="s">
        <v>212</v>
      </c>
      <c r="V44" s="2" t="s">
        <v>245</v>
      </c>
      <c r="W44" s="2" t="s">
        <v>246</v>
      </c>
      <c r="X44" s="6" t="s">
        <v>242</v>
      </c>
    </row>
    <row r="45" spans="1:24" ht="15.75" thickBot="1" x14ac:dyDescent="0.3">
      <c r="A45" s="2" t="s">
        <v>247</v>
      </c>
      <c r="B45" s="2" t="s">
        <v>248</v>
      </c>
      <c r="C45" s="2" t="s">
        <v>249</v>
      </c>
      <c r="D45" s="2"/>
      <c r="E45" s="2"/>
      <c r="F45" s="2" t="s">
        <v>27</v>
      </c>
      <c r="G45" s="2" t="s">
        <v>40</v>
      </c>
      <c r="H45" s="2"/>
      <c r="I45" s="2" t="s">
        <v>27</v>
      </c>
      <c r="J45" s="2" t="s">
        <v>29</v>
      </c>
      <c r="K45" s="2" t="s">
        <v>30</v>
      </c>
      <c r="L45" s="2" t="s">
        <v>250</v>
      </c>
      <c r="M45" s="2" t="s">
        <v>32</v>
      </c>
      <c r="N45" s="2" t="s">
        <v>208</v>
      </c>
      <c r="O45" s="2" t="s">
        <v>99</v>
      </c>
      <c r="P45" s="3">
        <v>22000000</v>
      </c>
      <c r="Q45" s="3">
        <v>22000000</v>
      </c>
      <c r="R45" s="2" t="s">
        <v>107</v>
      </c>
      <c r="S45" s="2" t="s">
        <v>251</v>
      </c>
      <c r="T45" s="2" t="s">
        <v>36</v>
      </c>
      <c r="U45" s="2" t="s">
        <v>212</v>
      </c>
      <c r="V45" s="2" t="s">
        <v>213</v>
      </c>
      <c r="W45" s="2" t="s">
        <v>252</v>
      </c>
      <c r="X45" s="6" t="s">
        <v>249</v>
      </c>
    </row>
    <row r="46" spans="1:24" ht="15.75" thickBot="1" x14ac:dyDescent="0.3">
      <c r="A46" s="2" t="s">
        <v>253</v>
      </c>
      <c r="B46" s="2" t="s">
        <v>254</v>
      </c>
      <c r="C46" s="2" t="s">
        <v>255</v>
      </c>
      <c r="D46" s="2"/>
      <c r="E46" s="2"/>
      <c r="F46" s="2" t="s">
        <v>27</v>
      </c>
      <c r="G46" s="2" t="s">
        <v>40</v>
      </c>
      <c r="H46" s="2"/>
      <c r="I46" s="2" t="s">
        <v>27</v>
      </c>
      <c r="J46" s="2" t="s">
        <v>29</v>
      </c>
      <c r="K46" s="2" t="s">
        <v>30</v>
      </c>
      <c r="L46" s="2" t="s">
        <v>256</v>
      </c>
      <c r="M46" s="2" t="s">
        <v>32</v>
      </c>
      <c r="N46" s="2" t="s">
        <v>172</v>
      </c>
      <c r="O46" s="2" t="s">
        <v>257</v>
      </c>
      <c r="P46" s="3">
        <v>2370720000</v>
      </c>
      <c r="Q46" s="3">
        <v>2370720000</v>
      </c>
      <c r="R46" s="2" t="s">
        <v>258</v>
      </c>
      <c r="S46" s="2" t="s">
        <v>259</v>
      </c>
      <c r="T46" s="2" t="s">
        <v>47</v>
      </c>
      <c r="U46" s="2" t="s">
        <v>212</v>
      </c>
      <c r="V46" s="2" t="s">
        <v>221</v>
      </c>
      <c r="W46" s="2" t="s">
        <v>260</v>
      </c>
      <c r="X46" s="6" t="s">
        <v>255</v>
      </c>
    </row>
    <row r="47" spans="1:24" ht="15.75" thickBot="1" x14ac:dyDescent="0.3">
      <c r="A47" s="2" t="s">
        <v>261</v>
      </c>
      <c r="B47" s="2" t="s">
        <v>262</v>
      </c>
      <c r="C47" s="2" t="s">
        <v>263</v>
      </c>
      <c r="D47" s="2"/>
      <c r="E47" s="2"/>
      <c r="F47" s="2" t="s">
        <v>27</v>
      </c>
      <c r="G47" s="2" t="s">
        <v>40</v>
      </c>
      <c r="H47" s="2"/>
      <c r="I47" s="2" t="s">
        <v>27</v>
      </c>
      <c r="J47" s="2" t="s">
        <v>29</v>
      </c>
      <c r="K47" s="2" t="s">
        <v>30</v>
      </c>
      <c r="L47" s="2" t="s">
        <v>264</v>
      </c>
      <c r="M47" s="2" t="s">
        <v>32</v>
      </c>
      <c r="N47" s="2" t="s">
        <v>208</v>
      </c>
      <c r="O47" s="2" t="s">
        <v>99</v>
      </c>
      <c r="P47" s="3">
        <v>27050000</v>
      </c>
      <c r="Q47" s="3">
        <v>27050000</v>
      </c>
      <c r="R47" s="2" t="s">
        <v>265</v>
      </c>
      <c r="S47" s="2" t="s">
        <v>266</v>
      </c>
      <c r="T47" s="2" t="s">
        <v>267</v>
      </c>
      <c r="U47" s="2" t="s">
        <v>220</v>
      </c>
      <c r="V47" s="2" t="s">
        <v>213</v>
      </c>
      <c r="W47" s="2" t="s">
        <v>252</v>
      </c>
      <c r="X47" s="6" t="s">
        <v>263</v>
      </c>
    </row>
    <row r="48" spans="1:24" ht="15.75" thickBot="1" x14ac:dyDescent="0.3">
      <c r="A48" s="2" t="s">
        <v>268</v>
      </c>
      <c r="B48" s="2" t="s">
        <v>269</v>
      </c>
      <c r="C48" s="2" t="s">
        <v>270</v>
      </c>
      <c r="D48" s="2"/>
      <c r="E48" s="2"/>
      <c r="F48" s="2" t="s">
        <v>27</v>
      </c>
      <c r="G48" s="2" t="s">
        <v>40</v>
      </c>
      <c r="H48" s="2"/>
      <c r="I48" s="2" t="s">
        <v>27</v>
      </c>
      <c r="J48" s="2" t="s">
        <v>29</v>
      </c>
      <c r="K48" s="2" t="s">
        <v>30</v>
      </c>
      <c r="L48" s="2" t="s">
        <v>271</v>
      </c>
      <c r="M48" s="2" t="s">
        <v>32</v>
      </c>
      <c r="N48" s="2" t="s">
        <v>208</v>
      </c>
      <c r="O48" s="2" t="s">
        <v>99</v>
      </c>
      <c r="P48" s="3">
        <v>40000000</v>
      </c>
      <c r="Q48" s="3">
        <v>40000000</v>
      </c>
      <c r="R48" s="2" t="s">
        <v>272</v>
      </c>
      <c r="S48" s="2" t="s">
        <v>71</v>
      </c>
      <c r="T48" s="2" t="s">
        <v>36</v>
      </c>
      <c r="U48" s="2" t="s">
        <v>212</v>
      </c>
      <c r="V48" s="2" t="s">
        <v>229</v>
      </c>
      <c r="W48" s="2" t="s">
        <v>230</v>
      </c>
      <c r="X48" s="6" t="s">
        <v>270</v>
      </c>
    </row>
    <row r="49" spans="1:24" ht="15.75" thickBot="1" x14ac:dyDescent="0.3">
      <c r="A49" s="2" t="s">
        <v>273</v>
      </c>
      <c r="B49" s="2" t="s">
        <v>274</v>
      </c>
      <c r="C49" s="2" t="s">
        <v>275</v>
      </c>
      <c r="D49" s="2"/>
      <c r="E49" s="2"/>
      <c r="F49" s="2" t="s">
        <v>27</v>
      </c>
      <c r="G49" s="2" t="s">
        <v>40</v>
      </c>
      <c r="H49" s="2"/>
      <c r="I49" s="2" t="s">
        <v>27</v>
      </c>
      <c r="J49" s="2" t="s">
        <v>29</v>
      </c>
      <c r="K49" s="2" t="s">
        <v>30</v>
      </c>
      <c r="L49" s="2" t="s">
        <v>276</v>
      </c>
      <c r="M49" s="2" t="s">
        <v>32</v>
      </c>
      <c r="N49" s="2" t="s">
        <v>113</v>
      </c>
      <c r="O49" s="2" t="s">
        <v>203</v>
      </c>
      <c r="P49" s="3">
        <v>400000</v>
      </c>
      <c r="Q49" s="5">
        <v>0</v>
      </c>
      <c r="R49" s="2" t="s">
        <v>277</v>
      </c>
      <c r="S49" s="2" t="s">
        <v>278</v>
      </c>
      <c r="T49" s="2" t="s">
        <v>36</v>
      </c>
      <c r="U49" s="2"/>
      <c r="V49" s="2" t="s">
        <v>279</v>
      </c>
      <c r="W49" s="2" t="s">
        <v>280</v>
      </c>
      <c r="X49" s="6" t="s">
        <v>275</v>
      </c>
    </row>
    <row r="50" spans="1:24" ht="15.75" thickBot="1" x14ac:dyDescent="0.3">
      <c r="A50" s="2" t="s">
        <v>281</v>
      </c>
      <c r="B50" s="2" t="s">
        <v>282</v>
      </c>
      <c r="C50" s="2" t="s">
        <v>283</v>
      </c>
      <c r="D50" s="2"/>
      <c r="E50" s="2"/>
      <c r="F50" s="2" t="s">
        <v>27</v>
      </c>
      <c r="G50" s="2" t="s">
        <v>40</v>
      </c>
      <c r="H50" s="2" t="s">
        <v>41</v>
      </c>
      <c r="I50" s="2" t="s">
        <v>27</v>
      </c>
      <c r="J50" s="2" t="s">
        <v>29</v>
      </c>
      <c r="K50" s="2" t="s">
        <v>30</v>
      </c>
      <c r="L50" s="2" t="s">
        <v>284</v>
      </c>
      <c r="M50" s="2" t="s">
        <v>32</v>
      </c>
      <c r="N50" s="2" t="s">
        <v>164</v>
      </c>
      <c r="O50" s="2" t="s">
        <v>285</v>
      </c>
      <c r="P50" s="3">
        <v>228690000</v>
      </c>
      <c r="Q50" s="3">
        <v>228690000</v>
      </c>
      <c r="R50" s="2" t="s">
        <v>286</v>
      </c>
      <c r="S50" s="2" t="s">
        <v>287</v>
      </c>
      <c r="T50" s="2" t="s">
        <v>102</v>
      </c>
      <c r="U50" s="2"/>
      <c r="V50" s="2" t="s">
        <v>245</v>
      </c>
      <c r="W50" s="2" t="s">
        <v>288</v>
      </c>
      <c r="X50" s="6" t="s">
        <v>283</v>
      </c>
    </row>
    <row r="51" spans="1:24" ht="15.75" thickBot="1" x14ac:dyDescent="0.3">
      <c r="A51" s="2" t="s">
        <v>261</v>
      </c>
      <c r="B51" s="2" t="s">
        <v>289</v>
      </c>
      <c r="C51" s="2" t="s">
        <v>290</v>
      </c>
      <c r="D51" s="2"/>
      <c r="E51" s="2"/>
      <c r="F51" s="2" t="s">
        <v>27</v>
      </c>
      <c r="G51" s="2" t="s">
        <v>40</v>
      </c>
      <c r="H51" s="2" t="s">
        <v>162</v>
      </c>
      <c r="I51" s="2" t="s">
        <v>27</v>
      </c>
      <c r="J51" s="2" t="s">
        <v>29</v>
      </c>
      <c r="K51" s="2" t="s">
        <v>30</v>
      </c>
      <c r="L51" s="2" t="s">
        <v>291</v>
      </c>
      <c r="M51" s="2" t="s">
        <v>32</v>
      </c>
      <c r="N51" s="2" t="s">
        <v>202</v>
      </c>
      <c r="O51" s="2" t="s">
        <v>203</v>
      </c>
      <c r="P51" s="3">
        <v>6804000</v>
      </c>
      <c r="Q51" s="3">
        <v>6804000</v>
      </c>
      <c r="R51" s="2" t="s">
        <v>265</v>
      </c>
      <c r="S51" s="2" t="s">
        <v>266</v>
      </c>
      <c r="T51" s="2" t="s">
        <v>267</v>
      </c>
      <c r="U51" s="2"/>
      <c r="V51" s="2" t="s">
        <v>221</v>
      </c>
      <c r="W51" s="2" t="s">
        <v>292</v>
      </c>
      <c r="X51" s="6" t="s">
        <v>290</v>
      </c>
    </row>
    <row r="52" spans="1:24" ht="15.75" thickBot="1" x14ac:dyDescent="0.3">
      <c r="A52" s="2" t="s">
        <v>293</v>
      </c>
      <c r="B52" s="2" t="s">
        <v>294</v>
      </c>
      <c r="C52" s="2" t="s">
        <v>295</v>
      </c>
      <c r="D52" s="2"/>
      <c r="E52" s="2"/>
      <c r="F52" s="2" t="s">
        <v>27</v>
      </c>
      <c r="G52" s="2" t="s">
        <v>40</v>
      </c>
      <c r="H52" s="2" t="s">
        <v>41</v>
      </c>
      <c r="I52" s="2" t="s">
        <v>27</v>
      </c>
      <c r="J52" s="2" t="s">
        <v>29</v>
      </c>
      <c r="K52" s="2" t="s">
        <v>30</v>
      </c>
      <c r="L52" s="2" t="s">
        <v>296</v>
      </c>
      <c r="M52" s="2" t="s">
        <v>32</v>
      </c>
      <c r="N52" s="2" t="s">
        <v>202</v>
      </c>
      <c r="O52" s="2" t="s">
        <v>203</v>
      </c>
      <c r="P52" s="3">
        <v>50600000</v>
      </c>
      <c r="Q52" s="3">
        <v>50600000</v>
      </c>
      <c r="R52" s="2" t="s">
        <v>297</v>
      </c>
      <c r="S52" s="2" t="s">
        <v>298</v>
      </c>
      <c r="T52" s="2" t="s">
        <v>36</v>
      </c>
      <c r="U52" s="2"/>
      <c r="V52" s="2" t="s">
        <v>229</v>
      </c>
      <c r="W52" s="2" t="s">
        <v>299</v>
      </c>
      <c r="X52" s="6" t="s">
        <v>295</v>
      </c>
    </row>
    <row r="53" spans="1:24" ht="15.75" thickBot="1" x14ac:dyDescent="0.3">
      <c r="A53" s="2" t="s">
        <v>37</v>
      </c>
      <c r="B53" s="2" t="s">
        <v>300</v>
      </c>
      <c r="C53" s="2" t="s">
        <v>191</v>
      </c>
      <c r="D53" s="2"/>
      <c r="E53" s="2"/>
      <c r="F53" s="2" t="s">
        <v>27</v>
      </c>
      <c r="G53" s="2" t="s">
        <v>40</v>
      </c>
      <c r="H53" s="2"/>
      <c r="I53" s="2" t="s">
        <v>27</v>
      </c>
      <c r="J53" s="2" t="s">
        <v>29</v>
      </c>
      <c r="K53" s="2" t="s">
        <v>30</v>
      </c>
      <c r="L53" s="2" t="s">
        <v>301</v>
      </c>
      <c r="M53" s="2" t="s">
        <v>32</v>
      </c>
      <c r="N53" s="2" t="s">
        <v>202</v>
      </c>
      <c r="O53" s="2" t="s">
        <v>203</v>
      </c>
      <c r="P53" s="3">
        <v>1055300</v>
      </c>
      <c r="Q53" s="3">
        <v>1055300</v>
      </c>
      <c r="R53" s="2" t="s">
        <v>45</v>
      </c>
      <c r="S53" s="2" t="s">
        <v>46</v>
      </c>
      <c r="T53" s="2" t="s">
        <v>47</v>
      </c>
      <c r="U53" s="2"/>
      <c r="V53" s="2" t="s">
        <v>229</v>
      </c>
      <c r="W53" s="2" t="s">
        <v>230</v>
      </c>
      <c r="X53" s="6" t="s">
        <v>191</v>
      </c>
    </row>
    <row r="54" spans="1:24" ht="15.75" thickBot="1" x14ac:dyDescent="0.3">
      <c r="A54" s="2" t="s">
        <v>37</v>
      </c>
      <c r="B54" s="2" t="s">
        <v>302</v>
      </c>
      <c r="C54" s="2" t="s">
        <v>303</v>
      </c>
      <c r="D54" s="2"/>
      <c r="E54" s="2"/>
      <c r="F54" s="2" t="s">
        <v>27</v>
      </c>
      <c r="G54" s="2" t="s">
        <v>40</v>
      </c>
      <c r="H54" s="2"/>
      <c r="I54" s="2" t="s">
        <v>27</v>
      </c>
      <c r="J54" s="2" t="s">
        <v>29</v>
      </c>
      <c r="K54" s="2" t="s">
        <v>30</v>
      </c>
      <c r="L54" s="2" t="s">
        <v>304</v>
      </c>
      <c r="M54" s="2" t="s">
        <v>32</v>
      </c>
      <c r="N54" s="2" t="s">
        <v>202</v>
      </c>
      <c r="O54" s="2" t="s">
        <v>203</v>
      </c>
      <c r="P54" s="3">
        <v>4934300</v>
      </c>
      <c r="Q54" s="3">
        <v>4934300</v>
      </c>
      <c r="R54" s="2" t="s">
        <v>45</v>
      </c>
      <c r="S54" s="2" t="s">
        <v>46</v>
      </c>
      <c r="T54" s="2" t="s">
        <v>47</v>
      </c>
      <c r="U54" s="2"/>
      <c r="V54" s="2" t="s">
        <v>229</v>
      </c>
      <c r="W54" s="2" t="s">
        <v>233</v>
      </c>
      <c r="X54" s="6" t="s">
        <v>303</v>
      </c>
    </row>
    <row r="55" spans="1:24" ht="15.75" thickBot="1" x14ac:dyDescent="0.3">
      <c r="A55" s="2" t="s">
        <v>37</v>
      </c>
      <c r="B55" s="2" t="s">
        <v>305</v>
      </c>
      <c r="C55" s="2" t="s">
        <v>306</v>
      </c>
      <c r="D55" s="2"/>
      <c r="E55" s="2"/>
      <c r="F55" s="2" t="s">
        <v>27</v>
      </c>
      <c r="G55" s="2" t="s">
        <v>40</v>
      </c>
      <c r="H55" s="2"/>
      <c r="I55" s="2" t="s">
        <v>27</v>
      </c>
      <c r="J55" s="2" t="s">
        <v>29</v>
      </c>
      <c r="K55" s="2" t="s">
        <v>30</v>
      </c>
      <c r="L55" s="2" t="s">
        <v>307</v>
      </c>
      <c r="M55" s="2" t="s">
        <v>32</v>
      </c>
      <c r="N55" s="2" t="s">
        <v>308</v>
      </c>
      <c r="O55" s="2" t="s">
        <v>203</v>
      </c>
      <c r="P55" s="3">
        <v>1600000</v>
      </c>
      <c r="Q55" s="3">
        <v>1600000</v>
      </c>
      <c r="R55" s="2" t="s">
        <v>45</v>
      </c>
      <c r="S55" s="2" t="s">
        <v>46</v>
      </c>
      <c r="T55" s="2" t="s">
        <v>47</v>
      </c>
      <c r="U55" s="2"/>
      <c r="V55" s="2" t="s">
        <v>221</v>
      </c>
      <c r="W55" s="2" t="s">
        <v>292</v>
      </c>
      <c r="X55" s="6" t="s">
        <v>306</v>
      </c>
    </row>
    <row r="56" spans="1:24" ht="15.75" thickBot="1" x14ac:dyDescent="0.3">
      <c r="A56" s="2" t="s">
        <v>37</v>
      </c>
      <c r="B56" s="2" t="s">
        <v>309</v>
      </c>
      <c r="C56" s="2" t="s">
        <v>310</v>
      </c>
      <c r="D56" s="2"/>
      <c r="E56" s="2"/>
      <c r="F56" s="2" t="s">
        <v>27</v>
      </c>
      <c r="G56" s="2" t="s">
        <v>40</v>
      </c>
      <c r="H56" s="2"/>
      <c r="I56" s="2" t="s">
        <v>27</v>
      </c>
      <c r="J56" s="2" t="s">
        <v>29</v>
      </c>
      <c r="K56" s="2" t="s">
        <v>30</v>
      </c>
      <c r="L56" s="2" t="s">
        <v>311</v>
      </c>
      <c r="M56" s="2" t="s">
        <v>32</v>
      </c>
      <c r="N56" s="2" t="s">
        <v>308</v>
      </c>
      <c r="O56" s="2" t="s">
        <v>203</v>
      </c>
      <c r="P56" s="3">
        <v>1600000</v>
      </c>
      <c r="Q56" s="3">
        <v>1600000</v>
      </c>
      <c r="R56" s="2" t="s">
        <v>45</v>
      </c>
      <c r="S56" s="2" t="s">
        <v>46</v>
      </c>
      <c r="T56" s="2" t="s">
        <v>47</v>
      </c>
      <c r="U56" s="2"/>
      <c r="V56" s="2" t="s">
        <v>221</v>
      </c>
      <c r="W56" s="2" t="s">
        <v>292</v>
      </c>
      <c r="X56" s="6" t="s">
        <v>310</v>
      </c>
    </row>
    <row r="57" spans="1:24" ht="15.75" thickBot="1" x14ac:dyDescent="0.3">
      <c r="A57" s="2" t="s">
        <v>37</v>
      </c>
      <c r="B57" s="2" t="s">
        <v>312</v>
      </c>
      <c r="C57" s="2" t="s">
        <v>313</v>
      </c>
      <c r="D57" s="2"/>
      <c r="E57" s="2"/>
      <c r="F57" s="2" t="s">
        <v>27</v>
      </c>
      <c r="G57" s="2" t="s">
        <v>40</v>
      </c>
      <c r="H57" s="2"/>
      <c r="I57" s="2" t="s">
        <v>27</v>
      </c>
      <c r="J57" s="2" t="s">
        <v>29</v>
      </c>
      <c r="K57" s="2" t="s">
        <v>30</v>
      </c>
      <c r="L57" s="2" t="s">
        <v>314</v>
      </c>
      <c r="M57" s="2" t="s">
        <v>32</v>
      </c>
      <c r="N57" s="2" t="s">
        <v>308</v>
      </c>
      <c r="O57" s="2" t="s">
        <v>203</v>
      </c>
      <c r="P57" s="3">
        <v>1600000</v>
      </c>
      <c r="Q57" s="3">
        <v>1600000</v>
      </c>
      <c r="R57" s="2" t="s">
        <v>45</v>
      </c>
      <c r="S57" s="2" t="s">
        <v>46</v>
      </c>
      <c r="T57" s="2" t="s">
        <v>47</v>
      </c>
      <c r="U57" s="2"/>
      <c r="V57" s="2" t="s">
        <v>221</v>
      </c>
      <c r="W57" s="2" t="s">
        <v>292</v>
      </c>
      <c r="X57" s="6" t="s">
        <v>313</v>
      </c>
    </row>
    <row r="58" spans="1:24" ht="15.75" thickBot="1" x14ac:dyDescent="0.3">
      <c r="A58" s="2" t="s">
        <v>37</v>
      </c>
      <c r="B58" s="2" t="s">
        <v>315</v>
      </c>
      <c r="C58" s="2" t="s">
        <v>197</v>
      </c>
      <c r="D58" s="2"/>
      <c r="E58" s="2"/>
      <c r="F58" s="2" t="s">
        <v>27</v>
      </c>
      <c r="G58" s="2" t="s">
        <v>40</v>
      </c>
      <c r="H58" s="2"/>
      <c r="I58" s="2" t="s">
        <v>27</v>
      </c>
      <c r="J58" s="2" t="s">
        <v>29</v>
      </c>
      <c r="K58" s="2" t="s">
        <v>30</v>
      </c>
      <c r="L58" s="2" t="s">
        <v>316</v>
      </c>
      <c r="M58" s="2" t="s">
        <v>32</v>
      </c>
      <c r="N58" s="2" t="s">
        <v>308</v>
      </c>
      <c r="O58" s="2" t="s">
        <v>203</v>
      </c>
      <c r="P58" s="3">
        <v>1600000</v>
      </c>
      <c r="Q58" s="5">
        <v>0</v>
      </c>
      <c r="R58" s="2" t="s">
        <v>45</v>
      </c>
      <c r="S58" s="2" t="s">
        <v>46</v>
      </c>
      <c r="T58" s="2" t="s">
        <v>47</v>
      </c>
      <c r="U58" s="2"/>
      <c r="V58" s="2" t="s">
        <v>221</v>
      </c>
      <c r="W58" s="2" t="s">
        <v>292</v>
      </c>
      <c r="X58" s="6" t="s">
        <v>197</v>
      </c>
    </row>
    <row r="59" spans="1:24" ht="15.75" thickBot="1" x14ac:dyDescent="0.3">
      <c r="A59" s="2" t="s">
        <v>261</v>
      </c>
      <c r="B59" s="2" t="s">
        <v>317</v>
      </c>
      <c r="C59" s="2" t="s">
        <v>263</v>
      </c>
      <c r="D59" s="2"/>
      <c r="E59" s="2"/>
      <c r="F59" s="2" t="s">
        <v>27</v>
      </c>
      <c r="G59" s="2" t="s">
        <v>40</v>
      </c>
      <c r="H59" s="2" t="s">
        <v>162</v>
      </c>
      <c r="I59" s="2" t="s">
        <v>27</v>
      </c>
      <c r="J59" s="2" t="s">
        <v>29</v>
      </c>
      <c r="K59" s="2" t="s">
        <v>30</v>
      </c>
      <c r="L59" s="2" t="s">
        <v>318</v>
      </c>
      <c r="M59" s="2" t="s">
        <v>32</v>
      </c>
      <c r="N59" s="2" t="s">
        <v>208</v>
      </c>
      <c r="O59" s="2" t="s">
        <v>99</v>
      </c>
      <c r="P59" s="3">
        <v>27050000</v>
      </c>
      <c r="Q59" s="3">
        <v>27050000</v>
      </c>
      <c r="R59" s="2" t="s">
        <v>265</v>
      </c>
      <c r="S59" s="2" t="s">
        <v>266</v>
      </c>
      <c r="T59" s="2" t="s">
        <v>267</v>
      </c>
      <c r="U59" s="2" t="s">
        <v>319</v>
      </c>
      <c r="V59" s="2" t="s">
        <v>213</v>
      </c>
      <c r="W59" s="2" t="s">
        <v>252</v>
      </c>
      <c r="X59" s="6" t="s">
        <v>263</v>
      </c>
    </row>
    <row r="60" spans="1:24" ht="15.75" thickBot="1" x14ac:dyDescent="0.3">
      <c r="A60" s="2" t="s">
        <v>37</v>
      </c>
      <c r="B60" s="2" t="s">
        <v>320</v>
      </c>
      <c r="C60" s="2" t="s">
        <v>232</v>
      </c>
      <c r="D60" s="2"/>
      <c r="E60" s="2"/>
      <c r="F60" s="2" t="s">
        <v>27</v>
      </c>
      <c r="G60" s="2" t="s">
        <v>40</v>
      </c>
      <c r="H60" s="2"/>
      <c r="I60" s="2" t="s">
        <v>27</v>
      </c>
      <c r="J60" s="2" t="s">
        <v>29</v>
      </c>
      <c r="K60" s="2" t="s">
        <v>30</v>
      </c>
      <c r="L60" s="2" t="s">
        <v>321</v>
      </c>
      <c r="M60" s="2" t="s">
        <v>32</v>
      </c>
      <c r="N60" s="2" t="s">
        <v>208</v>
      </c>
      <c r="O60" s="2" t="s">
        <v>99</v>
      </c>
      <c r="P60" s="3">
        <v>53470000</v>
      </c>
      <c r="Q60" s="3">
        <v>53470000</v>
      </c>
      <c r="R60" s="2" t="s">
        <v>45</v>
      </c>
      <c r="S60" s="2" t="s">
        <v>46</v>
      </c>
      <c r="T60" s="2" t="s">
        <v>47</v>
      </c>
      <c r="U60" s="2" t="s">
        <v>319</v>
      </c>
      <c r="V60" s="2" t="s">
        <v>229</v>
      </c>
      <c r="W60" s="2" t="s">
        <v>233</v>
      </c>
      <c r="X60" s="6" t="s">
        <v>232</v>
      </c>
    </row>
    <row r="61" spans="1:24" ht="15.75" thickBot="1" x14ac:dyDescent="0.3">
      <c r="A61" s="2" t="s">
        <v>37</v>
      </c>
      <c r="B61" s="2" t="s">
        <v>322</v>
      </c>
      <c r="C61" s="2" t="s">
        <v>217</v>
      </c>
      <c r="D61" s="2"/>
      <c r="E61" s="2"/>
      <c r="F61" s="2" t="s">
        <v>27</v>
      </c>
      <c r="G61" s="2" t="s">
        <v>40</v>
      </c>
      <c r="H61" s="2"/>
      <c r="I61" s="2" t="s">
        <v>27</v>
      </c>
      <c r="J61" s="2" t="s">
        <v>29</v>
      </c>
      <c r="K61" s="2" t="s">
        <v>30</v>
      </c>
      <c r="L61" s="2" t="s">
        <v>323</v>
      </c>
      <c r="M61" s="2" t="s">
        <v>32</v>
      </c>
      <c r="N61" s="2" t="s">
        <v>208</v>
      </c>
      <c r="O61" s="2" t="s">
        <v>99</v>
      </c>
      <c r="P61" s="3">
        <v>19593000</v>
      </c>
      <c r="Q61" s="3">
        <v>19593000</v>
      </c>
      <c r="R61" s="2" t="s">
        <v>45</v>
      </c>
      <c r="S61" s="2" t="s">
        <v>46</v>
      </c>
      <c r="T61" s="2" t="s">
        <v>47</v>
      </c>
      <c r="U61" s="2" t="s">
        <v>319</v>
      </c>
      <c r="V61" s="2" t="s">
        <v>221</v>
      </c>
      <c r="W61" s="2" t="s">
        <v>222</v>
      </c>
      <c r="X61" s="6" t="s">
        <v>217</v>
      </c>
    </row>
    <row r="62" spans="1:24" ht="15.75" thickBot="1" x14ac:dyDescent="0.3">
      <c r="A62" s="2" t="s">
        <v>37</v>
      </c>
      <c r="B62" s="2" t="s">
        <v>324</v>
      </c>
      <c r="C62" s="2" t="s">
        <v>325</v>
      </c>
      <c r="D62" s="2"/>
      <c r="E62" s="2"/>
      <c r="F62" s="2" t="s">
        <v>27</v>
      </c>
      <c r="G62" s="2" t="s">
        <v>40</v>
      </c>
      <c r="H62" s="2"/>
      <c r="I62" s="2" t="s">
        <v>27</v>
      </c>
      <c r="J62" s="2" t="s">
        <v>29</v>
      </c>
      <c r="K62" s="2" t="s">
        <v>30</v>
      </c>
      <c r="L62" s="2" t="s">
        <v>326</v>
      </c>
      <c r="M62" s="2" t="s">
        <v>32</v>
      </c>
      <c r="N62" s="2" t="s">
        <v>308</v>
      </c>
      <c r="O62" s="2" t="s">
        <v>203</v>
      </c>
      <c r="P62" s="3">
        <v>1600000</v>
      </c>
      <c r="Q62" s="3">
        <v>1600000</v>
      </c>
      <c r="R62" s="2" t="s">
        <v>45</v>
      </c>
      <c r="S62" s="2" t="s">
        <v>46</v>
      </c>
      <c r="T62" s="2" t="s">
        <v>47</v>
      </c>
      <c r="U62" s="2"/>
      <c r="V62" s="2" t="s">
        <v>229</v>
      </c>
      <c r="W62" s="2" t="s">
        <v>230</v>
      </c>
      <c r="X62" s="6" t="s">
        <v>325</v>
      </c>
    </row>
    <row r="63" spans="1:24" ht="15.75" thickBot="1" x14ac:dyDescent="0.3">
      <c r="A63" s="2" t="s">
        <v>215</v>
      </c>
      <c r="B63" s="2" t="s">
        <v>327</v>
      </c>
      <c r="C63" s="2" t="s">
        <v>328</v>
      </c>
      <c r="D63" s="2"/>
      <c r="E63" s="2"/>
      <c r="F63" s="2" t="s">
        <v>27</v>
      </c>
      <c r="G63" s="2" t="s">
        <v>40</v>
      </c>
      <c r="H63" s="2"/>
      <c r="I63" s="2" t="s">
        <v>27</v>
      </c>
      <c r="J63" s="2" t="s">
        <v>29</v>
      </c>
      <c r="K63" s="2" t="s">
        <v>30</v>
      </c>
      <c r="L63" s="2" t="s">
        <v>329</v>
      </c>
      <c r="M63" s="2" t="s">
        <v>32</v>
      </c>
      <c r="N63" s="2" t="s">
        <v>330</v>
      </c>
      <c r="O63" s="2" t="s">
        <v>331</v>
      </c>
      <c r="P63" s="3">
        <v>5391100</v>
      </c>
      <c r="Q63" s="3">
        <v>5391100</v>
      </c>
      <c r="R63" s="2" t="s">
        <v>219</v>
      </c>
      <c r="S63" s="2" t="s">
        <v>46</v>
      </c>
      <c r="T63" s="2" t="s">
        <v>47</v>
      </c>
      <c r="U63" s="2"/>
      <c r="V63" s="2" t="s">
        <v>229</v>
      </c>
      <c r="W63" s="2" t="s">
        <v>230</v>
      </c>
      <c r="X63" s="6" t="s">
        <v>328</v>
      </c>
    </row>
    <row r="64" spans="1:24" ht="15.75" thickBot="1" x14ac:dyDescent="0.3">
      <c r="A64" s="2" t="s">
        <v>215</v>
      </c>
      <c r="B64" s="2" t="s">
        <v>332</v>
      </c>
      <c r="C64" s="2" t="s">
        <v>333</v>
      </c>
      <c r="D64" s="2"/>
      <c r="E64" s="2"/>
      <c r="F64" s="2" t="s">
        <v>27</v>
      </c>
      <c r="G64" s="2" t="s">
        <v>40</v>
      </c>
      <c r="H64" s="2"/>
      <c r="I64" s="2" t="s">
        <v>27</v>
      </c>
      <c r="J64" s="2" t="s">
        <v>29</v>
      </c>
      <c r="K64" s="2" t="s">
        <v>30</v>
      </c>
      <c r="L64" s="2" t="s">
        <v>334</v>
      </c>
      <c r="M64" s="2" t="s">
        <v>32</v>
      </c>
      <c r="N64" s="2" t="s">
        <v>330</v>
      </c>
      <c r="O64" s="2" t="s">
        <v>331</v>
      </c>
      <c r="P64" s="3">
        <v>3648400</v>
      </c>
      <c r="Q64" s="3">
        <v>3648400</v>
      </c>
      <c r="R64" s="2" t="s">
        <v>219</v>
      </c>
      <c r="S64" s="2" t="s">
        <v>46</v>
      </c>
      <c r="T64" s="2" t="s">
        <v>47</v>
      </c>
      <c r="U64" s="2"/>
      <c r="V64" s="2" t="s">
        <v>229</v>
      </c>
      <c r="W64" s="2" t="s">
        <v>230</v>
      </c>
      <c r="X64" s="6" t="s">
        <v>333</v>
      </c>
    </row>
    <row r="65" spans="1:24" ht="15.75" thickBot="1" x14ac:dyDescent="0.3">
      <c r="A65" s="2" t="s">
        <v>215</v>
      </c>
      <c r="B65" s="2" t="s">
        <v>335</v>
      </c>
      <c r="C65" s="2" t="s">
        <v>336</v>
      </c>
      <c r="D65" s="2"/>
      <c r="E65" s="2"/>
      <c r="F65" s="2" t="s">
        <v>27</v>
      </c>
      <c r="G65" s="2" t="s">
        <v>40</v>
      </c>
      <c r="H65" s="2"/>
      <c r="I65" s="2" t="s">
        <v>27</v>
      </c>
      <c r="J65" s="2" t="s">
        <v>29</v>
      </c>
      <c r="K65" s="2" t="s">
        <v>30</v>
      </c>
      <c r="L65" s="2" t="s">
        <v>337</v>
      </c>
      <c r="M65" s="2" t="s">
        <v>32</v>
      </c>
      <c r="N65" s="2" t="s">
        <v>330</v>
      </c>
      <c r="O65" s="2" t="s">
        <v>331</v>
      </c>
      <c r="P65" s="3">
        <v>3875500</v>
      </c>
      <c r="Q65" s="3">
        <v>3875500</v>
      </c>
      <c r="R65" s="2" t="s">
        <v>219</v>
      </c>
      <c r="S65" s="2" t="s">
        <v>46</v>
      </c>
      <c r="T65" s="2" t="s">
        <v>47</v>
      </c>
      <c r="U65" s="2"/>
      <c r="V65" s="2" t="s">
        <v>213</v>
      </c>
      <c r="W65" s="2" t="s">
        <v>252</v>
      </c>
      <c r="X65" s="6" t="s">
        <v>336</v>
      </c>
    </row>
    <row r="66" spans="1:24" ht="15.75" thickBot="1" x14ac:dyDescent="0.3">
      <c r="A66" s="2" t="s">
        <v>338</v>
      </c>
      <c r="B66" s="2" t="s">
        <v>339</v>
      </c>
      <c r="C66" s="2" t="s">
        <v>340</v>
      </c>
      <c r="D66" s="2"/>
      <c r="E66" s="2"/>
      <c r="F66" s="2" t="s">
        <v>27</v>
      </c>
      <c r="G66" s="2" t="s">
        <v>40</v>
      </c>
      <c r="H66" s="2"/>
      <c r="I66" s="2" t="s">
        <v>27</v>
      </c>
      <c r="J66" s="2" t="s">
        <v>29</v>
      </c>
      <c r="K66" s="2" t="s">
        <v>30</v>
      </c>
      <c r="L66" s="2" t="s">
        <v>341</v>
      </c>
      <c r="M66" s="2" t="s">
        <v>32</v>
      </c>
      <c r="N66" s="2" t="s">
        <v>202</v>
      </c>
      <c r="O66" s="2" t="s">
        <v>208</v>
      </c>
      <c r="P66" s="3">
        <v>28500000</v>
      </c>
      <c r="Q66" s="3">
        <v>28500000</v>
      </c>
      <c r="R66" s="2" t="s">
        <v>342</v>
      </c>
      <c r="S66" s="2" t="s">
        <v>343</v>
      </c>
      <c r="T66" s="2" t="s">
        <v>344</v>
      </c>
      <c r="U66" s="2"/>
      <c r="V66" s="2" t="s">
        <v>221</v>
      </c>
      <c r="W66" s="2" t="s">
        <v>345</v>
      </c>
      <c r="X66" s="6" t="s">
        <v>340</v>
      </c>
    </row>
    <row r="67" spans="1:24" ht="15.75" thickBot="1" x14ac:dyDescent="0.3">
      <c r="A67" s="2" t="s">
        <v>338</v>
      </c>
      <c r="B67" s="2" t="s">
        <v>346</v>
      </c>
      <c r="C67" s="2" t="s">
        <v>347</v>
      </c>
      <c r="D67" s="2"/>
      <c r="E67" s="2"/>
      <c r="F67" s="2" t="s">
        <v>27</v>
      </c>
      <c r="G67" s="2" t="s">
        <v>40</v>
      </c>
      <c r="H67" s="2"/>
      <c r="I67" s="2" t="s">
        <v>27</v>
      </c>
      <c r="J67" s="2" t="s">
        <v>29</v>
      </c>
      <c r="K67" s="2" t="s">
        <v>30</v>
      </c>
      <c r="L67" s="2" t="s">
        <v>348</v>
      </c>
      <c r="M67" s="2" t="s">
        <v>32</v>
      </c>
      <c r="N67" s="2" t="s">
        <v>202</v>
      </c>
      <c r="O67" s="2" t="s">
        <v>203</v>
      </c>
      <c r="P67" s="3">
        <v>18275000</v>
      </c>
      <c r="Q67" s="3">
        <v>18275000</v>
      </c>
      <c r="R67" s="2" t="s">
        <v>342</v>
      </c>
      <c r="S67" s="2" t="s">
        <v>343</v>
      </c>
      <c r="T67" s="2" t="s">
        <v>344</v>
      </c>
      <c r="U67" s="2"/>
      <c r="V67" s="2" t="s">
        <v>221</v>
      </c>
      <c r="W67" s="2" t="s">
        <v>345</v>
      </c>
      <c r="X67" s="6" t="s">
        <v>347</v>
      </c>
    </row>
    <row r="68" spans="1:24" ht="15.75" thickBot="1" x14ac:dyDescent="0.3">
      <c r="A68" s="2" t="s">
        <v>349</v>
      </c>
      <c r="B68" s="2" t="s">
        <v>350</v>
      </c>
      <c r="C68" s="2" t="s">
        <v>157</v>
      </c>
      <c r="D68" s="2"/>
      <c r="E68" s="2"/>
      <c r="F68" s="2" t="s">
        <v>27</v>
      </c>
      <c r="G68" s="2" t="s">
        <v>40</v>
      </c>
      <c r="H68" s="2"/>
      <c r="I68" s="2" t="s">
        <v>27</v>
      </c>
      <c r="J68" s="2" t="s">
        <v>29</v>
      </c>
      <c r="K68" s="2" t="s">
        <v>30</v>
      </c>
      <c r="L68" s="2" t="s">
        <v>351</v>
      </c>
      <c r="M68" s="2" t="s">
        <v>32</v>
      </c>
      <c r="N68" s="2" t="s">
        <v>202</v>
      </c>
      <c r="O68" s="2" t="s">
        <v>203</v>
      </c>
      <c r="P68" s="3">
        <v>77141400</v>
      </c>
      <c r="Q68" s="3">
        <v>77141400</v>
      </c>
      <c r="R68" s="2" t="s">
        <v>352</v>
      </c>
      <c r="S68" s="2" t="s">
        <v>154</v>
      </c>
      <c r="T68" s="2" t="s">
        <v>155</v>
      </c>
      <c r="U68" s="2"/>
      <c r="V68" s="2" t="s">
        <v>245</v>
      </c>
      <c r="W68" s="2" t="s">
        <v>246</v>
      </c>
      <c r="X68" s="6" t="s">
        <v>157</v>
      </c>
    </row>
    <row r="69" spans="1:24" ht="15.75" thickBot="1" x14ac:dyDescent="0.3">
      <c r="A69" s="2" t="s">
        <v>349</v>
      </c>
      <c r="B69" s="2" t="s">
        <v>353</v>
      </c>
      <c r="C69" s="2" t="s">
        <v>354</v>
      </c>
      <c r="D69" s="2"/>
      <c r="E69" s="2"/>
      <c r="F69" s="2" t="s">
        <v>27</v>
      </c>
      <c r="G69" s="2" t="s">
        <v>40</v>
      </c>
      <c r="H69" s="2"/>
      <c r="I69" s="2" t="s">
        <v>27</v>
      </c>
      <c r="J69" s="2" t="s">
        <v>29</v>
      </c>
      <c r="K69" s="2" t="s">
        <v>30</v>
      </c>
      <c r="L69" s="2" t="s">
        <v>355</v>
      </c>
      <c r="M69" s="2" t="s">
        <v>32</v>
      </c>
      <c r="N69" s="2" t="s">
        <v>202</v>
      </c>
      <c r="O69" s="2" t="s">
        <v>203</v>
      </c>
      <c r="P69" s="3">
        <v>89022300</v>
      </c>
      <c r="Q69" s="3">
        <v>89022300</v>
      </c>
      <c r="R69" s="2" t="s">
        <v>352</v>
      </c>
      <c r="S69" s="2" t="s">
        <v>154</v>
      </c>
      <c r="T69" s="2" t="s">
        <v>155</v>
      </c>
      <c r="U69" s="2"/>
      <c r="V69" s="2" t="s">
        <v>245</v>
      </c>
      <c r="W69" s="2" t="s">
        <v>246</v>
      </c>
      <c r="X69" s="6" t="s">
        <v>354</v>
      </c>
    </row>
    <row r="70" spans="1:24" ht="15.75" thickBot="1" x14ac:dyDescent="0.3">
      <c r="A70" s="2" t="s">
        <v>349</v>
      </c>
      <c r="B70" s="2" t="s">
        <v>356</v>
      </c>
      <c r="C70" s="2" t="s">
        <v>357</v>
      </c>
      <c r="D70" s="2"/>
      <c r="E70" s="2"/>
      <c r="F70" s="2" t="s">
        <v>27</v>
      </c>
      <c r="G70" s="2" t="s">
        <v>40</v>
      </c>
      <c r="H70" s="2"/>
      <c r="I70" s="2" t="s">
        <v>27</v>
      </c>
      <c r="J70" s="2" t="s">
        <v>29</v>
      </c>
      <c r="K70" s="2" t="s">
        <v>30</v>
      </c>
      <c r="L70" s="2" t="s">
        <v>358</v>
      </c>
      <c r="M70" s="2" t="s">
        <v>32</v>
      </c>
      <c r="N70" s="2" t="s">
        <v>202</v>
      </c>
      <c r="O70" s="2" t="s">
        <v>203</v>
      </c>
      <c r="P70" s="3">
        <v>33087000</v>
      </c>
      <c r="Q70" s="3">
        <v>33087000</v>
      </c>
      <c r="R70" s="2" t="s">
        <v>352</v>
      </c>
      <c r="S70" s="2" t="s">
        <v>154</v>
      </c>
      <c r="T70" s="2" t="s">
        <v>155</v>
      </c>
      <c r="U70" s="2"/>
      <c r="V70" s="2" t="s">
        <v>221</v>
      </c>
      <c r="W70" s="2" t="s">
        <v>222</v>
      </c>
      <c r="X70" s="6" t="s">
        <v>357</v>
      </c>
    </row>
    <row r="71" spans="1:24" ht="15.75" thickBot="1" x14ac:dyDescent="0.3">
      <c r="A71" s="2" t="s">
        <v>359</v>
      </c>
      <c r="B71" s="2" t="s">
        <v>360</v>
      </c>
      <c r="C71" s="2" t="s">
        <v>361</v>
      </c>
      <c r="D71" s="2"/>
      <c r="E71" s="2"/>
      <c r="F71" s="2" t="s">
        <v>27</v>
      </c>
      <c r="G71" s="2" t="s">
        <v>40</v>
      </c>
      <c r="H71" s="2"/>
      <c r="I71" s="2" t="s">
        <v>27</v>
      </c>
      <c r="J71" s="2" t="s">
        <v>29</v>
      </c>
      <c r="K71" s="2" t="s">
        <v>30</v>
      </c>
      <c r="L71" s="2" t="s">
        <v>362</v>
      </c>
      <c r="M71" s="2" t="s">
        <v>32</v>
      </c>
      <c r="N71" s="2" t="s">
        <v>202</v>
      </c>
      <c r="O71" s="2" t="s">
        <v>203</v>
      </c>
      <c r="P71" s="3">
        <v>20000</v>
      </c>
      <c r="Q71" s="3">
        <v>20000</v>
      </c>
      <c r="R71" s="2" t="s">
        <v>363</v>
      </c>
      <c r="S71" s="2" t="s">
        <v>364</v>
      </c>
      <c r="T71" s="2" t="s">
        <v>36</v>
      </c>
      <c r="U71" s="2"/>
      <c r="V71" s="2" t="s">
        <v>245</v>
      </c>
      <c r="W71" s="2" t="s">
        <v>288</v>
      </c>
      <c r="X71" s="6" t="s">
        <v>361</v>
      </c>
    </row>
    <row r="72" spans="1:24" ht="15.75" thickBot="1" x14ac:dyDescent="0.3">
      <c r="A72" s="2" t="s">
        <v>359</v>
      </c>
      <c r="B72" s="2" t="s">
        <v>365</v>
      </c>
      <c r="C72" s="2" t="s">
        <v>366</v>
      </c>
      <c r="D72" s="2"/>
      <c r="E72" s="2"/>
      <c r="F72" s="2" t="s">
        <v>27</v>
      </c>
      <c r="G72" s="2" t="s">
        <v>40</v>
      </c>
      <c r="H72" s="2"/>
      <c r="I72" s="2" t="s">
        <v>27</v>
      </c>
      <c r="J72" s="2" t="s">
        <v>29</v>
      </c>
      <c r="K72" s="2" t="s">
        <v>30</v>
      </c>
      <c r="L72" s="2" t="s">
        <v>367</v>
      </c>
      <c r="M72" s="2" t="s">
        <v>32</v>
      </c>
      <c r="N72" s="2" t="s">
        <v>202</v>
      </c>
      <c r="O72" s="2" t="s">
        <v>203</v>
      </c>
      <c r="P72" s="3">
        <v>20000</v>
      </c>
      <c r="Q72" s="3">
        <v>20000</v>
      </c>
      <c r="R72" s="2" t="s">
        <v>363</v>
      </c>
      <c r="S72" s="2" t="s">
        <v>364</v>
      </c>
      <c r="T72" s="2" t="s">
        <v>36</v>
      </c>
      <c r="U72" s="2"/>
      <c r="V72" s="2" t="s">
        <v>279</v>
      </c>
      <c r="W72" s="2" t="s">
        <v>280</v>
      </c>
      <c r="X72" s="6" t="s">
        <v>366</v>
      </c>
    </row>
    <row r="73" spans="1:24" ht="15.75" thickBot="1" x14ac:dyDescent="0.3">
      <c r="A73" s="2" t="s">
        <v>368</v>
      </c>
      <c r="B73" s="2" t="s">
        <v>369</v>
      </c>
      <c r="C73" s="2" t="s">
        <v>370</v>
      </c>
      <c r="D73" s="2"/>
      <c r="E73" s="2"/>
      <c r="F73" s="2" t="s">
        <v>27</v>
      </c>
      <c r="G73" s="2" t="s">
        <v>40</v>
      </c>
      <c r="H73" s="2" t="s">
        <v>371</v>
      </c>
      <c r="I73" s="2" t="s">
        <v>27</v>
      </c>
      <c r="J73" s="2" t="s">
        <v>29</v>
      </c>
      <c r="K73" s="2" t="s">
        <v>30</v>
      </c>
      <c r="L73" s="2" t="s">
        <v>372</v>
      </c>
      <c r="M73" s="2" t="s">
        <v>32</v>
      </c>
      <c r="N73" s="2" t="s">
        <v>373</v>
      </c>
      <c r="O73" s="2" t="s">
        <v>374</v>
      </c>
      <c r="P73" s="3">
        <v>4565000</v>
      </c>
      <c r="Q73" s="3">
        <v>4565000</v>
      </c>
      <c r="R73" s="2" t="s">
        <v>375</v>
      </c>
      <c r="S73" s="2" t="s">
        <v>376</v>
      </c>
      <c r="T73" s="2" t="s">
        <v>377</v>
      </c>
      <c r="U73" s="2"/>
      <c r="V73" s="2" t="s">
        <v>245</v>
      </c>
      <c r="W73" s="2" t="s">
        <v>288</v>
      </c>
      <c r="X73" s="6" t="s">
        <v>370</v>
      </c>
    </row>
    <row r="74" spans="1:24" ht="15.75" thickBot="1" x14ac:dyDescent="0.3">
      <c r="A74" s="2" t="s">
        <v>349</v>
      </c>
      <c r="B74" s="2" t="s">
        <v>378</v>
      </c>
      <c r="C74" s="2" t="s">
        <v>379</v>
      </c>
      <c r="D74" s="2"/>
      <c r="E74" s="2"/>
      <c r="F74" s="2" t="s">
        <v>27</v>
      </c>
      <c r="G74" s="2" t="s">
        <v>40</v>
      </c>
      <c r="H74" s="2" t="s">
        <v>41</v>
      </c>
      <c r="I74" s="2" t="s">
        <v>27</v>
      </c>
      <c r="J74" s="2" t="s">
        <v>29</v>
      </c>
      <c r="K74" s="2" t="s">
        <v>30</v>
      </c>
      <c r="L74" s="2" t="s">
        <v>380</v>
      </c>
      <c r="M74" s="2" t="s">
        <v>32</v>
      </c>
      <c r="N74" s="2" t="s">
        <v>208</v>
      </c>
      <c r="O74" s="2" t="s">
        <v>99</v>
      </c>
      <c r="P74" s="3">
        <v>169147350</v>
      </c>
      <c r="Q74" s="3">
        <v>169037350</v>
      </c>
      <c r="R74" s="2" t="s">
        <v>352</v>
      </c>
      <c r="S74" s="2" t="s">
        <v>154</v>
      </c>
      <c r="T74" s="2" t="s">
        <v>155</v>
      </c>
      <c r="U74" s="2"/>
      <c r="V74" s="2" t="s">
        <v>213</v>
      </c>
      <c r="W74" s="2" t="s">
        <v>214</v>
      </c>
      <c r="X74" s="6" t="s">
        <v>379</v>
      </c>
    </row>
    <row r="75" spans="1:24" ht="15.75" thickBot="1" x14ac:dyDescent="0.3">
      <c r="A75" s="2" t="s">
        <v>381</v>
      </c>
      <c r="B75" s="2" t="s">
        <v>382</v>
      </c>
      <c r="C75" s="2" t="s">
        <v>383</v>
      </c>
      <c r="D75" s="2"/>
      <c r="E75" s="2"/>
      <c r="F75" s="2" t="s">
        <v>27</v>
      </c>
      <c r="G75" s="2" t="s">
        <v>40</v>
      </c>
      <c r="H75" s="2" t="s">
        <v>41</v>
      </c>
      <c r="I75" s="2" t="s">
        <v>27</v>
      </c>
      <c r="J75" s="2" t="s">
        <v>29</v>
      </c>
      <c r="K75" s="2" t="s">
        <v>30</v>
      </c>
      <c r="L75" s="2" t="s">
        <v>384</v>
      </c>
      <c r="M75" s="2" t="s">
        <v>32</v>
      </c>
      <c r="N75" s="2" t="s">
        <v>285</v>
      </c>
      <c r="O75" s="2" t="s">
        <v>385</v>
      </c>
      <c r="P75" s="3">
        <v>22100000</v>
      </c>
      <c r="Q75" s="3">
        <v>22100000</v>
      </c>
      <c r="R75" s="2" t="s">
        <v>386</v>
      </c>
      <c r="S75" s="2" t="s">
        <v>210</v>
      </c>
      <c r="T75" s="2" t="s">
        <v>211</v>
      </c>
      <c r="U75" s="2" t="s">
        <v>387</v>
      </c>
      <c r="V75" s="2" t="s">
        <v>388</v>
      </c>
      <c r="W75" s="2" t="s">
        <v>389</v>
      </c>
      <c r="X75" s="6" t="s">
        <v>383</v>
      </c>
    </row>
    <row r="76" spans="1:24" ht="15.75" thickBot="1" x14ac:dyDescent="0.3">
      <c r="A76" s="2" t="s">
        <v>390</v>
      </c>
      <c r="B76" s="2" t="s">
        <v>391</v>
      </c>
      <c r="C76" s="2" t="s">
        <v>392</v>
      </c>
      <c r="D76" s="2"/>
      <c r="E76" s="2"/>
      <c r="F76" s="2" t="s">
        <v>27</v>
      </c>
      <c r="G76" s="2" t="s">
        <v>40</v>
      </c>
      <c r="H76" s="2"/>
      <c r="I76" s="2" t="s">
        <v>27</v>
      </c>
      <c r="J76" s="2" t="s">
        <v>29</v>
      </c>
      <c r="K76" s="2" t="s">
        <v>30</v>
      </c>
      <c r="L76" s="2" t="s">
        <v>393</v>
      </c>
      <c r="M76" s="2" t="s">
        <v>32</v>
      </c>
      <c r="N76" s="2" t="s">
        <v>285</v>
      </c>
      <c r="O76" s="2" t="s">
        <v>385</v>
      </c>
      <c r="P76" s="3">
        <v>8000000</v>
      </c>
      <c r="Q76" s="3">
        <v>8000000</v>
      </c>
      <c r="R76" s="2" t="s">
        <v>244</v>
      </c>
      <c r="S76" s="2" t="s">
        <v>394</v>
      </c>
      <c r="T76" s="2" t="s">
        <v>47</v>
      </c>
      <c r="U76" s="2" t="s">
        <v>387</v>
      </c>
      <c r="V76" s="2" t="s">
        <v>395</v>
      </c>
      <c r="W76" s="2" t="s">
        <v>396</v>
      </c>
      <c r="X76" s="6" t="s">
        <v>392</v>
      </c>
    </row>
    <row r="77" spans="1:24" ht="15.75" thickBot="1" x14ac:dyDescent="0.3">
      <c r="A77" s="2" t="s">
        <v>37</v>
      </c>
      <c r="B77" s="2" t="s">
        <v>397</v>
      </c>
      <c r="C77" s="2" t="s">
        <v>398</v>
      </c>
      <c r="D77" s="2"/>
      <c r="E77" s="2"/>
      <c r="F77" s="2" t="s">
        <v>27</v>
      </c>
      <c r="G77" s="2" t="s">
        <v>40</v>
      </c>
      <c r="H77" s="2" t="s">
        <v>41</v>
      </c>
      <c r="I77" s="2" t="s">
        <v>27</v>
      </c>
      <c r="J77" s="2" t="s">
        <v>29</v>
      </c>
      <c r="K77" s="2" t="s">
        <v>30</v>
      </c>
      <c r="L77" s="2" t="s">
        <v>399</v>
      </c>
      <c r="M77" s="2" t="s">
        <v>32</v>
      </c>
      <c r="N77" s="2" t="s">
        <v>285</v>
      </c>
      <c r="O77" s="2" t="s">
        <v>385</v>
      </c>
      <c r="P77" s="3">
        <v>159193000</v>
      </c>
      <c r="Q77" s="3">
        <v>159193000</v>
      </c>
      <c r="R77" s="2" t="s">
        <v>45</v>
      </c>
      <c r="S77" s="2" t="s">
        <v>46</v>
      </c>
      <c r="T77" s="2" t="s">
        <v>47</v>
      </c>
      <c r="U77" s="2" t="s">
        <v>400</v>
      </c>
      <c r="V77" s="2" t="s">
        <v>395</v>
      </c>
      <c r="W77" s="2" t="s">
        <v>396</v>
      </c>
      <c r="X77" s="6" t="s">
        <v>398</v>
      </c>
    </row>
    <row r="78" spans="1:24" ht="15.75" thickBot="1" x14ac:dyDescent="0.3">
      <c r="A78" s="2" t="s">
        <v>401</v>
      </c>
      <c r="B78" s="2" t="s">
        <v>402</v>
      </c>
      <c r="C78" s="2" t="s">
        <v>403</v>
      </c>
      <c r="D78" s="2"/>
      <c r="E78" s="2"/>
      <c r="F78" s="2" t="s">
        <v>27</v>
      </c>
      <c r="G78" s="2" t="s">
        <v>40</v>
      </c>
      <c r="H78" s="2"/>
      <c r="I78" s="2" t="s">
        <v>27</v>
      </c>
      <c r="J78" s="2" t="s">
        <v>29</v>
      </c>
      <c r="K78" s="2" t="s">
        <v>30</v>
      </c>
      <c r="L78" s="2" t="s">
        <v>404</v>
      </c>
      <c r="M78" s="2" t="s">
        <v>32</v>
      </c>
      <c r="N78" s="2" t="s">
        <v>285</v>
      </c>
      <c r="O78" s="2" t="s">
        <v>405</v>
      </c>
      <c r="P78" s="3">
        <v>136500000</v>
      </c>
      <c r="Q78" s="3">
        <v>136500000</v>
      </c>
      <c r="R78" s="2" t="s">
        <v>406</v>
      </c>
      <c r="S78" s="2" t="s">
        <v>407</v>
      </c>
      <c r="T78" s="2" t="s">
        <v>36</v>
      </c>
      <c r="U78" s="2" t="s">
        <v>387</v>
      </c>
      <c r="V78" s="2" t="s">
        <v>408</v>
      </c>
      <c r="W78" s="2" t="s">
        <v>409</v>
      </c>
      <c r="X78" s="6" t="s">
        <v>403</v>
      </c>
    </row>
    <row r="79" spans="1:24" ht="15.75" thickBot="1" x14ac:dyDescent="0.3">
      <c r="A79" s="2" t="s">
        <v>234</v>
      </c>
      <c r="B79" s="2" t="s">
        <v>410</v>
      </c>
      <c r="C79" s="2" t="s">
        <v>411</v>
      </c>
      <c r="D79" s="2"/>
      <c r="E79" s="2"/>
      <c r="F79" s="2" t="s">
        <v>27</v>
      </c>
      <c r="G79" s="2" t="s">
        <v>40</v>
      </c>
      <c r="H79" s="2"/>
      <c r="I79" s="2" t="s">
        <v>27</v>
      </c>
      <c r="J79" s="2" t="s">
        <v>29</v>
      </c>
      <c r="K79" s="2" t="s">
        <v>30</v>
      </c>
      <c r="L79" s="2" t="s">
        <v>412</v>
      </c>
      <c r="M79" s="2" t="s">
        <v>32</v>
      </c>
      <c r="N79" s="2" t="s">
        <v>285</v>
      </c>
      <c r="O79" s="2" t="s">
        <v>413</v>
      </c>
      <c r="P79" s="3">
        <v>15000000</v>
      </c>
      <c r="Q79" s="3">
        <v>15000000</v>
      </c>
      <c r="R79" s="2" t="s">
        <v>238</v>
      </c>
      <c r="S79" s="2" t="s">
        <v>239</v>
      </c>
      <c r="T79" s="2" t="s">
        <v>36</v>
      </c>
      <c r="U79" s="2" t="s">
        <v>387</v>
      </c>
      <c r="V79" s="2" t="s">
        <v>388</v>
      </c>
      <c r="W79" s="2" t="s">
        <v>389</v>
      </c>
      <c r="X79" s="6" t="s">
        <v>411</v>
      </c>
    </row>
    <row r="80" spans="1:24" ht="15.75" thickBot="1" x14ac:dyDescent="0.3">
      <c r="A80" s="2" t="s">
        <v>414</v>
      </c>
      <c r="B80" s="2" t="s">
        <v>415</v>
      </c>
      <c r="C80" s="2" t="s">
        <v>416</v>
      </c>
      <c r="D80" s="2"/>
      <c r="E80" s="2"/>
      <c r="F80" s="2" t="s">
        <v>27</v>
      </c>
      <c r="G80" s="2" t="s">
        <v>40</v>
      </c>
      <c r="H80" s="2"/>
      <c r="I80" s="2" t="s">
        <v>27</v>
      </c>
      <c r="J80" s="2" t="s">
        <v>29</v>
      </c>
      <c r="K80" s="2" t="s">
        <v>30</v>
      </c>
      <c r="L80" s="2" t="s">
        <v>417</v>
      </c>
      <c r="M80" s="2" t="s">
        <v>32</v>
      </c>
      <c r="N80" s="2" t="s">
        <v>285</v>
      </c>
      <c r="O80" s="2" t="s">
        <v>385</v>
      </c>
      <c r="P80" s="3">
        <v>723504855</v>
      </c>
      <c r="Q80" s="3">
        <v>723504855</v>
      </c>
      <c r="R80" s="2" t="s">
        <v>418</v>
      </c>
      <c r="S80" s="2" t="s">
        <v>259</v>
      </c>
      <c r="T80" s="2" t="s">
        <v>47</v>
      </c>
      <c r="U80" s="2" t="s">
        <v>387</v>
      </c>
      <c r="V80" s="2" t="s">
        <v>419</v>
      </c>
      <c r="W80" s="2" t="s">
        <v>420</v>
      </c>
      <c r="X80" s="6" t="s">
        <v>416</v>
      </c>
    </row>
    <row r="81" spans="1:24" ht="15.75" thickBot="1" x14ac:dyDescent="0.3">
      <c r="A81" s="2" t="s">
        <v>234</v>
      </c>
      <c r="B81" s="2" t="s">
        <v>421</v>
      </c>
      <c r="C81" s="2" t="s">
        <v>422</v>
      </c>
      <c r="D81" s="2"/>
      <c r="E81" s="2"/>
      <c r="F81" s="2" t="s">
        <v>27</v>
      </c>
      <c r="G81" s="2" t="s">
        <v>40</v>
      </c>
      <c r="H81" s="2"/>
      <c r="I81" s="2" t="s">
        <v>27</v>
      </c>
      <c r="J81" s="2" t="s">
        <v>29</v>
      </c>
      <c r="K81" s="2" t="s">
        <v>30</v>
      </c>
      <c r="L81" s="2" t="s">
        <v>423</v>
      </c>
      <c r="M81" s="2" t="s">
        <v>32</v>
      </c>
      <c r="N81" s="2" t="s">
        <v>285</v>
      </c>
      <c r="O81" s="2" t="s">
        <v>385</v>
      </c>
      <c r="P81" s="3">
        <v>10000000</v>
      </c>
      <c r="Q81" s="3">
        <v>10000000</v>
      </c>
      <c r="R81" s="2" t="s">
        <v>238</v>
      </c>
      <c r="S81" s="2" t="s">
        <v>239</v>
      </c>
      <c r="T81" s="2" t="s">
        <v>36</v>
      </c>
      <c r="U81" s="2" t="s">
        <v>387</v>
      </c>
      <c r="V81" s="2" t="s">
        <v>388</v>
      </c>
      <c r="W81" s="2" t="s">
        <v>389</v>
      </c>
      <c r="X81" s="6" t="s">
        <v>422</v>
      </c>
    </row>
    <row r="82" spans="1:24" ht="15.75" thickBot="1" x14ac:dyDescent="0.3">
      <c r="A82" s="2" t="s">
        <v>234</v>
      </c>
      <c r="B82" s="2" t="s">
        <v>424</v>
      </c>
      <c r="C82" s="2" t="s">
        <v>425</v>
      </c>
      <c r="D82" s="2"/>
      <c r="E82" s="2"/>
      <c r="F82" s="2" t="s">
        <v>27</v>
      </c>
      <c r="G82" s="2" t="s">
        <v>40</v>
      </c>
      <c r="H82" s="2"/>
      <c r="I82" s="2" t="s">
        <v>27</v>
      </c>
      <c r="J82" s="2" t="s">
        <v>29</v>
      </c>
      <c r="K82" s="2" t="s">
        <v>30</v>
      </c>
      <c r="L82" s="2" t="s">
        <v>426</v>
      </c>
      <c r="M82" s="2" t="s">
        <v>32</v>
      </c>
      <c r="N82" s="2" t="s">
        <v>285</v>
      </c>
      <c r="O82" s="2" t="s">
        <v>385</v>
      </c>
      <c r="P82" s="3">
        <v>20295000</v>
      </c>
      <c r="Q82" s="3">
        <v>20295000</v>
      </c>
      <c r="R82" s="2" t="s">
        <v>238</v>
      </c>
      <c r="S82" s="2" t="s">
        <v>239</v>
      </c>
      <c r="T82" s="2" t="s">
        <v>36</v>
      </c>
      <c r="U82" s="2" t="s">
        <v>387</v>
      </c>
      <c r="V82" s="2" t="s">
        <v>395</v>
      </c>
      <c r="W82" s="2" t="s">
        <v>396</v>
      </c>
      <c r="X82" s="6" t="s">
        <v>425</v>
      </c>
    </row>
    <row r="83" spans="1:24" ht="15.75" thickBot="1" x14ac:dyDescent="0.3">
      <c r="A83" s="2" t="s">
        <v>234</v>
      </c>
      <c r="B83" s="2" t="s">
        <v>427</v>
      </c>
      <c r="C83" s="2" t="s">
        <v>428</v>
      </c>
      <c r="D83" s="2"/>
      <c r="E83" s="2"/>
      <c r="F83" s="2" t="s">
        <v>27</v>
      </c>
      <c r="G83" s="2" t="s">
        <v>40</v>
      </c>
      <c r="H83" s="2"/>
      <c r="I83" s="2" t="s">
        <v>27</v>
      </c>
      <c r="J83" s="2" t="s">
        <v>29</v>
      </c>
      <c r="K83" s="2" t="s">
        <v>30</v>
      </c>
      <c r="L83" s="2" t="s">
        <v>429</v>
      </c>
      <c r="M83" s="2" t="s">
        <v>32</v>
      </c>
      <c r="N83" s="2" t="s">
        <v>285</v>
      </c>
      <c r="O83" s="2" t="s">
        <v>413</v>
      </c>
      <c r="P83" s="3">
        <v>50000000</v>
      </c>
      <c r="Q83" s="3">
        <v>50000000</v>
      </c>
      <c r="R83" s="2" t="s">
        <v>238</v>
      </c>
      <c r="S83" s="2" t="s">
        <v>239</v>
      </c>
      <c r="T83" s="2" t="s">
        <v>36</v>
      </c>
      <c r="U83" s="2" t="s">
        <v>400</v>
      </c>
      <c r="V83" s="2" t="s">
        <v>419</v>
      </c>
      <c r="W83" s="2" t="s">
        <v>430</v>
      </c>
      <c r="X83" s="6" t="s">
        <v>428</v>
      </c>
    </row>
    <row r="84" spans="1:24" ht="15.75" thickBot="1" x14ac:dyDescent="0.3">
      <c r="A84" s="2" t="s">
        <v>234</v>
      </c>
      <c r="B84" s="2" t="s">
        <v>431</v>
      </c>
      <c r="C84" s="2" t="s">
        <v>432</v>
      </c>
      <c r="D84" s="2"/>
      <c r="E84" s="2"/>
      <c r="F84" s="2" t="s">
        <v>27</v>
      </c>
      <c r="G84" s="2" t="s">
        <v>40</v>
      </c>
      <c r="H84" s="2"/>
      <c r="I84" s="2" t="s">
        <v>27</v>
      </c>
      <c r="J84" s="2" t="s">
        <v>29</v>
      </c>
      <c r="K84" s="2" t="s">
        <v>30</v>
      </c>
      <c r="L84" s="2" t="s">
        <v>433</v>
      </c>
      <c r="M84" s="2" t="s">
        <v>32</v>
      </c>
      <c r="N84" s="2" t="s">
        <v>285</v>
      </c>
      <c r="O84" s="2" t="s">
        <v>434</v>
      </c>
      <c r="P84" s="3">
        <v>68000000</v>
      </c>
      <c r="Q84" s="3">
        <v>68000000</v>
      </c>
      <c r="R84" s="2" t="s">
        <v>238</v>
      </c>
      <c r="S84" s="2" t="s">
        <v>239</v>
      </c>
      <c r="T84" s="2" t="s">
        <v>36</v>
      </c>
      <c r="U84" s="2" t="s">
        <v>400</v>
      </c>
      <c r="V84" s="2" t="s">
        <v>419</v>
      </c>
      <c r="W84" s="2" t="s">
        <v>430</v>
      </c>
      <c r="X84" s="6" t="s">
        <v>432</v>
      </c>
    </row>
    <row r="85" spans="1:24" ht="15.75" thickBot="1" x14ac:dyDescent="0.3">
      <c r="A85" s="2" t="s">
        <v>234</v>
      </c>
      <c r="B85" s="2" t="s">
        <v>435</v>
      </c>
      <c r="C85" s="2" t="s">
        <v>436</v>
      </c>
      <c r="D85" s="2"/>
      <c r="E85" s="2"/>
      <c r="F85" s="2" t="s">
        <v>27</v>
      </c>
      <c r="G85" s="2" t="s">
        <v>40</v>
      </c>
      <c r="H85" s="2"/>
      <c r="I85" s="2" t="s">
        <v>27</v>
      </c>
      <c r="J85" s="2" t="s">
        <v>29</v>
      </c>
      <c r="K85" s="2" t="s">
        <v>30</v>
      </c>
      <c r="L85" s="2" t="s">
        <v>437</v>
      </c>
      <c r="M85" s="2" t="s">
        <v>32</v>
      </c>
      <c r="N85" s="2" t="s">
        <v>285</v>
      </c>
      <c r="O85" s="2" t="s">
        <v>385</v>
      </c>
      <c r="P85" s="3">
        <v>98000000</v>
      </c>
      <c r="Q85" s="3">
        <v>98000000</v>
      </c>
      <c r="R85" s="2" t="s">
        <v>238</v>
      </c>
      <c r="S85" s="2" t="s">
        <v>239</v>
      </c>
      <c r="T85" s="2" t="s">
        <v>36</v>
      </c>
      <c r="U85" s="2" t="s">
        <v>387</v>
      </c>
      <c r="V85" s="2" t="s">
        <v>408</v>
      </c>
      <c r="W85" s="2" t="s">
        <v>438</v>
      </c>
      <c r="X85" s="6" t="s">
        <v>436</v>
      </c>
    </row>
    <row r="86" spans="1:24" ht="15.75" thickBot="1" x14ac:dyDescent="0.3">
      <c r="A86" s="2" t="s">
        <v>439</v>
      </c>
      <c r="B86" s="2" t="s">
        <v>440</v>
      </c>
      <c r="C86" s="2" t="s">
        <v>441</v>
      </c>
      <c r="D86" s="2"/>
      <c r="E86" s="2"/>
      <c r="F86" s="2" t="s">
        <v>27</v>
      </c>
      <c r="G86" s="2" t="s">
        <v>40</v>
      </c>
      <c r="H86" s="2"/>
      <c r="I86" s="2" t="s">
        <v>27</v>
      </c>
      <c r="J86" s="2" t="s">
        <v>29</v>
      </c>
      <c r="K86" s="2" t="s">
        <v>30</v>
      </c>
      <c r="L86" s="2" t="s">
        <v>442</v>
      </c>
      <c r="M86" s="2" t="s">
        <v>32</v>
      </c>
      <c r="N86" s="2" t="s">
        <v>285</v>
      </c>
      <c r="O86" s="2" t="s">
        <v>413</v>
      </c>
      <c r="P86" s="3">
        <v>120000000</v>
      </c>
      <c r="Q86" s="3">
        <v>120000000</v>
      </c>
      <c r="R86" s="2" t="s">
        <v>443</v>
      </c>
      <c r="S86" s="2" t="s">
        <v>444</v>
      </c>
      <c r="T86" s="2" t="s">
        <v>36</v>
      </c>
      <c r="U86" s="2" t="s">
        <v>400</v>
      </c>
      <c r="V86" s="2" t="s">
        <v>395</v>
      </c>
      <c r="W86" s="2" t="s">
        <v>445</v>
      </c>
      <c r="X86" s="6" t="s">
        <v>441</v>
      </c>
    </row>
    <row r="87" spans="1:24" ht="15.75" thickBot="1" x14ac:dyDescent="0.3">
      <c r="A87" s="2" t="s">
        <v>446</v>
      </c>
      <c r="B87" s="2" t="s">
        <v>447</v>
      </c>
      <c r="C87" s="2" t="s">
        <v>448</v>
      </c>
      <c r="D87" s="2"/>
      <c r="E87" s="2"/>
      <c r="F87" s="2" t="s">
        <v>27</v>
      </c>
      <c r="G87" s="2" t="s">
        <v>40</v>
      </c>
      <c r="H87" s="2"/>
      <c r="I87" s="2" t="s">
        <v>27</v>
      </c>
      <c r="J87" s="2" t="s">
        <v>29</v>
      </c>
      <c r="K87" s="2" t="s">
        <v>30</v>
      </c>
      <c r="L87" s="2" t="s">
        <v>449</v>
      </c>
      <c r="M87" s="2" t="s">
        <v>32</v>
      </c>
      <c r="N87" s="2" t="s">
        <v>285</v>
      </c>
      <c r="O87" s="2" t="s">
        <v>405</v>
      </c>
      <c r="P87" s="3">
        <v>46320000</v>
      </c>
      <c r="Q87" s="3">
        <v>46320000</v>
      </c>
      <c r="R87" s="2" t="s">
        <v>166</v>
      </c>
      <c r="S87" s="2" t="s">
        <v>450</v>
      </c>
      <c r="T87" s="2" t="s">
        <v>36</v>
      </c>
      <c r="U87" s="2" t="s">
        <v>387</v>
      </c>
      <c r="V87" s="2" t="s">
        <v>419</v>
      </c>
      <c r="W87" s="2" t="s">
        <v>420</v>
      </c>
      <c r="X87" s="6" t="s">
        <v>448</v>
      </c>
    </row>
    <row r="88" spans="1:24" ht="15.75" thickBot="1" x14ac:dyDescent="0.3">
      <c r="A88" s="2" t="s">
        <v>451</v>
      </c>
      <c r="B88" s="2" t="s">
        <v>452</v>
      </c>
      <c r="C88" s="2" t="s">
        <v>453</v>
      </c>
      <c r="D88" s="2"/>
      <c r="E88" s="2"/>
      <c r="F88" s="2" t="s">
        <v>27</v>
      </c>
      <c r="G88" s="2" t="s">
        <v>40</v>
      </c>
      <c r="H88" s="2"/>
      <c r="I88" s="2" t="s">
        <v>27</v>
      </c>
      <c r="J88" s="2" t="s">
        <v>29</v>
      </c>
      <c r="K88" s="2" t="s">
        <v>30</v>
      </c>
      <c r="L88" s="2" t="s">
        <v>454</v>
      </c>
      <c r="M88" s="2" t="s">
        <v>32</v>
      </c>
      <c r="N88" s="2" t="s">
        <v>285</v>
      </c>
      <c r="O88" s="2" t="s">
        <v>385</v>
      </c>
      <c r="P88" s="3">
        <v>8500000</v>
      </c>
      <c r="Q88" s="3">
        <v>8500000</v>
      </c>
      <c r="R88" s="2" t="s">
        <v>244</v>
      </c>
      <c r="S88" s="2" t="s">
        <v>455</v>
      </c>
      <c r="T88" s="2" t="s">
        <v>47</v>
      </c>
      <c r="U88" s="2" t="s">
        <v>387</v>
      </c>
      <c r="V88" s="2" t="s">
        <v>456</v>
      </c>
      <c r="W88" s="2" t="s">
        <v>457</v>
      </c>
      <c r="X88" s="6" t="s">
        <v>453</v>
      </c>
    </row>
    <row r="89" spans="1:24" ht="15.75" thickBot="1" x14ac:dyDescent="0.3">
      <c r="A89" s="2" t="s">
        <v>451</v>
      </c>
      <c r="B89" s="2" t="s">
        <v>458</v>
      </c>
      <c r="C89" s="2" t="s">
        <v>459</v>
      </c>
      <c r="D89" s="2"/>
      <c r="E89" s="2"/>
      <c r="F89" s="2" t="s">
        <v>27</v>
      </c>
      <c r="G89" s="2" t="s">
        <v>40</v>
      </c>
      <c r="H89" s="2"/>
      <c r="I89" s="2" t="s">
        <v>27</v>
      </c>
      <c r="J89" s="2" t="s">
        <v>29</v>
      </c>
      <c r="K89" s="2" t="s">
        <v>30</v>
      </c>
      <c r="L89" s="2" t="s">
        <v>460</v>
      </c>
      <c r="M89" s="2" t="s">
        <v>32</v>
      </c>
      <c r="N89" s="2" t="s">
        <v>285</v>
      </c>
      <c r="O89" s="2" t="s">
        <v>385</v>
      </c>
      <c r="P89" s="3">
        <v>15000000</v>
      </c>
      <c r="Q89" s="3">
        <v>15000000</v>
      </c>
      <c r="R89" s="2" t="s">
        <v>244</v>
      </c>
      <c r="S89" s="2" t="s">
        <v>455</v>
      </c>
      <c r="T89" s="2" t="s">
        <v>47</v>
      </c>
      <c r="U89" s="2" t="s">
        <v>387</v>
      </c>
      <c r="V89" s="2" t="s">
        <v>395</v>
      </c>
      <c r="W89" s="2" t="s">
        <v>396</v>
      </c>
      <c r="X89" s="6" t="s">
        <v>459</v>
      </c>
    </row>
    <row r="90" spans="1:24" ht="15.75" thickBot="1" x14ac:dyDescent="0.3">
      <c r="A90" s="2" t="s">
        <v>461</v>
      </c>
      <c r="B90" s="2" t="s">
        <v>462</v>
      </c>
      <c r="C90" s="2" t="s">
        <v>463</v>
      </c>
      <c r="D90" s="2"/>
      <c r="E90" s="2"/>
      <c r="F90" s="2" t="s">
        <v>27</v>
      </c>
      <c r="G90" s="2" t="s">
        <v>40</v>
      </c>
      <c r="H90" s="2"/>
      <c r="I90" s="2" t="s">
        <v>27</v>
      </c>
      <c r="J90" s="2" t="s">
        <v>29</v>
      </c>
      <c r="K90" s="2" t="s">
        <v>30</v>
      </c>
      <c r="L90" s="2" t="s">
        <v>464</v>
      </c>
      <c r="M90" s="2" t="s">
        <v>32</v>
      </c>
      <c r="N90" s="2" t="s">
        <v>285</v>
      </c>
      <c r="O90" s="2" t="s">
        <v>385</v>
      </c>
      <c r="P90" s="3">
        <v>16000000</v>
      </c>
      <c r="Q90" s="3">
        <v>16000000</v>
      </c>
      <c r="R90" s="2" t="s">
        <v>244</v>
      </c>
      <c r="S90" s="2" t="s">
        <v>465</v>
      </c>
      <c r="T90" s="2" t="s">
        <v>466</v>
      </c>
      <c r="U90" s="2" t="s">
        <v>387</v>
      </c>
      <c r="V90" s="2" t="s">
        <v>456</v>
      </c>
      <c r="W90" s="2" t="s">
        <v>467</v>
      </c>
      <c r="X90" s="6" t="s">
        <v>463</v>
      </c>
    </row>
    <row r="91" spans="1:24" ht="15.75" thickBot="1" x14ac:dyDescent="0.3">
      <c r="A91" s="2" t="s">
        <v>461</v>
      </c>
      <c r="B91" s="2" t="s">
        <v>468</v>
      </c>
      <c r="C91" s="2" t="s">
        <v>469</v>
      </c>
      <c r="D91" s="2"/>
      <c r="E91" s="2"/>
      <c r="F91" s="2" t="s">
        <v>27</v>
      </c>
      <c r="G91" s="2" t="s">
        <v>40</v>
      </c>
      <c r="H91" s="2"/>
      <c r="I91" s="2" t="s">
        <v>27</v>
      </c>
      <c r="J91" s="2" t="s">
        <v>29</v>
      </c>
      <c r="K91" s="2" t="s">
        <v>30</v>
      </c>
      <c r="L91" s="2" t="s">
        <v>470</v>
      </c>
      <c r="M91" s="2" t="s">
        <v>32</v>
      </c>
      <c r="N91" s="2" t="s">
        <v>285</v>
      </c>
      <c r="O91" s="2" t="s">
        <v>385</v>
      </c>
      <c r="P91" s="3">
        <v>190000000</v>
      </c>
      <c r="Q91" s="3">
        <v>190000000</v>
      </c>
      <c r="R91" s="2" t="s">
        <v>244</v>
      </c>
      <c r="S91" s="2" t="s">
        <v>465</v>
      </c>
      <c r="T91" s="2" t="s">
        <v>466</v>
      </c>
      <c r="U91" s="2" t="s">
        <v>387</v>
      </c>
      <c r="V91" s="2" t="s">
        <v>395</v>
      </c>
      <c r="W91" s="2" t="s">
        <v>471</v>
      </c>
      <c r="X91" s="6" t="s">
        <v>560</v>
      </c>
    </row>
    <row r="92" spans="1:24" ht="15.75" thickBot="1" x14ac:dyDescent="0.3">
      <c r="A92" s="2" t="s">
        <v>472</v>
      </c>
      <c r="B92" s="2" t="s">
        <v>473</v>
      </c>
      <c r="C92" s="2" t="s">
        <v>474</v>
      </c>
      <c r="D92" s="2"/>
      <c r="E92" s="2"/>
      <c r="F92" s="2" t="s">
        <v>27</v>
      </c>
      <c r="G92" s="2" t="s">
        <v>40</v>
      </c>
      <c r="H92" s="2"/>
      <c r="I92" s="2" t="s">
        <v>27</v>
      </c>
      <c r="J92" s="2" t="s">
        <v>29</v>
      </c>
      <c r="K92" s="2" t="s">
        <v>30</v>
      </c>
      <c r="L92" s="2" t="s">
        <v>475</v>
      </c>
      <c r="M92" s="2" t="s">
        <v>32</v>
      </c>
      <c r="N92" s="2" t="s">
        <v>285</v>
      </c>
      <c r="O92" s="2" t="s">
        <v>476</v>
      </c>
      <c r="P92" s="3">
        <v>15000000</v>
      </c>
      <c r="Q92" s="3">
        <v>15000000</v>
      </c>
      <c r="R92" s="2" t="s">
        <v>477</v>
      </c>
      <c r="S92" s="2" t="s">
        <v>478</v>
      </c>
      <c r="T92" s="2" t="s">
        <v>36</v>
      </c>
      <c r="U92" s="2" t="s">
        <v>387</v>
      </c>
      <c r="V92" s="2" t="s">
        <v>408</v>
      </c>
      <c r="W92" s="2" t="s">
        <v>438</v>
      </c>
      <c r="X92" s="6" t="s">
        <v>474</v>
      </c>
    </row>
    <row r="93" spans="1:24" ht="15.75" thickBot="1" x14ac:dyDescent="0.3">
      <c r="A93" s="2" t="s">
        <v>472</v>
      </c>
      <c r="B93" s="2" t="s">
        <v>479</v>
      </c>
      <c r="C93" s="2" t="s">
        <v>480</v>
      </c>
      <c r="D93" s="2"/>
      <c r="E93" s="2"/>
      <c r="F93" s="2" t="s">
        <v>27</v>
      </c>
      <c r="G93" s="2" t="s">
        <v>40</v>
      </c>
      <c r="H93" s="2"/>
      <c r="I93" s="2" t="s">
        <v>27</v>
      </c>
      <c r="J93" s="2" t="s">
        <v>29</v>
      </c>
      <c r="K93" s="2" t="s">
        <v>30</v>
      </c>
      <c r="L93" s="2" t="s">
        <v>481</v>
      </c>
      <c r="M93" s="2" t="s">
        <v>32</v>
      </c>
      <c r="N93" s="2" t="s">
        <v>285</v>
      </c>
      <c r="O93" s="2" t="s">
        <v>434</v>
      </c>
      <c r="P93" s="3">
        <v>115000000</v>
      </c>
      <c r="Q93" s="3">
        <v>115000000</v>
      </c>
      <c r="R93" s="2" t="s">
        <v>477</v>
      </c>
      <c r="S93" s="2" t="s">
        <v>478</v>
      </c>
      <c r="T93" s="2" t="s">
        <v>36</v>
      </c>
      <c r="U93" s="2" t="s">
        <v>400</v>
      </c>
      <c r="V93" s="2" t="s">
        <v>408</v>
      </c>
      <c r="W93" s="2" t="s">
        <v>438</v>
      </c>
      <c r="X93" s="6" t="s">
        <v>480</v>
      </c>
    </row>
    <row r="94" spans="1:24" ht="15.75" thickBot="1" x14ac:dyDescent="0.3">
      <c r="A94" s="2" t="s">
        <v>261</v>
      </c>
      <c r="B94" s="2" t="s">
        <v>482</v>
      </c>
      <c r="C94" s="2" t="s">
        <v>483</v>
      </c>
      <c r="D94" s="2"/>
      <c r="E94" s="2"/>
      <c r="F94" s="2" t="s">
        <v>27</v>
      </c>
      <c r="G94" s="2" t="s">
        <v>40</v>
      </c>
      <c r="H94" s="2" t="s">
        <v>41</v>
      </c>
      <c r="I94" s="2" t="s">
        <v>27</v>
      </c>
      <c r="J94" s="2" t="s">
        <v>29</v>
      </c>
      <c r="K94" s="2" t="s">
        <v>30</v>
      </c>
      <c r="L94" s="2" t="s">
        <v>484</v>
      </c>
      <c r="M94" s="2" t="s">
        <v>32</v>
      </c>
      <c r="N94" s="2" t="s">
        <v>208</v>
      </c>
      <c r="O94" s="2" t="s">
        <v>99</v>
      </c>
      <c r="P94" s="3">
        <v>6404000</v>
      </c>
      <c r="Q94" s="3">
        <v>6404000</v>
      </c>
      <c r="R94" s="2" t="s">
        <v>265</v>
      </c>
      <c r="S94" s="2" t="s">
        <v>266</v>
      </c>
      <c r="T94" s="2" t="s">
        <v>267</v>
      </c>
      <c r="U94" s="2"/>
      <c r="V94" s="2" t="s">
        <v>213</v>
      </c>
      <c r="W94" s="2" t="s">
        <v>252</v>
      </c>
      <c r="X94" s="6" t="s">
        <v>483</v>
      </c>
    </row>
    <row r="95" spans="1:24" ht="15.75" thickBot="1" x14ac:dyDescent="0.3">
      <c r="A95" s="2" t="s">
        <v>349</v>
      </c>
      <c r="B95" s="2" t="s">
        <v>485</v>
      </c>
      <c r="C95" s="2" t="s">
        <v>486</v>
      </c>
      <c r="D95" s="2"/>
      <c r="E95" s="2"/>
      <c r="F95" s="2" t="s">
        <v>27</v>
      </c>
      <c r="G95" s="2" t="s">
        <v>40</v>
      </c>
      <c r="H95" s="2"/>
      <c r="I95" s="2" t="s">
        <v>27</v>
      </c>
      <c r="J95" s="2" t="s">
        <v>29</v>
      </c>
      <c r="K95" s="2" t="s">
        <v>30</v>
      </c>
      <c r="L95" s="2" t="s">
        <v>487</v>
      </c>
      <c r="M95" s="2" t="s">
        <v>32</v>
      </c>
      <c r="N95" s="2" t="s">
        <v>208</v>
      </c>
      <c r="O95" s="2" t="s">
        <v>99</v>
      </c>
      <c r="P95" s="3">
        <v>102270100</v>
      </c>
      <c r="Q95" s="3">
        <v>102270100</v>
      </c>
      <c r="R95" s="2" t="s">
        <v>352</v>
      </c>
      <c r="S95" s="2" t="s">
        <v>154</v>
      </c>
      <c r="T95" s="2" t="s">
        <v>155</v>
      </c>
      <c r="U95" s="2"/>
      <c r="V95" s="2" t="s">
        <v>221</v>
      </c>
      <c r="W95" s="2" t="s">
        <v>260</v>
      </c>
      <c r="X95" s="6" t="s">
        <v>486</v>
      </c>
    </row>
    <row r="96" spans="1:24" ht="15.75" thickBot="1" x14ac:dyDescent="0.3">
      <c r="A96" s="2" t="s">
        <v>349</v>
      </c>
      <c r="B96" s="2" t="s">
        <v>488</v>
      </c>
      <c r="C96" s="2" t="s">
        <v>157</v>
      </c>
      <c r="D96" s="2"/>
      <c r="E96" s="2"/>
      <c r="F96" s="2" t="s">
        <v>27</v>
      </c>
      <c r="G96" s="2" t="s">
        <v>40</v>
      </c>
      <c r="H96" s="2"/>
      <c r="I96" s="2" t="s">
        <v>27</v>
      </c>
      <c r="J96" s="2" t="s">
        <v>29</v>
      </c>
      <c r="K96" s="2" t="s">
        <v>30</v>
      </c>
      <c r="L96" s="2" t="s">
        <v>489</v>
      </c>
      <c r="M96" s="2" t="s">
        <v>32</v>
      </c>
      <c r="N96" s="2" t="s">
        <v>208</v>
      </c>
      <c r="O96" s="2" t="s">
        <v>99</v>
      </c>
      <c r="P96" s="3">
        <v>10000000</v>
      </c>
      <c r="Q96" s="3">
        <v>10000000</v>
      </c>
      <c r="R96" s="2" t="s">
        <v>352</v>
      </c>
      <c r="S96" s="2" t="s">
        <v>154</v>
      </c>
      <c r="T96" s="2" t="s">
        <v>155</v>
      </c>
      <c r="U96" s="2"/>
      <c r="V96" s="2" t="s">
        <v>245</v>
      </c>
      <c r="W96" s="2" t="s">
        <v>288</v>
      </c>
      <c r="X96" s="6" t="s">
        <v>157</v>
      </c>
    </row>
    <row r="97" spans="1:24" ht="15.75" thickBot="1" x14ac:dyDescent="0.3">
      <c r="A97" s="2" t="s">
        <v>349</v>
      </c>
      <c r="B97" s="2" t="s">
        <v>490</v>
      </c>
      <c r="C97" s="2" t="s">
        <v>491</v>
      </c>
      <c r="D97" s="2"/>
      <c r="E97" s="2"/>
      <c r="F97" s="2" t="s">
        <v>27</v>
      </c>
      <c r="G97" s="2" t="s">
        <v>40</v>
      </c>
      <c r="H97" s="2"/>
      <c r="I97" s="2" t="s">
        <v>27</v>
      </c>
      <c r="J97" s="2" t="s">
        <v>29</v>
      </c>
      <c r="K97" s="2" t="s">
        <v>30</v>
      </c>
      <c r="L97" s="2" t="s">
        <v>492</v>
      </c>
      <c r="M97" s="2" t="s">
        <v>32</v>
      </c>
      <c r="N97" s="2" t="s">
        <v>208</v>
      </c>
      <c r="O97" s="2" t="s">
        <v>99</v>
      </c>
      <c r="P97" s="3">
        <v>39375000</v>
      </c>
      <c r="Q97" s="3">
        <v>39375000</v>
      </c>
      <c r="R97" s="2" t="s">
        <v>352</v>
      </c>
      <c r="S97" s="2" t="s">
        <v>154</v>
      </c>
      <c r="T97" s="2" t="s">
        <v>155</v>
      </c>
      <c r="U97" s="2"/>
      <c r="V97" s="2" t="s">
        <v>229</v>
      </c>
      <c r="W97" s="2" t="s">
        <v>230</v>
      </c>
      <c r="X97" s="6" t="s">
        <v>491</v>
      </c>
    </row>
    <row r="98" spans="1:24" ht="15.75" thickBot="1" x14ac:dyDescent="0.3">
      <c r="A98" s="2" t="s">
        <v>84</v>
      </c>
      <c r="B98" s="2" t="s">
        <v>493</v>
      </c>
      <c r="C98" s="2" t="s">
        <v>494</v>
      </c>
      <c r="D98" s="2"/>
      <c r="E98" s="2"/>
      <c r="F98" s="2" t="s">
        <v>27</v>
      </c>
      <c r="G98" s="2" t="s">
        <v>40</v>
      </c>
      <c r="H98" s="2"/>
      <c r="I98" s="2" t="s">
        <v>27</v>
      </c>
      <c r="J98" s="2" t="s">
        <v>29</v>
      </c>
      <c r="K98" s="2" t="s">
        <v>30</v>
      </c>
      <c r="L98" s="2" t="s">
        <v>495</v>
      </c>
      <c r="M98" s="2" t="s">
        <v>32</v>
      </c>
      <c r="N98" s="2" t="s">
        <v>208</v>
      </c>
      <c r="O98" s="2" t="s">
        <v>99</v>
      </c>
      <c r="P98" s="3">
        <v>34040000</v>
      </c>
      <c r="Q98" s="3">
        <v>34040000</v>
      </c>
      <c r="R98" s="2" t="s">
        <v>88</v>
      </c>
      <c r="S98" s="2" t="s">
        <v>89</v>
      </c>
      <c r="T98" s="2" t="s">
        <v>47</v>
      </c>
      <c r="U98" s="2"/>
      <c r="V98" s="2" t="s">
        <v>245</v>
      </c>
      <c r="W98" s="2" t="s">
        <v>246</v>
      </c>
      <c r="X98" s="6" t="s">
        <v>494</v>
      </c>
    </row>
    <row r="99" spans="1:24" ht="15.75" thickBot="1" x14ac:dyDescent="0.3">
      <c r="A99" s="2" t="s">
        <v>496</v>
      </c>
      <c r="B99" s="2" t="s">
        <v>497</v>
      </c>
      <c r="C99" s="2" t="s">
        <v>498</v>
      </c>
      <c r="D99" s="2"/>
      <c r="E99" s="2"/>
      <c r="F99" s="2" t="s">
        <v>27</v>
      </c>
      <c r="G99" s="2" t="s">
        <v>40</v>
      </c>
      <c r="H99" s="2"/>
      <c r="I99" s="2" t="s">
        <v>27</v>
      </c>
      <c r="J99" s="2" t="s">
        <v>29</v>
      </c>
      <c r="K99" s="2" t="s">
        <v>30</v>
      </c>
      <c r="L99" s="2" t="s">
        <v>499</v>
      </c>
      <c r="M99" s="2" t="s">
        <v>32</v>
      </c>
      <c r="N99" s="2" t="s">
        <v>208</v>
      </c>
      <c r="O99" s="2" t="s">
        <v>99</v>
      </c>
      <c r="P99" s="3">
        <v>50000</v>
      </c>
      <c r="Q99" s="3">
        <v>50000</v>
      </c>
      <c r="R99" s="2" t="s">
        <v>500</v>
      </c>
      <c r="S99" s="2" t="s">
        <v>501</v>
      </c>
      <c r="T99" s="2" t="s">
        <v>36</v>
      </c>
      <c r="U99" s="2"/>
      <c r="V99" s="2" t="s">
        <v>221</v>
      </c>
      <c r="W99" s="2" t="s">
        <v>260</v>
      </c>
      <c r="X99" s="6" t="s">
        <v>498</v>
      </c>
    </row>
    <row r="100" spans="1:24" ht="15.75" thickBot="1" x14ac:dyDescent="0.3">
      <c r="A100" s="2" t="s">
        <v>502</v>
      </c>
      <c r="B100" s="2" t="s">
        <v>503</v>
      </c>
      <c r="C100" s="2" t="s">
        <v>504</v>
      </c>
      <c r="D100" s="2"/>
      <c r="E100" s="2"/>
      <c r="F100" s="2" t="s">
        <v>27</v>
      </c>
      <c r="G100" s="2" t="s">
        <v>40</v>
      </c>
      <c r="H100" s="2" t="s">
        <v>41</v>
      </c>
      <c r="I100" s="2" t="s">
        <v>27</v>
      </c>
      <c r="J100" s="2" t="s">
        <v>29</v>
      </c>
      <c r="K100" s="2" t="s">
        <v>30</v>
      </c>
      <c r="L100" s="2" t="s">
        <v>505</v>
      </c>
      <c r="M100" s="2" t="s">
        <v>32</v>
      </c>
      <c r="N100" s="2" t="s">
        <v>506</v>
      </c>
      <c r="O100" s="2" t="s">
        <v>507</v>
      </c>
      <c r="P100" s="3">
        <v>1250000</v>
      </c>
      <c r="Q100" s="3">
        <v>1250000</v>
      </c>
      <c r="R100" s="2" t="s">
        <v>508</v>
      </c>
      <c r="S100" s="2" t="s">
        <v>46</v>
      </c>
      <c r="T100" s="2" t="s">
        <v>47</v>
      </c>
      <c r="U100" s="2"/>
      <c r="V100" s="2" t="s">
        <v>229</v>
      </c>
      <c r="W100" s="2" t="s">
        <v>230</v>
      </c>
      <c r="X100" s="6" t="s">
        <v>504</v>
      </c>
    </row>
    <row r="101" spans="1:24" ht="15.75" thickBot="1" x14ac:dyDescent="0.3">
      <c r="A101" s="2" t="s">
        <v>37</v>
      </c>
      <c r="B101" s="2" t="s">
        <v>509</v>
      </c>
      <c r="C101" s="2" t="s">
        <v>197</v>
      </c>
      <c r="D101" s="2"/>
      <c r="E101" s="2"/>
      <c r="F101" s="2" t="s">
        <v>27</v>
      </c>
      <c r="G101" s="2" t="s">
        <v>40</v>
      </c>
      <c r="H101" s="2"/>
      <c r="I101" s="2" t="s">
        <v>27</v>
      </c>
      <c r="J101" s="2" t="s">
        <v>29</v>
      </c>
      <c r="K101" s="2" t="s">
        <v>30</v>
      </c>
      <c r="L101" s="2" t="s">
        <v>510</v>
      </c>
      <c r="M101" s="2" t="s">
        <v>32</v>
      </c>
      <c r="N101" s="2" t="s">
        <v>511</v>
      </c>
      <c r="O101" s="2" t="s">
        <v>99</v>
      </c>
      <c r="P101" s="3">
        <v>1250000</v>
      </c>
      <c r="Q101" s="3">
        <v>1250000</v>
      </c>
      <c r="R101" s="2" t="s">
        <v>45</v>
      </c>
      <c r="S101" s="2" t="s">
        <v>46</v>
      </c>
      <c r="T101" s="2" t="s">
        <v>47</v>
      </c>
      <c r="U101" s="2"/>
      <c r="V101" s="2" t="s">
        <v>221</v>
      </c>
      <c r="W101" s="2" t="s">
        <v>292</v>
      </c>
      <c r="X101" s="6" t="s">
        <v>197</v>
      </c>
    </row>
    <row r="102" spans="1:24" ht="15.75" thickBot="1" x14ac:dyDescent="0.3">
      <c r="A102" s="2" t="s">
        <v>37</v>
      </c>
      <c r="B102" s="2" t="s">
        <v>512</v>
      </c>
      <c r="C102" s="2" t="s">
        <v>306</v>
      </c>
      <c r="D102" s="2"/>
      <c r="E102" s="2"/>
      <c r="F102" s="2" t="s">
        <v>27</v>
      </c>
      <c r="G102" s="2" t="s">
        <v>40</v>
      </c>
      <c r="H102" s="2"/>
      <c r="I102" s="2" t="s">
        <v>27</v>
      </c>
      <c r="J102" s="2" t="s">
        <v>29</v>
      </c>
      <c r="K102" s="2" t="s">
        <v>30</v>
      </c>
      <c r="L102" s="2" t="s">
        <v>513</v>
      </c>
      <c r="M102" s="2" t="s">
        <v>32</v>
      </c>
      <c r="N102" s="2" t="s">
        <v>511</v>
      </c>
      <c r="O102" s="2" t="s">
        <v>99</v>
      </c>
      <c r="P102" s="3">
        <v>1250000</v>
      </c>
      <c r="Q102" s="3">
        <v>1250000</v>
      </c>
      <c r="R102" s="2" t="s">
        <v>45</v>
      </c>
      <c r="S102" s="2" t="s">
        <v>46</v>
      </c>
      <c r="T102" s="2" t="s">
        <v>47</v>
      </c>
      <c r="U102" s="2"/>
      <c r="V102" s="2" t="s">
        <v>221</v>
      </c>
      <c r="W102" s="2" t="s">
        <v>292</v>
      </c>
      <c r="X102" s="6" t="s">
        <v>306</v>
      </c>
    </row>
    <row r="103" spans="1:24" ht="15.75" thickBot="1" x14ac:dyDescent="0.3">
      <c r="A103" s="2" t="s">
        <v>37</v>
      </c>
      <c r="B103" s="2" t="s">
        <v>514</v>
      </c>
      <c r="C103" s="2" t="s">
        <v>313</v>
      </c>
      <c r="D103" s="2"/>
      <c r="E103" s="2"/>
      <c r="F103" s="2" t="s">
        <v>27</v>
      </c>
      <c r="G103" s="2" t="s">
        <v>40</v>
      </c>
      <c r="H103" s="2"/>
      <c r="I103" s="2" t="s">
        <v>27</v>
      </c>
      <c r="J103" s="2" t="s">
        <v>29</v>
      </c>
      <c r="K103" s="2" t="s">
        <v>30</v>
      </c>
      <c r="L103" s="2" t="s">
        <v>515</v>
      </c>
      <c r="M103" s="2" t="s">
        <v>32</v>
      </c>
      <c r="N103" s="2" t="s">
        <v>511</v>
      </c>
      <c r="O103" s="2" t="s">
        <v>99</v>
      </c>
      <c r="P103" s="3">
        <v>1250000</v>
      </c>
      <c r="Q103" s="3">
        <v>1250000</v>
      </c>
      <c r="R103" s="2" t="s">
        <v>45</v>
      </c>
      <c r="S103" s="2" t="s">
        <v>46</v>
      </c>
      <c r="T103" s="2" t="s">
        <v>47</v>
      </c>
      <c r="U103" s="2"/>
      <c r="V103" s="2" t="s">
        <v>221</v>
      </c>
      <c r="W103" s="2" t="s">
        <v>292</v>
      </c>
      <c r="X103" s="6" t="s">
        <v>313</v>
      </c>
    </row>
    <row r="104" spans="1:24" ht="15.75" thickBot="1" x14ac:dyDescent="0.3">
      <c r="A104" s="2" t="s">
        <v>37</v>
      </c>
      <c r="B104" s="2" t="s">
        <v>516</v>
      </c>
      <c r="C104" s="2" t="s">
        <v>310</v>
      </c>
      <c r="D104" s="2"/>
      <c r="E104" s="2"/>
      <c r="F104" s="2" t="s">
        <v>27</v>
      </c>
      <c r="G104" s="2" t="s">
        <v>40</v>
      </c>
      <c r="H104" s="2"/>
      <c r="I104" s="2" t="s">
        <v>27</v>
      </c>
      <c r="J104" s="2" t="s">
        <v>29</v>
      </c>
      <c r="K104" s="2" t="s">
        <v>30</v>
      </c>
      <c r="L104" s="2" t="s">
        <v>517</v>
      </c>
      <c r="M104" s="2" t="s">
        <v>32</v>
      </c>
      <c r="N104" s="2" t="s">
        <v>511</v>
      </c>
      <c r="O104" s="2" t="s">
        <v>99</v>
      </c>
      <c r="P104" s="3">
        <v>1250000</v>
      </c>
      <c r="Q104" s="3">
        <v>1250000</v>
      </c>
      <c r="R104" s="2" t="s">
        <v>45</v>
      </c>
      <c r="S104" s="2" t="s">
        <v>46</v>
      </c>
      <c r="T104" s="2" t="s">
        <v>47</v>
      </c>
      <c r="U104" s="2"/>
      <c r="V104" s="2" t="s">
        <v>221</v>
      </c>
      <c r="W104" s="2" t="s">
        <v>292</v>
      </c>
      <c r="X104" s="6" t="s">
        <v>310</v>
      </c>
    </row>
    <row r="105" spans="1:24" ht="15.75" thickBot="1" x14ac:dyDescent="0.3">
      <c r="A105" s="2" t="s">
        <v>37</v>
      </c>
      <c r="B105" s="2" t="s">
        <v>518</v>
      </c>
      <c r="C105" s="2" t="s">
        <v>519</v>
      </c>
      <c r="D105" s="2"/>
      <c r="E105" s="2"/>
      <c r="F105" s="2" t="s">
        <v>27</v>
      </c>
      <c r="G105" s="2" t="s">
        <v>40</v>
      </c>
      <c r="H105" s="2"/>
      <c r="I105" s="2" t="s">
        <v>27</v>
      </c>
      <c r="J105" s="2" t="s">
        <v>29</v>
      </c>
      <c r="K105" s="2" t="s">
        <v>30</v>
      </c>
      <c r="L105" s="2" t="s">
        <v>520</v>
      </c>
      <c r="M105" s="2" t="s">
        <v>32</v>
      </c>
      <c r="N105" s="2" t="s">
        <v>511</v>
      </c>
      <c r="O105" s="2" t="s">
        <v>99</v>
      </c>
      <c r="P105" s="3">
        <v>1250000</v>
      </c>
      <c r="Q105" s="3">
        <v>1250000</v>
      </c>
      <c r="R105" s="2" t="s">
        <v>45</v>
      </c>
      <c r="S105" s="2" t="s">
        <v>46</v>
      </c>
      <c r="T105" s="2" t="s">
        <v>47</v>
      </c>
      <c r="U105" s="2"/>
      <c r="V105" s="2" t="s">
        <v>229</v>
      </c>
      <c r="W105" s="2" t="s">
        <v>230</v>
      </c>
      <c r="X105" s="6" t="s">
        <v>519</v>
      </c>
    </row>
    <row r="106" spans="1:24" ht="15.75" thickBot="1" x14ac:dyDescent="0.3">
      <c r="A106" s="2" t="s">
        <v>381</v>
      </c>
      <c r="B106" s="2" t="s">
        <v>521</v>
      </c>
      <c r="C106" s="2" t="s">
        <v>522</v>
      </c>
      <c r="D106" s="2"/>
      <c r="E106" s="2"/>
      <c r="F106" s="2" t="s">
        <v>27</v>
      </c>
      <c r="G106" s="2" t="s">
        <v>40</v>
      </c>
      <c r="H106" s="2" t="s">
        <v>41</v>
      </c>
      <c r="I106" s="2" t="s">
        <v>27</v>
      </c>
      <c r="J106" s="2" t="s">
        <v>29</v>
      </c>
      <c r="K106" s="2" t="s">
        <v>30</v>
      </c>
      <c r="L106" s="2" t="s">
        <v>523</v>
      </c>
      <c r="M106" s="2" t="s">
        <v>32</v>
      </c>
      <c r="N106" s="2" t="s">
        <v>524</v>
      </c>
      <c r="O106" s="2" t="s">
        <v>525</v>
      </c>
      <c r="P106" s="3">
        <v>8292700</v>
      </c>
      <c r="Q106" s="3">
        <v>82927000</v>
      </c>
      <c r="R106" s="2" t="s">
        <v>386</v>
      </c>
      <c r="S106" s="2" t="s">
        <v>210</v>
      </c>
      <c r="T106" s="2" t="s">
        <v>211</v>
      </c>
      <c r="U106" s="2"/>
      <c r="V106" s="2" t="s">
        <v>213</v>
      </c>
      <c r="W106" s="2" t="s">
        <v>214</v>
      </c>
      <c r="X106" s="6" t="s">
        <v>522</v>
      </c>
    </row>
    <row r="107" spans="1:24" ht="15.75" thickBot="1" x14ac:dyDescent="0.3">
      <c r="A107" s="2" t="s">
        <v>37</v>
      </c>
      <c r="B107" s="2" t="s">
        <v>526</v>
      </c>
      <c r="C107" s="2" t="s">
        <v>527</v>
      </c>
      <c r="D107" s="2"/>
      <c r="E107" s="2"/>
      <c r="F107" s="2" t="s">
        <v>27</v>
      </c>
      <c r="G107" s="2" t="s">
        <v>40</v>
      </c>
      <c r="H107" s="2"/>
      <c r="I107" s="2" t="s">
        <v>27</v>
      </c>
      <c r="J107" s="2" t="s">
        <v>29</v>
      </c>
      <c r="K107" s="2" t="s">
        <v>30</v>
      </c>
      <c r="L107" s="2" t="s">
        <v>528</v>
      </c>
      <c r="M107" s="2" t="s">
        <v>32</v>
      </c>
      <c r="N107" s="2" t="s">
        <v>506</v>
      </c>
      <c r="O107" s="2" t="s">
        <v>507</v>
      </c>
      <c r="P107" s="3">
        <v>9580400</v>
      </c>
      <c r="Q107" s="3">
        <v>9580400</v>
      </c>
      <c r="R107" s="2" t="s">
        <v>45</v>
      </c>
      <c r="S107" s="2" t="s">
        <v>46</v>
      </c>
      <c r="T107" s="2" t="s">
        <v>47</v>
      </c>
      <c r="U107" s="2"/>
      <c r="V107" s="2" t="s">
        <v>229</v>
      </c>
      <c r="W107" s="2" t="s">
        <v>230</v>
      </c>
      <c r="X107" s="6" t="s">
        <v>527</v>
      </c>
    </row>
    <row r="108" spans="1:24" ht="15.75" thickBot="1" x14ac:dyDescent="0.3">
      <c r="A108" s="2" t="s">
        <v>37</v>
      </c>
      <c r="B108" s="2" t="s">
        <v>529</v>
      </c>
      <c r="C108" s="2" t="s">
        <v>191</v>
      </c>
      <c r="D108" s="2"/>
      <c r="E108" s="2"/>
      <c r="F108" s="2" t="s">
        <v>27</v>
      </c>
      <c r="G108" s="2" t="s">
        <v>40</v>
      </c>
      <c r="H108" s="2"/>
      <c r="I108" s="2" t="s">
        <v>27</v>
      </c>
      <c r="J108" s="2" t="s">
        <v>29</v>
      </c>
      <c r="K108" s="2" t="s">
        <v>30</v>
      </c>
      <c r="L108" s="2" t="s">
        <v>530</v>
      </c>
      <c r="M108" s="2" t="s">
        <v>32</v>
      </c>
      <c r="N108" s="2" t="s">
        <v>511</v>
      </c>
      <c r="O108" s="2" t="s">
        <v>99</v>
      </c>
      <c r="P108" s="3">
        <v>1000000</v>
      </c>
      <c r="Q108" s="3">
        <v>1000000</v>
      </c>
      <c r="R108" s="2" t="s">
        <v>45</v>
      </c>
      <c r="S108" s="2" t="s">
        <v>46</v>
      </c>
      <c r="T108" s="2" t="s">
        <v>47</v>
      </c>
      <c r="U108" s="2"/>
      <c r="V108" s="2" t="s">
        <v>221</v>
      </c>
      <c r="W108" s="2" t="s">
        <v>222</v>
      </c>
      <c r="X108" s="6" t="s">
        <v>191</v>
      </c>
    </row>
    <row r="109" spans="1:24" ht="15.75" thickBot="1" x14ac:dyDescent="0.3">
      <c r="A109" s="2" t="s">
        <v>349</v>
      </c>
      <c r="B109" s="2" t="s">
        <v>531</v>
      </c>
      <c r="C109" s="2" t="s">
        <v>532</v>
      </c>
      <c r="D109" s="2"/>
      <c r="E109" s="2"/>
      <c r="F109" s="2" t="s">
        <v>27</v>
      </c>
      <c r="G109" s="2" t="s">
        <v>40</v>
      </c>
      <c r="H109" s="2"/>
      <c r="I109" s="2" t="s">
        <v>27</v>
      </c>
      <c r="J109" s="2" t="s">
        <v>29</v>
      </c>
      <c r="K109" s="2" t="s">
        <v>30</v>
      </c>
      <c r="L109" s="2" t="s">
        <v>533</v>
      </c>
      <c r="M109" s="2" t="s">
        <v>32</v>
      </c>
      <c r="N109" s="2" t="s">
        <v>208</v>
      </c>
      <c r="O109" s="2" t="s">
        <v>285</v>
      </c>
      <c r="P109" s="3">
        <v>68489400</v>
      </c>
      <c r="Q109" s="3">
        <v>68489400</v>
      </c>
      <c r="R109" s="2" t="s">
        <v>352</v>
      </c>
      <c r="S109" s="2" t="s">
        <v>154</v>
      </c>
      <c r="T109" s="2" t="s">
        <v>155</v>
      </c>
      <c r="U109" s="2"/>
      <c r="V109" s="2" t="s">
        <v>534</v>
      </c>
      <c r="W109" s="2" t="s">
        <v>535</v>
      </c>
      <c r="X109" s="6" t="s">
        <v>532</v>
      </c>
    </row>
    <row r="110" spans="1:24" ht="15.75" thickBot="1" x14ac:dyDescent="0.3">
      <c r="A110" s="2" t="s">
        <v>349</v>
      </c>
      <c r="B110" s="2" t="s">
        <v>536</v>
      </c>
      <c r="C110" s="2" t="s">
        <v>537</v>
      </c>
      <c r="D110" s="2"/>
      <c r="E110" s="2"/>
      <c r="F110" s="2" t="s">
        <v>27</v>
      </c>
      <c r="G110" s="2" t="s">
        <v>40</v>
      </c>
      <c r="H110" s="2"/>
      <c r="I110" s="2" t="s">
        <v>27</v>
      </c>
      <c r="J110" s="2" t="s">
        <v>29</v>
      </c>
      <c r="K110" s="2" t="s">
        <v>30</v>
      </c>
      <c r="L110" s="2" t="s">
        <v>538</v>
      </c>
      <c r="M110" s="2" t="s">
        <v>32</v>
      </c>
      <c r="N110" s="2" t="s">
        <v>208</v>
      </c>
      <c r="O110" s="2" t="s">
        <v>285</v>
      </c>
      <c r="P110" s="3">
        <v>11081600</v>
      </c>
      <c r="Q110" s="3">
        <v>11081600</v>
      </c>
      <c r="R110" s="2" t="s">
        <v>352</v>
      </c>
      <c r="S110" s="2" t="s">
        <v>154</v>
      </c>
      <c r="T110" s="2" t="s">
        <v>155</v>
      </c>
      <c r="U110" s="2"/>
      <c r="V110" s="2" t="s">
        <v>534</v>
      </c>
      <c r="W110" s="2" t="s">
        <v>535</v>
      </c>
      <c r="X110" s="6" t="s">
        <v>537</v>
      </c>
    </row>
    <row r="111" spans="1:24" ht="15.75" thickBot="1" x14ac:dyDescent="0.3">
      <c r="A111" s="2" t="s">
        <v>234</v>
      </c>
      <c r="B111" s="2" t="s">
        <v>539</v>
      </c>
      <c r="C111" s="2" t="s">
        <v>540</v>
      </c>
      <c r="D111" s="2"/>
      <c r="E111" s="2"/>
      <c r="F111" s="2" t="s">
        <v>27</v>
      </c>
      <c r="G111" s="2" t="s">
        <v>40</v>
      </c>
      <c r="H111" s="2"/>
      <c r="I111" s="2" t="s">
        <v>27</v>
      </c>
      <c r="J111" s="2" t="s">
        <v>29</v>
      </c>
      <c r="K111" s="2" t="s">
        <v>30</v>
      </c>
      <c r="L111" s="2" t="s">
        <v>541</v>
      </c>
      <c r="M111" s="2" t="s">
        <v>32</v>
      </c>
      <c r="N111" s="2" t="s">
        <v>208</v>
      </c>
      <c r="O111" s="2" t="s">
        <v>99</v>
      </c>
      <c r="P111" s="3">
        <v>20000000</v>
      </c>
      <c r="Q111" s="3">
        <v>20000000</v>
      </c>
      <c r="R111" s="2" t="s">
        <v>238</v>
      </c>
      <c r="S111" s="2" t="s">
        <v>239</v>
      </c>
      <c r="T111" s="2" t="s">
        <v>36</v>
      </c>
      <c r="U111" s="2"/>
      <c r="V111" s="2" t="s">
        <v>221</v>
      </c>
      <c r="W111" s="2" t="s">
        <v>542</v>
      </c>
      <c r="X111" s="6" t="s">
        <v>540</v>
      </c>
    </row>
    <row r="112" spans="1:24" ht="15.75" thickBot="1" x14ac:dyDescent="0.3">
      <c r="A112" s="2" t="s">
        <v>472</v>
      </c>
      <c r="B112" s="2" t="s">
        <v>543</v>
      </c>
      <c r="C112" s="2" t="s">
        <v>544</v>
      </c>
      <c r="D112" s="2"/>
      <c r="E112" s="2"/>
      <c r="F112" s="2" t="s">
        <v>27</v>
      </c>
      <c r="G112" s="2" t="s">
        <v>40</v>
      </c>
      <c r="H112" s="2"/>
      <c r="I112" s="2" t="s">
        <v>27</v>
      </c>
      <c r="J112" s="2" t="s">
        <v>29</v>
      </c>
      <c r="K112" s="2" t="s">
        <v>30</v>
      </c>
      <c r="L112" s="2" t="s">
        <v>545</v>
      </c>
      <c r="M112" s="2" t="s">
        <v>32</v>
      </c>
      <c r="N112" s="2" t="s">
        <v>257</v>
      </c>
      <c r="O112" s="2" t="s">
        <v>546</v>
      </c>
      <c r="P112" s="5">
        <v>0</v>
      </c>
      <c r="Q112" s="5">
        <v>0</v>
      </c>
      <c r="R112" s="2" t="s">
        <v>477</v>
      </c>
      <c r="S112" s="2" t="s">
        <v>478</v>
      </c>
      <c r="T112" s="2" t="s">
        <v>36</v>
      </c>
      <c r="U112" s="2" t="s">
        <v>547</v>
      </c>
      <c r="V112" s="2" t="s">
        <v>408</v>
      </c>
      <c r="W112" s="2" t="s">
        <v>548</v>
      </c>
      <c r="X112" s="6" t="s">
        <v>544</v>
      </c>
    </row>
    <row r="113" spans="1:24" ht="15.75" thickBot="1" x14ac:dyDescent="0.3">
      <c r="A113" s="2" t="s">
        <v>281</v>
      </c>
      <c r="B113" s="2" t="s">
        <v>549</v>
      </c>
      <c r="C113" s="2" t="s">
        <v>550</v>
      </c>
      <c r="D113" s="2"/>
      <c r="E113" s="2"/>
      <c r="F113" s="2" t="s">
        <v>27</v>
      </c>
      <c r="G113" s="2" t="s">
        <v>40</v>
      </c>
      <c r="H113" s="2"/>
      <c r="I113" s="2" t="s">
        <v>27</v>
      </c>
      <c r="J113" s="2" t="s">
        <v>29</v>
      </c>
      <c r="K113" s="2" t="s">
        <v>30</v>
      </c>
      <c r="L113" s="2" t="s">
        <v>551</v>
      </c>
      <c r="M113" s="2" t="s">
        <v>32</v>
      </c>
      <c r="N113" s="2" t="s">
        <v>285</v>
      </c>
      <c r="O113" s="2" t="s">
        <v>434</v>
      </c>
      <c r="P113" s="5">
        <v>0</v>
      </c>
      <c r="Q113" s="5">
        <v>0</v>
      </c>
      <c r="R113" s="2" t="s">
        <v>286</v>
      </c>
      <c r="S113" s="2" t="s">
        <v>287</v>
      </c>
      <c r="T113" s="2" t="s">
        <v>102</v>
      </c>
      <c r="U113" s="2" t="s">
        <v>547</v>
      </c>
      <c r="V113" s="2" t="s">
        <v>395</v>
      </c>
      <c r="W113" s="2" t="s">
        <v>396</v>
      </c>
      <c r="X113" s="6" t="s">
        <v>550</v>
      </c>
    </row>
    <row r="114" spans="1:24" ht="15.75" thickBot="1" x14ac:dyDescent="0.3">
      <c r="A114" s="2" t="s">
        <v>268</v>
      </c>
      <c r="B114" s="2" t="s">
        <v>552</v>
      </c>
      <c r="C114" s="2" t="s">
        <v>540</v>
      </c>
      <c r="D114" s="2"/>
      <c r="E114" s="2"/>
      <c r="F114" s="2" t="s">
        <v>27</v>
      </c>
      <c r="G114" s="2" t="s">
        <v>40</v>
      </c>
      <c r="H114" s="2" t="s">
        <v>41</v>
      </c>
      <c r="I114" s="2" t="s">
        <v>27</v>
      </c>
      <c r="J114" s="2" t="s">
        <v>29</v>
      </c>
      <c r="K114" s="2" t="s">
        <v>30</v>
      </c>
      <c r="L114" s="2" t="s">
        <v>553</v>
      </c>
      <c r="M114" s="2" t="s">
        <v>32</v>
      </c>
      <c r="N114" s="2" t="s">
        <v>208</v>
      </c>
      <c r="O114" s="2" t="s">
        <v>99</v>
      </c>
      <c r="P114" s="3">
        <v>15996400</v>
      </c>
      <c r="Q114" s="3">
        <v>15996400</v>
      </c>
      <c r="R114" s="2" t="s">
        <v>272</v>
      </c>
      <c r="S114" s="2" t="s">
        <v>71</v>
      </c>
      <c r="T114" s="2" t="s">
        <v>36</v>
      </c>
      <c r="U114" s="2"/>
      <c r="V114" s="2" t="s">
        <v>229</v>
      </c>
      <c r="W114" s="2" t="s">
        <v>230</v>
      </c>
      <c r="X114" s="6" t="s">
        <v>540</v>
      </c>
    </row>
    <row r="115" spans="1:24" ht="15.75" thickBot="1" x14ac:dyDescent="0.3">
      <c r="A115" s="2" t="s">
        <v>554</v>
      </c>
      <c r="B115" s="2" t="s">
        <v>555</v>
      </c>
      <c r="C115" s="2" t="s">
        <v>556</v>
      </c>
      <c r="D115" s="2"/>
      <c r="E115" s="2"/>
      <c r="F115" s="2" t="s">
        <v>27</v>
      </c>
      <c r="G115" s="2" t="s">
        <v>40</v>
      </c>
      <c r="H115" s="2"/>
      <c r="I115" s="2" t="s">
        <v>27</v>
      </c>
      <c r="J115" s="2" t="s">
        <v>29</v>
      </c>
      <c r="K115" s="2" t="s">
        <v>30</v>
      </c>
      <c r="L115" s="2" t="s">
        <v>557</v>
      </c>
      <c r="M115" s="2" t="s">
        <v>32</v>
      </c>
      <c r="N115" s="2" t="s">
        <v>208</v>
      </c>
      <c r="O115" s="2" t="s">
        <v>99</v>
      </c>
      <c r="P115" s="5">
        <v>0</v>
      </c>
      <c r="Q115" s="5">
        <v>0</v>
      </c>
      <c r="R115" s="2" t="s">
        <v>558</v>
      </c>
      <c r="S115" s="2" t="s">
        <v>559</v>
      </c>
      <c r="T115" s="2" t="s">
        <v>36</v>
      </c>
      <c r="U115" s="2" t="s">
        <v>547</v>
      </c>
      <c r="V115" s="2" t="s">
        <v>419</v>
      </c>
      <c r="W115" s="2" t="s">
        <v>420</v>
      </c>
      <c r="X115" s="7" t="s">
        <v>561</v>
      </c>
    </row>
  </sheetData>
  <mergeCells count="1">
    <mergeCell ref="A1:X1"/>
  </mergeCells>
  <hyperlinks>
    <hyperlink ref="X3" r:id="rId1" display="https://emenscr.nesdc.go.th/viewer/view.html?id=5b84ca3bb76a640f339872d4&amp;username=rmutt0578081" xr:uid="{00000000-0004-0000-0000-000000000000}"/>
    <hyperlink ref="X4" r:id="rId2" display="https://emenscr.nesdc.go.th/viewer/view.html?id=5bdfed14b0bb8f05b8702716&amp;username=industry08031" xr:uid="{00000000-0004-0000-0000-000001000000}"/>
    <hyperlink ref="X5" r:id="rId3" display="https://emenscr.nesdc.go.th/viewer/view.html?id=5c89d519a6ce3a3febe8ced3&amp;username=industry08031" xr:uid="{00000000-0004-0000-0000-000002000000}"/>
    <hyperlink ref="X6" r:id="rId4" display="https://emenscr.nesdc.go.th/viewer/view.html?id=5c94911ba6ce3a3febe8cfba&amp;username=rmutt0578081" xr:uid="{00000000-0004-0000-0000-000003000000}"/>
    <hyperlink ref="X7" r:id="rId5" display="https://emenscr.nesdc.go.th/viewer/view.html?id=5d0236093d444c41747baf22&amp;username=most53021" xr:uid="{00000000-0004-0000-0000-000004000000}"/>
    <hyperlink ref="X8" r:id="rId6" display="https://emenscr.nesdc.go.th/viewer/view.html?id=5d06f814ae46c10af22264db&amp;username=most51041" xr:uid="{00000000-0004-0000-0000-000005000000}"/>
    <hyperlink ref="X9" r:id="rId7" display="https://emenscr.nesdc.go.th/viewer/view.html?id=5d0707dbc72a7f0aeca53b99&amp;username=most51041" xr:uid="{00000000-0004-0000-0000-000006000000}"/>
    <hyperlink ref="X10" r:id="rId8" display="https://emenscr.nesdc.go.th/viewer/view.html?id=5d0709b127a73d0aedb78066&amp;username=most51041" xr:uid="{00000000-0004-0000-0000-000007000000}"/>
    <hyperlink ref="X11" r:id="rId9" display="https://emenscr.nesdc.go.th/viewer/view.html?id=5d070effae46c10af2226511&amp;username=most51041" xr:uid="{00000000-0004-0000-0000-000008000000}"/>
    <hyperlink ref="X12" r:id="rId10" display="https://emenscr.nesdc.go.th/viewer/view.html?id=5d0724f427a73d0aedb78095&amp;username=most51041" xr:uid="{00000000-0004-0000-0000-000009000000}"/>
    <hyperlink ref="X13" r:id="rId11" display="https://emenscr.nesdc.go.th/viewer/view.html?id=5d54c86b3ffbd814bb4cc77c&amp;username=industry04041" xr:uid="{00000000-0004-0000-0000-00000A000000}"/>
    <hyperlink ref="X14" r:id="rId12" display="https://emenscr.nesdc.go.th/viewer/view.html?id=5d550c2d8087be14b6d4cd72&amp;username=industry04021" xr:uid="{00000000-0004-0000-0000-00000B000000}"/>
    <hyperlink ref="X15" r:id="rId13" display="https://emenscr.nesdc.go.th/viewer/view.html?id=5d8ae19c6e6bea05a699ba18&amp;username=mof03091" xr:uid="{00000000-0004-0000-0000-00000C000000}"/>
    <hyperlink ref="X16" r:id="rId14" display="https://emenscr.nesdc.go.th/viewer/view.html?id=5d8baaa36e6bea05a699bb16&amp;username=kmutnb05251" xr:uid="{00000000-0004-0000-0000-00000D000000}"/>
    <hyperlink ref="X17" r:id="rId15" display="https://emenscr.nesdc.go.th/viewer/view.html?id=5dad502c1cf04a5bcff24b43&amp;username=rmutt057802011" xr:uid="{00000000-0004-0000-0000-00000E000000}"/>
    <hyperlink ref="X18" r:id="rId16" display="https://emenscr.nesdc.go.th/viewer/view.html?id=5df2076221057f4ecfc9ee9c&amp;username=moc11031" xr:uid="{00000000-0004-0000-0000-00000F000000}"/>
    <hyperlink ref="X19" r:id="rId17" display="https://emenscr.nesdc.go.th/viewer/view.html?id=5df316939bd9f12c4a2d08fb&amp;username=industry04041" xr:uid="{00000000-0004-0000-0000-000010000000}"/>
    <hyperlink ref="X20" r:id="rId18" display="https://emenscr.nesdc.go.th/viewer/view.html?id=5df839931069321a558d6b48&amp;username=industry04041" xr:uid="{00000000-0004-0000-0000-000011000000}"/>
    <hyperlink ref="X21" r:id="rId19" display="https://emenscr.nesdc.go.th/viewer/view.html?id=5df83b5bcf2dda1a4f64da75&amp;username=industry04041" xr:uid="{00000000-0004-0000-0000-000012000000}"/>
    <hyperlink ref="X22" r:id="rId20" display="https://emenscr.nesdc.go.th/viewer/view.html?id=5e004747b459dd49a9ac70ee&amp;username=most51081" xr:uid="{00000000-0004-0000-0000-000013000000}"/>
    <hyperlink ref="X23" r:id="rId21" display="https://emenscr.nesdc.go.th/viewer/view.html?id=5e032fbd6f155549ab8fbe00&amp;username=moc09071" xr:uid="{00000000-0004-0000-0000-000014000000}"/>
    <hyperlink ref="X24" r:id="rId22" display="https://emenscr.nesdc.go.th/viewer/view.html?id=5e0430b0b459dd49a9ac7b52&amp;username=buu62001" xr:uid="{00000000-0004-0000-0000-000015000000}"/>
    <hyperlink ref="X25" r:id="rId23" display="https://emenscr.nesdc.go.th/viewer/view.html?id=5e15aa294735416acaa5adec&amp;username=mdes06031" xr:uid="{00000000-0004-0000-0000-000016000000}"/>
    <hyperlink ref="X26" r:id="rId24" display="https://emenscr.nesdc.go.th/viewer/view.html?id=5e15aecc5aa6096ad3aa2fed&amp;username=mdes06031" xr:uid="{00000000-0004-0000-0000-000017000000}"/>
    <hyperlink ref="X27" r:id="rId25" display="https://emenscr.nesdc.go.th/viewer/view.html?id=5e3d1e529c40255e36cce84e&amp;username=rmutr0582001" xr:uid="{00000000-0004-0000-0000-000018000000}"/>
    <hyperlink ref="X28" r:id="rId26" display="https://emenscr.nesdc.go.th/viewer/view.html?id=5ea01a40e06f987f870c58fa&amp;username=industry08071" xr:uid="{00000000-0004-0000-0000-000019000000}"/>
    <hyperlink ref="X29" r:id="rId27" display="https://emenscr.nesdc.go.th/viewer/view.html?id=5ea12f19bb823214d1e256e7&amp;username=industry08031" xr:uid="{00000000-0004-0000-0000-00001A000000}"/>
    <hyperlink ref="X30" r:id="rId28" display="https://emenscr.nesdc.go.th/viewer/view.html?id=5ea1338cfca19b14cce10146&amp;username=industry08031" xr:uid="{00000000-0004-0000-0000-00001B000000}"/>
    <hyperlink ref="X31" r:id="rId29" display="https://emenscr.nesdc.go.th/viewer/view.html?id=5ea147f5b704fd4e5122dc40&amp;username=industry08031" xr:uid="{00000000-0004-0000-0000-00001C000000}"/>
    <hyperlink ref="X32" r:id="rId30" display="https://emenscr.nesdc.go.th/viewer/view.html?id=5ea14e3304f7d24e47f2fa70&amp;username=industry08031" xr:uid="{00000000-0004-0000-0000-00001D000000}"/>
    <hyperlink ref="X33" r:id="rId31" display="https://emenscr.nesdc.go.th/viewer/view.html?id=5ea16546b704fd4e5122dc9a&amp;username=industry08031" xr:uid="{00000000-0004-0000-0000-00001E000000}"/>
    <hyperlink ref="X34" r:id="rId32" display="https://emenscr.nesdc.go.th/viewer/view.html?id=5ea171dbb704fd4e5122dca7&amp;username=industry08031" xr:uid="{00000000-0004-0000-0000-00001F000000}"/>
    <hyperlink ref="X35" r:id="rId33" display="https://emenscr.nesdc.go.th/viewer/view.html?id=5ea2911dc320690e90c0f301&amp;username=industry08031" xr:uid="{00000000-0004-0000-0000-000020000000}"/>
    <hyperlink ref="X36" r:id="rId34" display="https://emenscr.nesdc.go.th/viewer/view.html?id=5ea2bd0693c4700e9e0855df&amp;username=industry08031" xr:uid="{00000000-0004-0000-0000-000021000000}"/>
    <hyperlink ref="X37" r:id="rId35" display="https://emenscr.nesdc.go.th/viewer/view.html?id=5ee1e7b4954d6b253313ecb4&amp;username=industry04041" xr:uid="{00000000-0004-0000-0000-000022000000}"/>
    <hyperlink ref="X38" r:id="rId36" display="https://emenscr.nesdc.go.th/viewer/view.html?id=5f23bde06a665051adb269bf&amp;username=mol04041" xr:uid="{00000000-0004-0000-0000-000023000000}"/>
    <hyperlink ref="X39" r:id="rId37" display="https://emenscr.nesdc.go.th/viewer/view.html?id=5f27c65c02517d2f648721f4&amp;username=industry08021" xr:uid="{00000000-0004-0000-0000-000024000000}"/>
    <hyperlink ref="X40" r:id="rId38" display="https://emenscr.nesdc.go.th/viewer/view.html?id=5f27cf49b922e22f5780c0f2&amp;username=industry08021" xr:uid="{00000000-0004-0000-0000-000025000000}"/>
    <hyperlink ref="X41" r:id="rId39" display="https://emenscr.nesdc.go.th/viewer/view.html?id=5f27d6a0be917a2f58f17158&amp;username=industry08021" xr:uid="{00000000-0004-0000-0000-000026000000}"/>
    <hyperlink ref="X42" r:id="rId40" display="https://emenscr.nesdc.go.th/viewer/view.html?id=5f27dbe8be917a2f58f17169&amp;username=industry08021" xr:uid="{00000000-0004-0000-0000-000027000000}"/>
    <hyperlink ref="X43" r:id="rId41" display="https://emenscr.nesdc.go.th/viewer/view.html?id=5f2a337247ff240c0ef13261&amp;username=most54011" xr:uid="{00000000-0004-0000-0000-000028000000}"/>
    <hyperlink ref="X44" r:id="rId42" display="https://emenscr.nesdc.go.th/viewer/view.html?id=5f2ba8a758f327252403c69a&amp;username=industry04071" xr:uid="{00000000-0004-0000-0000-000029000000}"/>
    <hyperlink ref="X45" r:id="rId43" display="https://emenscr.nesdc.go.th/viewer/view.html?id=5f2bbabb5ae40c252664c16c&amp;username=nida05263081" xr:uid="{00000000-0004-0000-0000-00002A000000}"/>
    <hyperlink ref="X46" r:id="rId44" display="https://emenscr.nesdc.go.th/viewer/view.html?id=5f2ccc3e1e9bcf1b6a3365ae&amp;username=ieat5102111" xr:uid="{00000000-0004-0000-0000-00002B000000}"/>
    <hyperlink ref="X47" r:id="rId45" display="https://emenscr.nesdc.go.th/viewer/view.html?id=5f2cd1ed5d3d8c1b64cee14b&amp;username=tpqi061" xr:uid="{00000000-0004-0000-0000-00002C000000}"/>
    <hyperlink ref="X48" r:id="rId46" display="https://emenscr.nesdc.go.th/viewer/view.html?id=5f2d46ea374fcf0bce406073&amp;username=most51061" xr:uid="{00000000-0004-0000-0000-00002D000000}"/>
    <hyperlink ref="X49" r:id="rId47" display="https://emenscr.nesdc.go.th/viewer/view.html?id=5f630f6181d49e7251587b25&amp;username=msu053041" xr:uid="{00000000-0004-0000-0000-00002E000000}"/>
    <hyperlink ref="X50" r:id="rId48" display="https://emenscr.nesdc.go.th/viewer/view.html?id=5f6b65f27c54104601acfc36&amp;username=playingcard21" xr:uid="{00000000-0004-0000-0000-00002F000000}"/>
    <hyperlink ref="X51" r:id="rId49" display="https://emenscr.nesdc.go.th/viewer/view.html?id=5f7555b47c54104601acfee7&amp;username=tpqi061" xr:uid="{00000000-0004-0000-0000-000030000000}"/>
    <hyperlink ref="X52" r:id="rId50" display="https://emenscr.nesdc.go.th/viewer/view.html?id=5f8d33f253ffa53190cb2cb1&amp;username=kmitl052401061" xr:uid="{00000000-0004-0000-0000-000031000000}"/>
    <hyperlink ref="X53" r:id="rId51" display="https://emenscr.nesdc.go.th/viewer/view.html?id=5fa11202988b886eeee4259d&amp;username=industry08031" xr:uid="{00000000-0004-0000-0000-000032000000}"/>
    <hyperlink ref="X54" r:id="rId52" display="https://emenscr.nesdc.go.th/viewer/view.html?id=5fa12c07473e860600b7633d&amp;username=industry08031" xr:uid="{00000000-0004-0000-0000-000033000000}"/>
    <hyperlink ref="X55" r:id="rId53" display="https://emenscr.nesdc.go.th/viewer/view.html?id=5fa3c0fa026fb63148ecfc7c&amp;username=industry08031" xr:uid="{00000000-0004-0000-0000-000034000000}"/>
    <hyperlink ref="X56" r:id="rId54" display="https://emenscr.nesdc.go.th/viewer/view.html?id=5fa4c8ccd1df483f7bfa9730&amp;username=industry08031" xr:uid="{00000000-0004-0000-0000-000035000000}"/>
    <hyperlink ref="X57" r:id="rId55" display="https://emenscr.nesdc.go.th/viewer/view.html?id=5fa4cf2c7d71223f835ebb05&amp;username=industry08031" xr:uid="{00000000-0004-0000-0000-000036000000}"/>
    <hyperlink ref="X58" r:id="rId56" display="https://emenscr.nesdc.go.th/viewer/view.html?id=5fb266110a849e2ce306db32&amp;username=industry08031" xr:uid="{00000000-0004-0000-0000-000037000000}"/>
    <hyperlink ref="X59" r:id="rId57" display="https://emenscr.nesdc.go.th/viewer/view.html?id=5fb33c2bf1fa732ce2f634bd&amp;username=tpqi061" xr:uid="{00000000-0004-0000-0000-000038000000}"/>
    <hyperlink ref="X60" r:id="rId58" display="https://emenscr.nesdc.go.th/viewer/view.html?id=5fb53710f66b5442a6ec03c2&amp;username=industry08031" xr:uid="{00000000-0004-0000-0000-000039000000}"/>
    <hyperlink ref="X61" r:id="rId59" display="https://emenscr.nesdc.go.th/viewer/view.html?id=5fb53b7e20f6a8429dff630c&amp;username=industry08031" xr:uid="{00000000-0004-0000-0000-00003A000000}"/>
    <hyperlink ref="X62" r:id="rId60" display="https://emenscr.nesdc.go.th/viewer/view.html?id=5fbb522c9a014c2a732f7291&amp;username=industry08031" xr:uid="{00000000-0004-0000-0000-00003B000000}"/>
    <hyperlink ref="X63" r:id="rId61" display="https://emenscr.nesdc.go.th/viewer/view.html?id=5fc0a79ebeab9d2a7939c1b7&amp;username=industry08021" xr:uid="{00000000-0004-0000-0000-00003C000000}"/>
    <hyperlink ref="X64" r:id="rId62" display="https://emenscr.nesdc.go.th/viewer/view.html?id=5fc61f9ada05356620e16f46&amp;username=industry08021" xr:uid="{00000000-0004-0000-0000-00003D000000}"/>
    <hyperlink ref="X65" r:id="rId63" display="https://emenscr.nesdc.go.th/viewer/view.html?id=5fc6233b6b0a9f661db87236&amp;username=industry08021" xr:uid="{00000000-0004-0000-0000-00003E000000}"/>
    <hyperlink ref="X66" r:id="rId64" display="https://emenscr.nesdc.go.th/viewer/view.html?id=5fcdffab1540bf161ab277f5&amp;username=mot0703301" xr:uid="{00000000-0004-0000-0000-00003F000000}"/>
    <hyperlink ref="X67" r:id="rId65" display="https://emenscr.nesdc.go.th/viewer/view.html?id=5fce0259ca8ceb16144f5596&amp;username=mot0703301" xr:uid="{00000000-0004-0000-0000-000040000000}"/>
    <hyperlink ref="X68" r:id="rId66" display="https://emenscr.nesdc.go.th/viewer/view.html?id=5fd720ce238e5c34f1efcd52&amp;username=mdes06021" xr:uid="{00000000-0004-0000-0000-000041000000}"/>
    <hyperlink ref="X69" r:id="rId67" display="https://emenscr.nesdc.go.th/viewer/view.html?id=5fd83a58238e5c34f1efce65&amp;username=mdes06021" xr:uid="{00000000-0004-0000-0000-000042000000}"/>
    <hyperlink ref="X70" r:id="rId68" display="https://emenscr.nesdc.go.th/viewer/view.html?id=5fd83ff3a7ca1a34f39f35c4&amp;username=mdes06021" xr:uid="{00000000-0004-0000-0000-000043000000}"/>
    <hyperlink ref="X71" r:id="rId69" display="https://emenscr.nesdc.go.th/viewer/view.html?id=5fdd22798ae2fc1b311d2152&amp;username=rus0585111" xr:uid="{00000000-0004-0000-0000-000044000000}"/>
    <hyperlink ref="X72" r:id="rId70" display="https://emenscr.nesdc.go.th/viewer/view.html?id=5fdede66adb90d1b2adda57e&amp;username=rus0585111" xr:uid="{00000000-0004-0000-0000-000045000000}"/>
    <hyperlink ref="X73" r:id="rId71" display="https://emenscr.nesdc.go.th/viewer/view.html?id=60054858d975f61c9b3c4088&amp;username=nbtc20011" xr:uid="{00000000-0004-0000-0000-000046000000}"/>
    <hyperlink ref="X74" r:id="rId72" display="https://emenscr.nesdc.go.th/viewer/view.html?id=60c9a615d2513234cd5eb525&amp;username=mdes06021" xr:uid="{00000000-0004-0000-0000-000047000000}"/>
    <hyperlink ref="X75" r:id="rId73" display="https://emenscr.nesdc.go.th/viewer/view.html?id=610b7ca5d0d85c6fa84a394b&amp;username=mol04991" xr:uid="{00000000-0004-0000-0000-000048000000}"/>
    <hyperlink ref="X76" r:id="rId74" display="https://emenscr.nesdc.go.th/viewer/view.html?id=610d369914f3557c8585e0d4&amp;username=industry03091" xr:uid="{00000000-0004-0000-0000-000049000000}"/>
    <hyperlink ref="X77" r:id="rId75" display="https://emenscr.nesdc.go.th/viewer/view.html?id=610f917a2482000361ae7d94&amp;username=industry08031" xr:uid="{00000000-0004-0000-0000-00004A000000}"/>
    <hyperlink ref="X78" r:id="rId76" display="https://emenscr.nesdc.go.th/viewer/view.html?id=6110efd22482000361ae7e41&amp;username=most03071" xr:uid="{00000000-0004-0000-0000-00004B000000}"/>
    <hyperlink ref="X79" r:id="rId77" display="https://emenscr.nesdc.go.th/viewer/view.html?id=6111ea73ef40ea035b9d1085&amp;username=most54011" xr:uid="{00000000-0004-0000-0000-00004C000000}"/>
    <hyperlink ref="X80" r:id="rId78" display="https://emenscr.nesdc.go.th/viewer/view.html?id=61124ffa86ed660368a5bc26&amp;username=ieat5106111" xr:uid="{00000000-0004-0000-0000-00004D000000}"/>
    <hyperlink ref="X81" r:id="rId79" display="https://emenscr.nesdc.go.th/viewer/view.html?id=611331d52482000361ae7ff9&amp;username=most54011" xr:uid="{00000000-0004-0000-0000-00004E000000}"/>
    <hyperlink ref="X82" r:id="rId80" display="https://emenscr.nesdc.go.th/viewer/view.html?id=6113c2e679c1d06ed51e5447&amp;username=most54011" xr:uid="{00000000-0004-0000-0000-00004F000000}"/>
    <hyperlink ref="X83" r:id="rId81" display="https://emenscr.nesdc.go.th/viewer/view.html?id=6113ca1079c1d06ed51e544d&amp;username=most54011" xr:uid="{00000000-0004-0000-0000-000050000000}"/>
    <hyperlink ref="X84" r:id="rId82" display="https://emenscr.nesdc.go.th/viewer/view.html?id=61149d155739d16ece92652c&amp;username=most54011" xr:uid="{00000000-0004-0000-0000-000051000000}"/>
    <hyperlink ref="X85" r:id="rId83" display="https://emenscr.nesdc.go.th/viewer/view.html?id=61163993e303335e1a75e7fe&amp;username=most54011" xr:uid="{00000000-0004-0000-0000-000052000000}"/>
    <hyperlink ref="X86" r:id="rId84" display="https://emenscr.nesdc.go.th/viewer/view.html?id=611755169b236c1f95b0c0f5&amp;username=most640141" xr:uid="{00000000-0004-0000-0000-000053000000}"/>
    <hyperlink ref="X87" r:id="rId85" display="https://emenscr.nesdc.go.th/viewer/view.html?id=61178f3f4bf4461f93d6e5cc&amp;username=rmutl0583011" xr:uid="{00000000-0004-0000-0000-000054000000}"/>
    <hyperlink ref="X88" r:id="rId86" display="https://emenscr.nesdc.go.th/viewer/view.html?id=6118d292ee6abd1f949028fb&amp;username=industry02041" xr:uid="{00000000-0004-0000-0000-000055000000}"/>
    <hyperlink ref="X89" r:id="rId87" display="https://emenscr.nesdc.go.th/viewer/view.html?id=611901314bf4461f93d6e6f8&amp;username=industry02041" xr:uid="{00000000-0004-0000-0000-000056000000}"/>
    <hyperlink ref="X90" r:id="rId88" display="https://emenscr.nesdc.go.th/viewer/view.html?id=61195f334bf4461f93d6e750&amp;username=m-culture02041" xr:uid="{00000000-0004-0000-0000-000057000000}"/>
    <hyperlink ref="X91" r:id="rId89" display="https://emenscr.nesdc.go.th/viewer/view.html?id=611963a38b5f6c1fa114cd4f&amp;username=m-culture02041" xr:uid="{00000000-0004-0000-0000-000058000000}"/>
    <hyperlink ref="X92" r:id="rId90" display="https://emenscr.nesdc.go.th/viewer/view.html?id=611a14a783a6677074486208&amp;username=cu05122381" xr:uid="{00000000-0004-0000-0000-000059000000}"/>
    <hyperlink ref="X93" r:id="rId91" display="https://emenscr.nesdc.go.th/viewer/view.html?id=611a181683a6677074486215&amp;username=cu05122381" xr:uid="{00000000-0004-0000-0000-00005A000000}"/>
    <hyperlink ref="X94" r:id="rId92" display="https://emenscr.nesdc.go.th/viewer/view.html?id=61288fd4914dee5ac289ea77&amp;username=tpqi061" xr:uid="{00000000-0004-0000-0000-00005B000000}"/>
    <hyperlink ref="X95" r:id="rId93" display="https://emenscr.nesdc.go.th/viewer/view.html?id=615ac8278dc75c37d57310e0&amp;username=mdes06021" xr:uid="{00000000-0004-0000-0000-00005C000000}"/>
    <hyperlink ref="X96" r:id="rId94" display="https://emenscr.nesdc.go.th/viewer/view.html?id=615bce71842ae437dcb1083b&amp;username=mdes06021" xr:uid="{00000000-0004-0000-0000-00005D000000}"/>
    <hyperlink ref="X97" r:id="rId95" display="https://emenscr.nesdc.go.th/viewer/view.html?id=615d48c417ed2a558b4c2be1&amp;username=mdes06021" xr:uid="{00000000-0004-0000-0000-00005E000000}"/>
    <hyperlink ref="X98" r:id="rId96" display="https://emenscr.nesdc.go.th/viewer/view.html?id=6180c06054647b65dda82d06&amp;username=industry04041" xr:uid="{00000000-0004-0000-0000-00005F000000}"/>
    <hyperlink ref="X99" r:id="rId97" display="https://emenscr.nesdc.go.th/viewer/view.html?id=618255ecd54d60750bdb1b64&amp;username=yru0559041" xr:uid="{00000000-0004-0000-0000-000060000000}"/>
    <hyperlink ref="X100" r:id="rId98" display="https://emenscr.nesdc.go.th/viewer/view.html?id=6194a724d51ed2220a0bdcc7&amp;username=industry08041" xr:uid="{00000000-0004-0000-0000-000061000000}"/>
    <hyperlink ref="X101" r:id="rId99" display="https://emenscr.nesdc.go.th/viewer/view.html?id=619cca5efef84f3d534c7f6e&amp;username=industry08031" xr:uid="{00000000-0004-0000-0000-000062000000}"/>
    <hyperlink ref="X102" r:id="rId100" display="https://emenscr.nesdc.go.th/viewer/view.html?id=619ddda5960f7861c4d879cd&amp;username=industry08031" xr:uid="{00000000-0004-0000-0000-000063000000}"/>
    <hyperlink ref="X103" r:id="rId101" display="https://emenscr.nesdc.go.th/viewer/view.html?id=619de0dd0334b361d2ad737e&amp;username=industry08031" xr:uid="{00000000-0004-0000-0000-000064000000}"/>
    <hyperlink ref="X104" r:id="rId102" display="https://emenscr.nesdc.go.th/viewer/view.html?id=619de76eeacc4561cc159d87&amp;username=industry08031" xr:uid="{00000000-0004-0000-0000-000065000000}"/>
    <hyperlink ref="X105" r:id="rId103" display="https://emenscr.nesdc.go.th/viewer/view.html?id=619deb18df200361cae581df&amp;username=industry08031" xr:uid="{00000000-0004-0000-0000-000066000000}"/>
    <hyperlink ref="X106" r:id="rId104" display="https://emenscr.nesdc.go.th/viewer/view.html?id=619f4ea0df200361cae582d0&amp;username=mol04991" xr:uid="{00000000-0004-0000-0000-000067000000}"/>
    <hyperlink ref="X107" r:id="rId105" display="https://emenscr.nesdc.go.th/viewer/view.html?id=61a5a71d7a9fbf43eacea480&amp;username=industry08031" xr:uid="{00000000-0004-0000-0000-000068000000}"/>
    <hyperlink ref="X108" r:id="rId106" display="https://emenscr.nesdc.go.th/viewer/view.html?id=61a5a9ace55ef143eb1fc926&amp;username=industry08031" xr:uid="{00000000-0004-0000-0000-000069000000}"/>
    <hyperlink ref="X109" r:id="rId107" display="https://emenscr.nesdc.go.th/viewer/view.html?id=61a7345fe55ef143eb1fcac4&amp;username=mdes06021" xr:uid="{00000000-0004-0000-0000-00006A000000}"/>
    <hyperlink ref="X110" r:id="rId108" display="https://emenscr.nesdc.go.th/viewer/view.html?id=61a73e4c77658f43f3668481&amp;username=mdes06021" xr:uid="{00000000-0004-0000-0000-00006B000000}"/>
    <hyperlink ref="X111" r:id="rId109" display="https://emenscr.nesdc.go.th/viewer/view.html?id=61d173e34db925615229b070&amp;username=most54011" xr:uid="{00000000-0004-0000-0000-00006C000000}"/>
    <hyperlink ref="X112" r:id="rId110" display="https://emenscr.nesdc.go.th/viewer/view.html?id=61de72f3cc5c9002e5950810&amp;username=cu05122381" xr:uid="{00000000-0004-0000-0000-00006D000000}"/>
    <hyperlink ref="X113" r:id="rId111" display="https://emenscr.nesdc.go.th/viewer/view.html?id=61e1003eb3c88907ec03ddf7&amp;username=playingcard21" xr:uid="{00000000-0004-0000-0000-00006E000000}"/>
    <hyperlink ref="X114" r:id="rId112" display="https://emenscr.nesdc.go.th/viewer/view.html?id=61e5164b4138de7efabb5450&amp;username=most51061" xr:uid="{00000000-0004-0000-0000-00006F000000}"/>
    <hyperlink ref="X115" r:id="rId113" display="https://emenscr.nesdc.go.th/viewer/view.html?id=61e80c9d0e71cf0e567a2854&amp;username=srru0546031" xr:uid="{00000000-0004-0000-0000-000070000000}"/>
  </hyperlinks>
  <pageMargins left="0.7" right="0.7" top="0.75" bottom="0.75" header="0.3" footer="0.3"/>
  <pageSetup paperSize="9" orientation="portrait" horizontalDpi="4294967295" verticalDpi="4294967295" r:id="rId1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44409-0A8A-480F-943D-09CF504DF471}">
  <sheetPr filterMode="1"/>
  <dimension ref="A1:N48"/>
  <sheetViews>
    <sheetView topLeftCell="I1" zoomScale="85" zoomScaleNormal="85" workbookViewId="0">
      <selection activeCell="A5" sqref="A5:N48"/>
    </sheetView>
  </sheetViews>
  <sheetFormatPr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1.28515625" customWidth="1"/>
    <col min="9" max="11" width="54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2" spans="1:14" x14ac:dyDescent="0.25">
      <c r="A2" s="59" t="s">
        <v>2</v>
      </c>
      <c r="B2" s="59" t="s">
        <v>3</v>
      </c>
      <c r="C2" s="59" t="s">
        <v>3</v>
      </c>
      <c r="D2" s="59" t="s">
        <v>7</v>
      </c>
      <c r="E2" s="59" t="s">
        <v>563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611</v>
      </c>
    </row>
    <row r="3" spans="1:14" hidden="1" x14ac:dyDescent="0.25">
      <c r="A3" t="s">
        <v>382</v>
      </c>
      <c r="C3" t="s">
        <v>383</v>
      </c>
      <c r="D3" t="s">
        <v>40</v>
      </c>
      <c r="E3" s="60">
        <v>2566</v>
      </c>
      <c r="F3" t="s">
        <v>285</v>
      </c>
      <c r="G3" t="s">
        <v>385</v>
      </c>
      <c r="H3" t="s">
        <v>386</v>
      </c>
      <c r="I3" t="s">
        <v>210</v>
      </c>
      <c r="J3" t="s">
        <v>211</v>
      </c>
      <c r="K3" t="s">
        <v>387</v>
      </c>
      <c r="L3" t="s">
        <v>213</v>
      </c>
      <c r="M3" t="s">
        <v>641</v>
      </c>
      <c r="N3" t="s">
        <v>688</v>
      </c>
    </row>
    <row r="4" spans="1:14" hidden="1" x14ac:dyDescent="0.25">
      <c r="A4" t="s">
        <v>391</v>
      </c>
      <c r="C4" t="s">
        <v>392</v>
      </c>
      <c r="D4" t="s">
        <v>40</v>
      </c>
      <c r="E4" s="60">
        <v>2566</v>
      </c>
      <c r="F4" t="s">
        <v>285</v>
      </c>
      <c r="G4" t="s">
        <v>385</v>
      </c>
      <c r="H4" t="s">
        <v>244</v>
      </c>
      <c r="I4" t="s">
        <v>394</v>
      </c>
      <c r="J4" t="s">
        <v>47</v>
      </c>
      <c r="K4" t="s">
        <v>387</v>
      </c>
      <c r="L4" t="s">
        <v>229</v>
      </c>
      <c r="M4" t="s">
        <v>620</v>
      </c>
      <c r="N4" t="s">
        <v>690</v>
      </c>
    </row>
    <row r="5" spans="1:14" x14ac:dyDescent="0.25">
      <c r="A5" t="s">
        <v>397</v>
      </c>
      <c r="C5" t="s">
        <v>398</v>
      </c>
      <c r="D5" t="s">
        <v>40</v>
      </c>
      <c r="E5" s="60">
        <v>2566</v>
      </c>
      <c r="F5" t="s">
        <v>285</v>
      </c>
      <c r="G5" t="s">
        <v>385</v>
      </c>
      <c r="H5" t="s">
        <v>45</v>
      </c>
      <c r="I5" t="s">
        <v>46</v>
      </c>
      <c r="J5" t="s">
        <v>47</v>
      </c>
      <c r="K5" t="s">
        <v>400</v>
      </c>
      <c r="L5" t="s">
        <v>229</v>
      </c>
      <c r="M5" t="s">
        <v>620</v>
      </c>
      <c r="N5" t="s">
        <v>692</v>
      </c>
    </row>
    <row r="6" spans="1:14" hidden="1" x14ac:dyDescent="0.25">
      <c r="A6" t="s">
        <v>402</v>
      </c>
      <c r="C6" t="s">
        <v>403</v>
      </c>
      <c r="D6" t="s">
        <v>40</v>
      </c>
      <c r="E6" s="60">
        <v>2566</v>
      </c>
      <c r="F6" t="s">
        <v>285</v>
      </c>
      <c r="G6" t="s">
        <v>405</v>
      </c>
      <c r="H6" t="s">
        <v>406</v>
      </c>
      <c r="I6" t="s">
        <v>694</v>
      </c>
      <c r="J6" t="s">
        <v>36</v>
      </c>
      <c r="K6" t="s">
        <v>387</v>
      </c>
      <c r="L6" t="s">
        <v>279</v>
      </c>
      <c r="M6" t="s">
        <v>695</v>
      </c>
      <c r="N6" t="s">
        <v>696</v>
      </c>
    </row>
    <row r="7" spans="1:14" hidden="1" x14ac:dyDescent="0.25">
      <c r="A7" t="s">
        <v>410</v>
      </c>
      <c r="C7" t="s">
        <v>411</v>
      </c>
      <c r="D7" t="s">
        <v>40</v>
      </c>
      <c r="E7" s="60">
        <v>2566</v>
      </c>
      <c r="F7" t="s">
        <v>285</v>
      </c>
      <c r="G7" t="s">
        <v>413</v>
      </c>
      <c r="H7" t="s">
        <v>238</v>
      </c>
      <c r="I7" t="s">
        <v>654</v>
      </c>
      <c r="J7" t="s">
        <v>36</v>
      </c>
      <c r="K7" t="s">
        <v>387</v>
      </c>
      <c r="L7" t="s">
        <v>213</v>
      </c>
      <c r="M7" t="s">
        <v>641</v>
      </c>
      <c r="N7" t="s">
        <v>698</v>
      </c>
    </row>
    <row r="8" spans="1:14" hidden="1" x14ac:dyDescent="0.25">
      <c r="A8" t="s">
        <v>415</v>
      </c>
      <c r="C8" t="s">
        <v>416</v>
      </c>
      <c r="D8" t="s">
        <v>40</v>
      </c>
      <c r="E8" s="60">
        <v>2566</v>
      </c>
      <c r="F8" t="s">
        <v>285</v>
      </c>
      <c r="G8" t="s">
        <v>385</v>
      </c>
      <c r="H8" t="s">
        <v>418</v>
      </c>
      <c r="I8" t="s">
        <v>259</v>
      </c>
      <c r="J8" t="s">
        <v>47</v>
      </c>
      <c r="K8" t="s">
        <v>387</v>
      </c>
      <c r="L8" t="s">
        <v>221</v>
      </c>
      <c r="M8" t="s">
        <v>614</v>
      </c>
      <c r="N8" t="s">
        <v>700</v>
      </c>
    </row>
    <row r="9" spans="1:14" hidden="1" x14ac:dyDescent="0.25">
      <c r="A9" t="s">
        <v>421</v>
      </c>
      <c r="C9" t="s">
        <v>422</v>
      </c>
      <c r="D9" t="s">
        <v>40</v>
      </c>
      <c r="E9" s="60">
        <v>2566</v>
      </c>
      <c r="F9" t="s">
        <v>285</v>
      </c>
      <c r="G9" t="s">
        <v>385</v>
      </c>
      <c r="H9" t="s">
        <v>238</v>
      </c>
      <c r="I9" t="s">
        <v>654</v>
      </c>
      <c r="J9" t="s">
        <v>36</v>
      </c>
      <c r="K9" t="s">
        <v>387</v>
      </c>
      <c r="L9" t="s">
        <v>213</v>
      </c>
      <c r="M9" t="s">
        <v>641</v>
      </c>
      <c r="N9" t="s">
        <v>702</v>
      </c>
    </row>
    <row r="10" spans="1:14" hidden="1" x14ac:dyDescent="0.25">
      <c r="A10" t="s">
        <v>424</v>
      </c>
      <c r="C10" t="s">
        <v>425</v>
      </c>
      <c r="D10" t="s">
        <v>40</v>
      </c>
      <c r="E10" s="60">
        <v>2566</v>
      </c>
      <c r="F10" t="s">
        <v>285</v>
      </c>
      <c r="G10" t="s">
        <v>385</v>
      </c>
      <c r="H10" t="s">
        <v>238</v>
      </c>
      <c r="I10" t="s">
        <v>654</v>
      </c>
      <c r="J10" t="s">
        <v>36</v>
      </c>
      <c r="K10" t="s">
        <v>387</v>
      </c>
      <c r="L10" t="s">
        <v>229</v>
      </c>
      <c r="M10" t="s">
        <v>620</v>
      </c>
      <c r="N10" t="s">
        <v>704</v>
      </c>
    </row>
    <row r="11" spans="1:14" x14ac:dyDescent="0.25">
      <c r="A11" t="s">
        <v>427</v>
      </c>
      <c r="C11" t="s">
        <v>428</v>
      </c>
      <c r="D11" t="s">
        <v>40</v>
      </c>
      <c r="E11" s="60">
        <v>2566</v>
      </c>
      <c r="F11" t="s">
        <v>285</v>
      </c>
      <c r="G11" t="s">
        <v>413</v>
      </c>
      <c r="H11" t="s">
        <v>238</v>
      </c>
      <c r="I11" t="s">
        <v>654</v>
      </c>
      <c r="J11" t="s">
        <v>36</v>
      </c>
      <c r="K11" t="s">
        <v>400</v>
      </c>
      <c r="L11" t="s">
        <v>221</v>
      </c>
      <c r="M11" t="s">
        <v>646</v>
      </c>
      <c r="N11" t="s">
        <v>706</v>
      </c>
    </row>
    <row r="12" spans="1:14" x14ac:dyDescent="0.25">
      <c r="A12" t="s">
        <v>431</v>
      </c>
      <c r="C12" t="s">
        <v>432</v>
      </c>
      <c r="D12" t="s">
        <v>40</v>
      </c>
      <c r="E12" s="60">
        <v>2566</v>
      </c>
      <c r="F12" t="s">
        <v>285</v>
      </c>
      <c r="G12" t="s">
        <v>434</v>
      </c>
      <c r="H12" t="s">
        <v>238</v>
      </c>
      <c r="I12" t="s">
        <v>654</v>
      </c>
      <c r="J12" t="s">
        <v>36</v>
      </c>
      <c r="K12" t="s">
        <v>400</v>
      </c>
      <c r="L12" t="s">
        <v>221</v>
      </c>
      <c r="M12" t="s">
        <v>646</v>
      </c>
      <c r="N12" t="s">
        <v>708</v>
      </c>
    </row>
    <row r="13" spans="1:14" hidden="1" x14ac:dyDescent="0.25">
      <c r="A13" t="s">
        <v>435</v>
      </c>
      <c r="C13" t="s">
        <v>436</v>
      </c>
      <c r="D13" t="s">
        <v>40</v>
      </c>
      <c r="E13" s="60">
        <v>2566</v>
      </c>
      <c r="F13" t="s">
        <v>285</v>
      </c>
      <c r="G13" t="s">
        <v>385</v>
      </c>
      <c r="H13" t="s">
        <v>238</v>
      </c>
      <c r="I13" t="s">
        <v>654</v>
      </c>
      <c r="J13" t="s">
        <v>36</v>
      </c>
      <c r="K13" t="s">
        <v>387</v>
      </c>
      <c r="L13" t="s">
        <v>279</v>
      </c>
      <c r="M13" t="s">
        <v>710</v>
      </c>
      <c r="N13" t="s">
        <v>711</v>
      </c>
    </row>
    <row r="14" spans="1:14" x14ac:dyDescent="0.25">
      <c r="A14" t="s">
        <v>440</v>
      </c>
      <c r="C14" t="s">
        <v>441</v>
      </c>
      <c r="D14" t="s">
        <v>40</v>
      </c>
      <c r="E14" s="60">
        <v>2566</v>
      </c>
      <c r="F14" t="s">
        <v>285</v>
      </c>
      <c r="G14" t="s">
        <v>413</v>
      </c>
      <c r="H14" t="s">
        <v>443</v>
      </c>
      <c r="I14" t="s">
        <v>713</v>
      </c>
      <c r="J14" t="s">
        <v>36</v>
      </c>
      <c r="K14" t="s">
        <v>400</v>
      </c>
      <c r="L14" t="s">
        <v>229</v>
      </c>
      <c r="M14" t="s">
        <v>714</v>
      </c>
      <c r="N14" t="s">
        <v>715</v>
      </c>
    </row>
    <row r="15" spans="1:14" hidden="1" x14ac:dyDescent="0.25">
      <c r="A15" t="s">
        <v>447</v>
      </c>
      <c r="C15" t="s">
        <v>448</v>
      </c>
      <c r="D15" t="s">
        <v>40</v>
      </c>
      <c r="E15" s="60">
        <v>2566</v>
      </c>
      <c r="F15" t="s">
        <v>285</v>
      </c>
      <c r="G15" t="s">
        <v>405</v>
      </c>
      <c r="H15" t="s">
        <v>166</v>
      </c>
      <c r="I15" t="s">
        <v>450</v>
      </c>
      <c r="J15" t="s">
        <v>36</v>
      </c>
      <c r="K15" t="s">
        <v>387</v>
      </c>
      <c r="L15" t="s">
        <v>221</v>
      </c>
      <c r="M15" t="s">
        <v>614</v>
      </c>
      <c r="N15" t="s">
        <v>717</v>
      </c>
    </row>
    <row r="16" spans="1:14" hidden="1" x14ac:dyDescent="0.25">
      <c r="A16" t="s">
        <v>452</v>
      </c>
      <c r="C16" t="s">
        <v>453</v>
      </c>
      <c r="D16" t="s">
        <v>40</v>
      </c>
      <c r="E16" s="60">
        <v>2566</v>
      </c>
      <c r="F16" t="s">
        <v>285</v>
      </c>
      <c r="G16" t="s">
        <v>385</v>
      </c>
      <c r="H16" t="s">
        <v>244</v>
      </c>
      <c r="I16" t="s">
        <v>455</v>
      </c>
      <c r="J16" t="s">
        <v>47</v>
      </c>
      <c r="K16" t="s">
        <v>387</v>
      </c>
      <c r="L16" t="s">
        <v>245</v>
      </c>
      <c r="M16" t="s">
        <v>623</v>
      </c>
      <c r="N16" t="s">
        <v>719</v>
      </c>
    </row>
    <row r="17" spans="1:14" hidden="1" x14ac:dyDescent="0.25">
      <c r="A17" t="s">
        <v>458</v>
      </c>
      <c r="C17" t="s">
        <v>459</v>
      </c>
      <c r="D17" t="s">
        <v>40</v>
      </c>
      <c r="E17" s="60">
        <v>2566</v>
      </c>
      <c r="F17" t="s">
        <v>285</v>
      </c>
      <c r="G17" t="s">
        <v>385</v>
      </c>
      <c r="H17" t="s">
        <v>244</v>
      </c>
      <c r="I17" t="s">
        <v>455</v>
      </c>
      <c r="J17" t="s">
        <v>47</v>
      </c>
      <c r="K17" t="s">
        <v>387</v>
      </c>
      <c r="L17" t="s">
        <v>229</v>
      </c>
      <c r="M17" t="s">
        <v>620</v>
      </c>
      <c r="N17" t="s">
        <v>721</v>
      </c>
    </row>
    <row r="18" spans="1:14" hidden="1" x14ac:dyDescent="0.25">
      <c r="A18" t="s">
        <v>462</v>
      </c>
      <c r="C18" t="s">
        <v>463</v>
      </c>
      <c r="D18" t="s">
        <v>40</v>
      </c>
      <c r="E18" s="60">
        <v>2566</v>
      </c>
      <c r="F18" t="s">
        <v>285</v>
      </c>
      <c r="G18" t="s">
        <v>385</v>
      </c>
      <c r="H18" t="s">
        <v>244</v>
      </c>
      <c r="I18" t="s">
        <v>465</v>
      </c>
      <c r="J18" t="s">
        <v>466</v>
      </c>
      <c r="K18" t="s">
        <v>387</v>
      </c>
      <c r="L18" t="s">
        <v>245</v>
      </c>
      <c r="M18" t="s">
        <v>723</v>
      </c>
      <c r="N18" t="s">
        <v>724</v>
      </c>
    </row>
    <row r="19" spans="1:14" hidden="1" x14ac:dyDescent="0.25">
      <c r="A19" t="s">
        <v>468</v>
      </c>
      <c r="C19" t="s">
        <v>469</v>
      </c>
      <c r="D19" t="s">
        <v>40</v>
      </c>
      <c r="E19" s="60">
        <v>2566</v>
      </c>
      <c r="F19" t="s">
        <v>285</v>
      </c>
      <c r="G19" t="s">
        <v>385</v>
      </c>
      <c r="H19" t="s">
        <v>244</v>
      </c>
      <c r="I19" t="s">
        <v>465</v>
      </c>
      <c r="J19" t="s">
        <v>466</v>
      </c>
      <c r="K19" t="s">
        <v>387</v>
      </c>
      <c r="L19" t="s">
        <v>229</v>
      </c>
      <c r="M19" t="s">
        <v>726</v>
      </c>
      <c r="N19" t="s">
        <v>727</v>
      </c>
    </row>
    <row r="20" spans="1:14" hidden="1" x14ac:dyDescent="0.25">
      <c r="A20" t="s">
        <v>473</v>
      </c>
      <c r="C20" t="s">
        <v>474</v>
      </c>
      <c r="D20" t="s">
        <v>40</v>
      </c>
      <c r="E20" s="60">
        <v>2566</v>
      </c>
      <c r="F20" t="s">
        <v>285</v>
      </c>
      <c r="G20" t="s">
        <v>476</v>
      </c>
      <c r="H20" t="s">
        <v>477</v>
      </c>
      <c r="I20" t="s">
        <v>478</v>
      </c>
      <c r="J20" t="s">
        <v>36</v>
      </c>
      <c r="K20" t="s">
        <v>387</v>
      </c>
      <c r="L20" t="s">
        <v>279</v>
      </c>
      <c r="M20" t="s">
        <v>710</v>
      </c>
      <c r="N20" t="s">
        <v>729</v>
      </c>
    </row>
    <row r="21" spans="1:14" x14ac:dyDescent="0.25">
      <c r="A21" t="s">
        <v>479</v>
      </c>
      <c r="C21" t="s">
        <v>480</v>
      </c>
      <c r="D21" t="s">
        <v>40</v>
      </c>
      <c r="E21" s="60">
        <v>2566</v>
      </c>
      <c r="F21" t="s">
        <v>285</v>
      </c>
      <c r="G21" t="s">
        <v>434</v>
      </c>
      <c r="H21" t="s">
        <v>477</v>
      </c>
      <c r="I21" t="s">
        <v>478</v>
      </c>
      <c r="J21" t="s">
        <v>36</v>
      </c>
      <c r="K21" t="s">
        <v>400</v>
      </c>
      <c r="L21" t="s">
        <v>279</v>
      </c>
      <c r="M21" t="s">
        <v>710</v>
      </c>
      <c r="N21" t="s">
        <v>731</v>
      </c>
    </row>
    <row r="22" spans="1:14" x14ac:dyDescent="0.25">
      <c r="A22" t="s">
        <v>838</v>
      </c>
      <c r="C22" t="s">
        <v>822</v>
      </c>
      <c r="D22" t="s">
        <v>40</v>
      </c>
      <c r="E22" s="60">
        <v>2566</v>
      </c>
      <c r="F22" t="s">
        <v>285</v>
      </c>
      <c r="G22" t="s">
        <v>385</v>
      </c>
      <c r="H22" t="s">
        <v>244</v>
      </c>
      <c r="I22" t="s">
        <v>823</v>
      </c>
      <c r="J22" t="s">
        <v>47</v>
      </c>
      <c r="L22" t="s">
        <v>229</v>
      </c>
      <c r="M22" t="s">
        <v>620</v>
      </c>
      <c r="N22" t="s">
        <v>839</v>
      </c>
    </row>
    <row r="23" spans="1:14" x14ac:dyDescent="0.25">
      <c r="A23" t="s">
        <v>840</v>
      </c>
      <c r="C23" t="s">
        <v>841</v>
      </c>
      <c r="D23" t="s">
        <v>40</v>
      </c>
      <c r="E23" s="60">
        <v>2566</v>
      </c>
      <c r="F23" t="s">
        <v>285</v>
      </c>
      <c r="G23" t="s">
        <v>385</v>
      </c>
      <c r="H23" t="s">
        <v>88</v>
      </c>
      <c r="I23" t="s">
        <v>89</v>
      </c>
      <c r="J23" t="s">
        <v>47</v>
      </c>
      <c r="L23" t="s">
        <v>245</v>
      </c>
      <c r="M23" t="s">
        <v>623</v>
      </c>
      <c r="N23" t="s">
        <v>842</v>
      </c>
    </row>
    <row r="24" spans="1:14" x14ac:dyDescent="0.25">
      <c r="A24" t="s">
        <v>843</v>
      </c>
      <c r="C24" t="s">
        <v>844</v>
      </c>
      <c r="D24" t="s">
        <v>40</v>
      </c>
      <c r="E24" s="60">
        <v>2566</v>
      </c>
      <c r="F24" t="s">
        <v>285</v>
      </c>
      <c r="G24" t="s">
        <v>385</v>
      </c>
      <c r="H24" t="s">
        <v>265</v>
      </c>
      <c r="I24" t="s">
        <v>266</v>
      </c>
      <c r="J24" t="s">
        <v>267</v>
      </c>
      <c r="L24" t="s">
        <v>213</v>
      </c>
      <c r="M24" t="s">
        <v>736</v>
      </c>
      <c r="N24" t="s">
        <v>845</v>
      </c>
    </row>
    <row r="25" spans="1:14" x14ac:dyDescent="0.25">
      <c r="A25" t="s">
        <v>846</v>
      </c>
      <c r="C25" t="s">
        <v>313</v>
      </c>
      <c r="D25" t="s">
        <v>40</v>
      </c>
      <c r="E25" s="60">
        <v>2566</v>
      </c>
      <c r="F25" t="s">
        <v>285</v>
      </c>
      <c r="G25" t="s">
        <v>385</v>
      </c>
      <c r="H25" t="s">
        <v>45</v>
      </c>
      <c r="I25" t="s">
        <v>46</v>
      </c>
      <c r="J25" t="s">
        <v>47</v>
      </c>
      <c r="L25" t="s">
        <v>221</v>
      </c>
      <c r="M25" t="s">
        <v>630</v>
      </c>
      <c r="N25" t="s">
        <v>847</v>
      </c>
    </row>
    <row r="26" spans="1:14" x14ac:dyDescent="0.25">
      <c r="A26" t="s">
        <v>848</v>
      </c>
      <c r="C26" t="s">
        <v>849</v>
      </c>
      <c r="D26" t="s">
        <v>40</v>
      </c>
      <c r="E26" s="60">
        <v>2566</v>
      </c>
      <c r="F26" t="s">
        <v>285</v>
      </c>
      <c r="G26" t="s">
        <v>385</v>
      </c>
      <c r="H26" t="s">
        <v>45</v>
      </c>
      <c r="I26" t="s">
        <v>46</v>
      </c>
      <c r="J26" t="s">
        <v>47</v>
      </c>
      <c r="L26" t="s">
        <v>221</v>
      </c>
      <c r="M26" t="s">
        <v>646</v>
      </c>
      <c r="N26" t="s">
        <v>850</v>
      </c>
    </row>
    <row r="27" spans="1:14" x14ac:dyDescent="0.25">
      <c r="A27" t="s">
        <v>851</v>
      </c>
      <c r="C27" t="s">
        <v>852</v>
      </c>
      <c r="D27" t="s">
        <v>40</v>
      </c>
      <c r="E27" s="60">
        <v>2566</v>
      </c>
      <c r="F27" t="s">
        <v>285</v>
      </c>
      <c r="G27" t="s">
        <v>385</v>
      </c>
      <c r="H27" t="s">
        <v>352</v>
      </c>
      <c r="I27" t="s">
        <v>154</v>
      </c>
      <c r="J27" t="s">
        <v>155</v>
      </c>
      <c r="L27" t="s">
        <v>229</v>
      </c>
      <c r="M27" t="s">
        <v>714</v>
      </c>
      <c r="N27" t="s">
        <v>853</v>
      </c>
    </row>
    <row r="28" spans="1:14" x14ac:dyDescent="0.25">
      <c r="A28" t="s">
        <v>854</v>
      </c>
      <c r="C28" t="s">
        <v>310</v>
      </c>
      <c r="D28" t="s">
        <v>40</v>
      </c>
      <c r="E28" s="60">
        <v>2566</v>
      </c>
      <c r="F28" t="s">
        <v>285</v>
      </c>
      <c r="G28" t="s">
        <v>385</v>
      </c>
      <c r="H28" t="s">
        <v>45</v>
      </c>
      <c r="I28" t="s">
        <v>46</v>
      </c>
      <c r="J28" t="s">
        <v>47</v>
      </c>
      <c r="L28" t="s">
        <v>221</v>
      </c>
      <c r="M28" t="s">
        <v>630</v>
      </c>
      <c r="N28" t="s">
        <v>855</v>
      </c>
    </row>
    <row r="29" spans="1:14" x14ac:dyDescent="0.25">
      <c r="A29" t="s">
        <v>856</v>
      </c>
      <c r="C29" t="s">
        <v>857</v>
      </c>
      <c r="D29" t="s">
        <v>40</v>
      </c>
      <c r="E29" s="60">
        <v>2566</v>
      </c>
      <c r="F29" t="s">
        <v>285</v>
      </c>
      <c r="G29" t="s">
        <v>385</v>
      </c>
      <c r="H29" t="s">
        <v>352</v>
      </c>
      <c r="I29" t="s">
        <v>154</v>
      </c>
      <c r="J29" t="s">
        <v>155</v>
      </c>
      <c r="L29" t="s">
        <v>221</v>
      </c>
      <c r="M29" t="s">
        <v>646</v>
      </c>
      <c r="N29" t="s">
        <v>858</v>
      </c>
    </row>
    <row r="30" spans="1:14" x14ac:dyDescent="0.25">
      <c r="A30" t="s">
        <v>859</v>
      </c>
      <c r="C30" t="s">
        <v>306</v>
      </c>
      <c r="D30" t="s">
        <v>40</v>
      </c>
      <c r="E30" s="60">
        <v>2566</v>
      </c>
      <c r="F30" t="s">
        <v>285</v>
      </c>
      <c r="G30" t="s">
        <v>385</v>
      </c>
      <c r="H30" t="s">
        <v>45</v>
      </c>
      <c r="I30" t="s">
        <v>46</v>
      </c>
      <c r="J30" t="s">
        <v>47</v>
      </c>
      <c r="L30" t="s">
        <v>221</v>
      </c>
      <c r="M30" t="s">
        <v>630</v>
      </c>
      <c r="N30" t="s">
        <v>860</v>
      </c>
    </row>
    <row r="31" spans="1:14" x14ac:dyDescent="0.25">
      <c r="A31" t="s">
        <v>861</v>
      </c>
      <c r="C31" t="s">
        <v>197</v>
      </c>
      <c r="D31" t="s">
        <v>40</v>
      </c>
      <c r="E31" s="60">
        <v>2566</v>
      </c>
      <c r="F31" t="s">
        <v>285</v>
      </c>
      <c r="G31" t="s">
        <v>385</v>
      </c>
      <c r="H31" t="s">
        <v>45</v>
      </c>
      <c r="I31" t="s">
        <v>46</v>
      </c>
      <c r="J31" t="s">
        <v>47</v>
      </c>
      <c r="L31" t="s">
        <v>221</v>
      </c>
      <c r="M31" t="s">
        <v>630</v>
      </c>
      <c r="N31" t="s">
        <v>862</v>
      </c>
    </row>
    <row r="32" spans="1:14" x14ac:dyDescent="0.25">
      <c r="A32" t="s">
        <v>863</v>
      </c>
      <c r="C32" t="s">
        <v>532</v>
      </c>
      <c r="D32" t="s">
        <v>40</v>
      </c>
      <c r="E32" s="60">
        <v>2566</v>
      </c>
      <c r="F32" t="s">
        <v>285</v>
      </c>
      <c r="G32" t="s">
        <v>385</v>
      </c>
      <c r="H32" t="s">
        <v>352</v>
      </c>
      <c r="I32" t="s">
        <v>154</v>
      </c>
      <c r="J32" t="s">
        <v>155</v>
      </c>
      <c r="L32" t="s">
        <v>534</v>
      </c>
      <c r="M32" t="s">
        <v>649</v>
      </c>
      <c r="N32" t="s">
        <v>864</v>
      </c>
    </row>
    <row r="33" spans="1:14" x14ac:dyDescent="0.25">
      <c r="A33" t="s">
        <v>865</v>
      </c>
      <c r="C33" t="s">
        <v>866</v>
      </c>
      <c r="D33" t="s">
        <v>40</v>
      </c>
      <c r="E33" s="60">
        <v>2566</v>
      </c>
      <c r="F33" t="s">
        <v>285</v>
      </c>
      <c r="G33" t="s">
        <v>385</v>
      </c>
      <c r="H33" t="s">
        <v>352</v>
      </c>
      <c r="I33" t="s">
        <v>154</v>
      </c>
      <c r="J33" t="s">
        <v>155</v>
      </c>
      <c r="L33" t="s">
        <v>534</v>
      </c>
      <c r="M33" t="s">
        <v>649</v>
      </c>
      <c r="N33" t="s">
        <v>867</v>
      </c>
    </row>
    <row r="34" spans="1:14" x14ac:dyDescent="0.25">
      <c r="A34" t="s">
        <v>868</v>
      </c>
      <c r="C34" t="s">
        <v>191</v>
      </c>
      <c r="D34" t="s">
        <v>40</v>
      </c>
      <c r="E34" s="60">
        <v>2566</v>
      </c>
      <c r="F34" t="s">
        <v>285</v>
      </c>
      <c r="G34" t="s">
        <v>385</v>
      </c>
      <c r="H34" t="s">
        <v>45</v>
      </c>
      <c r="I34" t="s">
        <v>46</v>
      </c>
      <c r="J34" t="s">
        <v>47</v>
      </c>
      <c r="L34" t="s">
        <v>229</v>
      </c>
      <c r="M34" t="s">
        <v>620</v>
      </c>
      <c r="N34" t="s">
        <v>869</v>
      </c>
    </row>
    <row r="35" spans="1:14" x14ac:dyDescent="0.25">
      <c r="A35" t="s">
        <v>870</v>
      </c>
      <c r="C35" t="s">
        <v>871</v>
      </c>
      <c r="D35" t="s">
        <v>40</v>
      </c>
      <c r="E35" s="60">
        <v>2566</v>
      </c>
      <c r="F35" t="s">
        <v>285</v>
      </c>
      <c r="G35" t="s">
        <v>385</v>
      </c>
      <c r="H35" t="s">
        <v>45</v>
      </c>
      <c r="I35" t="s">
        <v>46</v>
      </c>
      <c r="J35" t="s">
        <v>47</v>
      </c>
      <c r="L35" t="s">
        <v>221</v>
      </c>
      <c r="M35" t="s">
        <v>630</v>
      </c>
      <c r="N35" t="s">
        <v>872</v>
      </c>
    </row>
    <row r="36" spans="1:14" x14ac:dyDescent="0.25">
      <c r="A36" t="s">
        <v>873</v>
      </c>
      <c r="C36" t="s">
        <v>874</v>
      </c>
      <c r="D36" t="s">
        <v>40</v>
      </c>
      <c r="E36" s="60">
        <v>2566</v>
      </c>
      <c r="F36" t="s">
        <v>285</v>
      </c>
      <c r="G36" t="s">
        <v>385</v>
      </c>
      <c r="H36" t="s">
        <v>45</v>
      </c>
      <c r="I36" t="s">
        <v>46</v>
      </c>
      <c r="J36" t="s">
        <v>47</v>
      </c>
      <c r="L36" t="s">
        <v>229</v>
      </c>
      <c r="M36" t="s">
        <v>620</v>
      </c>
      <c r="N36" t="s">
        <v>875</v>
      </c>
    </row>
    <row r="37" spans="1:14" x14ac:dyDescent="0.25">
      <c r="A37" t="s">
        <v>876</v>
      </c>
      <c r="C37" t="s">
        <v>877</v>
      </c>
      <c r="D37" t="s">
        <v>40</v>
      </c>
      <c r="E37" s="60">
        <v>2566</v>
      </c>
      <c r="F37" t="s">
        <v>285</v>
      </c>
      <c r="G37" t="s">
        <v>385</v>
      </c>
      <c r="H37" t="s">
        <v>219</v>
      </c>
      <c r="I37" t="s">
        <v>46</v>
      </c>
      <c r="J37" t="s">
        <v>47</v>
      </c>
      <c r="L37" t="s">
        <v>229</v>
      </c>
      <c r="M37" t="s">
        <v>726</v>
      </c>
      <c r="N37" t="s">
        <v>878</v>
      </c>
    </row>
    <row r="38" spans="1:14" x14ac:dyDescent="0.25">
      <c r="A38" t="s">
        <v>879</v>
      </c>
      <c r="C38" t="s">
        <v>880</v>
      </c>
      <c r="D38" t="s">
        <v>40</v>
      </c>
      <c r="E38" s="60">
        <v>2566</v>
      </c>
      <c r="F38" t="s">
        <v>285</v>
      </c>
      <c r="G38" t="s">
        <v>385</v>
      </c>
      <c r="H38" t="s">
        <v>881</v>
      </c>
      <c r="I38" t="s">
        <v>882</v>
      </c>
      <c r="J38" t="s">
        <v>47</v>
      </c>
      <c r="L38" t="s">
        <v>229</v>
      </c>
      <c r="M38" t="s">
        <v>714</v>
      </c>
      <c r="N38" t="s">
        <v>883</v>
      </c>
    </row>
    <row r="39" spans="1:14" x14ac:dyDescent="0.25">
      <c r="A39" t="s">
        <v>884</v>
      </c>
      <c r="C39" t="s">
        <v>498</v>
      </c>
      <c r="D39" t="s">
        <v>40</v>
      </c>
      <c r="E39" s="60">
        <v>2566</v>
      </c>
      <c r="F39" t="s">
        <v>285</v>
      </c>
      <c r="G39" t="s">
        <v>385</v>
      </c>
      <c r="H39" t="s">
        <v>500</v>
      </c>
      <c r="I39" t="s">
        <v>501</v>
      </c>
      <c r="J39" t="s">
        <v>36</v>
      </c>
      <c r="L39" t="s">
        <v>221</v>
      </c>
      <c r="M39" t="s">
        <v>614</v>
      </c>
      <c r="N39" t="s">
        <v>885</v>
      </c>
    </row>
    <row r="40" spans="1:14" x14ac:dyDescent="0.25">
      <c r="A40" t="s">
        <v>886</v>
      </c>
      <c r="C40" t="s">
        <v>887</v>
      </c>
      <c r="D40" t="s">
        <v>40</v>
      </c>
      <c r="E40" s="60">
        <v>2566</v>
      </c>
      <c r="F40" t="s">
        <v>285</v>
      </c>
      <c r="G40" t="s">
        <v>385</v>
      </c>
      <c r="H40" t="s">
        <v>881</v>
      </c>
      <c r="I40" t="s">
        <v>882</v>
      </c>
      <c r="J40" t="s">
        <v>47</v>
      </c>
      <c r="L40" t="s">
        <v>229</v>
      </c>
      <c r="M40" t="s">
        <v>714</v>
      </c>
      <c r="N40" t="s">
        <v>888</v>
      </c>
    </row>
    <row r="41" spans="1:14" x14ac:dyDescent="0.25">
      <c r="A41" t="s">
        <v>889</v>
      </c>
      <c r="C41" t="s">
        <v>890</v>
      </c>
      <c r="D41" t="s">
        <v>40</v>
      </c>
      <c r="E41" s="60">
        <v>2566</v>
      </c>
      <c r="F41" t="s">
        <v>891</v>
      </c>
      <c r="G41" t="s">
        <v>828</v>
      </c>
      <c r="H41" t="s">
        <v>375</v>
      </c>
      <c r="I41" t="s">
        <v>376</v>
      </c>
      <c r="J41" t="s">
        <v>377</v>
      </c>
      <c r="L41" t="s">
        <v>221</v>
      </c>
      <c r="M41" t="s">
        <v>630</v>
      </c>
      <c r="N41" t="s">
        <v>892</v>
      </c>
    </row>
    <row r="42" spans="1:14" hidden="1" x14ac:dyDescent="0.25">
      <c r="A42" t="s">
        <v>893</v>
      </c>
      <c r="C42" t="s">
        <v>894</v>
      </c>
      <c r="D42" t="s">
        <v>40</v>
      </c>
      <c r="E42" s="60">
        <v>2566</v>
      </c>
      <c r="F42" t="s">
        <v>285</v>
      </c>
      <c r="G42" t="s">
        <v>385</v>
      </c>
      <c r="H42" t="s">
        <v>238</v>
      </c>
      <c r="I42" t="s">
        <v>654</v>
      </c>
      <c r="J42" t="s">
        <v>36</v>
      </c>
      <c r="K42" t="s">
        <v>895</v>
      </c>
      <c r="L42" t="s">
        <v>221</v>
      </c>
      <c r="M42" t="s">
        <v>646</v>
      </c>
      <c r="N42" t="s">
        <v>896</v>
      </c>
    </row>
    <row r="43" spans="1:14" hidden="1" x14ac:dyDescent="0.25">
      <c r="A43" t="s">
        <v>897</v>
      </c>
      <c r="C43" t="s">
        <v>898</v>
      </c>
      <c r="D43" t="s">
        <v>40</v>
      </c>
      <c r="E43" s="60">
        <v>2566</v>
      </c>
      <c r="F43" t="s">
        <v>285</v>
      </c>
      <c r="G43" t="s">
        <v>385</v>
      </c>
      <c r="H43" t="s">
        <v>238</v>
      </c>
      <c r="I43" t="s">
        <v>654</v>
      </c>
      <c r="J43" t="s">
        <v>36</v>
      </c>
      <c r="K43" t="s">
        <v>895</v>
      </c>
      <c r="L43" t="s">
        <v>221</v>
      </c>
      <c r="M43" t="s">
        <v>646</v>
      </c>
      <c r="N43" t="s">
        <v>899</v>
      </c>
    </row>
    <row r="44" spans="1:14" hidden="1" x14ac:dyDescent="0.25">
      <c r="A44" t="s">
        <v>900</v>
      </c>
      <c r="C44" t="s">
        <v>480</v>
      </c>
      <c r="D44" t="s">
        <v>40</v>
      </c>
      <c r="E44" s="60">
        <v>2566</v>
      </c>
      <c r="F44" t="s">
        <v>285</v>
      </c>
      <c r="G44" t="s">
        <v>434</v>
      </c>
      <c r="H44" t="s">
        <v>477</v>
      </c>
      <c r="I44" t="s">
        <v>478</v>
      </c>
      <c r="J44" t="s">
        <v>36</v>
      </c>
      <c r="K44" t="s">
        <v>895</v>
      </c>
      <c r="L44" t="s">
        <v>279</v>
      </c>
      <c r="M44" t="s">
        <v>710</v>
      </c>
      <c r="N44" t="s">
        <v>901</v>
      </c>
    </row>
    <row r="45" spans="1:14" x14ac:dyDescent="0.25">
      <c r="A45" t="s">
        <v>902</v>
      </c>
      <c r="C45" t="s">
        <v>903</v>
      </c>
      <c r="D45" t="s">
        <v>40</v>
      </c>
      <c r="E45" s="60">
        <v>2566</v>
      </c>
      <c r="F45" t="s">
        <v>285</v>
      </c>
      <c r="G45" t="s">
        <v>385</v>
      </c>
      <c r="H45" t="s">
        <v>238</v>
      </c>
      <c r="I45" t="s">
        <v>654</v>
      </c>
      <c r="J45" t="s">
        <v>36</v>
      </c>
      <c r="L45" t="s">
        <v>221</v>
      </c>
      <c r="M45" t="s">
        <v>646</v>
      </c>
      <c r="N45" t="s">
        <v>904</v>
      </c>
    </row>
    <row r="46" spans="1:14" x14ac:dyDescent="0.25">
      <c r="A46" t="s">
        <v>905</v>
      </c>
      <c r="C46" t="s">
        <v>906</v>
      </c>
      <c r="D46" t="s">
        <v>40</v>
      </c>
      <c r="E46" s="60">
        <v>2566</v>
      </c>
      <c r="F46" t="s">
        <v>285</v>
      </c>
      <c r="G46" t="s">
        <v>385</v>
      </c>
      <c r="H46" t="s">
        <v>443</v>
      </c>
      <c r="I46" t="s">
        <v>713</v>
      </c>
      <c r="J46" t="s">
        <v>36</v>
      </c>
      <c r="L46" t="s">
        <v>229</v>
      </c>
      <c r="M46" t="s">
        <v>714</v>
      </c>
      <c r="N46" t="s">
        <v>907</v>
      </c>
    </row>
    <row r="47" spans="1:14" x14ac:dyDescent="0.25">
      <c r="A47" t="s">
        <v>908</v>
      </c>
      <c r="C47" t="s">
        <v>909</v>
      </c>
      <c r="D47" t="s">
        <v>40</v>
      </c>
      <c r="E47" s="60">
        <v>2566</v>
      </c>
      <c r="F47" t="s">
        <v>285</v>
      </c>
      <c r="G47" t="s">
        <v>385</v>
      </c>
      <c r="H47" t="s">
        <v>833</v>
      </c>
      <c r="I47" t="s">
        <v>35</v>
      </c>
      <c r="J47" t="s">
        <v>36</v>
      </c>
      <c r="L47" t="s">
        <v>245</v>
      </c>
      <c r="M47" t="s">
        <v>623</v>
      </c>
      <c r="N47" t="s">
        <v>910</v>
      </c>
    </row>
    <row r="48" spans="1:14" x14ac:dyDescent="0.25">
      <c r="A48" t="s">
        <v>911</v>
      </c>
      <c r="C48" t="s">
        <v>912</v>
      </c>
      <c r="D48" t="s">
        <v>40</v>
      </c>
      <c r="E48" s="60">
        <v>2566</v>
      </c>
      <c r="F48" t="s">
        <v>285</v>
      </c>
      <c r="G48" t="s">
        <v>385</v>
      </c>
      <c r="H48" t="s">
        <v>833</v>
      </c>
      <c r="I48" t="s">
        <v>35</v>
      </c>
      <c r="J48" t="s">
        <v>36</v>
      </c>
      <c r="L48" t="s">
        <v>221</v>
      </c>
      <c r="M48" t="s">
        <v>630</v>
      </c>
      <c r="N48" t="s">
        <v>913</v>
      </c>
    </row>
  </sheetData>
  <autoFilter ref="A2:N48" xr:uid="{36357573-317D-451D-B60B-E7AA3FDA23BD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7572-CFE5-4174-8DF4-C263CF4E5771}">
  <sheetPr filterMode="1"/>
  <dimension ref="A1:Q24"/>
  <sheetViews>
    <sheetView topLeftCell="O1" workbookViewId="0">
      <selection activeCell="A5" sqref="A5:N48"/>
    </sheetView>
  </sheetViews>
  <sheetFormatPr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  <col min="16" max="16" width="33.7109375" customWidth="1"/>
    <col min="17" max="17" width="28.28515625" customWidth="1"/>
  </cols>
  <sheetData>
    <row r="1" spans="1:17" x14ac:dyDescent="0.25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2" spans="1:17" x14ac:dyDescent="0.25">
      <c r="A2" s="59" t="s">
        <v>2</v>
      </c>
      <c r="B2" s="59" t="s">
        <v>3</v>
      </c>
      <c r="C2" s="59" t="s">
        <v>3</v>
      </c>
      <c r="D2" s="59" t="s">
        <v>7</v>
      </c>
      <c r="E2" s="59" t="s">
        <v>563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611</v>
      </c>
      <c r="P2" s="59" t="s">
        <v>609</v>
      </c>
      <c r="Q2" s="59" t="s">
        <v>610</v>
      </c>
    </row>
    <row r="3" spans="1:17" hidden="1" x14ac:dyDescent="0.25">
      <c r="A3" t="s">
        <v>739</v>
      </c>
      <c r="C3" t="s">
        <v>740</v>
      </c>
      <c r="D3" t="s">
        <v>40</v>
      </c>
      <c r="E3" s="60">
        <v>2567</v>
      </c>
      <c r="F3" t="s">
        <v>257</v>
      </c>
      <c r="G3" t="s">
        <v>546</v>
      </c>
      <c r="H3" t="s">
        <v>741</v>
      </c>
      <c r="I3" t="s">
        <v>742</v>
      </c>
      <c r="J3" t="s">
        <v>47</v>
      </c>
      <c r="K3" t="s">
        <v>743</v>
      </c>
      <c r="L3" t="s">
        <v>221</v>
      </c>
      <c r="M3" t="s">
        <v>655</v>
      </c>
      <c r="N3" t="s">
        <v>745</v>
      </c>
      <c r="P3" t="s">
        <v>419</v>
      </c>
      <c r="Q3" t="s">
        <v>744</v>
      </c>
    </row>
    <row r="4" spans="1:17" hidden="1" x14ac:dyDescent="0.25">
      <c r="A4" t="s">
        <v>746</v>
      </c>
      <c r="C4" t="s">
        <v>747</v>
      </c>
      <c r="D4" t="s">
        <v>40</v>
      </c>
      <c r="E4" s="60">
        <v>2567</v>
      </c>
      <c r="F4" t="s">
        <v>257</v>
      </c>
      <c r="G4" t="s">
        <v>546</v>
      </c>
      <c r="H4" t="s">
        <v>238</v>
      </c>
      <c r="I4" t="s">
        <v>654</v>
      </c>
      <c r="J4" t="s">
        <v>36</v>
      </c>
      <c r="K4" t="s">
        <v>743</v>
      </c>
      <c r="L4" t="s">
        <v>221</v>
      </c>
      <c r="M4" t="s">
        <v>646</v>
      </c>
      <c r="N4" t="s">
        <v>748</v>
      </c>
      <c r="P4" t="s">
        <v>419</v>
      </c>
      <c r="Q4" t="s">
        <v>430</v>
      </c>
    </row>
    <row r="5" spans="1:17" x14ac:dyDescent="0.25">
      <c r="A5" t="s">
        <v>749</v>
      </c>
      <c r="C5" t="s">
        <v>398</v>
      </c>
      <c r="D5" t="s">
        <v>40</v>
      </c>
      <c r="E5" s="60">
        <v>2567</v>
      </c>
      <c r="F5" t="s">
        <v>750</v>
      </c>
      <c r="G5" t="s">
        <v>751</v>
      </c>
      <c r="H5" t="s">
        <v>45</v>
      </c>
      <c r="I5" t="s">
        <v>46</v>
      </c>
      <c r="J5" t="s">
        <v>47</v>
      </c>
      <c r="K5" t="s">
        <v>752</v>
      </c>
      <c r="L5" t="s">
        <v>221</v>
      </c>
      <c r="M5" t="s">
        <v>646</v>
      </c>
      <c r="N5" t="s">
        <v>753</v>
      </c>
      <c r="P5" t="s">
        <v>419</v>
      </c>
      <c r="Q5" t="s">
        <v>430</v>
      </c>
    </row>
    <row r="6" spans="1:17" hidden="1" x14ac:dyDescent="0.25">
      <c r="A6" t="s">
        <v>754</v>
      </c>
      <c r="C6" t="s">
        <v>755</v>
      </c>
      <c r="D6" t="s">
        <v>40</v>
      </c>
      <c r="E6" s="60">
        <v>2567</v>
      </c>
      <c r="F6" t="s">
        <v>257</v>
      </c>
      <c r="G6" t="s">
        <v>546</v>
      </c>
      <c r="H6" t="s">
        <v>238</v>
      </c>
      <c r="I6" t="s">
        <v>654</v>
      </c>
      <c r="J6" t="s">
        <v>36</v>
      </c>
      <c r="K6" t="s">
        <v>743</v>
      </c>
      <c r="L6" t="s">
        <v>221</v>
      </c>
      <c r="M6" t="s">
        <v>646</v>
      </c>
      <c r="N6" t="s">
        <v>756</v>
      </c>
      <c r="P6" t="s">
        <v>419</v>
      </c>
      <c r="Q6" t="s">
        <v>430</v>
      </c>
    </row>
    <row r="7" spans="1:17" x14ac:dyDescent="0.25">
      <c r="A7" t="s">
        <v>757</v>
      </c>
      <c r="C7" t="s">
        <v>758</v>
      </c>
      <c r="D7" t="s">
        <v>40</v>
      </c>
      <c r="E7" s="60">
        <v>2567</v>
      </c>
      <c r="F7" t="s">
        <v>257</v>
      </c>
      <c r="G7" t="s">
        <v>434</v>
      </c>
      <c r="H7" t="s">
        <v>238</v>
      </c>
      <c r="I7" t="s">
        <v>654</v>
      </c>
      <c r="J7" t="s">
        <v>36</v>
      </c>
      <c r="K7" t="s">
        <v>752</v>
      </c>
      <c r="L7" t="s">
        <v>279</v>
      </c>
      <c r="M7" t="s">
        <v>662</v>
      </c>
      <c r="N7" t="s">
        <v>759</v>
      </c>
      <c r="P7" t="s">
        <v>408</v>
      </c>
      <c r="Q7" t="s">
        <v>548</v>
      </c>
    </row>
    <row r="8" spans="1:17" hidden="1" x14ac:dyDescent="0.25">
      <c r="A8" t="s">
        <v>760</v>
      </c>
      <c r="C8" t="s">
        <v>761</v>
      </c>
      <c r="D8" t="s">
        <v>40</v>
      </c>
      <c r="E8" s="60">
        <v>2567</v>
      </c>
      <c r="F8" t="s">
        <v>257</v>
      </c>
      <c r="G8" t="s">
        <v>546</v>
      </c>
      <c r="H8" t="s">
        <v>762</v>
      </c>
      <c r="I8" t="s">
        <v>763</v>
      </c>
      <c r="J8" t="s">
        <v>466</v>
      </c>
      <c r="K8" t="s">
        <v>743</v>
      </c>
      <c r="L8" t="s">
        <v>245</v>
      </c>
      <c r="M8" t="s">
        <v>723</v>
      </c>
      <c r="N8" t="s">
        <v>764</v>
      </c>
      <c r="P8" t="s">
        <v>456</v>
      </c>
      <c r="Q8" t="s">
        <v>467</v>
      </c>
    </row>
    <row r="9" spans="1:17" hidden="1" x14ac:dyDescent="0.25">
      <c r="A9" t="s">
        <v>765</v>
      </c>
      <c r="C9" t="s">
        <v>441</v>
      </c>
      <c r="D9" t="s">
        <v>40</v>
      </c>
      <c r="E9" s="60">
        <v>2567</v>
      </c>
      <c r="F9" t="s">
        <v>257</v>
      </c>
      <c r="G9" t="s">
        <v>546</v>
      </c>
      <c r="H9" t="s">
        <v>443</v>
      </c>
      <c r="I9" t="s">
        <v>713</v>
      </c>
      <c r="J9" t="s">
        <v>36</v>
      </c>
      <c r="K9" t="s">
        <v>743</v>
      </c>
      <c r="L9" t="s">
        <v>229</v>
      </c>
      <c r="M9" t="s">
        <v>714</v>
      </c>
      <c r="N9" t="s">
        <v>766</v>
      </c>
      <c r="P9" t="s">
        <v>395</v>
      </c>
      <c r="Q9" t="s">
        <v>445</v>
      </c>
    </row>
    <row r="10" spans="1:17" hidden="1" x14ac:dyDescent="0.25">
      <c r="A10" t="s">
        <v>767</v>
      </c>
      <c r="C10" t="s">
        <v>768</v>
      </c>
      <c r="D10" t="s">
        <v>40</v>
      </c>
      <c r="E10" s="60">
        <v>2567</v>
      </c>
      <c r="F10" t="s">
        <v>257</v>
      </c>
      <c r="G10" t="s">
        <v>546</v>
      </c>
      <c r="H10" t="s">
        <v>272</v>
      </c>
      <c r="I10" t="s">
        <v>671</v>
      </c>
      <c r="J10" t="s">
        <v>36</v>
      </c>
      <c r="K10" t="s">
        <v>743</v>
      </c>
      <c r="L10" t="s">
        <v>279</v>
      </c>
      <c r="M10" t="s">
        <v>695</v>
      </c>
      <c r="N10" t="s">
        <v>769</v>
      </c>
      <c r="P10" t="s">
        <v>408</v>
      </c>
      <c r="Q10" t="s">
        <v>409</v>
      </c>
    </row>
    <row r="11" spans="1:17" x14ac:dyDescent="0.25">
      <c r="A11" t="s">
        <v>770</v>
      </c>
      <c r="C11" t="s">
        <v>771</v>
      </c>
      <c r="D11" t="s">
        <v>40</v>
      </c>
      <c r="E11" s="60">
        <v>2567</v>
      </c>
      <c r="F11" t="s">
        <v>257</v>
      </c>
      <c r="G11" t="s">
        <v>546</v>
      </c>
      <c r="H11" t="s">
        <v>265</v>
      </c>
      <c r="I11" t="s">
        <v>266</v>
      </c>
      <c r="J11" t="s">
        <v>267</v>
      </c>
      <c r="K11" t="s">
        <v>752</v>
      </c>
      <c r="L11" t="s">
        <v>213</v>
      </c>
      <c r="M11" t="s">
        <v>736</v>
      </c>
      <c r="N11" t="s">
        <v>773</v>
      </c>
      <c r="P11" t="s">
        <v>388</v>
      </c>
      <c r="Q11" t="s">
        <v>772</v>
      </c>
    </row>
    <row r="12" spans="1:17" x14ac:dyDescent="0.25">
      <c r="A12" t="s">
        <v>774</v>
      </c>
      <c r="C12" t="s">
        <v>775</v>
      </c>
      <c r="D12" t="s">
        <v>40</v>
      </c>
      <c r="E12" s="60">
        <v>2567</v>
      </c>
      <c r="F12" t="s">
        <v>257</v>
      </c>
      <c r="G12" t="s">
        <v>546</v>
      </c>
      <c r="H12" t="s">
        <v>265</v>
      </c>
      <c r="I12" t="s">
        <v>266</v>
      </c>
      <c r="J12" t="s">
        <v>267</v>
      </c>
      <c r="K12" t="s">
        <v>752</v>
      </c>
      <c r="L12" t="s">
        <v>213</v>
      </c>
      <c r="M12" t="s">
        <v>736</v>
      </c>
      <c r="N12" t="s">
        <v>776</v>
      </c>
      <c r="P12" t="s">
        <v>388</v>
      </c>
      <c r="Q12" t="s">
        <v>772</v>
      </c>
    </row>
    <row r="13" spans="1:17" x14ac:dyDescent="0.25">
      <c r="A13" t="s">
        <v>777</v>
      </c>
      <c r="C13" t="s">
        <v>775</v>
      </c>
      <c r="D13" t="s">
        <v>40</v>
      </c>
      <c r="E13" s="60">
        <v>2567</v>
      </c>
      <c r="F13" t="s">
        <v>257</v>
      </c>
      <c r="G13" t="s">
        <v>476</v>
      </c>
      <c r="H13" t="s">
        <v>778</v>
      </c>
      <c r="I13" t="s">
        <v>266</v>
      </c>
      <c r="J13" t="s">
        <v>267</v>
      </c>
      <c r="L13" t="s">
        <v>213</v>
      </c>
      <c r="M13" t="s">
        <v>736</v>
      </c>
      <c r="N13" t="s">
        <v>781</v>
      </c>
      <c r="P13" t="s">
        <v>779</v>
      </c>
      <c r="Q13" t="s">
        <v>780</v>
      </c>
    </row>
    <row r="14" spans="1:17" x14ac:dyDescent="0.25">
      <c r="A14" t="s">
        <v>782</v>
      </c>
      <c r="C14" t="s">
        <v>783</v>
      </c>
      <c r="D14" t="s">
        <v>40</v>
      </c>
      <c r="E14" s="60">
        <v>2567</v>
      </c>
      <c r="F14" t="s">
        <v>257</v>
      </c>
      <c r="G14" t="s">
        <v>546</v>
      </c>
      <c r="H14" t="s">
        <v>88</v>
      </c>
      <c r="I14" t="s">
        <v>89</v>
      </c>
      <c r="J14" t="s">
        <v>47</v>
      </c>
      <c r="L14" t="s">
        <v>229</v>
      </c>
      <c r="M14" t="s">
        <v>620</v>
      </c>
      <c r="N14" t="s">
        <v>786</v>
      </c>
      <c r="P14" t="s">
        <v>784</v>
      </c>
      <c r="Q14" t="s">
        <v>785</v>
      </c>
    </row>
    <row r="15" spans="1:17" x14ac:dyDescent="0.25">
      <c r="A15" t="s">
        <v>787</v>
      </c>
      <c r="C15" t="s">
        <v>788</v>
      </c>
      <c r="D15" t="s">
        <v>40</v>
      </c>
      <c r="E15" s="60">
        <v>2567</v>
      </c>
      <c r="F15" t="s">
        <v>257</v>
      </c>
      <c r="G15" t="s">
        <v>546</v>
      </c>
      <c r="H15" t="s">
        <v>209</v>
      </c>
      <c r="I15" t="s">
        <v>210</v>
      </c>
      <c r="J15" t="s">
        <v>211</v>
      </c>
      <c r="L15" t="s">
        <v>213</v>
      </c>
      <c r="M15" t="s">
        <v>790</v>
      </c>
      <c r="N15" t="s">
        <v>791</v>
      </c>
      <c r="P15" t="s">
        <v>779</v>
      </c>
      <c r="Q15" t="s">
        <v>789</v>
      </c>
    </row>
    <row r="16" spans="1:17" x14ac:dyDescent="0.25">
      <c r="A16" t="s">
        <v>792</v>
      </c>
      <c r="C16" t="s">
        <v>793</v>
      </c>
      <c r="D16" t="s">
        <v>40</v>
      </c>
      <c r="E16" s="60">
        <v>2567</v>
      </c>
      <c r="F16" t="s">
        <v>257</v>
      </c>
      <c r="G16" t="s">
        <v>794</v>
      </c>
      <c r="H16" t="s">
        <v>795</v>
      </c>
      <c r="I16" t="s">
        <v>796</v>
      </c>
      <c r="J16" t="s">
        <v>344</v>
      </c>
      <c r="L16" t="s">
        <v>213</v>
      </c>
      <c r="M16" t="s">
        <v>641</v>
      </c>
      <c r="N16" t="s">
        <v>798</v>
      </c>
      <c r="P16" t="s">
        <v>779</v>
      </c>
      <c r="Q16" t="s">
        <v>797</v>
      </c>
    </row>
    <row r="17" spans="1:17" x14ac:dyDescent="0.25">
      <c r="A17" t="s">
        <v>799</v>
      </c>
      <c r="C17" t="s">
        <v>800</v>
      </c>
      <c r="D17" t="s">
        <v>40</v>
      </c>
      <c r="E17" s="60">
        <v>2567</v>
      </c>
      <c r="F17" t="s">
        <v>257</v>
      </c>
      <c r="G17" t="s">
        <v>546</v>
      </c>
      <c r="H17" t="s">
        <v>352</v>
      </c>
      <c r="I17" t="s">
        <v>154</v>
      </c>
      <c r="J17" t="s">
        <v>155</v>
      </c>
      <c r="L17" t="s">
        <v>279</v>
      </c>
      <c r="M17" t="s">
        <v>662</v>
      </c>
      <c r="N17" t="s">
        <v>803</v>
      </c>
      <c r="P17" t="s">
        <v>801</v>
      </c>
      <c r="Q17" t="s">
        <v>802</v>
      </c>
    </row>
    <row r="18" spans="1:17" x14ac:dyDescent="0.25">
      <c r="A18" t="s">
        <v>804</v>
      </c>
      <c r="C18" t="s">
        <v>805</v>
      </c>
      <c r="D18" t="s">
        <v>40</v>
      </c>
      <c r="E18" s="60">
        <v>2567</v>
      </c>
      <c r="F18" t="s">
        <v>257</v>
      </c>
      <c r="G18" t="s">
        <v>546</v>
      </c>
      <c r="H18" t="s">
        <v>352</v>
      </c>
      <c r="I18" t="s">
        <v>154</v>
      </c>
      <c r="J18" t="s">
        <v>155</v>
      </c>
      <c r="L18" t="s">
        <v>213</v>
      </c>
      <c r="M18" t="s">
        <v>736</v>
      </c>
      <c r="N18" t="s">
        <v>806</v>
      </c>
      <c r="P18" t="s">
        <v>779</v>
      </c>
      <c r="Q18" t="s">
        <v>780</v>
      </c>
    </row>
    <row r="19" spans="1:17" x14ac:dyDescent="0.25">
      <c r="A19" t="s">
        <v>807</v>
      </c>
      <c r="C19" t="s">
        <v>808</v>
      </c>
      <c r="D19" t="s">
        <v>40</v>
      </c>
      <c r="E19" s="60">
        <v>2567</v>
      </c>
      <c r="F19" t="s">
        <v>257</v>
      </c>
      <c r="G19" t="s">
        <v>546</v>
      </c>
      <c r="H19" t="s">
        <v>418</v>
      </c>
      <c r="I19" t="s">
        <v>259</v>
      </c>
      <c r="J19" t="s">
        <v>47</v>
      </c>
      <c r="L19" t="s">
        <v>534</v>
      </c>
      <c r="M19" t="s">
        <v>811</v>
      </c>
      <c r="N19" t="s">
        <v>812</v>
      </c>
      <c r="P19" t="s">
        <v>809</v>
      </c>
      <c r="Q19" t="s">
        <v>810</v>
      </c>
    </row>
    <row r="20" spans="1:17" x14ac:dyDescent="0.25">
      <c r="A20" t="s">
        <v>813</v>
      </c>
      <c r="C20" t="s">
        <v>814</v>
      </c>
      <c r="D20" t="s">
        <v>40</v>
      </c>
      <c r="E20" s="60">
        <v>2567</v>
      </c>
      <c r="F20" t="s">
        <v>257</v>
      </c>
      <c r="G20" t="s">
        <v>546</v>
      </c>
      <c r="H20" t="s">
        <v>741</v>
      </c>
      <c r="I20" t="s">
        <v>742</v>
      </c>
      <c r="J20" t="s">
        <v>47</v>
      </c>
      <c r="L20" t="s">
        <v>229</v>
      </c>
      <c r="M20" t="s">
        <v>620</v>
      </c>
      <c r="N20" t="s">
        <v>815</v>
      </c>
      <c r="P20" t="s">
        <v>784</v>
      </c>
      <c r="Q20" t="s">
        <v>785</v>
      </c>
    </row>
    <row r="21" spans="1:17" x14ac:dyDescent="0.25">
      <c r="A21" t="s">
        <v>816</v>
      </c>
      <c r="C21" t="s">
        <v>817</v>
      </c>
      <c r="D21" t="s">
        <v>40</v>
      </c>
      <c r="E21" s="60">
        <v>2567</v>
      </c>
      <c r="F21" t="s">
        <v>257</v>
      </c>
      <c r="G21" t="s">
        <v>546</v>
      </c>
      <c r="H21" t="s">
        <v>818</v>
      </c>
      <c r="I21" t="s">
        <v>819</v>
      </c>
      <c r="J21" t="s">
        <v>36</v>
      </c>
      <c r="L21" t="s">
        <v>279</v>
      </c>
      <c r="M21" t="s">
        <v>662</v>
      </c>
      <c r="N21" t="s">
        <v>820</v>
      </c>
      <c r="P21" t="s">
        <v>801</v>
      </c>
      <c r="Q21" t="s">
        <v>802</v>
      </c>
    </row>
    <row r="22" spans="1:17" x14ac:dyDescent="0.25">
      <c r="A22" t="s">
        <v>821</v>
      </c>
      <c r="C22" t="s">
        <v>822</v>
      </c>
      <c r="D22" t="s">
        <v>40</v>
      </c>
      <c r="E22" s="60">
        <v>2567</v>
      </c>
      <c r="F22" t="s">
        <v>257</v>
      </c>
      <c r="G22" t="s">
        <v>476</v>
      </c>
      <c r="H22" t="s">
        <v>244</v>
      </c>
      <c r="I22" t="s">
        <v>823</v>
      </c>
      <c r="J22" t="s">
        <v>47</v>
      </c>
      <c r="L22" t="s">
        <v>229</v>
      </c>
      <c r="M22" t="s">
        <v>620</v>
      </c>
      <c r="N22" t="s">
        <v>824</v>
      </c>
      <c r="P22" t="s">
        <v>784</v>
      </c>
      <c r="Q22" t="s">
        <v>785</v>
      </c>
    </row>
    <row r="23" spans="1:17" x14ac:dyDescent="0.25">
      <c r="A23" t="s">
        <v>825</v>
      </c>
      <c r="C23" t="s">
        <v>826</v>
      </c>
      <c r="D23" t="s">
        <v>40</v>
      </c>
      <c r="E23" s="60">
        <v>2567</v>
      </c>
      <c r="F23" t="s">
        <v>827</v>
      </c>
      <c r="G23" t="s">
        <v>828</v>
      </c>
      <c r="H23" t="s">
        <v>375</v>
      </c>
      <c r="I23" t="s">
        <v>376</v>
      </c>
      <c r="J23" t="s">
        <v>377</v>
      </c>
      <c r="L23" t="s">
        <v>213</v>
      </c>
      <c r="M23" t="s">
        <v>736</v>
      </c>
      <c r="N23" t="s">
        <v>829</v>
      </c>
      <c r="P23" t="s">
        <v>779</v>
      </c>
      <c r="Q23" t="s">
        <v>780</v>
      </c>
    </row>
    <row r="24" spans="1:17" x14ac:dyDescent="0.25">
      <c r="A24" t="s">
        <v>830</v>
      </c>
      <c r="C24" t="s">
        <v>831</v>
      </c>
      <c r="D24" t="s">
        <v>40</v>
      </c>
      <c r="E24" s="60">
        <v>2567</v>
      </c>
      <c r="F24" t="s">
        <v>832</v>
      </c>
      <c r="G24" t="s">
        <v>832</v>
      </c>
      <c r="H24" t="s">
        <v>833</v>
      </c>
      <c r="I24" t="s">
        <v>167</v>
      </c>
      <c r="J24" t="s">
        <v>36</v>
      </c>
      <c r="L24" t="s">
        <v>245</v>
      </c>
      <c r="M24" t="s">
        <v>617</v>
      </c>
      <c r="N24" t="s">
        <v>836</v>
      </c>
      <c r="P24" t="s">
        <v>834</v>
      </c>
      <c r="Q24" t="s">
        <v>835</v>
      </c>
    </row>
  </sheetData>
  <autoFilter ref="A2:N24" xr:uid="{80AF69D8-E4DF-4804-885E-6391330C7CB7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4C964-66C8-420F-B876-4CDB52F29C9E}">
  <sheetPr filterMode="1"/>
  <dimension ref="A1:N43"/>
  <sheetViews>
    <sheetView workbookViewId="0">
      <selection activeCell="A3" sqref="A3:N43"/>
    </sheetView>
  </sheetViews>
  <sheetFormatPr defaultRowHeight="15" x14ac:dyDescent="0.25"/>
  <cols>
    <col min="1" max="2" width="35.140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1.28515625" customWidth="1"/>
    <col min="9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2" spans="1:14" x14ac:dyDescent="0.25">
      <c r="A2" s="59" t="s">
        <v>2</v>
      </c>
      <c r="B2" s="59"/>
      <c r="C2" s="59" t="s">
        <v>3</v>
      </c>
      <c r="D2" s="59" t="s">
        <v>7</v>
      </c>
      <c r="E2" s="59" t="s">
        <v>563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611</v>
      </c>
    </row>
    <row r="3" spans="1:14" x14ac:dyDescent="0.25">
      <c r="A3" t="s">
        <v>485</v>
      </c>
      <c r="C3" t="s">
        <v>486</v>
      </c>
      <c r="D3" t="s">
        <v>40</v>
      </c>
      <c r="E3" s="60">
        <v>2565</v>
      </c>
      <c r="F3" t="s">
        <v>208</v>
      </c>
      <c r="G3" t="s">
        <v>99</v>
      </c>
      <c r="H3" t="s">
        <v>352</v>
      </c>
      <c r="I3" t="s">
        <v>154</v>
      </c>
      <c r="J3" t="s">
        <v>155</v>
      </c>
      <c r="L3" t="s">
        <v>221</v>
      </c>
      <c r="M3" t="s">
        <v>614</v>
      </c>
      <c r="N3" t="s">
        <v>615</v>
      </c>
    </row>
    <row r="4" spans="1:14" x14ac:dyDescent="0.25">
      <c r="A4" t="s">
        <v>488</v>
      </c>
      <c r="C4" t="s">
        <v>157</v>
      </c>
      <c r="D4" t="s">
        <v>40</v>
      </c>
      <c r="E4" s="60">
        <v>2565</v>
      </c>
      <c r="F4" t="s">
        <v>208</v>
      </c>
      <c r="G4" t="s">
        <v>99</v>
      </c>
      <c r="H4" t="s">
        <v>352</v>
      </c>
      <c r="I4" t="s">
        <v>154</v>
      </c>
      <c r="J4" t="s">
        <v>155</v>
      </c>
      <c r="L4" t="s">
        <v>245</v>
      </c>
      <c r="M4" t="s">
        <v>617</v>
      </c>
      <c r="N4" t="s">
        <v>618</v>
      </c>
    </row>
    <row r="5" spans="1:14" x14ac:dyDescent="0.25">
      <c r="A5" t="s">
        <v>490</v>
      </c>
      <c r="C5" t="s">
        <v>491</v>
      </c>
      <c r="D5" t="s">
        <v>40</v>
      </c>
      <c r="E5" s="60">
        <v>2565</v>
      </c>
      <c r="F5" t="s">
        <v>208</v>
      </c>
      <c r="G5" t="s">
        <v>99</v>
      </c>
      <c r="H5" t="s">
        <v>352</v>
      </c>
      <c r="I5" t="s">
        <v>154</v>
      </c>
      <c r="J5" t="s">
        <v>155</v>
      </c>
      <c r="L5" t="s">
        <v>229</v>
      </c>
      <c r="M5" t="s">
        <v>620</v>
      </c>
      <c r="N5" t="s">
        <v>621</v>
      </c>
    </row>
    <row r="6" spans="1:14" x14ac:dyDescent="0.25">
      <c r="A6" t="s">
        <v>493</v>
      </c>
      <c r="C6" t="s">
        <v>494</v>
      </c>
      <c r="D6" t="s">
        <v>40</v>
      </c>
      <c r="E6" s="60">
        <v>2565</v>
      </c>
      <c r="F6" t="s">
        <v>208</v>
      </c>
      <c r="G6" t="s">
        <v>99</v>
      </c>
      <c r="H6" t="s">
        <v>88</v>
      </c>
      <c r="I6" t="s">
        <v>89</v>
      </c>
      <c r="J6" t="s">
        <v>47</v>
      </c>
      <c r="L6" t="s">
        <v>245</v>
      </c>
      <c r="M6" t="s">
        <v>623</v>
      </c>
      <c r="N6" t="s">
        <v>624</v>
      </c>
    </row>
    <row r="7" spans="1:14" x14ac:dyDescent="0.25">
      <c r="A7" t="s">
        <v>497</v>
      </c>
      <c r="C7" t="s">
        <v>498</v>
      </c>
      <c r="D7" t="s">
        <v>40</v>
      </c>
      <c r="E7" s="60">
        <v>2565</v>
      </c>
      <c r="F7" t="s">
        <v>208</v>
      </c>
      <c r="G7" t="s">
        <v>99</v>
      </c>
      <c r="H7" t="s">
        <v>500</v>
      </c>
      <c r="I7" t="s">
        <v>501</v>
      </c>
      <c r="J7" t="s">
        <v>36</v>
      </c>
      <c r="L7" t="s">
        <v>221</v>
      </c>
      <c r="M7" t="s">
        <v>614</v>
      </c>
      <c r="N7" t="s">
        <v>626</v>
      </c>
    </row>
    <row r="8" spans="1:14" x14ac:dyDescent="0.25">
      <c r="A8" t="s">
        <v>503</v>
      </c>
      <c r="C8" t="s">
        <v>504</v>
      </c>
      <c r="D8" t="s">
        <v>40</v>
      </c>
      <c r="E8" s="60">
        <v>2565</v>
      </c>
      <c r="F8" t="s">
        <v>506</v>
      </c>
      <c r="G8" t="s">
        <v>507</v>
      </c>
      <c r="H8" t="s">
        <v>508</v>
      </c>
      <c r="I8" t="s">
        <v>46</v>
      </c>
      <c r="J8" t="s">
        <v>47</v>
      </c>
      <c r="L8" t="s">
        <v>229</v>
      </c>
      <c r="M8" t="s">
        <v>620</v>
      </c>
      <c r="N8" t="s">
        <v>628</v>
      </c>
    </row>
    <row r="9" spans="1:14" x14ac:dyDescent="0.25">
      <c r="A9" t="s">
        <v>509</v>
      </c>
      <c r="C9" t="s">
        <v>197</v>
      </c>
      <c r="D9" t="s">
        <v>40</v>
      </c>
      <c r="E9" s="60">
        <v>2565</v>
      </c>
      <c r="F9" t="s">
        <v>511</v>
      </c>
      <c r="G9" t="s">
        <v>99</v>
      </c>
      <c r="H9" t="s">
        <v>45</v>
      </c>
      <c r="I9" t="s">
        <v>46</v>
      </c>
      <c r="J9" t="s">
        <v>47</v>
      </c>
      <c r="L9" t="s">
        <v>221</v>
      </c>
      <c r="M9" t="s">
        <v>630</v>
      </c>
      <c r="N9" t="s">
        <v>631</v>
      </c>
    </row>
    <row r="10" spans="1:14" x14ac:dyDescent="0.25">
      <c r="A10" t="s">
        <v>512</v>
      </c>
      <c r="C10" t="s">
        <v>306</v>
      </c>
      <c r="D10" t="s">
        <v>40</v>
      </c>
      <c r="E10" s="60">
        <v>2565</v>
      </c>
      <c r="F10" t="s">
        <v>511</v>
      </c>
      <c r="G10" t="s">
        <v>99</v>
      </c>
      <c r="H10" t="s">
        <v>45</v>
      </c>
      <c r="I10" t="s">
        <v>46</v>
      </c>
      <c r="J10" t="s">
        <v>47</v>
      </c>
      <c r="L10" t="s">
        <v>221</v>
      </c>
      <c r="M10" t="s">
        <v>630</v>
      </c>
      <c r="N10" t="s">
        <v>633</v>
      </c>
    </row>
    <row r="11" spans="1:14" x14ac:dyDescent="0.25">
      <c r="A11" t="s">
        <v>514</v>
      </c>
      <c r="C11" t="s">
        <v>313</v>
      </c>
      <c r="D11" t="s">
        <v>40</v>
      </c>
      <c r="E11" s="60">
        <v>2565</v>
      </c>
      <c r="F11" t="s">
        <v>511</v>
      </c>
      <c r="G11" t="s">
        <v>99</v>
      </c>
      <c r="H11" t="s">
        <v>45</v>
      </c>
      <c r="I11" t="s">
        <v>46</v>
      </c>
      <c r="J11" t="s">
        <v>47</v>
      </c>
      <c r="L11" t="s">
        <v>221</v>
      </c>
      <c r="M11" t="s">
        <v>630</v>
      </c>
      <c r="N11" t="s">
        <v>635</v>
      </c>
    </row>
    <row r="12" spans="1:14" x14ac:dyDescent="0.25">
      <c r="A12" t="s">
        <v>516</v>
      </c>
      <c r="C12" t="s">
        <v>310</v>
      </c>
      <c r="D12" t="s">
        <v>40</v>
      </c>
      <c r="E12" s="60">
        <v>2565</v>
      </c>
      <c r="F12" t="s">
        <v>511</v>
      </c>
      <c r="G12" t="s">
        <v>99</v>
      </c>
      <c r="H12" t="s">
        <v>45</v>
      </c>
      <c r="I12" t="s">
        <v>46</v>
      </c>
      <c r="J12" t="s">
        <v>47</v>
      </c>
      <c r="L12" t="s">
        <v>221</v>
      </c>
      <c r="M12" t="s">
        <v>630</v>
      </c>
      <c r="N12" t="s">
        <v>637</v>
      </c>
    </row>
    <row r="13" spans="1:14" x14ac:dyDescent="0.25">
      <c r="A13" t="s">
        <v>518</v>
      </c>
      <c r="C13" t="s">
        <v>519</v>
      </c>
      <c r="D13" t="s">
        <v>40</v>
      </c>
      <c r="E13" s="60">
        <v>2565</v>
      </c>
      <c r="F13" t="s">
        <v>511</v>
      </c>
      <c r="G13" t="s">
        <v>99</v>
      </c>
      <c r="H13" t="s">
        <v>45</v>
      </c>
      <c r="I13" t="s">
        <v>46</v>
      </c>
      <c r="J13" t="s">
        <v>47</v>
      </c>
      <c r="L13" t="s">
        <v>229</v>
      </c>
      <c r="M13" t="s">
        <v>620</v>
      </c>
      <c r="N13" t="s">
        <v>639</v>
      </c>
    </row>
    <row r="14" spans="1:14" x14ac:dyDescent="0.25">
      <c r="A14" t="s">
        <v>521</v>
      </c>
      <c r="C14" t="s">
        <v>522</v>
      </c>
      <c r="D14" t="s">
        <v>40</v>
      </c>
      <c r="E14" s="60">
        <v>2565</v>
      </c>
      <c r="F14" t="s">
        <v>524</v>
      </c>
      <c r="G14" t="s">
        <v>525</v>
      </c>
      <c r="H14" t="s">
        <v>386</v>
      </c>
      <c r="I14" t="s">
        <v>210</v>
      </c>
      <c r="J14" t="s">
        <v>211</v>
      </c>
      <c r="L14" t="s">
        <v>213</v>
      </c>
      <c r="M14" t="s">
        <v>641</v>
      </c>
      <c r="N14" t="s">
        <v>642</v>
      </c>
    </row>
    <row r="15" spans="1:14" x14ac:dyDescent="0.25">
      <c r="A15" t="s">
        <v>526</v>
      </c>
      <c r="C15" t="s">
        <v>527</v>
      </c>
      <c r="D15" t="s">
        <v>40</v>
      </c>
      <c r="E15" s="60">
        <v>2565</v>
      </c>
      <c r="F15" t="s">
        <v>506</v>
      </c>
      <c r="G15" t="s">
        <v>507</v>
      </c>
      <c r="H15" t="s">
        <v>45</v>
      </c>
      <c r="I15" t="s">
        <v>46</v>
      </c>
      <c r="J15" t="s">
        <v>47</v>
      </c>
      <c r="L15" t="s">
        <v>229</v>
      </c>
      <c r="M15" t="s">
        <v>620</v>
      </c>
      <c r="N15" t="s">
        <v>644</v>
      </c>
    </row>
    <row r="16" spans="1:14" x14ac:dyDescent="0.25">
      <c r="A16" t="s">
        <v>529</v>
      </c>
      <c r="C16" t="s">
        <v>191</v>
      </c>
      <c r="D16" t="s">
        <v>40</v>
      </c>
      <c r="E16" s="60">
        <v>2565</v>
      </c>
      <c r="F16" t="s">
        <v>511</v>
      </c>
      <c r="G16" t="s">
        <v>99</v>
      </c>
      <c r="H16" t="s">
        <v>45</v>
      </c>
      <c r="I16" t="s">
        <v>46</v>
      </c>
      <c r="J16" t="s">
        <v>47</v>
      </c>
      <c r="L16" t="s">
        <v>221</v>
      </c>
      <c r="M16" t="s">
        <v>646</v>
      </c>
      <c r="N16" t="s">
        <v>647</v>
      </c>
    </row>
    <row r="17" spans="1:14" x14ac:dyDescent="0.25">
      <c r="A17" t="s">
        <v>531</v>
      </c>
      <c r="C17" t="s">
        <v>532</v>
      </c>
      <c r="D17" t="s">
        <v>40</v>
      </c>
      <c r="E17" s="60">
        <v>2565</v>
      </c>
      <c r="F17" t="s">
        <v>208</v>
      </c>
      <c r="G17" t="s">
        <v>285</v>
      </c>
      <c r="H17" t="s">
        <v>352</v>
      </c>
      <c r="I17" t="s">
        <v>154</v>
      </c>
      <c r="J17" t="s">
        <v>155</v>
      </c>
      <c r="L17" t="s">
        <v>534</v>
      </c>
      <c r="M17" t="s">
        <v>649</v>
      </c>
      <c r="N17" t="s">
        <v>650</v>
      </c>
    </row>
    <row r="18" spans="1:14" x14ac:dyDescent="0.25">
      <c r="A18" t="s">
        <v>536</v>
      </c>
      <c r="C18" t="s">
        <v>537</v>
      </c>
      <c r="D18" t="s">
        <v>40</v>
      </c>
      <c r="E18" s="60">
        <v>2565</v>
      </c>
      <c r="F18" t="s">
        <v>208</v>
      </c>
      <c r="G18" t="s">
        <v>285</v>
      </c>
      <c r="H18" t="s">
        <v>352</v>
      </c>
      <c r="I18" t="s">
        <v>154</v>
      </c>
      <c r="J18" t="s">
        <v>155</v>
      </c>
      <c r="L18" t="s">
        <v>534</v>
      </c>
      <c r="M18" t="s">
        <v>649</v>
      </c>
      <c r="N18" t="s">
        <v>652</v>
      </c>
    </row>
    <row r="19" spans="1:14" x14ac:dyDescent="0.25">
      <c r="A19" t="s">
        <v>539</v>
      </c>
      <c r="C19" t="s">
        <v>540</v>
      </c>
      <c r="D19" t="s">
        <v>40</v>
      </c>
      <c r="E19" s="60">
        <v>2565</v>
      </c>
      <c r="F19" t="s">
        <v>208</v>
      </c>
      <c r="G19" t="s">
        <v>99</v>
      </c>
      <c r="H19" t="s">
        <v>238</v>
      </c>
      <c r="I19" t="s">
        <v>654</v>
      </c>
      <c r="J19" t="s">
        <v>36</v>
      </c>
      <c r="L19" t="s">
        <v>221</v>
      </c>
      <c r="M19" t="s">
        <v>655</v>
      </c>
      <c r="N19" t="s">
        <v>656</v>
      </c>
    </row>
    <row r="20" spans="1:14" hidden="1" x14ac:dyDescent="0.25">
      <c r="A20" t="s">
        <v>543</v>
      </c>
      <c r="C20" t="s">
        <v>544</v>
      </c>
      <c r="D20" t="s">
        <v>40</v>
      </c>
      <c r="E20" s="60">
        <v>2565</v>
      </c>
      <c r="F20" t="s">
        <v>257</v>
      </c>
      <c r="G20" t="s">
        <v>546</v>
      </c>
      <c r="H20" t="s">
        <v>477</v>
      </c>
      <c r="I20" t="s">
        <v>478</v>
      </c>
      <c r="J20" t="s">
        <v>36</v>
      </c>
      <c r="K20" t="s">
        <v>547</v>
      </c>
      <c r="L20" t="s">
        <v>279</v>
      </c>
      <c r="M20" t="s">
        <v>662</v>
      </c>
      <c r="N20" t="s">
        <v>663</v>
      </c>
    </row>
    <row r="21" spans="1:14" hidden="1" x14ac:dyDescent="0.25">
      <c r="A21" t="s">
        <v>549</v>
      </c>
      <c r="C21" t="s">
        <v>550</v>
      </c>
      <c r="D21" t="s">
        <v>40</v>
      </c>
      <c r="E21" s="60">
        <v>2565</v>
      </c>
      <c r="F21" t="s">
        <v>285</v>
      </c>
      <c r="G21" t="s">
        <v>434</v>
      </c>
      <c r="H21" t="s">
        <v>286</v>
      </c>
      <c r="I21" t="s">
        <v>287</v>
      </c>
      <c r="J21" t="s">
        <v>102</v>
      </c>
      <c r="K21" t="s">
        <v>547</v>
      </c>
      <c r="L21" t="s">
        <v>229</v>
      </c>
      <c r="M21" t="s">
        <v>620</v>
      </c>
      <c r="N21" t="s">
        <v>669</v>
      </c>
    </row>
    <row r="22" spans="1:14" x14ac:dyDescent="0.25">
      <c r="A22" t="s">
        <v>552</v>
      </c>
      <c r="C22" t="s">
        <v>540</v>
      </c>
      <c r="D22" t="s">
        <v>40</v>
      </c>
      <c r="E22" s="60">
        <v>2565</v>
      </c>
      <c r="F22" t="s">
        <v>208</v>
      </c>
      <c r="G22" t="s">
        <v>99</v>
      </c>
      <c r="H22" t="s">
        <v>272</v>
      </c>
      <c r="I22" t="s">
        <v>671</v>
      </c>
      <c r="J22" t="s">
        <v>36</v>
      </c>
      <c r="L22" t="s">
        <v>229</v>
      </c>
      <c r="M22" t="s">
        <v>620</v>
      </c>
      <c r="N22" t="s">
        <v>672</v>
      </c>
    </row>
    <row r="23" spans="1:14" hidden="1" x14ac:dyDescent="0.25">
      <c r="A23" t="s">
        <v>555</v>
      </c>
      <c r="C23" t="s">
        <v>556</v>
      </c>
      <c r="D23" t="s">
        <v>40</v>
      </c>
      <c r="E23" s="60">
        <v>2565</v>
      </c>
      <c r="F23" t="s">
        <v>208</v>
      </c>
      <c r="G23" t="s">
        <v>99</v>
      </c>
      <c r="H23" t="s">
        <v>558</v>
      </c>
      <c r="I23" t="s">
        <v>559</v>
      </c>
      <c r="J23" t="s">
        <v>36</v>
      </c>
      <c r="K23" t="s">
        <v>547</v>
      </c>
      <c r="L23" t="s">
        <v>221</v>
      </c>
      <c r="M23" t="s">
        <v>614</v>
      </c>
      <c r="N23" t="s">
        <v>678</v>
      </c>
    </row>
    <row r="24" spans="1:14" x14ac:dyDescent="0.25">
      <c r="A24" t="s">
        <v>681</v>
      </c>
      <c r="C24" t="s">
        <v>682</v>
      </c>
      <c r="D24" t="s">
        <v>40</v>
      </c>
      <c r="E24" s="60">
        <v>2565</v>
      </c>
      <c r="F24" t="s">
        <v>203</v>
      </c>
      <c r="G24" t="s">
        <v>684</v>
      </c>
      <c r="H24" t="s">
        <v>685</v>
      </c>
      <c r="I24" t="s">
        <v>394</v>
      </c>
      <c r="J24" t="s">
        <v>47</v>
      </c>
      <c r="L24" t="s">
        <v>279</v>
      </c>
      <c r="M24" t="s">
        <v>662</v>
      </c>
      <c r="N24" t="s">
        <v>686</v>
      </c>
    </row>
    <row r="25" spans="1:14" hidden="1" x14ac:dyDescent="0.25">
      <c r="A25" t="s">
        <v>382</v>
      </c>
      <c r="C25" t="s">
        <v>383</v>
      </c>
      <c r="D25" t="s">
        <v>40</v>
      </c>
      <c r="E25" s="60">
        <v>2566</v>
      </c>
      <c r="F25" t="s">
        <v>285</v>
      </c>
      <c r="G25" t="s">
        <v>385</v>
      </c>
      <c r="H25" t="s">
        <v>386</v>
      </c>
      <c r="I25" t="s">
        <v>210</v>
      </c>
      <c r="J25" t="s">
        <v>211</v>
      </c>
      <c r="K25" t="s">
        <v>387</v>
      </c>
      <c r="L25" t="s">
        <v>213</v>
      </c>
      <c r="M25" t="s">
        <v>641</v>
      </c>
      <c r="N25" t="s">
        <v>688</v>
      </c>
    </row>
    <row r="26" spans="1:14" hidden="1" x14ac:dyDescent="0.25">
      <c r="A26" t="s">
        <v>391</v>
      </c>
      <c r="C26" t="s">
        <v>392</v>
      </c>
      <c r="D26" t="s">
        <v>40</v>
      </c>
      <c r="E26" s="60">
        <v>2566</v>
      </c>
      <c r="F26" t="s">
        <v>285</v>
      </c>
      <c r="G26" t="s">
        <v>385</v>
      </c>
      <c r="H26" t="s">
        <v>244</v>
      </c>
      <c r="I26" t="s">
        <v>394</v>
      </c>
      <c r="J26" t="s">
        <v>47</v>
      </c>
      <c r="K26" t="s">
        <v>387</v>
      </c>
      <c r="L26" t="s">
        <v>229</v>
      </c>
      <c r="M26" t="s">
        <v>620</v>
      </c>
      <c r="N26" t="s">
        <v>690</v>
      </c>
    </row>
    <row r="27" spans="1:14" x14ac:dyDescent="0.25">
      <c r="A27" t="s">
        <v>397</v>
      </c>
      <c r="C27" t="s">
        <v>398</v>
      </c>
      <c r="D27" t="s">
        <v>40</v>
      </c>
      <c r="E27" s="60">
        <v>2566</v>
      </c>
      <c r="F27" t="s">
        <v>285</v>
      </c>
      <c r="G27" t="s">
        <v>385</v>
      </c>
      <c r="H27" t="s">
        <v>45</v>
      </c>
      <c r="I27" t="s">
        <v>46</v>
      </c>
      <c r="J27" t="s">
        <v>47</v>
      </c>
      <c r="K27" t="s">
        <v>400</v>
      </c>
      <c r="L27" t="s">
        <v>229</v>
      </c>
      <c r="M27" t="s">
        <v>620</v>
      </c>
      <c r="N27" t="s">
        <v>692</v>
      </c>
    </row>
    <row r="28" spans="1:14" hidden="1" x14ac:dyDescent="0.25">
      <c r="A28" t="s">
        <v>402</v>
      </c>
      <c r="C28" t="s">
        <v>403</v>
      </c>
      <c r="D28" t="s">
        <v>40</v>
      </c>
      <c r="E28" s="60">
        <v>2566</v>
      </c>
      <c r="F28" t="s">
        <v>285</v>
      </c>
      <c r="G28" t="s">
        <v>405</v>
      </c>
      <c r="H28" t="s">
        <v>406</v>
      </c>
      <c r="I28" t="s">
        <v>694</v>
      </c>
      <c r="J28" t="s">
        <v>36</v>
      </c>
      <c r="K28" t="s">
        <v>387</v>
      </c>
      <c r="L28" t="s">
        <v>279</v>
      </c>
      <c r="M28" t="s">
        <v>695</v>
      </c>
      <c r="N28" t="s">
        <v>696</v>
      </c>
    </row>
    <row r="29" spans="1:14" hidden="1" x14ac:dyDescent="0.25">
      <c r="A29" t="s">
        <v>410</v>
      </c>
      <c r="C29" t="s">
        <v>411</v>
      </c>
      <c r="D29" t="s">
        <v>40</v>
      </c>
      <c r="E29" s="60">
        <v>2566</v>
      </c>
      <c r="F29" t="s">
        <v>285</v>
      </c>
      <c r="G29" t="s">
        <v>413</v>
      </c>
      <c r="H29" t="s">
        <v>238</v>
      </c>
      <c r="I29" t="s">
        <v>654</v>
      </c>
      <c r="J29" t="s">
        <v>36</v>
      </c>
      <c r="K29" t="s">
        <v>387</v>
      </c>
      <c r="L29" t="s">
        <v>213</v>
      </c>
      <c r="M29" t="s">
        <v>641</v>
      </c>
      <c r="N29" t="s">
        <v>698</v>
      </c>
    </row>
    <row r="30" spans="1:14" hidden="1" x14ac:dyDescent="0.25">
      <c r="A30" t="s">
        <v>415</v>
      </c>
      <c r="C30" t="s">
        <v>416</v>
      </c>
      <c r="D30" t="s">
        <v>40</v>
      </c>
      <c r="E30" s="60">
        <v>2566</v>
      </c>
      <c r="F30" t="s">
        <v>285</v>
      </c>
      <c r="G30" t="s">
        <v>385</v>
      </c>
      <c r="H30" t="s">
        <v>418</v>
      </c>
      <c r="I30" t="s">
        <v>259</v>
      </c>
      <c r="J30" t="s">
        <v>47</v>
      </c>
      <c r="K30" t="s">
        <v>387</v>
      </c>
      <c r="L30" t="s">
        <v>221</v>
      </c>
      <c r="M30" t="s">
        <v>614</v>
      </c>
      <c r="N30" t="s">
        <v>700</v>
      </c>
    </row>
    <row r="31" spans="1:14" hidden="1" x14ac:dyDescent="0.25">
      <c r="A31" t="s">
        <v>421</v>
      </c>
      <c r="C31" t="s">
        <v>422</v>
      </c>
      <c r="D31" t="s">
        <v>40</v>
      </c>
      <c r="E31" s="60">
        <v>2566</v>
      </c>
      <c r="F31" t="s">
        <v>285</v>
      </c>
      <c r="G31" t="s">
        <v>385</v>
      </c>
      <c r="H31" t="s">
        <v>238</v>
      </c>
      <c r="I31" t="s">
        <v>654</v>
      </c>
      <c r="J31" t="s">
        <v>36</v>
      </c>
      <c r="K31" t="s">
        <v>387</v>
      </c>
      <c r="L31" t="s">
        <v>213</v>
      </c>
      <c r="M31" t="s">
        <v>641</v>
      </c>
      <c r="N31" t="s">
        <v>702</v>
      </c>
    </row>
    <row r="32" spans="1:14" hidden="1" x14ac:dyDescent="0.25">
      <c r="A32" t="s">
        <v>424</v>
      </c>
      <c r="C32" t="s">
        <v>425</v>
      </c>
      <c r="D32" t="s">
        <v>40</v>
      </c>
      <c r="E32" s="60">
        <v>2566</v>
      </c>
      <c r="F32" t="s">
        <v>285</v>
      </c>
      <c r="G32" t="s">
        <v>385</v>
      </c>
      <c r="H32" t="s">
        <v>238</v>
      </c>
      <c r="I32" t="s">
        <v>654</v>
      </c>
      <c r="J32" t="s">
        <v>36</v>
      </c>
      <c r="K32" t="s">
        <v>387</v>
      </c>
      <c r="L32" t="s">
        <v>229</v>
      </c>
      <c r="M32" t="s">
        <v>620</v>
      </c>
      <c r="N32" t="s">
        <v>704</v>
      </c>
    </row>
    <row r="33" spans="1:14" x14ac:dyDescent="0.25">
      <c r="A33" t="s">
        <v>427</v>
      </c>
      <c r="C33" t="s">
        <v>428</v>
      </c>
      <c r="D33" t="s">
        <v>40</v>
      </c>
      <c r="E33" s="60">
        <v>2566</v>
      </c>
      <c r="F33" t="s">
        <v>285</v>
      </c>
      <c r="G33" t="s">
        <v>413</v>
      </c>
      <c r="H33" t="s">
        <v>238</v>
      </c>
      <c r="I33" t="s">
        <v>654</v>
      </c>
      <c r="J33" t="s">
        <v>36</v>
      </c>
      <c r="K33" t="s">
        <v>400</v>
      </c>
      <c r="L33" t="s">
        <v>221</v>
      </c>
      <c r="M33" t="s">
        <v>646</v>
      </c>
      <c r="N33" t="s">
        <v>706</v>
      </c>
    </row>
    <row r="34" spans="1:14" x14ac:dyDescent="0.25">
      <c r="A34" t="s">
        <v>431</v>
      </c>
      <c r="C34" t="s">
        <v>432</v>
      </c>
      <c r="D34" t="s">
        <v>40</v>
      </c>
      <c r="E34" s="60">
        <v>2566</v>
      </c>
      <c r="F34" t="s">
        <v>285</v>
      </c>
      <c r="G34" t="s">
        <v>434</v>
      </c>
      <c r="H34" t="s">
        <v>238</v>
      </c>
      <c r="I34" t="s">
        <v>654</v>
      </c>
      <c r="J34" t="s">
        <v>36</v>
      </c>
      <c r="K34" t="s">
        <v>400</v>
      </c>
      <c r="L34" t="s">
        <v>221</v>
      </c>
      <c r="M34" t="s">
        <v>646</v>
      </c>
      <c r="N34" t="s">
        <v>708</v>
      </c>
    </row>
    <row r="35" spans="1:14" hidden="1" x14ac:dyDescent="0.25">
      <c r="A35" t="s">
        <v>435</v>
      </c>
      <c r="C35" t="s">
        <v>436</v>
      </c>
      <c r="D35" t="s">
        <v>40</v>
      </c>
      <c r="E35" s="60">
        <v>2566</v>
      </c>
      <c r="F35" t="s">
        <v>285</v>
      </c>
      <c r="G35" t="s">
        <v>385</v>
      </c>
      <c r="H35" t="s">
        <v>238</v>
      </c>
      <c r="I35" t="s">
        <v>654</v>
      </c>
      <c r="J35" t="s">
        <v>36</v>
      </c>
      <c r="K35" t="s">
        <v>387</v>
      </c>
      <c r="L35" t="s">
        <v>279</v>
      </c>
      <c r="M35" t="s">
        <v>710</v>
      </c>
      <c r="N35" t="s">
        <v>711</v>
      </c>
    </row>
    <row r="36" spans="1:14" x14ac:dyDescent="0.25">
      <c r="A36" t="s">
        <v>440</v>
      </c>
      <c r="C36" t="s">
        <v>441</v>
      </c>
      <c r="D36" t="s">
        <v>40</v>
      </c>
      <c r="E36" s="60">
        <v>2566</v>
      </c>
      <c r="F36" t="s">
        <v>285</v>
      </c>
      <c r="G36" t="s">
        <v>413</v>
      </c>
      <c r="H36" t="s">
        <v>443</v>
      </c>
      <c r="I36" t="s">
        <v>713</v>
      </c>
      <c r="J36" t="s">
        <v>36</v>
      </c>
      <c r="K36" t="s">
        <v>400</v>
      </c>
      <c r="L36" t="s">
        <v>229</v>
      </c>
      <c r="M36" t="s">
        <v>714</v>
      </c>
      <c r="N36" t="s">
        <v>715</v>
      </c>
    </row>
    <row r="37" spans="1:14" hidden="1" x14ac:dyDescent="0.25">
      <c r="A37" t="s">
        <v>447</v>
      </c>
      <c r="C37" t="s">
        <v>448</v>
      </c>
      <c r="D37" t="s">
        <v>40</v>
      </c>
      <c r="E37" s="60">
        <v>2566</v>
      </c>
      <c r="F37" t="s">
        <v>285</v>
      </c>
      <c r="G37" t="s">
        <v>405</v>
      </c>
      <c r="H37" t="s">
        <v>166</v>
      </c>
      <c r="I37" t="s">
        <v>450</v>
      </c>
      <c r="J37" t="s">
        <v>36</v>
      </c>
      <c r="K37" t="s">
        <v>387</v>
      </c>
      <c r="L37" t="s">
        <v>221</v>
      </c>
      <c r="M37" t="s">
        <v>614</v>
      </c>
      <c r="N37" t="s">
        <v>717</v>
      </c>
    </row>
    <row r="38" spans="1:14" hidden="1" x14ac:dyDescent="0.25">
      <c r="A38" t="s">
        <v>452</v>
      </c>
      <c r="C38" t="s">
        <v>453</v>
      </c>
      <c r="D38" t="s">
        <v>40</v>
      </c>
      <c r="E38" s="60">
        <v>2566</v>
      </c>
      <c r="F38" t="s">
        <v>285</v>
      </c>
      <c r="G38" t="s">
        <v>385</v>
      </c>
      <c r="H38" t="s">
        <v>244</v>
      </c>
      <c r="I38" t="s">
        <v>455</v>
      </c>
      <c r="J38" t="s">
        <v>47</v>
      </c>
      <c r="K38" t="s">
        <v>387</v>
      </c>
      <c r="L38" t="s">
        <v>245</v>
      </c>
      <c r="M38" t="s">
        <v>623</v>
      </c>
      <c r="N38" t="s">
        <v>719</v>
      </c>
    </row>
    <row r="39" spans="1:14" hidden="1" x14ac:dyDescent="0.25">
      <c r="A39" t="s">
        <v>458</v>
      </c>
      <c r="C39" t="s">
        <v>459</v>
      </c>
      <c r="D39" t="s">
        <v>40</v>
      </c>
      <c r="E39" s="60">
        <v>2566</v>
      </c>
      <c r="F39" t="s">
        <v>285</v>
      </c>
      <c r="G39" t="s">
        <v>385</v>
      </c>
      <c r="H39" t="s">
        <v>244</v>
      </c>
      <c r="I39" t="s">
        <v>455</v>
      </c>
      <c r="J39" t="s">
        <v>47</v>
      </c>
      <c r="K39" t="s">
        <v>387</v>
      </c>
      <c r="L39" t="s">
        <v>229</v>
      </c>
      <c r="M39" t="s">
        <v>620</v>
      </c>
      <c r="N39" t="s">
        <v>721</v>
      </c>
    </row>
    <row r="40" spans="1:14" hidden="1" x14ac:dyDescent="0.25">
      <c r="A40" t="s">
        <v>462</v>
      </c>
      <c r="C40" t="s">
        <v>463</v>
      </c>
      <c r="D40" t="s">
        <v>40</v>
      </c>
      <c r="E40" s="60">
        <v>2566</v>
      </c>
      <c r="F40" t="s">
        <v>285</v>
      </c>
      <c r="G40" t="s">
        <v>385</v>
      </c>
      <c r="H40" t="s">
        <v>244</v>
      </c>
      <c r="I40" t="s">
        <v>465</v>
      </c>
      <c r="J40" t="s">
        <v>466</v>
      </c>
      <c r="K40" t="s">
        <v>387</v>
      </c>
      <c r="L40" t="s">
        <v>245</v>
      </c>
      <c r="M40" t="s">
        <v>723</v>
      </c>
      <c r="N40" t="s">
        <v>724</v>
      </c>
    </row>
    <row r="41" spans="1:14" hidden="1" x14ac:dyDescent="0.25">
      <c r="A41" t="s">
        <v>468</v>
      </c>
      <c r="C41" t="s">
        <v>469</v>
      </c>
      <c r="D41" t="s">
        <v>40</v>
      </c>
      <c r="E41" s="60">
        <v>2566</v>
      </c>
      <c r="F41" t="s">
        <v>285</v>
      </c>
      <c r="G41" t="s">
        <v>385</v>
      </c>
      <c r="H41" t="s">
        <v>244</v>
      </c>
      <c r="I41" t="s">
        <v>465</v>
      </c>
      <c r="J41" t="s">
        <v>466</v>
      </c>
      <c r="K41" t="s">
        <v>387</v>
      </c>
      <c r="L41" t="s">
        <v>229</v>
      </c>
      <c r="M41" t="s">
        <v>726</v>
      </c>
      <c r="N41" t="s">
        <v>727</v>
      </c>
    </row>
    <row r="42" spans="1:14" hidden="1" x14ac:dyDescent="0.25">
      <c r="A42" t="s">
        <v>473</v>
      </c>
      <c r="C42" t="s">
        <v>474</v>
      </c>
      <c r="D42" t="s">
        <v>40</v>
      </c>
      <c r="E42" s="60">
        <v>2566</v>
      </c>
      <c r="F42" t="s">
        <v>285</v>
      </c>
      <c r="G42" t="s">
        <v>476</v>
      </c>
      <c r="H42" t="s">
        <v>477</v>
      </c>
      <c r="I42" t="s">
        <v>478</v>
      </c>
      <c r="J42" t="s">
        <v>36</v>
      </c>
      <c r="K42" t="s">
        <v>387</v>
      </c>
      <c r="L42" t="s">
        <v>279</v>
      </c>
      <c r="M42" t="s">
        <v>710</v>
      </c>
      <c r="N42" t="s">
        <v>729</v>
      </c>
    </row>
    <row r="43" spans="1:14" x14ac:dyDescent="0.25">
      <c r="A43" t="s">
        <v>479</v>
      </c>
      <c r="C43" t="s">
        <v>480</v>
      </c>
      <c r="D43" t="s">
        <v>40</v>
      </c>
      <c r="E43" s="60">
        <v>2566</v>
      </c>
      <c r="F43" t="s">
        <v>285</v>
      </c>
      <c r="G43" t="s">
        <v>434</v>
      </c>
      <c r="H43" t="s">
        <v>477</v>
      </c>
      <c r="I43" t="s">
        <v>478</v>
      </c>
      <c r="J43" t="s">
        <v>36</v>
      </c>
      <c r="K43" t="s">
        <v>400</v>
      </c>
      <c r="L43" t="s">
        <v>279</v>
      </c>
      <c r="M43" t="s">
        <v>710</v>
      </c>
      <c r="N43" t="s">
        <v>731</v>
      </c>
    </row>
  </sheetData>
  <autoFilter ref="C2:N43" xr:uid="{7DF92317-46B8-481E-AF6A-E0DE08DB9F78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F9763-1B8C-411C-99E5-298B730B2735}">
  <dimension ref="A1:AV21"/>
  <sheetViews>
    <sheetView workbookViewId="0">
      <selection activeCell="A3" sqref="A3:AV21"/>
    </sheetView>
  </sheetViews>
  <sheetFormatPr defaultRowHeight="15" x14ac:dyDescent="0.25"/>
  <cols>
    <col min="1" max="1" width="18.855468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6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590</v>
      </c>
      <c r="G2" s="59" t="s">
        <v>591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592</v>
      </c>
      <c r="M2" s="59" t="s">
        <v>10</v>
      </c>
      <c r="N2" s="59" t="s">
        <v>11</v>
      </c>
      <c r="O2" s="59" t="s">
        <v>593</v>
      </c>
      <c r="P2" s="59" t="s">
        <v>594</v>
      </c>
      <c r="Q2" s="59" t="s">
        <v>595</v>
      </c>
      <c r="R2" s="59" t="s">
        <v>596</v>
      </c>
      <c r="S2" s="59" t="s">
        <v>597</v>
      </c>
      <c r="T2" s="59" t="s">
        <v>598</v>
      </c>
      <c r="U2" s="59" t="s">
        <v>599</v>
      </c>
      <c r="V2" s="59" t="s">
        <v>600</v>
      </c>
      <c r="W2" s="59" t="s">
        <v>601</v>
      </c>
      <c r="X2" s="59" t="s">
        <v>602</v>
      </c>
      <c r="Y2" s="59" t="s">
        <v>603</v>
      </c>
      <c r="Z2" s="59" t="s">
        <v>604</v>
      </c>
      <c r="AA2" s="59" t="s">
        <v>605</v>
      </c>
      <c r="AB2" s="59" t="s">
        <v>606</v>
      </c>
      <c r="AC2" s="59" t="s">
        <v>607</v>
      </c>
      <c r="AD2" s="59" t="s">
        <v>608</v>
      </c>
      <c r="AE2" s="59" t="s">
        <v>12</v>
      </c>
      <c r="AF2" s="59" t="s">
        <v>13</v>
      </c>
      <c r="AG2" s="59" t="s">
        <v>563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609</v>
      </c>
      <c r="AQ2" s="59" t="s">
        <v>610</v>
      </c>
      <c r="AR2" s="59" t="s">
        <v>22</v>
      </c>
      <c r="AS2" s="59" t="s">
        <v>23</v>
      </c>
      <c r="AT2" s="59" t="s">
        <v>611</v>
      </c>
      <c r="AU2" s="59" t="s">
        <v>612</v>
      </c>
      <c r="AV2" s="59" t="s">
        <v>613</v>
      </c>
    </row>
    <row r="3" spans="1:48" x14ac:dyDescent="0.25">
      <c r="A3" t="s">
        <v>837</v>
      </c>
      <c r="B3" t="s">
        <v>382</v>
      </c>
      <c r="C3" t="s">
        <v>383</v>
      </c>
      <c r="H3" t="s">
        <v>27</v>
      </c>
      <c r="I3" t="s">
        <v>40</v>
      </c>
      <c r="J3" t="s">
        <v>41</v>
      </c>
      <c r="K3" t="s">
        <v>27</v>
      </c>
      <c r="L3" t="s">
        <v>29</v>
      </c>
      <c r="N3" t="s">
        <v>30</v>
      </c>
      <c r="AE3" t="s">
        <v>384</v>
      </c>
      <c r="AF3" t="s">
        <v>32</v>
      </c>
      <c r="AG3" s="60">
        <v>2566</v>
      </c>
      <c r="AH3" t="s">
        <v>285</v>
      </c>
      <c r="AI3" t="s">
        <v>385</v>
      </c>
      <c r="AJ3" s="61">
        <v>22100000</v>
      </c>
      <c r="AK3" s="61">
        <v>22100000</v>
      </c>
      <c r="AL3" t="s">
        <v>386</v>
      </c>
      <c r="AM3" t="s">
        <v>210</v>
      </c>
      <c r="AN3" t="s">
        <v>211</v>
      </c>
      <c r="AO3" t="s">
        <v>387</v>
      </c>
      <c r="AP3" t="s">
        <v>388</v>
      </c>
      <c r="AQ3" t="s">
        <v>389</v>
      </c>
      <c r="AR3" t="s">
        <v>213</v>
      </c>
      <c r="AS3" t="s">
        <v>641</v>
      </c>
      <c r="AT3" t="s">
        <v>688</v>
      </c>
      <c r="AU3" t="s">
        <v>689</v>
      </c>
    </row>
    <row r="4" spans="1:48" x14ac:dyDescent="0.25">
      <c r="A4" t="s">
        <v>390</v>
      </c>
      <c r="B4" t="s">
        <v>391</v>
      </c>
      <c r="C4" t="s">
        <v>392</v>
      </c>
      <c r="H4" t="s">
        <v>27</v>
      </c>
      <c r="I4" t="s">
        <v>40</v>
      </c>
      <c r="K4" t="s">
        <v>27</v>
      </c>
      <c r="L4" t="s">
        <v>29</v>
      </c>
      <c r="N4" t="s">
        <v>30</v>
      </c>
      <c r="AE4" t="s">
        <v>393</v>
      </c>
      <c r="AF4" t="s">
        <v>32</v>
      </c>
      <c r="AG4" s="60">
        <v>2566</v>
      </c>
      <c r="AH4" t="s">
        <v>285</v>
      </c>
      <c r="AI4" t="s">
        <v>385</v>
      </c>
      <c r="AJ4" s="61">
        <v>8000000</v>
      </c>
      <c r="AK4" s="61">
        <v>8000000</v>
      </c>
      <c r="AL4" t="s">
        <v>244</v>
      </c>
      <c r="AM4" t="s">
        <v>394</v>
      </c>
      <c r="AN4" t="s">
        <v>47</v>
      </c>
      <c r="AO4" t="s">
        <v>387</v>
      </c>
      <c r="AP4" t="s">
        <v>395</v>
      </c>
      <c r="AQ4" t="s">
        <v>396</v>
      </c>
      <c r="AR4" t="s">
        <v>229</v>
      </c>
      <c r="AS4" t="s">
        <v>620</v>
      </c>
      <c r="AT4" t="s">
        <v>690</v>
      </c>
      <c r="AU4" t="s">
        <v>691</v>
      </c>
    </row>
    <row r="5" spans="1:48" x14ac:dyDescent="0.25">
      <c r="A5" t="s">
        <v>37</v>
      </c>
      <c r="B5" t="s">
        <v>397</v>
      </c>
      <c r="C5" t="s">
        <v>398</v>
      </c>
      <c r="H5" t="s">
        <v>27</v>
      </c>
      <c r="I5" t="s">
        <v>40</v>
      </c>
      <c r="J5" t="s">
        <v>41</v>
      </c>
      <c r="K5" t="s">
        <v>27</v>
      </c>
      <c r="L5" t="s">
        <v>29</v>
      </c>
      <c r="N5" t="s">
        <v>30</v>
      </c>
      <c r="AE5" t="s">
        <v>399</v>
      </c>
      <c r="AF5" t="s">
        <v>32</v>
      </c>
      <c r="AG5" s="60">
        <v>2566</v>
      </c>
      <c r="AH5" t="s">
        <v>285</v>
      </c>
      <c r="AI5" t="s">
        <v>385</v>
      </c>
      <c r="AJ5" s="61">
        <v>159193000</v>
      </c>
      <c r="AK5" s="61">
        <v>159193000</v>
      </c>
      <c r="AL5" t="s">
        <v>45</v>
      </c>
      <c r="AM5" t="s">
        <v>46</v>
      </c>
      <c r="AN5" t="s">
        <v>47</v>
      </c>
      <c r="AO5" t="s">
        <v>400</v>
      </c>
      <c r="AP5" t="s">
        <v>395</v>
      </c>
      <c r="AQ5" t="s">
        <v>396</v>
      </c>
      <c r="AR5" t="s">
        <v>229</v>
      </c>
      <c r="AS5" t="s">
        <v>620</v>
      </c>
      <c r="AT5" t="s">
        <v>692</v>
      </c>
      <c r="AU5" t="s">
        <v>693</v>
      </c>
    </row>
    <row r="6" spans="1:48" x14ac:dyDescent="0.25">
      <c r="A6" t="s">
        <v>401</v>
      </c>
      <c r="B6" t="s">
        <v>402</v>
      </c>
      <c r="C6" t="s">
        <v>403</v>
      </c>
      <c r="H6" t="s">
        <v>27</v>
      </c>
      <c r="I6" t="s">
        <v>40</v>
      </c>
      <c r="K6" t="s">
        <v>27</v>
      </c>
      <c r="L6" t="s">
        <v>29</v>
      </c>
      <c r="N6" t="s">
        <v>30</v>
      </c>
      <c r="AE6" t="s">
        <v>404</v>
      </c>
      <c r="AF6" t="s">
        <v>32</v>
      </c>
      <c r="AG6" s="60">
        <v>2566</v>
      </c>
      <c r="AH6" t="s">
        <v>285</v>
      </c>
      <c r="AI6" t="s">
        <v>405</v>
      </c>
      <c r="AJ6" s="61">
        <v>136500000</v>
      </c>
      <c r="AK6" s="61">
        <v>136500000</v>
      </c>
      <c r="AL6" t="s">
        <v>406</v>
      </c>
      <c r="AM6" t="s">
        <v>694</v>
      </c>
      <c r="AN6" t="s">
        <v>36</v>
      </c>
      <c r="AO6" t="s">
        <v>387</v>
      </c>
      <c r="AP6" t="s">
        <v>408</v>
      </c>
      <c r="AQ6" t="s">
        <v>409</v>
      </c>
      <c r="AR6" t="s">
        <v>279</v>
      </c>
      <c r="AS6" t="s">
        <v>695</v>
      </c>
      <c r="AT6" t="s">
        <v>696</v>
      </c>
      <c r="AU6" t="s">
        <v>697</v>
      </c>
    </row>
    <row r="7" spans="1:48" x14ac:dyDescent="0.25">
      <c r="A7" t="s">
        <v>234</v>
      </c>
      <c r="B7" t="s">
        <v>410</v>
      </c>
      <c r="C7" t="s">
        <v>411</v>
      </c>
      <c r="H7" t="s">
        <v>27</v>
      </c>
      <c r="I7" t="s">
        <v>40</v>
      </c>
      <c r="K7" t="s">
        <v>27</v>
      </c>
      <c r="L7" t="s">
        <v>29</v>
      </c>
      <c r="N7" t="s">
        <v>30</v>
      </c>
      <c r="AE7" t="s">
        <v>412</v>
      </c>
      <c r="AF7" t="s">
        <v>32</v>
      </c>
      <c r="AG7" s="60">
        <v>2566</v>
      </c>
      <c r="AH7" t="s">
        <v>285</v>
      </c>
      <c r="AI7" t="s">
        <v>413</v>
      </c>
      <c r="AJ7" s="61">
        <v>15000000</v>
      </c>
      <c r="AK7" s="61">
        <v>15000000</v>
      </c>
      <c r="AL7" t="s">
        <v>238</v>
      </c>
      <c r="AM7" t="s">
        <v>654</v>
      </c>
      <c r="AN7" t="s">
        <v>36</v>
      </c>
      <c r="AO7" t="s">
        <v>387</v>
      </c>
      <c r="AP7" t="s">
        <v>388</v>
      </c>
      <c r="AQ7" t="s">
        <v>389</v>
      </c>
      <c r="AR7" t="s">
        <v>213</v>
      </c>
      <c r="AS7" t="s">
        <v>641</v>
      </c>
      <c r="AT7" t="s">
        <v>698</v>
      </c>
      <c r="AU7" t="s">
        <v>699</v>
      </c>
    </row>
    <row r="8" spans="1:48" x14ac:dyDescent="0.25">
      <c r="A8" t="s">
        <v>414</v>
      </c>
      <c r="B8" t="s">
        <v>415</v>
      </c>
      <c r="C8" t="s">
        <v>416</v>
      </c>
      <c r="H8" t="s">
        <v>27</v>
      </c>
      <c r="I8" t="s">
        <v>40</v>
      </c>
      <c r="K8" t="s">
        <v>27</v>
      </c>
      <c r="L8" t="s">
        <v>29</v>
      </c>
      <c r="N8" t="s">
        <v>30</v>
      </c>
      <c r="AE8" t="s">
        <v>417</v>
      </c>
      <c r="AF8" t="s">
        <v>32</v>
      </c>
      <c r="AG8" s="60">
        <v>2566</v>
      </c>
      <c r="AH8" t="s">
        <v>285</v>
      </c>
      <c r="AI8" t="s">
        <v>385</v>
      </c>
      <c r="AJ8" s="61">
        <v>723504855</v>
      </c>
      <c r="AK8" s="61">
        <v>723504855</v>
      </c>
      <c r="AL8" t="s">
        <v>418</v>
      </c>
      <c r="AM8" t="s">
        <v>259</v>
      </c>
      <c r="AN8" t="s">
        <v>47</v>
      </c>
      <c r="AO8" t="s">
        <v>387</v>
      </c>
      <c r="AP8" t="s">
        <v>419</v>
      </c>
      <c r="AQ8" t="s">
        <v>420</v>
      </c>
      <c r="AR8" t="s">
        <v>221</v>
      </c>
      <c r="AS8" t="s">
        <v>614</v>
      </c>
      <c r="AT8" t="s">
        <v>700</v>
      </c>
      <c r="AU8" t="s">
        <v>701</v>
      </c>
    </row>
    <row r="9" spans="1:48" x14ac:dyDescent="0.25">
      <c r="A9" t="s">
        <v>234</v>
      </c>
      <c r="B9" t="s">
        <v>421</v>
      </c>
      <c r="C9" t="s">
        <v>422</v>
      </c>
      <c r="H9" t="s">
        <v>27</v>
      </c>
      <c r="I9" t="s">
        <v>40</v>
      </c>
      <c r="K9" t="s">
        <v>27</v>
      </c>
      <c r="L9" t="s">
        <v>29</v>
      </c>
      <c r="N9" t="s">
        <v>30</v>
      </c>
      <c r="AE9" t="s">
        <v>423</v>
      </c>
      <c r="AF9" t="s">
        <v>32</v>
      </c>
      <c r="AG9" s="60">
        <v>2566</v>
      </c>
      <c r="AH9" t="s">
        <v>285</v>
      </c>
      <c r="AI9" t="s">
        <v>385</v>
      </c>
      <c r="AJ9" s="61">
        <v>10000000</v>
      </c>
      <c r="AK9" s="61">
        <v>10000000</v>
      </c>
      <c r="AL9" t="s">
        <v>238</v>
      </c>
      <c r="AM9" t="s">
        <v>654</v>
      </c>
      <c r="AN9" t="s">
        <v>36</v>
      </c>
      <c r="AO9" t="s">
        <v>387</v>
      </c>
      <c r="AP9" t="s">
        <v>388</v>
      </c>
      <c r="AQ9" t="s">
        <v>389</v>
      </c>
      <c r="AR9" t="s">
        <v>213</v>
      </c>
      <c r="AS9" t="s">
        <v>641</v>
      </c>
      <c r="AT9" t="s">
        <v>702</v>
      </c>
      <c r="AU9" t="s">
        <v>703</v>
      </c>
    </row>
    <row r="10" spans="1:48" x14ac:dyDescent="0.25">
      <c r="A10" t="s">
        <v>234</v>
      </c>
      <c r="B10" t="s">
        <v>424</v>
      </c>
      <c r="C10" t="s">
        <v>425</v>
      </c>
      <c r="H10" t="s">
        <v>27</v>
      </c>
      <c r="I10" t="s">
        <v>40</v>
      </c>
      <c r="K10" t="s">
        <v>27</v>
      </c>
      <c r="L10" t="s">
        <v>29</v>
      </c>
      <c r="N10" t="s">
        <v>30</v>
      </c>
      <c r="AE10" t="s">
        <v>426</v>
      </c>
      <c r="AF10" t="s">
        <v>32</v>
      </c>
      <c r="AG10" s="60">
        <v>2566</v>
      </c>
      <c r="AH10" t="s">
        <v>285</v>
      </c>
      <c r="AI10" t="s">
        <v>385</v>
      </c>
      <c r="AJ10" s="61">
        <v>20295000</v>
      </c>
      <c r="AK10" s="61">
        <v>20295000</v>
      </c>
      <c r="AL10" t="s">
        <v>238</v>
      </c>
      <c r="AM10" t="s">
        <v>654</v>
      </c>
      <c r="AN10" t="s">
        <v>36</v>
      </c>
      <c r="AO10" t="s">
        <v>387</v>
      </c>
      <c r="AP10" t="s">
        <v>395</v>
      </c>
      <c r="AQ10" t="s">
        <v>396</v>
      </c>
      <c r="AR10" t="s">
        <v>229</v>
      </c>
      <c r="AS10" t="s">
        <v>620</v>
      </c>
      <c r="AT10" t="s">
        <v>704</v>
      </c>
      <c r="AU10" t="s">
        <v>705</v>
      </c>
    </row>
    <row r="11" spans="1:48" x14ac:dyDescent="0.25">
      <c r="A11" t="s">
        <v>234</v>
      </c>
      <c r="B11" t="s">
        <v>427</v>
      </c>
      <c r="C11" t="s">
        <v>428</v>
      </c>
      <c r="H11" t="s">
        <v>27</v>
      </c>
      <c r="I11" t="s">
        <v>40</v>
      </c>
      <c r="K11" t="s">
        <v>27</v>
      </c>
      <c r="L11" t="s">
        <v>29</v>
      </c>
      <c r="N11" t="s">
        <v>30</v>
      </c>
      <c r="AE11" t="s">
        <v>429</v>
      </c>
      <c r="AF11" t="s">
        <v>32</v>
      </c>
      <c r="AG11" s="60">
        <v>2566</v>
      </c>
      <c r="AH11" t="s">
        <v>285</v>
      </c>
      <c r="AI11" t="s">
        <v>413</v>
      </c>
      <c r="AJ11" s="61">
        <v>50000000</v>
      </c>
      <c r="AK11" s="61">
        <v>50000000</v>
      </c>
      <c r="AL11" t="s">
        <v>238</v>
      </c>
      <c r="AM11" t="s">
        <v>654</v>
      </c>
      <c r="AN11" t="s">
        <v>36</v>
      </c>
      <c r="AO11" t="s">
        <v>400</v>
      </c>
      <c r="AP11" t="s">
        <v>419</v>
      </c>
      <c r="AQ11" t="s">
        <v>430</v>
      </c>
      <c r="AR11" t="s">
        <v>221</v>
      </c>
      <c r="AS11" t="s">
        <v>646</v>
      </c>
      <c r="AT11" t="s">
        <v>706</v>
      </c>
      <c r="AU11" t="s">
        <v>707</v>
      </c>
    </row>
    <row r="12" spans="1:48" x14ac:dyDescent="0.25">
      <c r="A12" t="s">
        <v>234</v>
      </c>
      <c r="B12" t="s">
        <v>431</v>
      </c>
      <c r="C12" t="s">
        <v>432</v>
      </c>
      <c r="H12" t="s">
        <v>27</v>
      </c>
      <c r="I12" t="s">
        <v>40</v>
      </c>
      <c r="K12" t="s">
        <v>27</v>
      </c>
      <c r="L12" t="s">
        <v>29</v>
      </c>
      <c r="N12" t="s">
        <v>30</v>
      </c>
      <c r="AE12" t="s">
        <v>433</v>
      </c>
      <c r="AF12" t="s">
        <v>32</v>
      </c>
      <c r="AG12" s="60">
        <v>2566</v>
      </c>
      <c r="AH12" t="s">
        <v>285</v>
      </c>
      <c r="AI12" t="s">
        <v>434</v>
      </c>
      <c r="AJ12" s="61">
        <v>68000000</v>
      </c>
      <c r="AK12" s="61">
        <v>68000000</v>
      </c>
      <c r="AL12" t="s">
        <v>238</v>
      </c>
      <c r="AM12" t="s">
        <v>654</v>
      </c>
      <c r="AN12" t="s">
        <v>36</v>
      </c>
      <c r="AO12" t="s">
        <v>400</v>
      </c>
      <c r="AP12" t="s">
        <v>419</v>
      </c>
      <c r="AQ12" t="s">
        <v>430</v>
      </c>
      <c r="AR12" t="s">
        <v>221</v>
      </c>
      <c r="AS12" t="s">
        <v>646</v>
      </c>
      <c r="AT12" t="s">
        <v>708</v>
      </c>
      <c r="AU12" t="s">
        <v>709</v>
      </c>
    </row>
    <row r="13" spans="1:48" x14ac:dyDescent="0.25">
      <c r="A13" t="s">
        <v>234</v>
      </c>
      <c r="B13" t="s">
        <v>435</v>
      </c>
      <c r="C13" t="s">
        <v>436</v>
      </c>
      <c r="H13" t="s">
        <v>27</v>
      </c>
      <c r="I13" t="s">
        <v>40</v>
      </c>
      <c r="K13" t="s">
        <v>27</v>
      </c>
      <c r="L13" t="s">
        <v>29</v>
      </c>
      <c r="N13" t="s">
        <v>30</v>
      </c>
      <c r="AE13" t="s">
        <v>437</v>
      </c>
      <c r="AF13" t="s">
        <v>32</v>
      </c>
      <c r="AG13" s="60">
        <v>2566</v>
      </c>
      <c r="AH13" t="s">
        <v>285</v>
      </c>
      <c r="AI13" t="s">
        <v>385</v>
      </c>
      <c r="AJ13" s="61">
        <v>98000000</v>
      </c>
      <c r="AK13" s="61">
        <v>98000000</v>
      </c>
      <c r="AL13" t="s">
        <v>238</v>
      </c>
      <c r="AM13" t="s">
        <v>654</v>
      </c>
      <c r="AN13" t="s">
        <v>36</v>
      </c>
      <c r="AO13" t="s">
        <v>387</v>
      </c>
      <c r="AP13" t="s">
        <v>408</v>
      </c>
      <c r="AQ13" t="s">
        <v>438</v>
      </c>
      <c r="AR13" t="s">
        <v>279</v>
      </c>
      <c r="AS13" t="s">
        <v>710</v>
      </c>
      <c r="AT13" t="s">
        <v>711</v>
      </c>
      <c r="AU13" t="s">
        <v>712</v>
      </c>
    </row>
    <row r="14" spans="1:48" x14ac:dyDescent="0.25">
      <c r="A14" t="s">
        <v>439</v>
      </c>
      <c r="B14" t="s">
        <v>440</v>
      </c>
      <c r="C14" t="s">
        <v>441</v>
      </c>
      <c r="H14" t="s">
        <v>27</v>
      </c>
      <c r="I14" t="s">
        <v>40</v>
      </c>
      <c r="K14" t="s">
        <v>27</v>
      </c>
      <c r="L14" t="s">
        <v>29</v>
      </c>
      <c r="N14" t="s">
        <v>30</v>
      </c>
      <c r="AE14" t="s">
        <v>442</v>
      </c>
      <c r="AF14" t="s">
        <v>32</v>
      </c>
      <c r="AG14" s="60">
        <v>2566</v>
      </c>
      <c r="AH14" t="s">
        <v>285</v>
      </c>
      <c r="AI14" t="s">
        <v>413</v>
      </c>
      <c r="AJ14" s="61">
        <v>120000000</v>
      </c>
      <c r="AK14" s="61">
        <v>120000000</v>
      </c>
      <c r="AL14" t="s">
        <v>443</v>
      </c>
      <c r="AM14" t="s">
        <v>713</v>
      </c>
      <c r="AN14" t="s">
        <v>36</v>
      </c>
      <c r="AO14" t="s">
        <v>400</v>
      </c>
      <c r="AP14" t="s">
        <v>395</v>
      </c>
      <c r="AQ14" t="s">
        <v>445</v>
      </c>
      <c r="AR14" t="s">
        <v>229</v>
      </c>
      <c r="AS14" t="s">
        <v>714</v>
      </c>
      <c r="AT14" t="s">
        <v>715</v>
      </c>
      <c r="AU14" t="s">
        <v>716</v>
      </c>
    </row>
    <row r="15" spans="1:48" x14ac:dyDescent="0.25">
      <c r="A15" t="s">
        <v>446</v>
      </c>
      <c r="B15" t="s">
        <v>447</v>
      </c>
      <c r="C15" t="s">
        <v>448</v>
      </c>
      <c r="H15" t="s">
        <v>27</v>
      </c>
      <c r="I15" t="s">
        <v>40</v>
      </c>
      <c r="K15" t="s">
        <v>27</v>
      </c>
      <c r="L15" t="s">
        <v>29</v>
      </c>
      <c r="N15" t="s">
        <v>30</v>
      </c>
      <c r="AE15" t="s">
        <v>449</v>
      </c>
      <c r="AF15" t="s">
        <v>32</v>
      </c>
      <c r="AG15" s="60">
        <v>2566</v>
      </c>
      <c r="AH15" t="s">
        <v>285</v>
      </c>
      <c r="AI15" t="s">
        <v>405</v>
      </c>
      <c r="AJ15" s="61">
        <v>46320000</v>
      </c>
      <c r="AK15" s="61">
        <v>46320000</v>
      </c>
      <c r="AL15" t="s">
        <v>166</v>
      </c>
      <c r="AM15" t="s">
        <v>450</v>
      </c>
      <c r="AN15" t="s">
        <v>36</v>
      </c>
      <c r="AO15" t="s">
        <v>387</v>
      </c>
      <c r="AP15" t="s">
        <v>419</v>
      </c>
      <c r="AQ15" t="s">
        <v>420</v>
      </c>
      <c r="AR15" t="s">
        <v>221</v>
      </c>
      <c r="AS15" t="s">
        <v>614</v>
      </c>
      <c r="AT15" t="s">
        <v>717</v>
      </c>
      <c r="AU15" t="s">
        <v>718</v>
      </c>
    </row>
    <row r="16" spans="1:48" x14ac:dyDescent="0.25">
      <c r="A16" t="s">
        <v>451</v>
      </c>
      <c r="B16" t="s">
        <v>452</v>
      </c>
      <c r="C16" t="s">
        <v>453</v>
      </c>
      <c r="H16" t="s">
        <v>27</v>
      </c>
      <c r="I16" t="s">
        <v>40</v>
      </c>
      <c r="K16" t="s">
        <v>27</v>
      </c>
      <c r="L16" t="s">
        <v>29</v>
      </c>
      <c r="N16" t="s">
        <v>30</v>
      </c>
      <c r="AE16" t="s">
        <v>454</v>
      </c>
      <c r="AF16" t="s">
        <v>32</v>
      </c>
      <c r="AG16" s="60">
        <v>2566</v>
      </c>
      <c r="AH16" t="s">
        <v>285</v>
      </c>
      <c r="AI16" t="s">
        <v>385</v>
      </c>
      <c r="AJ16" s="61">
        <v>8500000</v>
      </c>
      <c r="AK16" s="61">
        <v>8500000</v>
      </c>
      <c r="AL16" t="s">
        <v>244</v>
      </c>
      <c r="AM16" t="s">
        <v>455</v>
      </c>
      <c r="AN16" t="s">
        <v>47</v>
      </c>
      <c r="AO16" t="s">
        <v>387</v>
      </c>
      <c r="AP16" t="s">
        <v>456</v>
      </c>
      <c r="AQ16" t="s">
        <v>457</v>
      </c>
      <c r="AR16" t="s">
        <v>245</v>
      </c>
      <c r="AS16" t="s">
        <v>623</v>
      </c>
      <c r="AT16" t="s">
        <v>719</v>
      </c>
      <c r="AU16" t="s">
        <v>720</v>
      </c>
    </row>
    <row r="17" spans="1:47" x14ac:dyDescent="0.25">
      <c r="A17" t="s">
        <v>451</v>
      </c>
      <c r="B17" t="s">
        <v>458</v>
      </c>
      <c r="C17" t="s">
        <v>459</v>
      </c>
      <c r="H17" t="s">
        <v>27</v>
      </c>
      <c r="I17" t="s">
        <v>40</v>
      </c>
      <c r="K17" t="s">
        <v>27</v>
      </c>
      <c r="L17" t="s">
        <v>29</v>
      </c>
      <c r="N17" t="s">
        <v>30</v>
      </c>
      <c r="AE17" t="s">
        <v>460</v>
      </c>
      <c r="AF17" t="s">
        <v>32</v>
      </c>
      <c r="AG17" s="60">
        <v>2566</v>
      </c>
      <c r="AH17" t="s">
        <v>285</v>
      </c>
      <c r="AI17" t="s">
        <v>385</v>
      </c>
      <c r="AJ17" s="61">
        <v>15000000</v>
      </c>
      <c r="AK17" s="61">
        <v>15000000</v>
      </c>
      <c r="AL17" t="s">
        <v>244</v>
      </c>
      <c r="AM17" t="s">
        <v>455</v>
      </c>
      <c r="AN17" t="s">
        <v>47</v>
      </c>
      <c r="AO17" t="s">
        <v>387</v>
      </c>
      <c r="AP17" t="s">
        <v>395</v>
      </c>
      <c r="AQ17" t="s">
        <v>396</v>
      </c>
      <c r="AR17" t="s">
        <v>229</v>
      </c>
      <c r="AS17" t="s">
        <v>620</v>
      </c>
      <c r="AT17" t="s">
        <v>721</v>
      </c>
      <c r="AU17" t="s">
        <v>722</v>
      </c>
    </row>
    <row r="18" spans="1:47" x14ac:dyDescent="0.25">
      <c r="A18" t="s">
        <v>461</v>
      </c>
      <c r="B18" t="s">
        <v>462</v>
      </c>
      <c r="C18" t="s">
        <v>463</v>
      </c>
      <c r="H18" t="s">
        <v>27</v>
      </c>
      <c r="I18" t="s">
        <v>40</v>
      </c>
      <c r="K18" t="s">
        <v>27</v>
      </c>
      <c r="L18" t="s">
        <v>29</v>
      </c>
      <c r="N18" t="s">
        <v>30</v>
      </c>
      <c r="AE18" t="s">
        <v>464</v>
      </c>
      <c r="AF18" t="s">
        <v>32</v>
      </c>
      <c r="AG18" s="60">
        <v>2566</v>
      </c>
      <c r="AH18" t="s">
        <v>285</v>
      </c>
      <c r="AI18" t="s">
        <v>385</v>
      </c>
      <c r="AJ18" s="61">
        <v>16000000</v>
      </c>
      <c r="AK18" s="61">
        <v>16000000</v>
      </c>
      <c r="AL18" t="s">
        <v>244</v>
      </c>
      <c r="AM18" t="s">
        <v>465</v>
      </c>
      <c r="AN18" t="s">
        <v>466</v>
      </c>
      <c r="AO18" t="s">
        <v>387</v>
      </c>
      <c r="AP18" t="s">
        <v>456</v>
      </c>
      <c r="AQ18" t="s">
        <v>467</v>
      </c>
      <c r="AR18" t="s">
        <v>245</v>
      </c>
      <c r="AS18" t="s">
        <v>723</v>
      </c>
      <c r="AT18" t="s">
        <v>724</v>
      </c>
      <c r="AU18" t="s">
        <v>725</v>
      </c>
    </row>
    <row r="19" spans="1:47" x14ac:dyDescent="0.25">
      <c r="A19" t="s">
        <v>461</v>
      </c>
      <c r="B19" t="s">
        <v>468</v>
      </c>
      <c r="C19" t="s">
        <v>469</v>
      </c>
      <c r="H19" t="s">
        <v>27</v>
      </c>
      <c r="I19" t="s">
        <v>40</v>
      </c>
      <c r="K19" t="s">
        <v>27</v>
      </c>
      <c r="L19" t="s">
        <v>29</v>
      </c>
      <c r="N19" t="s">
        <v>30</v>
      </c>
      <c r="AE19" t="s">
        <v>470</v>
      </c>
      <c r="AF19" t="s">
        <v>32</v>
      </c>
      <c r="AG19" s="60">
        <v>2566</v>
      </c>
      <c r="AH19" t="s">
        <v>285</v>
      </c>
      <c r="AI19" t="s">
        <v>385</v>
      </c>
      <c r="AJ19" s="61">
        <v>190000000</v>
      </c>
      <c r="AK19" s="61">
        <v>190000000</v>
      </c>
      <c r="AL19" t="s">
        <v>244</v>
      </c>
      <c r="AM19" t="s">
        <v>465</v>
      </c>
      <c r="AN19" t="s">
        <v>466</v>
      </c>
      <c r="AO19" t="s">
        <v>387</v>
      </c>
      <c r="AP19" t="s">
        <v>395</v>
      </c>
      <c r="AQ19" t="s">
        <v>471</v>
      </c>
      <c r="AR19" t="s">
        <v>229</v>
      </c>
      <c r="AS19" t="s">
        <v>726</v>
      </c>
      <c r="AT19" t="s">
        <v>727</v>
      </c>
      <c r="AU19" t="s">
        <v>728</v>
      </c>
    </row>
    <row r="20" spans="1:47" x14ac:dyDescent="0.25">
      <c r="A20" t="s">
        <v>472</v>
      </c>
      <c r="B20" t="s">
        <v>473</v>
      </c>
      <c r="C20" t="s">
        <v>474</v>
      </c>
      <c r="H20" t="s">
        <v>27</v>
      </c>
      <c r="I20" t="s">
        <v>40</v>
      </c>
      <c r="K20" t="s">
        <v>27</v>
      </c>
      <c r="L20" t="s">
        <v>29</v>
      </c>
      <c r="N20" t="s">
        <v>30</v>
      </c>
      <c r="AE20" t="s">
        <v>475</v>
      </c>
      <c r="AF20" t="s">
        <v>32</v>
      </c>
      <c r="AG20" s="60">
        <v>2566</v>
      </c>
      <c r="AH20" t="s">
        <v>285</v>
      </c>
      <c r="AI20" t="s">
        <v>476</v>
      </c>
      <c r="AJ20" s="61">
        <v>15000000</v>
      </c>
      <c r="AK20" s="61">
        <v>15000000</v>
      </c>
      <c r="AL20" t="s">
        <v>477</v>
      </c>
      <c r="AM20" t="s">
        <v>478</v>
      </c>
      <c r="AN20" t="s">
        <v>36</v>
      </c>
      <c r="AO20" t="s">
        <v>387</v>
      </c>
      <c r="AP20" t="s">
        <v>408</v>
      </c>
      <c r="AQ20" t="s">
        <v>438</v>
      </c>
      <c r="AR20" t="s">
        <v>279</v>
      </c>
      <c r="AS20" t="s">
        <v>710</v>
      </c>
      <c r="AT20" t="s">
        <v>729</v>
      </c>
      <c r="AU20" t="s">
        <v>730</v>
      </c>
    </row>
    <row r="21" spans="1:47" x14ac:dyDescent="0.25">
      <c r="A21" t="s">
        <v>472</v>
      </c>
      <c r="B21" t="s">
        <v>479</v>
      </c>
      <c r="C21" t="s">
        <v>480</v>
      </c>
      <c r="H21" t="s">
        <v>27</v>
      </c>
      <c r="I21" t="s">
        <v>40</v>
      </c>
      <c r="K21" t="s">
        <v>27</v>
      </c>
      <c r="L21" t="s">
        <v>29</v>
      </c>
      <c r="N21" t="s">
        <v>30</v>
      </c>
      <c r="AE21" t="s">
        <v>481</v>
      </c>
      <c r="AF21" t="s">
        <v>32</v>
      </c>
      <c r="AG21" s="60">
        <v>2566</v>
      </c>
      <c r="AH21" t="s">
        <v>285</v>
      </c>
      <c r="AI21" t="s">
        <v>434</v>
      </c>
      <c r="AJ21" s="61">
        <v>115000000</v>
      </c>
      <c r="AK21" s="61">
        <v>115000000</v>
      </c>
      <c r="AL21" t="s">
        <v>477</v>
      </c>
      <c r="AM21" t="s">
        <v>478</v>
      </c>
      <c r="AN21" t="s">
        <v>36</v>
      </c>
      <c r="AO21" t="s">
        <v>400</v>
      </c>
      <c r="AP21" t="s">
        <v>408</v>
      </c>
      <c r="AQ21" t="s">
        <v>438</v>
      </c>
      <c r="AR21" t="s">
        <v>279</v>
      </c>
      <c r="AS21" t="s">
        <v>710</v>
      </c>
      <c r="AT21" t="s">
        <v>731</v>
      </c>
      <c r="AU21" t="s">
        <v>732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C903-EEC3-4835-8D37-97B6210BED00}">
  <dimension ref="A1:AV24"/>
  <sheetViews>
    <sheetView workbookViewId="0">
      <selection activeCell="A36" sqref="A36"/>
    </sheetView>
  </sheetViews>
  <sheetFormatPr defaultRowHeight="15" x14ac:dyDescent="0.25"/>
  <cols>
    <col min="1" max="1" width="17.5703125" customWidth="1"/>
    <col min="2" max="2" width="35.140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1.28515625" customWidth="1"/>
    <col min="39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6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590</v>
      </c>
      <c r="G2" s="59" t="s">
        <v>591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592</v>
      </c>
      <c r="M2" s="59" t="s">
        <v>10</v>
      </c>
      <c r="N2" s="59" t="s">
        <v>11</v>
      </c>
      <c r="O2" s="59" t="s">
        <v>593</v>
      </c>
      <c r="P2" s="59" t="s">
        <v>594</v>
      </c>
      <c r="Q2" s="59" t="s">
        <v>595</v>
      </c>
      <c r="R2" s="59" t="s">
        <v>596</v>
      </c>
      <c r="S2" s="59" t="s">
        <v>597</v>
      </c>
      <c r="T2" s="59" t="s">
        <v>598</v>
      </c>
      <c r="U2" s="59" t="s">
        <v>599</v>
      </c>
      <c r="V2" s="59" t="s">
        <v>600</v>
      </c>
      <c r="W2" s="59" t="s">
        <v>601</v>
      </c>
      <c r="X2" s="59" t="s">
        <v>602</v>
      </c>
      <c r="Y2" s="59" t="s">
        <v>603</v>
      </c>
      <c r="Z2" s="59" t="s">
        <v>604</v>
      </c>
      <c r="AA2" s="59" t="s">
        <v>605</v>
      </c>
      <c r="AB2" s="59" t="s">
        <v>606</v>
      </c>
      <c r="AC2" s="59" t="s">
        <v>607</v>
      </c>
      <c r="AD2" s="59" t="s">
        <v>608</v>
      </c>
      <c r="AE2" s="59" t="s">
        <v>12</v>
      </c>
      <c r="AF2" s="59" t="s">
        <v>13</v>
      </c>
      <c r="AG2" s="59" t="s">
        <v>563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609</v>
      </c>
      <c r="AQ2" s="59" t="s">
        <v>610</v>
      </c>
      <c r="AR2" s="59" t="s">
        <v>22</v>
      </c>
      <c r="AS2" s="59" t="s">
        <v>23</v>
      </c>
      <c r="AT2" s="59" t="s">
        <v>611</v>
      </c>
      <c r="AU2" s="59" t="s">
        <v>612</v>
      </c>
      <c r="AV2" s="59" t="s">
        <v>613</v>
      </c>
    </row>
    <row r="3" spans="1:48" x14ac:dyDescent="0.25">
      <c r="A3" t="s">
        <v>349</v>
      </c>
      <c r="B3" t="s">
        <v>485</v>
      </c>
      <c r="C3" t="s">
        <v>486</v>
      </c>
      <c r="H3" t="s">
        <v>27</v>
      </c>
      <c r="I3" t="s">
        <v>40</v>
      </c>
      <c r="K3" t="s">
        <v>27</v>
      </c>
      <c r="L3" t="s">
        <v>29</v>
      </c>
      <c r="N3" t="s">
        <v>30</v>
      </c>
      <c r="AE3" t="s">
        <v>487</v>
      </c>
      <c r="AF3" t="s">
        <v>32</v>
      </c>
      <c r="AG3" s="60">
        <v>2565</v>
      </c>
      <c r="AH3" t="s">
        <v>208</v>
      </c>
      <c r="AI3" t="s">
        <v>99</v>
      </c>
      <c r="AJ3" s="61">
        <v>102270100</v>
      </c>
      <c r="AK3" s="61">
        <v>102270100</v>
      </c>
      <c r="AL3" t="s">
        <v>352</v>
      </c>
      <c r="AM3" t="s">
        <v>154</v>
      </c>
      <c r="AN3" t="s">
        <v>155</v>
      </c>
      <c r="AP3" t="s">
        <v>221</v>
      </c>
      <c r="AQ3" t="s">
        <v>260</v>
      </c>
      <c r="AR3" t="s">
        <v>221</v>
      </c>
      <c r="AS3" t="s">
        <v>614</v>
      </c>
      <c r="AT3" t="s">
        <v>615</v>
      </c>
      <c r="AU3" t="s">
        <v>616</v>
      </c>
    </row>
    <row r="4" spans="1:48" x14ac:dyDescent="0.25">
      <c r="A4" t="s">
        <v>349</v>
      </c>
      <c r="B4" t="s">
        <v>488</v>
      </c>
      <c r="C4" t="s">
        <v>157</v>
      </c>
      <c r="H4" t="s">
        <v>27</v>
      </c>
      <c r="I4" t="s">
        <v>40</v>
      </c>
      <c r="K4" t="s">
        <v>27</v>
      </c>
      <c r="L4" t="s">
        <v>29</v>
      </c>
      <c r="N4" t="s">
        <v>30</v>
      </c>
      <c r="AE4" t="s">
        <v>489</v>
      </c>
      <c r="AF4" t="s">
        <v>32</v>
      </c>
      <c r="AG4" s="60">
        <v>2565</v>
      </c>
      <c r="AH4" t="s">
        <v>208</v>
      </c>
      <c r="AI4" t="s">
        <v>99</v>
      </c>
      <c r="AJ4" s="61">
        <v>10000000</v>
      </c>
      <c r="AK4" s="61">
        <v>10000000</v>
      </c>
      <c r="AL4" t="s">
        <v>352</v>
      </c>
      <c r="AM4" t="s">
        <v>154</v>
      </c>
      <c r="AN4" t="s">
        <v>155</v>
      </c>
      <c r="AP4" t="s">
        <v>245</v>
      </c>
      <c r="AQ4" t="s">
        <v>288</v>
      </c>
      <c r="AR4" t="s">
        <v>245</v>
      </c>
      <c r="AS4" t="s">
        <v>617</v>
      </c>
      <c r="AT4" t="s">
        <v>618</v>
      </c>
      <c r="AU4" t="s">
        <v>619</v>
      </c>
    </row>
    <row r="5" spans="1:48" x14ac:dyDescent="0.25">
      <c r="A5" t="s">
        <v>349</v>
      </c>
      <c r="B5" t="s">
        <v>490</v>
      </c>
      <c r="C5" t="s">
        <v>491</v>
      </c>
      <c r="H5" t="s">
        <v>27</v>
      </c>
      <c r="I5" t="s">
        <v>40</v>
      </c>
      <c r="K5" t="s">
        <v>27</v>
      </c>
      <c r="L5" t="s">
        <v>29</v>
      </c>
      <c r="N5" t="s">
        <v>30</v>
      </c>
      <c r="AE5" t="s">
        <v>492</v>
      </c>
      <c r="AF5" t="s">
        <v>32</v>
      </c>
      <c r="AG5" s="60">
        <v>2565</v>
      </c>
      <c r="AH5" t="s">
        <v>208</v>
      </c>
      <c r="AI5" t="s">
        <v>99</v>
      </c>
      <c r="AJ5" s="61">
        <v>39375000</v>
      </c>
      <c r="AK5" s="61">
        <v>39375000</v>
      </c>
      <c r="AL5" t="s">
        <v>352</v>
      </c>
      <c r="AM5" t="s">
        <v>154</v>
      </c>
      <c r="AN5" t="s">
        <v>155</v>
      </c>
      <c r="AP5" t="s">
        <v>229</v>
      </c>
      <c r="AQ5" t="s">
        <v>230</v>
      </c>
      <c r="AR5" t="s">
        <v>229</v>
      </c>
      <c r="AS5" t="s">
        <v>620</v>
      </c>
      <c r="AT5" t="s">
        <v>621</v>
      </c>
      <c r="AU5" t="s">
        <v>622</v>
      </c>
    </row>
    <row r="6" spans="1:48" x14ac:dyDescent="0.25">
      <c r="A6" t="s">
        <v>84</v>
      </c>
      <c r="B6" t="s">
        <v>493</v>
      </c>
      <c r="C6" t="s">
        <v>494</v>
      </c>
      <c r="H6" t="s">
        <v>27</v>
      </c>
      <c r="I6" t="s">
        <v>40</v>
      </c>
      <c r="K6" t="s">
        <v>27</v>
      </c>
      <c r="L6" t="s">
        <v>29</v>
      </c>
      <c r="N6" t="s">
        <v>30</v>
      </c>
      <c r="AE6" t="s">
        <v>495</v>
      </c>
      <c r="AF6" t="s">
        <v>32</v>
      </c>
      <c r="AG6" s="60">
        <v>2565</v>
      </c>
      <c r="AH6" t="s">
        <v>208</v>
      </c>
      <c r="AI6" t="s">
        <v>99</v>
      </c>
      <c r="AJ6" s="61">
        <v>34040000</v>
      </c>
      <c r="AK6" s="61">
        <v>34040000</v>
      </c>
      <c r="AL6" t="s">
        <v>88</v>
      </c>
      <c r="AM6" t="s">
        <v>89</v>
      </c>
      <c r="AN6" t="s">
        <v>47</v>
      </c>
      <c r="AP6" t="s">
        <v>245</v>
      </c>
      <c r="AQ6" t="s">
        <v>246</v>
      </c>
      <c r="AR6" t="s">
        <v>245</v>
      </c>
      <c r="AS6" t="s">
        <v>623</v>
      </c>
      <c r="AT6" t="s">
        <v>624</v>
      </c>
      <c r="AU6" t="s">
        <v>625</v>
      </c>
    </row>
    <row r="7" spans="1:48" x14ac:dyDescent="0.25">
      <c r="A7" t="s">
        <v>496</v>
      </c>
      <c r="B7" t="s">
        <v>497</v>
      </c>
      <c r="C7" t="s">
        <v>498</v>
      </c>
      <c r="H7" t="s">
        <v>27</v>
      </c>
      <c r="I7" t="s">
        <v>40</v>
      </c>
      <c r="K7" t="s">
        <v>27</v>
      </c>
      <c r="L7" t="s">
        <v>29</v>
      </c>
      <c r="N7" t="s">
        <v>30</v>
      </c>
      <c r="AE7" t="s">
        <v>499</v>
      </c>
      <c r="AF7" t="s">
        <v>32</v>
      </c>
      <c r="AG7" s="60">
        <v>2565</v>
      </c>
      <c r="AH7" t="s">
        <v>208</v>
      </c>
      <c r="AI7" t="s">
        <v>99</v>
      </c>
      <c r="AJ7" s="61">
        <v>50000</v>
      </c>
      <c r="AK7" s="61">
        <v>50000</v>
      </c>
      <c r="AL7" t="s">
        <v>500</v>
      </c>
      <c r="AM7" t="s">
        <v>501</v>
      </c>
      <c r="AN7" t="s">
        <v>36</v>
      </c>
      <c r="AP7" t="s">
        <v>221</v>
      </c>
      <c r="AQ7" t="s">
        <v>260</v>
      </c>
      <c r="AR7" t="s">
        <v>221</v>
      </c>
      <c r="AS7" t="s">
        <v>614</v>
      </c>
      <c r="AT7" t="s">
        <v>626</v>
      </c>
      <c r="AU7" t="s">
        <v>627</v>
      </c>
    </row>
    <row r="8" spans="1:48" x14ac:dyDescent="0.25">
      <c r="A8" t="s">
        <v>502</v>
      </c>
      <c r="B8" t="s">
        <v>503</v>
      </c>
      <c r="C8" t="s">
        <v>504</v>
      </c>
      <c r="H8" t="s">
        <v>27</v>
      </c>
      <c r="I8" t="s">
        <v>40</v>
      </c>
      <c r="J8" t="s">
        <v>41</v>
      </c>
      <c r="K8" t="s">
        <v>27</v>
      </c>
      <c r="L8" t="s">
        <v>29</v>
      </c>
      <c r="N8" t="s">
        <v>30</v>
      </c>
      <c r="AE8" t="s">
        <v>505</v>
      </c>
      <c r="AF8" t="s">
        <v>32</v>
      </c>
      <c r="AG8" s="60">
        <v>2565</v>
      </c>
      <c r="AH8" t="s">
        <v>506</v>
      </c>
      <c r="AI8" t="s">
        <v>507</v>
      </c>
      <c r="AJ8" s="61">
        <v>1250000</v>
      </c>
      <c r="AK8" s="61">
        <v>1250000</v>
      </c>
      <c r="AL8" t="s">
        <v>508</v>
      </c>
      <c r="AM8" t="s">
        <v>46</v>
      </c>
      <c r="AN8" t="s">
        <v>47</v>
      </c>
      <c r="AP8" t="s">
        <v>229</v>
      </c>
      <c r="AQ8" t="s">
        <v>230</v>
      </c>
      <c r="AR8" t="s">
        <v>229</v>
      </c>
      <c r="AS8" t="s">
        <v>620</v>
      </c>
      <c r="AT8" t="s">
        <v>628</v>
      </c>
      <c r="AU8" t="s">
        <v>629</v>
      </c>
    </row>
    <row r="9" spans="1:48" x14ac:dyDescent="0.25">
      <c r="A9" t="s">
        <v>37</v>
      </c>
      <c r="B9" t="s">
        <v>509</v>
      </c>
      <c r="C9" t="s">
        <v>197</v>
      </c>
      <c r="H9" t="s">
        <v>27</v>
      </c>
      <c r="I9" t="s">
        <v>40</v>
      </c>
      <c r="K9" t="s">
        <v>27</v>
      </c>
      <c r="L9" t="s">
        <v>29</v>
      </c>
      <c r="N9" t="s">
        <v>30</v>
      </c>
      <c r="AE9" t="s">
        <v>510</v>
      </c>
      <c r="AF9" t="s">
        <v>32</v>
      </c>
      <c r="AG9" s="60">
        <v>2565</v>
      </c>
      <c r="AH9" t="s">
        <v>511</v>
      </c>
      <c r="AI9" t="s">
        <v>99</v>
      </c>
      <c r="AJ9" s="61">
        <v>1250000</v>
      </c>
      <c r="AK9" s="61">
        <v>1250000</v>
      </c>
      <c r="AL9" t="s">
        <v>45</v>
      </c>
      <c r="AM9" t="s">
        <v>46</v>
      </c>
      <c r="AN9" t="s">
        <v>47</v>
      </c>
      <c r="AP9" t="s">
        <v>221</v>
      </c>
      <c r="AQ9" t="s">
        <v>292</v>
      </c>
      <c r="AR9" t="s">
        <v>221</v>
      </c>
      <c r="AS9" t="s">
        <v>630</v>
      </c>
      <c r="AT9" t="s">
        <v>631</v>
      </c>
      <c r="AU9" t="s">
        <v>632</v>
      </c>
    </row>
    <row r="10" spans="1:48" x14ac:dyDescent="0.25">
      <c r="A10" t="s">
        <v>37</v>
      </c>
      <c r="B10" t="s">
        <v>512</v>
      </c>
      <c r="C10" t="s">
        <v>306</v>
      </c>
      <c r="H10" t="s">
        <v>27</v>
      </c>
      <c r="I10" t="s">
        <v>40</v>
      </c>
      <c r="K10" t="s">
        <v>27</v>
      </c>
      <c r="L10" t="s">
        <v>29</v>
      </c>
      <c r="N10" t="s">
        <v>30</v>
      </c>
      <c r="AE10" t="s">
        <v>513</v>
      </c>
      <c r="AF10" t="s">
        <v>32</v>
      </c>
      <c r="AG10" s="60">
        <v>2565</v>
      </c>
      <c r="AH10" t="s">
        <v>511</v>
      </c>
      <c r="AI10" t="s">
        <v>99</v>
      </c>
      <c r="AJ10" s="61">
        <v>1250000</v>
      </c>
      <c r="AK10" s="61">
        <v>1250000</v>
      </c>
      <c r="AL10" t="s">
        <v>45</v>
      </c>
      <c r="AM10" t="s">
        <v>46</v>
      </c>
      <c r="AN10" t="s">
        <v>47</v>
      </c>
      <c r="AP10" t="s">
        <v>221</v>
      </c>
      <c r="AQ10" t="s">
        <v>292</v>
      </c>
      <c r="AR10" t="s">
        <v>221</v>
      </c>
      <c r="AS10" t="s">
        <v>630</v>
      </c>
      <c r="AT10" t="s">
        <v>633</v>
      </c>
      <c r="AU10" t="s">
        <v>634</v>
      </c>
    </row>
    <row r="11" spans="1:48" x14ac:dyDescent="0.25">
      <c r="A11" t="s">
        <v>37</v>
      </c>
      <c r="B11" t="s">
        <v>514</v>
      </c>
      <c r="C11" t="s">
        <v>313</v>
      </c>
      <c r="H11" t="s">
        <v>27</v>
      </c>
      <c r="I11" t="s">
        <v>40</v>
      </c>
      <c r="K11" t="s">
        <v>27</v>
      </c>
      <c r="L11" t="s">
        <v>29</v>
      </c>
      <c r="N11" t="s">
        <v>30</v>
      </c>
      <c r="AE11" t="s">
        <v>515</v>
      </c>
      <c r="AF11" t="s">
        <v>32</v>
      </c>
      <c r="AG11" s="60">
        <v>2565</v>
      </c>
      <c r="AH11" t="s">
        <v>511</v>
      </c>
      <c r="AI11" t="s">
        <v>99</v>
      </c>
      <c r="AJ11" s="61">
        <v>1250000</v>
      </c>
      <c r="AK11" s="61">
        <v>1250000</v>
      </c>
      <c r="AL11" t="s">
        <v>45</v>
      </c>
      <c r="AM11" t="s">
        <v>46</v>
      </c>
      <c r="AN11" t="s">
        <v>47</v>
      </c>
      <c r="AP11" t="s">
        <v>221</v>
      </c>
      <c r="AQ11" t="s">
        <v>292</v>
      </c>
      <c r="AR11" t="s">
        <v>221</v>
      </c>
      <c r="AS11" t="s">
        <v>630</v>
      </c>
      <c r="AT11" t="s">
        <v>635</v>
      </c>
      <c r="AU11" t="s">
        <v>636</v>
      </c>
    </row>
    <row r="12" spans="1:48" x14ac:dyDescent="0.25">
      <c r="A12" t="s">
        <v>37</v>
      </c>
      <c r="B12" t="s">
        <v>516</v>
      </c>
      <c r="C12" t="s">
        <v>310</v>
      </c>
      <c r="H12" t="s">
        <v>27</v>
      </c>
      <c r="I12" t="s">
        <v>40</v>
      </c>
      <c r="K12" t="s">
        <v>27</v>
      </c>
      <c r="L12" t="s">
        <v>29</v>
      </c>
      <c r="N12" t="s">
        <v>30</v>
      </c>
      <c r="AE12" t="s">
        <v>517</v>
      </c>
      <c r="AF12" t="s">
        <v>32</v>
      </c>
      <c r="AG12" s="60">
        <v>2565</v>
      </c>
      <c r="AH12" t="s">
        <v>511</v>
      </c>
      <c r="AI12" t="s">
        <v>99</v>
      </c>
      <c r="AJ12" s="61">
        <v>1250000</v>
      </c>
      <c r="AK12" s="61">
        <v>1250000</v>
      </c>
      <c r="AL12" t="s">
        <v>45</v>
      </c>
      <c r="AM12" t="s">
        <v>46</v>
      </c>
      <c r="AN12" t="s">
        <v>47</v>
      </c>
      <c r="AP12" t="s">
        <v>221</v>
      </c>
      <c r="AQ12" t="s">
        <v>292</v>
      </c>
      <c r="AR12" t="s">
        <v>221</v>
      </c>
      <c r="AS12" t="s">
        <v>630</v>
      </c>
      <c r="AT12" t="s">
        <v>637</v>
      </c>
      <c r="AU12" t="s">
        <v>638</v>
      </c>
    </row>
    <row r="13" spans="1:48" x14ac:dyDescent="0.25">
      <c r="A13" t="s">
        <v>37</v>
      </c>
      <c r="B13" t="s">
        <v>518</v>
      </c>
      <c r="C13" t="s">
        <v>519</v>
      </c>
      <c r="H13" t="s">
        <v>27</v>
      </c>
      <c r="I13" t="s">
        <v>40</v>
      </c>
      <c r="K13" t="s">
        <v>27</v>
      </c>
      <c r="L13" t="s">
        <v>29</v>
      </c>
      <c r="N13" t="s">
        <v>30</v>
      </c>
      <c r="AE13" t="s">
        <v>520</v>
      </c>
      <c r="AF13" t="s">
        <v>32</v>
      </c>
      <c r="AG13" s="60">
        <v>2565</v>
      </c>
      <c r="AH13" t="s">
        <v>511</v>
      </c>
      <c r="AI13" t="s">
        <v>99</v>
      </c>
      <c r="AJ13" s="61">
        <v>1250000</v>
      </c>
      <c r="AK13" s="61">
        <v>1250000</v>
      </c>
      <c r="AL13" t="s">
        <v>45</v>
      </c>
      <c r="AM13" t="s">
        <v>46</v>
      </c>
      <c r="AN13" t="s">
        <v>47</v>
      </c>
      <c r="AP13" t="s">
        <v>229</v>
      </c>
      <c r="AQ13" t="s">
        <v>230</v>
      </c>
      <c r="AR13" t="s">
        <v>229</v>
      </c>
      <c r="AS13" t="s">
        <v>620</v>
      </c>
      <c r="AT13" t="s">
        <v>639</v>
      </c>
      <c r="AU13" t="s">
        <v>640</v>
      </c>
    </row>
    <row r="14" spans="1:48" x14ac:dyDescent="0.25">
      <c r="A14" t="s">
        <v>381</v>
      </c>
      <c r="B14" t="s">
        <v>521</v>
      </c>
      <c r="C14" t="s">
        <v>522</v>
      </c>
      <c r="H14" t="s">
        <v>27</v>
      </c>
      <c r="I14" t="s">
        <v>40</v>
      </c>
      <c r="J14" t="s">
        <v>41</v>
      </c>
      <c r="K14" t="s">
        <v>27</v>
      </c>
      <c r="L14" t="s">
        <v>29</v>
      </c>
      <c r="N14" t="s">
        <v>30</v>
      </c>
      <c r="AE14" t="s">
        <v>523</v>
      </c>
      <c r="AF14" t="s">
        <v>32</v>
      </c>
      <c r="AG14" s="60">
        <v>2565</v>
      </c>
      <c r="AH14" t="s">
        <v>524</v>
      </c>
      <c r="AI14" t="s">
        <v>525</v>
      </c>
      <c r="AJ14" s="61">
        <v>8292700</v>
      </c>
      <c r="AK14" s="61">
        <v>82927000</v>
      </c>
      <c r="AL14" t="s">
        <v>386</v>
      </c>
      <c r="AM14" t="s">
        <v>210</v>
      </c>
      <c r="AN14" t="s">
        <v>211</v>
      </c>
      <c r="AP14" t="s">
        <v>213</v>
      </c>
      <c r="AQ14" t="s">
        <v>214</v>
      </c>
      <c r="AR14" t="s">
        <v>213</v>
      </c>
      <c r="AS14" t="s">
        <v>641</v>
      </c>
      <c r="AT14" t="s">
        <v>642</v>
      </c>
      <c r="AU14" t="s">
        <v>643</v>
      </c>
    </row>
    <row r="15" spans="1:48" x14ac:dyDescent="0.25">
      <c r="A15" t="s">
        <v>37</v>
      </c>
      <c r="B15" t="s">
        <v>526</v>
      </c>
      <c r="C15" t="s">
        <v>527</v>
      </c>
      <c r="H15" t="s">
        <v>27</v>
      </c>
      <c r="I15" t="s">
        <v>40</v>
      </c>
      <c r="K15" t="s">
        <v>27</v>
      </c>
      <c r="L15" t="s">
        <v>29</v>
      </c>
      <c r="N15" t="s">
        <v>30</v>
      </c>
      <c r="AE15" t="s">
        <v>528</v>
      </c>
      <c r="AF15" t="s">
        <v>32</v>
      </c>
      <c r="AG15" s="60">
        <v>2565</v>
      </c>
      <c r="AH15" t="s">
        <v>506</v>
      </c>
      <c r="AI15" t="s">
        <v>507</v>
      </c>
      <c r="AJ15" s="61">
        <v>9580400</v>
      </c>
      <c r="AK15" s="61">
        <v>9580400</v>
      </c>
      <c r="AL15" t="s">
        <v>45</v>
      </c>
      <c r="AM15" t="s">
        <v>46</v>
      </c>
      <c r="AN15" t="s">
        <v>47</v>
      </c>
      <c r="AP15" t="s">
        <v>229</v>
      </c>
      <c r="AQ15" t="s">
        <v>230</v>
      </c>
      <c r="AR15" t="s">
        <v>229</v>
      </c>
      <c r="AS15" t="s">
        <v>620</v>
      </c>
      <c r="AT15" t="s">
        <v>644</v>
      </c>
      <c r="AU15" t="s">
        <v>645</v>
      </c>
    </row>
    <row r="16" spans="1:48" x14ac:dyDescent="0.25">
      <c r="A16" t="s">
        <v>37</v>
      </c>
      <c r="B16" t="s">
        <v>529</v>
      </c>
      <c r="C16" t="s">
        <v>191</v>
      </c>
      <c r="H16" t="s">
        <v>27</v>
      </c>
      <c r="I16" t="s">
        <v>40</v>
      </c>
      <c r="K16" t="s">
        <v>27</v>
      </c>
      <c r="L16" t="s">
        <v>29</v>
      </c>
      <c r="N16" t="s">
        <v>30</v>
      </c>
      <c r="AE16" t="s">
        <v>530</v>
      </c>
      <c r="AF16" t="s">
        <v>32</v>
      </c>
      <c r="AG16" s="60">
        <v>2565</v>
      </c>
      <c r="AH16" t="s">
        <v>511</v>
      </c>
      <c r="AI16" t="s">
        <v>99</v>
      </c>
      <c r="AJ16" s="61">
        <v>1000000</v>
      </c>
      <c r="AK16" s="61">
        <v>1000000</v>
      </c>
      <c r="AL16" t="s">
        <v>45</v>
      </c>
      <c r="AM16" t="s">
        <v>46</v>
      </c>
      <c r="AN16" t="s">
        <v>47</v>
      </c>
      <c r="AP16" t="s">
        <v>221</v>
      </c>
      <c r="AQ16" t="s">
        <v>222</v>
      </c>
      <c r="AR16" t="s">
        <v>221</v>
      </c>
      <c r="AS16" t="s">
        <v>646</v>
      </c>
      <c r="AT16" t="s">
        <v>647</v>
      </c>
      <c r="AU16" t="s">
        <v>648</v>
      </c>
    </row>
    <row r="17" spans="1:47" x14ac:dyDescent="0.25">
      <c r="A17" t="s">
        <v>349</v>
      </c>
      <c r="B17" t="s">
        <v>531</v>
      </c>
      <c r="C17" t="s">
        <v>532</v>
      </c>
      <c r="H17" t="s">
        <v>27</v>
      </c>
      <c r="I17" t="s">
        <v>40</v>
      </c>
      <c r="K17" t="s">
        <v>27</v>
      </c>
      <c r="L17" t="s">
        <v>29</v>
      </c>
      <c r="N17" t="s">
        <v>30</v>
      </c>
      <c r="AE17" t="s">
        <v>533</v>
      </c>
      <c r="AF17" t="s">
        <v>32</v>
      </c>
      <c r="AG17" s="60">
        <v>2565</v>
      </c>
      <c r="AH17" t="s">
        <v>208</v>
      </c>
      <c r="AI17" t="s">
        <v>285</v>
      </c>
      <c r="AJ17" s="61">
        <v>68489400</v>
      </c>
      <c r="AK17" s="61">
        <v>68489400</v>
      </c>
      <c r="AL17" t="s">
        <v>352</v>
      </c>
      <c r="AM17" t="s">
        <v>154</v>
      </c>
      <c r="AN17" t="s">
        <v>155</v>
      </c>
      <c r="AP17" t="s">
        <v>534</v>
      </c>
      <c r="AQ17" t="s">
        <v>535</v>
      </c>
      <c r="AR17" t="s">
        <v>534</v>
      </c>
      <c r="AS17" t="s">
        <v>649</v>
      </c>
      <c r="AT17" t="s">
        <v>650</v>
      </c>
      <c r="AU17" t="s">
        <v>651</v>
      </c>
    </row>
    <row r="18" spans="1:47" x14ac:dyDescent="0.25">
      <c r="A18" t="s">
        <v>349</v>
      </c>
      <c r="B18" t="s">
        <v>536</v>
      </c>
      <c r="C18" t="s">
        <v>537</v>
      </c>
      <c r="H18" t="s">
        <v>27</v>
      </c>
      <c r="I18" t="s">
        <v>40</v>
      </c>
      <c r="K18" t="s">
        <v>27</v>
      </c>
      <c r="L18" t="s">
        <v>29</v>
      </c>
      <c r="N18" t="s">
        <v>30</v>
      </c>
      <c r="AE18" t="s">
        <v>538</v>
      </c>
      <c r="AF18" t="s">
        <v>32</v>
      </c>
      <c r="AG18" s="60">
        <v>2565</v>
      </c>
      <c r="AH18" t="s">
        <v>208</v>
      </c>
      <c r="AI18" t="s">
        <v>285</v>
      </c>
      <c r="AJ18" s="61">
        <v>11081600</v>
      </c>
      <c r="AK18" s="61">
        <v>11081600</v>
      </c>
      <c r="AL18" t="s">
        <v>352</v>
      </c>
      <c r="AM18" t="s">
        <v>154</v>
      </c>
      <c r="AN18" t="s">
        <v>155</v>
      </c>
      <c r="AP18" t="s">
        <v>534</v>
      </c>
      <c r="AQ18" t="s">
        <v>535</v>
      </c>
      <c r="AR18" t="s">
        <v>534</v>
      </c>
      <c r="AS18" t="s">
        <v>649</v>
      </c>
      <c r="AT18" t="s">
        <v>652</v>
      </c>
      <c r="AU18" t="s">
        <v>653</v>
      </c>
    </row>
    <row r="19" spans="1:47" x14ac:dyDescent="0.25">
      <c r="A19" t="s">
        <v>234</v>
      </c>
      <c r="B19" t="s">
        <v>539</v>
      </c>
      <c r="C19" t="s">
        <v>540</v>
      </c>
      <c r="H19" t="s">
        <v>27</v>
      </c>
      <c r="I19" t="s">
        <v>40</v>
      </c>
      <c r="K19" t="s">
        <v>27</v>
      </c>
      <c r="L19" t="s">
        <v>29</v>
      </c>
      <c r="N19" t="s">
        <v>30</v>
      </c>
      <c r="AE19" t="s">
        <v>541</v>
      </c>
      <c r="AF19" t="s">
        <v>32</v>
      </c>
      <c r="AG19" s="60">
        <v>2565</v>
      </c>
      <c r="AH19" t="s">
        <v>208</v>
      </c>
      <c r="AI19" t="s">
        <v>99</v>
      </c>
      <c r="AJ19" s="61">
        <v>20000000</v>
      </c>
      <c r="AK19" s="61">
        <v>20000000</v>
      </c>
      <c r="AL19" t="s">
        <v>238</v>
      </c>
      <c r="AM19" t="s">
        <v>654</v>
      </c>
      <c r="AN19" t="s">
        <v>36</v>
      </c>
      <c r="AP19" t="s">
        <v>221</v>
      </c>
      <c r="AQ19" t="s">
        <v>542</v>
      </c>
      <c r="AR19" t="s">
        <v>221</v>
      </c>
      <c r="AS19" t="s">
        <v>655</v>
      </c>
      <c r="AT19" t="s">
        <v>656</v>
      </c>
      <c r="AU19" t="s">
        <v>657</v>
      </c>
    </row>
    <row r="20" spans="1:47" x14ac:dyDescent="0.25">
      <c r="A20" t="s">
        <v>472</v>
      </c>
      <c r="B20" t="s">
        <v>543</v>
      </c>
      <c r="C20" t="s">
        <v>544</v>
      </c>
      <c r="H20" t="s">
        <v>27</v>
      </c>
      <c r="I20" t="s">
        <v>40</v>
      </c>
      <c r="K20" t="s">
        <v>27</v>
      </c>
      <c r="L20" t="s">
        <v>29</v>
      </c>
      <c r="N20" t="s">
        <v>30</v>
      </c>
      <c r="O20" t="s">
        <v>658</v>
      </c>
      <c r="P20" t="s">
        <v>659</v>
      </c>
      <c r="Q20" t="s">
        <v>660</v>
      </c>
      <c r="R20" t="s">
        <v>661</v>
      </c>
      <c r="AE20" t="s">
        <v>545</v>
      </c>
      <c r="AF20" t="s">
        <v>32</v>
      </c>
      <c r="AG20" s="60">
        <v>2565</v>
      </c>
      <c r="AH20" t="s">
        <v>257</v>
      </c>
      <c r="AI20" t="s">
        <v>546</v>
      </c>
      <c r="AJ20" s="60">
        <v>0</v>
      </c>
      <c r="AK20" s="60">
        <v>0</v>
      </c>
      <c r="AL20" t="s">
        <v>477</v>
      </c>
      <c r="AM20" t="s">
        <v>478</v>
      </c>
      <c r="AN20" t="s">
        <v>36</v>
      </c>
      <c r="AO20" t="s">
        <v>547</v>
      </c>
      <c r="AP20" t="s">
        <v>408</v>
      </c>
      <c r="AQ20" t="s">
        <v>548</v>
      </c>
      <c r="AR20" t="s">
        <v>279</v>
      </c>
      <c r="AS20" t="s">
        <v>662</v>
      </c>
      <c r="AT20" t="s">
        <v>663</v>
      </c>
      <c r="AU20" t="s">
        <v>664</v>
      </c>
    </row>
    <row r="21" spans="1:47" x14ac:dyDescent="0.25">
      <c r="A21" t="s">
        <v>281</v>
      </c>
      <c r="B21" t="s">
        <v>549</v>
      </c>
      <c r="C21" t="s">
        <v>550</v>
      </c>
      <c r="H21" t="s">
        <v>27</v>
      </c>
      <c r="I21" t="s">
        <v>40</v>
      </c>
      <c r="K21" t="s">
        <v>27</v>
      </c>
      <c r="L21" t="s">
        <v>29</v>
      </c>
      <c r="N21" t="s">
        <v>30</v>
      </c>
      <c r="O21" t="s">
        <v>665</v>
      </c>
      <c r="P21" t="s">
        <v>666</v>
      </c>
      <c r="Q21" t="s">
        <v>667</v>
      </c>
      <c r="R21" t="s">
        <v>668</v>
      </c>
      <c r="AE21" t="s">
        <v>551</v>
      </c>
      <c r="AF21" t="s">
        <v>32</v>
      </c>
      <c r="AG21" s="60">
        <v>2565</v>
      </c>
      <c r="AH21" t="s">
        <v>285</v>
      </c>
      <c r="AI21" t="s">
        <v>434</v>
      </c>
      <c r="AJ21" s="60">
        <v>0</v>
      </c>
      <c r="AK21" s="60">
        <v>0</v>
      </c>
      <c r="AL21" t="s">
        <v>286</v>
      </c>
      <c r="AM21" t="s">
        <v>287</v>
      </c>
      <c r="AN21" t="s">
        <v>102</v>
      </c>
      <c r="AO21" t="s">
        <v>547</v>
      </c>
      <c r="AP21" t="s">
        <v>395</v>
      </c>
      <c r="AQ21" t="s">
        <v>396</v>
      </c>
      <c r="AR21" t="s">
        <v>229</v>
      </c>
      <c r="AS21" t="s">
        <v>620</v>
      </c>
      <c r="AT21" t="s">
        <v>669</v>
      </c>
      <c r="AU21" t="s">
        <v>670</v>
      </c>
    </row>
    <row r="22" spans="1:47" x14ac:dyDescent="0.25">
      <c r="A22" t="s">
        <v>268</v>
      </c>
      <c r="B22" t="s">
        <v>552</v>
      </c>
      <c r="C22" t="s">
        <v>540</v>
      </c>
      <c r="H22" t="s">
        <v>27</v>
      </c>
      <c r="I22" t="s">
        <v>40</v>
      </c>
      <c r="J22" t="s">
        <v>41</v>
      </c>
      <c r="K22" t="s">
        <v>27</v>
      </c>
      <c r="L22" t="s">
        <v>29</v>
      </c>
      <c r="N22" t="s">
        <v>30</v>
      </c>
      <c r="AE22" t="s">
        <v>553</v>
      </c>
      <c r="AF22" t="s">
        <v>32</v>
      </c>
      <c r="AG22" s="60">
        <v>2565</v>
      </c>
      <c r="AH22" t="s">
        <v>208</v>
      </c>
      <c r="AI22" t="s">
        <v>99</v>
      </c>
      <c r="AJ22" s="61">
        <v>15996400</v>
      </c>
      <c r="AK22" s="61">
        <v>15996400</v>
      </c>
      <c r="AL22" t="s">
        <v>272</v>
      </c>
      <c r="AM22" t="s">
        <v>671</v>
      </c>
      <c r="AN22" t="s">
        <v>36</v>
      </c>
      <c r="AP22" t="s">
        <v>229</v>
      </c>
      <c r="AQ22" t="s">
        <v>230</v>
      </c>
      <c r="AR22" t="s">
        <v>229</v>
      </c>
      <c r="AS22" t="s">
        <v>620</v>
      </c>
      <c r="AT22" t="s">
        <v>672</v>
      </c>
      <c r="AU22" t="s">
        <v>673</v>
      </c>
    </row>
    <row r="23" spans="1:47" x14ac:dyDescent="0.25">
      <c r="A23" t="s">
        <v>554</v>
      </c>
      <c r="B23" t="s">
        <v>555</v>
      </c>
      <c r="C23" t="s">
        <v>556</v>
      </c>
      <c r="H23" t="s">
        <v>27</v>
      </c>
      <c r="I23" t="s">
        <v>40</v>
      </c>
      <c r="K23" t="s">
        <v>27</v>
      </c>
      <c r="L23" t="s">
        <v>29</v>
      </c>
      <c r="N23" t="s">
        <v>30</v>
      </c>
      <c r="O23" t="s">
        <v>674</v>
      </c>
      <c r="P23" t="s">
        <v>675</v>
      </c>
      <c r="Q23" t="s">
        <v>676</v>
      </c>
      <c r="R23" t="s">
        <v>677</v>
      </c>
      <c r="AE23" t="s">
        <v>557</v>
      </c>
      <c r="AF23" t="s">
        <v>32</v>
      </c>
      <c r="AG23" s="60">
        <v>2565</v>
      </c>
      <c r="AH23" t="s">
        <v>208</v>
      </c>
      <c r="AI23" t="s">
        <v>99</v>
      </c>
      <c r="AJ23" s="60">
        <v>0</v>
      </c>
      <c r="AK23" s="60">
        <v>0</v>
      </c>
      <c r="AL23" t="s">
        <v>558</v>
      </c>
      <c r="AM23" t="s">
        <v>559</v>
      </c>
      <c r="AN23" t="s">
        <v>36</v>
      </c>
      <c r="AO23" t="s">
        <v>547</v>
      </c>
      <c r="AP23" t="s">
        <v>419</v>
      </c>
      <c r="AQ23" t="s">
        <v>420</v>
      </c>
      <c r="AR23" t="s">
        <v>221</v>
      </c>
      <c r="AS23" t="s">
        <v>614</v>
      </c>
      <c r="AT23" t="s">
        <v>678</v>
      </c>
      <c r="AU23" t="s">
        <v>679</v>
      </c>
    </row>
    <row r="24" spans="1:47" x14ac:dyDescent="0.25">
      <c r="A24" t="s">
        <v>680</v>
      </c>
      <c r="B24" t="s">
        <v>681</v>
      </c>
      <c r="C24" t="s">
        <v>682</v>
      </c>
      <c r="H24" t="s">
        <v>27</v>
      </c>
      <c r="I24" t="s">
        <v>40</v>
      </c>
      <c r="K24" t="s">
        <v>27</v>
      </c>
      <c r="L24" t="s">
        <v>29</v>
      </c>
      <c r="N24" t="s">
        <v>30</v>
      </c>
      <c r="AE24" t="s">
        <v>683</v>
      </c>
      <c r="AF24" t="s">
        <v>32</v>
      </c>
      <c r="AG24" s="60">
        <v>2565</v>
      </c>
      <c r="AH24" t="s">
        <v>203</v>
      </c>
      <c r="AI24" t="s">
        <v>684</v>
      </c>
      <c r="AJ24" s="61">
        <v>7215200</v>
      </c>
      <c r="AK24" s="61">
        <v>7215200</v>
      </c>
      <c r="AL24" t="s">
        <v>685</v>
      </c>
      <c r="AM24" t="s">
        <v>394</v>
      </c>
      <c r="AN24" t="s">
        <v>47</v>
      </c>
      <c r="AP24" t="s">
        <v>279</v>
      </c>
      <c r="AQ24" t="s">
        <v>571</v>
      </c>
      <c r="AR24" t="s">
        <v>279</v>
      </c>
      <c r="AS24" t="s">
        <v>662</v>
      </c>
      <c r="AT24" t="s">
        <v>686</v>
      </c>
      <c r="AU24" t="s">
        <v>687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30"/>
  <sheetViews>
    <sheetView workbookViewId="0">
      <selection activeCell="C1" sqref="C1"/>
    </sheetView>
  </sheetViews>
  <sheetFormatPr defaultRowHeight="21" x14ac:dyDescent="0.35"/>
  <cols>
    <col min="1" max="1" width="97.28515625" style="42" bestFit="1" customWidth="1"/>
    <col min="2" max="2" width="27" style="42" bestFit="1" customWidth="1"/>
  </cols>
  <sheetData>
    <row r="1" spans="1:2" x14ac:dyDescent="0.35">
      <c r="A1" s="81" t="s">
        <v>574</v>
      </c>
      <c r="B1" s="87" t="s">
        <v>578</v>
      </c>
    </row>
    <row r="2" spans="1:2" x14ac:dyDescent="0.35">
      <c r="A2" s="83" t="s">
        <v>211</v>
      </c>
      <c r="B2" s="82">
        <v>1</v>
      </c>
    </row>
    <row r="3" spans="1:2" x14ac:dyDescent="0.35">
      <c r="A3" s="84" t="s">
        <v>210</v>
      </c>
      <c r="B3" s="82">
        <v>1</v>
      </c>
    </row>
    <row r="4" spans="1:2" x14ac:dyDescent="0.35">
      <c r="A4" s="94" t="s">
        <v>213</v>
      </c>
      <c r="B4" s="82">
        <v>1</v>
      </c>
    </row>
    <row r="5" spans="1:2" x14ac:dyDescent="0.35">
      <c r="A5" s="95" t="s">
        <v>641</v>
      </c>
      <c r="B5" s="82">
        <v>1</v>
      </c>
    </row>
    <row r="6" spans="1:2" x14ac:dyDescent="0.35">
      <c r="A6" s="83" t="s">
        <v>102</v>
      </c>
      <c r="B6" s="82">
        <v>2</v>
      </c>
    </row>
    <row r="7" spans="1:2" x14ac:dyDescent="0.35">
      <c r="A7" s="84" t="s">
        <v>287</v>
      </c>
      <c r="B7" s="82">
        <v>1</v>
      </c>
    </row>
    <row r="8" spans="1:2" x14ac:dyDescent="0.35">
      <c r="A8" s="94" t="s">
        <v>245</v>
      </c>
      <c r="B8" s="82">
        <v>1</v>
      </c>
    </row>
    <row r="9" spans="1:2" x14ac:dyDescent="0.35">
      <c r="A9" s="95" t="s">
        <v>617</v>
      </c>
      <c r="B9" s="82">
        <v>1</v>
      </c>
    </row>
    <row r="10" spans="1:2" x14ac:dyDescent="0.35">
      <c r="A10" s="84" t="s">
        <v>101</v>
      </c>
      <c r="B10" s="82">
        <v>1</v>
      </c>
    </row>
    <row r="11" spans="1:2" x14ac:dyDescent="0.35">
      <c r="A11" s="94" t="s">
        <v>245</v>
      </c>
      <c r="B11" s="82">
        <v>1</v>
      </c>
    </row>
    <row r="12" spans="1:2" x14ac:dyDescent="0.35">
      <c r="A12" s="95" t="s">
        <v>617</v>
      </c>
      <c r="B12" s="82">
        <v>1</v>
      </c>
    </row>
    <row r="13" spans="1:2" x14ac:dyDescent="0.35">
      <c r="A13" s="83" t="s">
        <v>36</v>
      </c>
      <c r="B13" s="82">
        <v>24</v>
      </c>
    </row>
    <row r="14" spans="1:2" x14ac:dyDescent="0.35">
      <c r="A14" s="84" t="s">
        <v>478</v>
      </c>
      <c r="B14" s="82">
        <v>1</v>
      </c>
    </row>
    <row r="15" spans="1:2" x14ac:dyDescent="0.35">
      <c r="A15" s="94" t="s">
        <v>279</v>
      </c>
      <c r="B15" s="82">
        <v>1</v>
      </c>
    </row>
    <row r="16" spans="1:2" x14ac:dyDescent="0.35">
      <c r="A16" s="95" t="s">
        <v>710</v>
      </c>
      <c r="B16" s="82">
        <v>1</v>
      </c>
    </row>
    <row r="17" spans="1:2" x14ac:dyDescent="0.35">
      <c r="A17" s="84" t="s">
        <v>108</v>
      </c>
      <c r="B17" s="82">
        <v>1</v>
      </c>
    </row>
    <row r="18" spans="1:2" x14ac:dyDescent="0.35">
      <c r="A18" s="94" t="s">
        <v>229</v>
      </c>
      <c r="B18" s="82">
        <v>1</v>
      </c>
    </row>
    <row r="19" spans="1:2" x14ac:dyDescent="0.35">
      <c r="A19" s="95" t="s">
        <v>620</v>
      </c>
      <c r="B19" s="82">
        <v>1</v>
      </c>
    </row>
    <row r="20" spans="1:2" x14ac:dyDescent="0.35">
      <c r="A20" s="84" t="s">
        <v>35</v>
      </c>
      <c r="B20" s="82">
        <v>3</v>
      </c>
    </row>
    <row r="21" spans="1:2" x14ac:dyDescent="0.35">
      <c r="A21" s="94" t="s">
        <v>213</v>
      </c>
      <c r="B21" s="82">
        <v>3</v>
      </c>
    </row>
    <row r="22" spans="1:2" x14ac:dyDescent="0.35">
      <c r="A22" s="95" t="s">
        <v>641</v>
      </c>
      <c r="B22" s="82">
        <v>1</v>
      </c>
    </row>
    <row r="23" spans="1:2" x14ac:dyDescent="0.35">
      <c r="A23" s="95" t="s">
        <v>736</v>
      </c>
      <c r="B23" s="82">
        <v>2</v>
      </c>
    </row>
    <row r="24" spans="1:2" x14ac:dyDescent="0.35">
      <c r="A24" s="84" t="s">
        <v>167</v>
      </c>
      <c r="B24" s="82">
        <v>1</v>
      </c>
    </row>
    <row r="25" spans="1:2" x14ac:dyDescent="0.35">
      <c r="A25" s="94" t="s">
        <v>213</v>
      </c>
      <c r="B25" s="82">
        <v>1</v>
      </c>
    </row>
    <row r="26" spans="1:2" x14ac:dyDescent="0.35">
      <c r="A26" s="95" t="s">
        <v>641</v>
      </c>
      <c r="B26" s="82">
        <v>1</v>
      </c>
    </row>
    <row r="27" spans="1:2" x14ac:dyDescent="0.35">
      <c r="A27" s="84" t="s">
        <v>364</v>
      </c>
      <c r="B27" s="82">
        <v>2</v>
      </c>
    </row>
    <row r="28" spans="1:2" x14ac:dyDescent="0.35">
      <c r="A28" s="94" t="s">
        <v>245</v>
      </c>
      <c r="B28" s="82">
        <v>1</v>
      </c>
    </row>
    <row r="29" spans="1:2" x14ac:dyDescent="0.35">
      <c r="A29" s="95" t="s">
        <v>617</v>
      </c>
      <c r="B29" s="82">
        <v>1</v>
      </c>
    </row>
    <row r="30" spans="1:2" x14ac:dyDescent="0.35">
      <c r="A30" s="94" t="s">
        <v>279</v>
      </c>
      <c r="B30" s="82">
        <v>1</v>
      </c>
    </row>
    <row r="31" spans="1:2" x14ac:dyDescent="0.35">
      <c r="A31" s="95" t="s">
        <v>695</v>
      </c>
      <c r="B31" s="82">
        <v>1</v>
      </c>
    </row>
    <row r="32" spans="1:2" x14ac:dyDescent="0.35">
      <c r="A32" s="84" t="s">
        <v>147</v>
      </c>
      <c r="B32" s="82">
        <v>1</v>
      </c>
    </row>
    <row r="33" spans="1:2" x14ac:dyDescent="0.35">
      <c r="A33" s="94" t="s">
        <v>221</v>
      </c>
      <c r="B33" s="82">
        <v>1</v>
      </c>
    </row>
    <row r="34" spans="1:2" x14ac:dyDescent="0.35">
      <c r="A34" s="95" t="s">
        <v>734</v>
      </c>
      <c r="B34" s="82">
        <v>1</v>
      </c>
    </row>
    <row r="35" spans="1:2" x14ac:dyDescent="0.35">
      <c r="A35" s="84" t="s">
        <v>278</v>
      </c>
      <c r="B35" s="82">
        <v>1</v>
      </c>
    </row>
    <row r="36" spans="1:2" x14ac:dyDescent="0.35">
      <c r="A36" s="94" t="s">
        <v>279</v>
      </c>
      <c r="B36" s="82">
        <v>1</v>
      </c>
    </row>
    <row r="37" spans="1:2" x14ac:dyDescent="0.35">
      <c r="A37" s="95" t="s">
        <v>695</v>
      </c>
      <c r="B37" s="82">
        <v>1</v>
      </c>
    </row>
    <row r="38" spans="1:2" x14ac:dyDescent="0.35">
      <c r="A38" s="84" t="s">
        <v>501</v>
      </c>
      <c r="B38" s="82">
        <v>1</v>
      </c>
    </row>
    <row r="39" spans="1:2" x14ac:dyDescent="0.35">
      <c r="A39" s="94" t="s">
        <v>221</v>
      </c>
      <c r="B39" s="82">
        <v>1</v>
      </c>
    </row>
    <row r="40" spans="1:2" x14ac:dyDescent="0.35">
      <c r="A40" s="95" t="s">
        <v>614</v>
      </c>
      <c r="B40" s="82">
        <v>1</v>
      </c>
    </row>
    <row r="41" spans="1:2" x14ac:dyDescent="0.35">
      <c r="A41" s="84" t="s">
        <v>298</v>
      </c>
      <c r="B41" s="82">
        <v>1</v>
      </c>
    </row>
    <row r="42" spans="1:2" x14ac:dyDescent="0.35">
      <c r="A42" s="94" t="s">
        <v>229</v>
      </c>
      <c r="B42" s="82">
        <v>1</v>
      </c>
    </row>
    <row r="43" spans="1:2" x14ac:dyDescent="0.35">
      <c r="A43" s="95" t="s">
        <v>726</v>
      </c>
      <c r="B43" s="82">
        <v>1</v>
      </c>
    </row>
    <row r="44" spans="1:2" x14ac:dyDescent="0.35">
      <c r="A44" s="84" t="s">
        <v>71</v>
      </c>
      <c r="B44" s="82">
        <v>6</v>
      </c>
    </row>
    <row r="45" spans="1:2" x14ac:dyDescent="0.35">
      <c r="A45" s="94" t="s">
        <v>229</v>
      </c>
      <c r="B45" s="82">
        <v>2</v>
      </c>
    </row>
    <row r="46" spans="1:2" x14ac:dyDescent="0.35">
      <c r="A46" s="95" t="s">
        <v>620</v>
      </c>
      <c r="B46" s="82">
        <v>2</v>
      </c>
    </row>
    <row r="47" spans="1:2" x14ac:dyDescent="0.35">
      <c r="A47" s="94" t="s">
        <v>279</v>
      </c>
      <c r="B47" s="82">
        <v>3</v>
      </c>
    </row>
    <row r="48" spans="1:2" x14ac:dyDescent="0.35">
      <c r="A48" s="95" t="s">
        <v>695</v>
      </c>
      <c r="B48" s="82">
        <v>3</v>
      </c>
    </row>
    <row r="49" spans="1:2" x14ac:dyDescent="0.35">
      <c r="A49" s="94" t="s">
        <v>213</v>
      </c>
      <c r="B49" s="82">
        <v>1</v>
      </c>
    </row>
    <row r="50" spans="1:2" x14ac:dyDescent="0.35">
      <c r="A50" s="95" t="s">
        <v>736</v>
      </c>
      <c r="B50" s="82">
        <v>1</v>
      </c>
    </row>
    <row r="51" spans="1:2" x14ac:dyDescent="0.35">
      <c r="A51" s="84" t="s">
        <v>65</v>
      </c>
      <c r="B51" s="82">
        <v>1</v>
      </c>
    </row>
    <row r="52" spans="1:2" x14ac:dyDescent="0.35">
      <c r="A52" s="94" t="s">
        <v>221</v>
      </c>
      <c r="B52" s="82">
        <v>1</v>
      </c>
    </row>
    <row r="53" spans="1:2" x14ac:dyDescent="0.35">
      <c r="A53" s="95" t="s">
        <v>646</v>
      </c>
      <c r="B53" s="82">
        <v>1</v>
      </c>
    </row>
    <row r="54" spans="1:2" x14ac:dyDescent="0.35">
      <c r="A54" s="84" t="s">
        <v>654</v>
      </c>
      <c r="B54" s="82">
        <v>3</v>
      </c>
    </row>
    <row r="55" spans="1:2" x14ac:dyDescent="0.35">
      <c r="A55" s="94" t="s">
        <v>221</v>
      </c>
      <c r="B55" s="82">
        <v>3</v>
      </c>
    </row>
    <row r="56" spans="1:2" x14ac:dyDescent="0.35">
      <c r="A56" s="95" t="s">
        <v>646</v>
      </c>
      <c r="B56" s="82">
        <v>2</v>
      </c>
    </row>
    <row r="57" spans="1:2" x14ac:dyDescent="0.35">
      <c r="A57" s="95" t="s">
        <v>655</v>
      </c>
      <c r="B57" s="82">
        <v>1</v>
      </c>
    </row>
    <row r="58" spans="1:2" x14ac:dyDescent="0.35">
      <c r="A58" s="84" t="s">
        <v>671</v>
      </c>
      <c r="B58" s="82">
        <v>1</v>
      </c>
    </row>
    <row r="59" spans="1:2" x14ac:dyDescent="0.35">
      <c r="A59" s="94" t="s">
        <v>229</v>
      </c>
      <c r="B59" s="82">
        <v>1</v>
      </c>
    </row>
    <row r="60" spans="1:2" x14ac:dyDescent="0.35">
      <c r="A60" s="95" t="s">
        <v>620</v>
      </c>
      <c r="B60" s="82">
        <v>1</v>
      </c>
    </row>
    <row r="61" spans="1:2" x14ac:dyDescent="0.35">
      <c r="A61" s="84" t="s">
        <v>713</v>
      </c>
      <c r="B61" s="82">
        <v>1</v>
      </c>
    </row>
    <row r="62" spans="1:2" x14ac:dyDescent="0.35">
      <c r="A62" s="94" t="s">
        <v>229</v>
      </c>
      <c r="B62" s="82">
        <v>1</v>
      </c>
    </row>
    <row r="63" spans="1:2" x14ac:dyDescent="0.35">
      <c r="A63" s="95" t="s">
        <v>714</v>
      </c>
      <c r="B63" s="82">
        <v>1</v>
      </c>
    </row>
    <row r="64" spans="1:2" x14ac:dyDescent="0.35">
      <c r="A64" s="83" t="s">
        <v>344</v>
      </c>
      <c r="B64" s="82">
        <v>2</v>
      </c>
    </row>
    <row r="65" spans="1:2" x14ac:dyDescent="0.35">
      <c r="A65" s="84" t="s">
        <v>343</v>
      </c>
      <c r="B65" s="82">
        <v>2</v>
      </c>
    </row>
    <row r="66" spans="1:2" x14ac:dyDescent="0.35">
      <c r="A66" s="94" t="s">
        <v>221</v>
      </c>
      <c r="B66" s="82">
        <v>2</v>
      </c>
    </row>
    <row r="67" spans="1:2" x14ac:dyDescent="0.35">
      <c r="A67" s="95" t="s">
        <v>735</v>
      </c>
      <c r="B67" s="82">
        <v>2</v>
      </c>
    </row>
    <row r="68" spans="1:2" x14ac:dyDescent="0.35">
      <c r="A68" s="83" t="s">
        <v>155</v>
      </c>
      <c r="B68" s="82">
        <v>10</v>
      </c>
    </row>
    <row r="69" spans="1:2" x14ac:dyDescent="0.35">
      <c r="A69" s="84" t="s">
        <v>154</v>
      </c>
      <c r="B69" s="82">
        <v>10</v>
      </c>
    </row>
    <row r="70" spans="1:2" x14ac:dyDescent="0.35">
      <c r="A70" s="94" t="s">
        <v>534</v>
      </c>
      <c r="B70" s="82">
        <v>2</v>
      </c>
    </row>
    <row r="71" spans="1:2" x14ac:dyDescent="0.35">
      <c r="A71" s="95" t="s">
        <v>649</v>
      </c>
      <c r="B71" s="82">
        <v>2</v>
      </c>
    </row>
    <row r="72" spans="1:2" x14ac:dyDescent="0.35">
      <c r="A72" s="94" t="s">
        <v>229</v>
      </c>
      <c r="B72" s="82">
        <v>1</v>
      </c>
    </row>
    <row r="73" spans="1:2" x14ac:dyDescent="0.35">
      <c r="A73" s="95" t="s">
        <v>620</v>
      </c>
      <c r="B73" s="82">
        <v>1</v>
      </c>
    </row>
    <row r="74" spans="1:2" x14ac:dyDescent="0.35">
      <c r="A74" s="94" t="s">
        <v>245</v>
      </c>
      <c r="B74" s="82">
        <v>3</v>
      </c>
    </row>
    <row r="75" spans="1:2" x14ac:dyDescent="0.35">
      <c r="A75" s="95" t="s">
        <v>617</v>
      </c>
      <c r="B75" s="82">
        <v>1</v>
      </c>
    </row>
    <row r="76" spans="1:2" x14ac:dyDescent="0.35">
      <c r="A76" s="95" t="s">
        <v>623</v>
      </c>
      <c r="B76" s="82">
        <v>2</v>
      </c>
    </row>
    <row r="77" spans="1:2" x14ac:dyDescent="0.35">
      <c r="A77" s="94" t="s">
        <v>213</v>
      </c>
      <c r="B77" s="82">
        <v>1</v>
      </c>
    </row>
    <row r="78" spans="1:2" x14ac:dyDescent="0.35">
      <c r="A78" s="95" t="s">
        <v>641</v>
      </c>
      <c r="B78" s="82">
        <v>1</v>
      </c>
    </row>
    <row r="79" spans="1:2" x14ac:dyDescent="0.35">
      <c r="A79" s="94" t="s">
        <v>221</v>
      </c>
      <c r="B79" s="82">
        <v>3</v>
      </c>
    </row>
    <row r="80" spans="1:2" x14ac:dyDescent="0.35">
      <c r="A80" s="95" t="s">
        <v>734</v>
      </c>
      <c r="B80" s="82">
        <v>1</v>
      </c>
    </row>
    <row r="81" spans="1:2" x14ac:dyDescent="0.35">
      <c r="A81" s="95" t="s">
        <v>646</v>
      </c>
      <c r="B81" s="82">
        <v>1</v>
      </c>
    </row>
    <row r="82" spans="1:2" x14ac:dyDescent="0.35">
      <c r="A82" s="95" t="s">
        <v>614</v>
      </c>
      <c r="B82" s="82">
        <v>1</v>
      </c>
    </row>
    <row r="83" spans="1:2" x14ac:dyDescent="0.35">
      <c r="A83" s="83" t="s">
        <v>122</v>
      </c>
      <c r="B83" s="82">
        <v>2</v>
      </c>
    </row>
    <row r="84" spans="1:2" x14ac:dyDescent="0.35">
      <c r="A84" s="84" t="s">
        <v>141</v>
      </c>
      <c r="B84" s="82">
        <v>1</v>
      </c>
    </row>
    <row r="85" spans="1:2" x14ac:dyDescent="0.35">
      <c r="A85" s="94" t="s">
        <v>279</v>
      </c>
      <c r="B85" s="82">
        <v>1</v>
      </c>
    </row>
    <row r="86" spans="1:2" x14ac:dyDescent="0.35">
      <c r="A86" s="95" t="s">
        <v>737</v>
      </c>
      <c r="B86" s="82">
        <v>1</v>
      </c>
    </row>
    <row r="87" spans="1:2" x14ac:dyDescent="0.35">
      <c r="A87" s="84" t="s">
        <v>121</v>
      </c>
      <c r="B87" s="82">
        <v>1</v>
      </c>
    </row>
    <row r="88" spans="1:2" x14ac:dyDescent="0.35">
      <c r="A88" s="94" t="s">
        <v>221</v>
      </c>
      <c r="B88" s="82">
        <v>1</v>
      </c>
    </row>
    <row r="89" spans="1:2" x14ac:dyDescent="0.35">
      <c r="A89" s="95" t="s">
        <v>630</v>
      </c>
      <c r="B89" s="82">
        <v>1</v>
      </c>
    </row>
    <row r="90" spans="1:2" x14ac:dyDescent="0.35">
      <c r="A90" s="83" t="s">
        <v>47</v>
      </c>
      <c r="B90" s="82">
        <v>38</v>
      </c>
    </row>
    <row r="91" spans="1:2" x14ac:dyDescent="0.35">
      <c r="A91" s="84" t="s">
        <v>89</v>
      </c>
      <c r="B91" s="82">
        <v>7</v>
      </c>
    </row>
    <row r="92" spans="1:2" x14ac:dyDescent="0.35">
      <c r="A92" s="94" t="s">
        <v>229</v>
      </c>
      <c r="B92" s="82">
        <v>3</v>
      </c>
    </row>
    <row r="93" spans="1:2" x14ac:dyDescent="0.35">
      <c r="A93" s="95" t="s">
        <v>620</v>
      </c>
      <c r="B93" s="82">
        <v>2</v>
      </c>
    </row>
    <row r="94" spans="1:2" x14ac:dyDescent="0.35">
      <c r="A94" s="95" t="s">
        <v>726</v>
      </c>
      <c r="B94" s="82">
        <v>1</v>
      </c>
    </row>
    <row r="95" spans="1:2" x14ac:dyDescent="0.35">
      <c r="A95" s="94" t="s">
        <v>245</v>
      </c>
      <c r="B95" s="82">
        <v>1</v>
      </c>
    </row>
    <row r="96" spans="1:2" x14ac:dyDescent="0.35">
      <c r="A96" s="95" t="s">
        <v>623</v>
      </c>
      <c r="B96" s="82">
        <v>1</v>
      </c>
    </row>
    <row r="97" spans="1:2" x14ac:dyDescent="0.35">
      <c r="A97" s="94" t="s">
        <v>279</v>
      </c>
      <c r="B97" s="82">
        <v>1</v>
      </c>
    </row>
    <row r="98" spans="1:2" x14ac:dyDescent="0.35">
      <c r="A98" s="95" t="s">
        <v>737</v>
      </c>
      <c r="B98" s="82">
        <v>1</v>
      </c>
    </row>
    <row r="99" spans="1:2" x14ac:dyDescent="0.35">
      <c r="A99" s="94" t="s">
        <v>213</v>
      </c>
      <c r="B99" s="82">
        <v>1</v>
      </c>
    </row>
    <row r="100" spans="1:2" x14ac:dyDescent="0.35">
      <c r="A100" s="95" t="s">
        <v>641</v>
      </c>
      <c r="B100" s="82">
        <v>1</v>
      </c>
    </row>
    <row r="101" spans="1:2" x14ac:dyDescent="0.35">
      <c r="A101" s="94" t="s">
        <v>221</v>
      </c>
      <c r="B101" s="82">
        <v>1</v>
      </c>
    </row>
    <row r="102" spans="1:2" x14ac:dyDescent="0.35">
      <c r="A102" s="95" t="s">
        <v>646</v>
      </c>
      <c r="B102" s="82">
        <v>1</v>
      </c>
    </row>
    <row r="103" spans="1:2" x14ac:dyDescent="0.35">
      <c r="A103" s="84" t="s">
        <v>46</v>
      </c>
      <c r="B103" s="82">
        <v>30</v>
      </c>
    </row>
    <row r="104" spans="1:2" x14ac:dyDescent="0.35">
      <c r="A104" s="94" t="s">
        <v>229</v>
      </c>
      <c r="B104" s="82">
        <v>9</v>
      </c>
    </row>
    <row r="105" spans="1:2" x14ac:dyDescent="0.35">
      <c r="A105" s="95" t="s">
        <v>620</v>
      </c>
      <c r="B105" s="82">
        <v>8</v>
      </c>
    </row>
    <row r="106" spans="1:2" x14ac:dyDescent="0.35">
      <c r="A106" s="95" t="s">
        <v>714</v>
      </c>
      <c r="B106" s="82">
        <v>1</v>
      </c>
    </row>
    <row r="107" spans="1:2" x14ac:dyDescent="0.35">
      <c r="A107" s="94" t="s">
        <v>279</v>
      </c>
      <c r="B107" s="82">
        <v>1</v>
      </c>
    </row>
    <row r="108" spans="1:2" x14ac:dyDescent="0.35">
      <c r="A108" s="95" t="s">
        <v>737</v>
      </c>
      <c r="B108" s="82">
        <v>1</v>
      </c>
    </row>
    <row r="109" spans="1:2" x14ac:dyDescent="0.35">
      <c r="A109" s="94" t="s">
        <v>213</v>
      </c>
      <c r="B109" s="82">
        <v>1</v>
      </c>
    </row>
    <row r="110" spans="1:2" x14ac:dyDescent="0.35">
      <c r="A110" s="95" t="s">
        <v>736</v>
      </c>
      <c r="B110" s="82">
        <v>1</v>
      </c>
    </row>
    <row r="111" spans="1:2" x14ac:dyDescent="0.35">
      <c r="A111" s="94" t="s">
        <v>221</v>
      </c>
      <c r="B111" s="82">
        <v>19</v>
      </c>
    </row>
    <row r="112" spans="1:2" x14ac:dyDescent="0.35">
      <c r="A112" s="95" t="s">
        <v>734</v>
      </c>
      <c r="B112" s="82">
        <v>1</v>
      </c>
    </row>
    <row r="113" spans="1:2" x14ac:dyDescent="0.35">
      <c r="A113" s="95" t="s">
        <v>646</v>
      </c>
      <c r="B113" s="82">
        <v>1</v>
      </c>
    </row>
    <row r="114" spans="1:2" x14ac:dyDescent="0.35">
      <c r="A114" s="95" t="s">
        <v>630</v>
      </c>
      <c r="B114" s="82">
        <v>17</v>
      </c>
    </row>
    <row r="115" spans="1:2" x14ac:dyDescent="0.35">
      <c r="A115" s="84" t="s">
        <v>394</v>
      </c>
      <c r="B115" s="82">
        <v>1</v>
      </c>
    </row>
    <row r="116" spans="1:2" x14ac:dyDescent="0.35">
      <c r="A116" s="94" t="s">
        <v>279</v>
      </c>
      <c r="B116" s="82">
        <v>1</v>
      </c>
    </row>
    <row r="117" spans="1:2" x14ac:dyDescent="0.35">
      <c r="A117" s="95" t="s">
        <v>662</v>
      </c>
      <c r="B117" s="82">
        <v>1</v>
      </c>
    </row>
    <row r="118" spans="1:2" x14ac:dyDescent="0.35">
      <c r="A118" s="83" t="s">
        <v>267</v>
      </c>
      <c r="B118" s="82">
        <v>1</v>
      </c>
    </row>
    <row r="119" spans="1:2" x14ac:dyDescent="0.35">
      <c r="A119" s="84" t="s">
        <v>266</v>
      </c>
      <c r="B119" s="82">
        <v>1</v>
      </c>
    </row>
    <row r="120" spans="1:2" x14ac:dyDescent="0.35">
      <c r="A120" s="94" t="s">
        <v>221</v>
      </c>
      <c r="B120" s="82">
        <v>1</v>
      </c>
    </row>
    <row r="121" spans="1:2" x14ac:dyDescent="0.35">
      <c r="A121" s="95" t="s">
        <v>630</v>
      </c>
      <c r="B121" s="82">
        <v>1</v>
      </c>
    </row>
    <row r="122" spans="1:2" x14ac:dyDescent="0.35">
      <c r="A122" s="83" t="s">
        <v>377</v>
      </c>
      <c r="B122" s="82">
        <v>1</v>
      </c>
    </row>
    <row r="123" spans="1:2" x14ac:dyDescent="0.35">
      <c r="A123" s="84" t="s">
        <v>376</v>
      </c>
      <c r="B123" s="82">
        <v>1</v>
      </c>
    </row>
    <row r="124" spans="1:2" x14ac:dyDescent="0.35">
      <c r="A124" s="94" t="s">
        <v>245</v>
      </c>
      <c r="B124" s="82">
        <v>1</v>
      </c>
    </row>
    <row r="125" spans="1:2" x14ac:dyDescent="0.35">
      <c r="A125" s="95" t="s">
        <v>617</v>
      </c>
      <c r="B125" s="82">
        <v>1</v>
      </c>
    </row>
    <row r="126" spans="1:2" x14ac:dyDescent="0.35">
      <c r="A126" s="83" t="s">
        <v>738</v>
      </c>
      <c r="B126" s="82"/>
    </row>
    <row r="127" spans="1:2" x14ac:dyDescent="0.35">
      <c r="A127" s="84" t="s">
        <v>738</v>
      </c>
      <c r="B127" s="82"/>
    </row>
    <row r="128" spans="1:2" x14ac:dyDescent="0.35">
      <c r="A128" s="94" t="s">
        <v>738</v>
      </c>
      <c r="B128" s="82"/>
    </row>
    <row r="129" spans="1:2" x14ac:dyDescent="0.35">
      <c r="A129" s="95" t="s">
        <v>738</v>
      </c>
      <c r="B129" s="82"/>
    </row>
    <row r="130" spans="1:2" x14ac:dyDescent="0.35">
      <c r="A130" s="86" t="s">
        <v>577</v>
      </c>
      <c r="B130" s="85">
        <v>81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topLeftCell="B1" workbookViewId="0">
      <selection activeCell="B3" sqref="B3"/>
    </sheetView>
  </sheetViews>
  <sheetFormatPr defaultRowHeight="15" x14ac:dyDescent="0.25"/>
  <cols>
    <col min="1" max="1" width="19.5703125" hidden="1" customWidth="1"/>
    <col min="2" max="2" width="13" customWidth="1"/>
    <col min="3" max="3" width="59.7109375" customWidth="1"/>
    <col min="4" max="4" width="33.42578125" hidden="1" customWidth="1"/>
    <col min="5" max="5" width="11.7109375" hidden="1" customWidth="1"/>
    <col min="6" max="6" width="16.85546875" customWidth="1"/>
    <col min="7" max="8" width="17.140625" customWidth="1"/>
    <col min="9" max="9" width="34" customWidth="1"/>
    <col min="10" max="10" width="44.42578125" customWidth="1"/>
    <col min="11" max="11" width="30" customWidth="1"/>
    <col min="12" max="12" width="13.5703125" customWidth="1"/>
    <col min="13" max="13" width="17.85546875" customWidth="1"/>
  </cols>
  <sheetData>
    <row r="1" spans="1:13" ht="23.25" x14ac:dyDescent="0.35">
      <c r="B1" s="14" t="s">
        <v>564</v>
      </c>
    </row>
    <row r="3" spans="1:13" ht="21" x14ac:dyDescent="0.25">
      <c r="A3" s="8" t="s">
        <v>2</v>
      </c>
      <c r="B3" s="18" t="s">
        <v>563</v>
      </c>
      <c r="C3" s="9" t="s">
        <v>3</v>
      </c>
      <c r="D3" s="8" t="s">
        <v>3</v>
      </c>
      <c r="E3" s="8" t="s">
        <v>7</v>
      </c>
      <c r="F3" s="9" t="s">
        <v>14</v>
      </c>
      <c r="G3" s="9" t="s">
        <v>15</v>
      </c>
      <c r="H3" s="9" t="s">
        <v>18</v>
      </c>
      <c r="I3" s="9" t="s">
        <v>19</v>
      </c>
      <c r="J3" s="9" t="s">
        <v>20</v>
      </c>
      <c r="K3" s="9" t="s">
        <v>21</v>
      </c>
      <c r="L3" s="9" t="s">
        <v>22</v>
      </c>
      <c r="M3" s="9" t="s">
        <v>23</v>
      </c>
    </row>
    <row r="4" spans="1:13" ht="21.75" thickBot="1" x14ac:dyDescent="0.3">
      <c r="A4" s="13" t="s">
        <v>38</v>
      </c>
      <c r="B4" s="19">
        <v>2560</v>
      </c>
      <c r="C4" s="16" t="s">
        <v>39</v>
      </c>
      <c r="D4" s="10" t="s">
        <v>39</v>
      </c>
      <c r="E4" s="10" t="s">
        <v>40</v>
      </c>
      <c r="F4" s="10" t="s">
        <v>43</v>
      </c>
      <c r="G4" s="10" t="s">
        <v>44</v>
      </c>
      <c r="H4" s="10" t="s">
        <v>45</v>
      </c>
      <c r="I4" s="10" t="s">
        <v>46</v>
      </c>
      <c r="J4" s="10" t="s">
        <v>47</v>
      </c>
      <c r="K4" s="10"/>
      <c r="L4" s="10" t="s">
        <v>221</v>
      </c>
      <c r="M4" s="10" t="s">
        <v>566</v>
      </c>
    </row>
    <row r="5" spans="1:13" ht="21.75" thickBot="1" x14ac:dyDescent="0.3">
      <c r="A5" s="13" t="s">
        <v>25</v>
      </c>
      <c r="B5" s="20">
        <v>2561</v>
      </c>
      <c r="C5" s="17" t="s">
        <v>26</v>
      </c>
      <c r="D5" s="10" t="s">
        <v>26</v>
      </c>
      <c r="E5" s="10" t="s">
        <v>28</v>
      </c>
      <c r="F5" s="10" t="s">
        <v>33</v>
      </c>
      <c r="G5" s="10" t="s">
        <v>33</v>
      </c>
      <c r="H5" s="10" t="s">
        <v>34</v>
      </c>
      <c r="I5" s="10" t="s">
        <v>35</v>
      </c>
      <c r="J5" s="10" t="s">
        <v>36</v>
      </c>
      <c r="K5" s="10"/>
      <c r="L5" s="10" t="s">
        <v>213</v>
      </c>
      <c r="M5" s="10" t="s">
        <v>214</v>
      </c>
    </row>
    <row r="6" spans="1:13" ht="21.75" thickBot="1" x14ac:dyDescent="0.3">
      <c r="A6" s="13" t="s">
        <v>48</v>
      </c>
      <c r="B6" s="25">
        <v>2562</v>
      </c>
      <c r="C6" s="17" t="s">
        <v>49</v>
      </c>
      <c r="D6" s="10" t="s">
        <v>49</v>
      </c>
      <c r="E6" s="10" t="s">
        <v>40</v>
      </c>
      <c r="F6" s="10" t="s">
        <v>51</v>
      </c>
      <c r="G6" s="10" t="s">
        <v>52</v>
      </c>
      <c r="H6" s="10" t="s">
        <v>45</v>
      </c>
      <c r="I6" s="10" t="s">
        <v>46</v>
      </c>
      <c r="J6" s="10" t="s">
        <v>47</v>
      </c>
      <c r="K6" s="10"/>
      <c r="L6" s="10" t="s">
        <v>221</v>
      </c>
      <c r="M6" s="10" t="s">
        <v>292</v>
      </c>
    </row>
    <row r="7" spans="1:13" ht="21.75" thickBot="1" x14ac:dyDescent="0.3">
      <c r="A7" s="13" t="s">
        <v>53</v>
      </c>
      <c r="B7" s="25">
        <v>2562</v>
      </c>
      <c r="C7" s="17" t="s">
        <v>54</v>
      </c>
      <c r="D7" s="10" t="s">
        <v>54</v>
      </c>
      <c r="E7" s="10" t="s">
        <v>55</v>
      </c>
      <c r="F7" s="10" t="s">
        <v>57</v>
      </c>
      <c r="G7" s="10" t="s">
        <v>57</v>
      </c>
      <c r="H7" s="10" t="s">
        <v>34</v>
      </c>
      <c r="I7" s="10" t="s">
        <v>35</v>
      </c>
      <c r="J7" s="10" t="s">
        <v>36</v>
      </c>
      <c r="K7" s="10"/>
      <c r="L7" s="10" t="s">
        <v>213</v>
      </c>
      <c r="M7" s="10" t="s">
        <v>252</v>
      </c>
    </row>
    <row r="8" spans="1:13" ht="21.75" thickBot="1" x14ac:dyDescent="0.3">
      <c r="A8" s="13" t="s">
        <v>59</v>
      </c>
      <c r="B8" s="25">
        <v>2562</v>
      </c>
      <c r="C8" s="17" t="s">
        <v>60</v>
      </c>
      <c r="D8" s="10" t="s">
        <v>60</v>
      </c>
      <c r="E8" s="10" t="s">
        <v>40</v>
      </c>
      <c r="F8" s="10" t="s">
        <v>62</v>
      </c>
      <c r="G8" s="10" t="s">
        <v>63</v>
      </c>
      <c r="H8" s="10" t="s">
        <v>64</v>
      </c>
      <c r="I8" s="10" t="s">
        <v>65</v>
      </c>
      <c r="J8" s="10" t="s">
        <v>36</v>
      </c>
      <c r="K8" s="10"/>
      <c r="L8" s="10" t="s">
        <v>221</v>
      </c>
      <c r="M8" s="10" t="s">
        <v>222</v>
      </c>
    </row>
    <row r="9" spans="1:13" ht="21.75" thickBot="1" x14ac:dyDescent="0.3">
      <c r="A9" s="13" t="s">
        <v>67</v>
      </c>
      <c r="B9" s="25">
        <v>2562</v>
      </c>
      <c r="C9" s="17" t="s">
        <v>68</v>
      </c>
      <c r="D9" s="10" t="s">
        <v>68</v>
      </c>
      <c r="E9" s="10" t="s">
        <v>40</v>
      </c>
      <c r="F9" s="10" t="s">
        <v>62</v>
      </c>
      <c r="G9" s="10" t="s">
        <v>63</v>
      </c>
      <c r="H9" s="10" t="s">
        <v>70</v>
      </c>
      <c r="I9" s="10" t="s">
        <v>71</v>
      </c>
      <c r="J9" s="10" t="s">
        <v>36</v>
      </c>
      <c r="K9" s="10"/>
      <c r="L9" s="10" t="s">
        <v>279</v>
      </c>
      <c r="M9" s="10" t="s">
        <v>280</v>
      </c>
    </row>
    <row r="10" spans="1:13" ht="21.75" thickBot="1" x14ac:dyDescent="0.3">
      <c r="A10" s="13" t="s">
        <v>72</v>
      </c>
      <c r="B10" s="25">
        <v>2562</v>
      </c>
      <c r="C10" s="17" t="s">
        <v>73</v>
      </c>
      <c r="D10" s="10" t="s">
        <v>568</v>
      </c>
      <c r="E10" s="10" t="s">
        <v>40</v>
      </c>
      <c r="F10" s="10" t="s">
        <v>62</v>
      </c>
      <c r="G10" s="10" t="s">
        <v>63</v>
      </c>
      <c r="H10" s="10" t="s">
        <v>70</v>
      </c>
      <c r="I10" s="10" t="s">
        <v>71</v>
      </c>
      <c r="J10" s="10" t="s">
        <v>36</v>
      </c>
      <c r="K10" s="10"/>
      <c r="L10" s="10" t="s">
        <v>279</v>
      </c>
      <c r="M10" s="10" t="s">
        <v>280</v>
      </c>
    </row>
    <row r="11" spans="1:13" ht="21.75" thickBot="1" x14ac:dyDescent="0.3">
      <c r="A11" s="13" t="s">
        <v>75</v>
      </c>
      <c r="B11" s="25">
        <v>2562</v>
      </c>
      <c r="C11" s="17" t="s">
        <v>76</v>
      </c>
      <c r="D11" s="10" t="s">
        <v>76</v>
      </c>
      <c r="E11" s="10" t="s">
        <v>40</v>
      </c>
      <c r="F11" s="10" t="s">
        <v>62</v>
      </c>
      <c r="G11" s="10" t="s">
        <v>63</v>
      </c>
      <c r="H11" s="10" t="s">
        <v>70</v>
      </c>
      <c r="I11" s="10" t="s">
        <v>71</v>
      </c>
      <c r="J11" s="10" t="s">
        <v>36</v>
      </c>
      <c r="K11" s="10"/>
      <c r="L11" s="10" t="s">
        <v>279</v>
      </c>
      <c r="M11" s="10" t="s">
        <v>280</v>
      </c>
    </row>
    <row r="12" spans="1:13" ht="21.75" thickBot="1" x14ac:dyDescent="0.3">
      <c r="A12" s="13" t="s">
        <v>78</v>
      </c>
      <c r="B12" s="25">
        <v>2562</v>
      </c>
      <c r="C12" s="17" t="s">
        <v>79</v>
      </c>
      <c r="D12" s="10" t="s">
        <v>79</v>
      </c>
      <c r="E12" s="10" t="s">
        <v>40</v>
      </c>
      <c r="F12" s="10" t="s">
        <v>62</v>
      </c>
      <c r="G12" s="10" t="s">
        <v>63</v>
      </c>
      <c r="H12" s="10" t="s">
        <v>70</v>
      </c>
      <c r="I12" s="10" t="s">
        <v>71</v>
      </c>
      <c r="J12" s="10" t="s">
        <v>36</v>
      </c>
      <c r="K12" s="10"/>
      <c r="L12" s="10" t="s">
        <v>213</v>
      </c>
      <c r="M12" s="10" t="s">
        <v>252</v>
      </c>
    </row>
    <row r="13" spans="1:13" ht="21.75" thickBot="1" x14ac:dyDescent="0.3">
      <c r="A13" s="13" t="s">
        <v>81</v>
      </c>
      <c r="B13" s="25">
        <v>2562</v>
      </c>
      <c r="C13" s="17" t="s">
        <v>82</v>
      </c>
      <c r="D13" s="10" t="s">
        <v>82</v>
      </c>
      <c r="E13" s="10" t="s">
        <v>40</v>
      </c>
      <c r="F13" s="10" t="s">
        <v>62</v>
      </c>
      <c r="G13" s="10" t="s">
        <v>63</v>
      </c>
      <c r="H13" s="10" t="s">
        <v>70</v>
      </c>
      <c r="I13" s="10" t="s">
        <v>71</v>
      </c>
      <c r="J13" s="10" t="s">
        <v>36</v>
      </c>
      <c r="K13" s="10"/>
      <c r="L13" s="10" t="s">
        <v>229</v>
      </c>
      <c r="M13" s="10" t="s">
        <v>230</v>
      </c>
    </row>
    <row r="14" spans="1:13" ht="21.75" thickBot="1" x14ac:dyDescent="0.3">
      <c r="A14" s="13" t="s">
        <v>85</v>
      </c>
      <c r="B14" s="25">
        <v>2562</v>
      </c>
      <c r="C14" s="17" t="s">
        <v>86</v>
      </c>
      <c r="D14" s="10" t="s">
        <v>86</v>
      </c>
      <c r="E14" s="10" t="s">
        <v>40</v>
      </c>
      <c r="F14" s="10" t="s">
        <v>62</v>
      </c>
      <c r="G14" s="10" t="s">
        <v>63</v>
      </c>
      <c r="H14" s="10" t="s">
        <v>88</v>
      </c>
      <c r="I14" s="10" t="s">
        <v>89</v>
      </c>
      <c r="J14" s="10" t="s">
        <v>47</v>
      </c>
      <c r="K14" s="10"/>
      <c r="L14" s="10" t="s">
        <v>229</v>
      </c>
      <c r="M14" s="10" t="s">
        <v>230</v>
      </c>
    </row>
    <row r="15" spans="1:13" ht="21.75" thickBot="1" x14ac:dyDescent="0.3">
      <c r="A15" s="13" t="s">
        <v>91</v>
      </c>
      <c r="B15" s="25">
        <v>2562</v>
      </c>
      <c r="C15" s="17" t="s">
        <v>92</v>
      </c>
      <c r="D15" s="10" t="s">
        <v>92</v>
      </c>
      <c r="E15" s="10" t="s">
        <v>40</v>
      </c>
      <c r="F15" s="10" t="s">
        <v>62</v>
      </c>
      <c r="G15" s="10" t="s">
        <v>63</v>
      </c>
      <c r="H15" s="10" t="s">
        <v>94</v>
      </c>
      <c r="I15" s="10" t="s">
        <v>89</v>
      </c>
      <c r="J15" s="10" t="s">
        <v>47</v>
      </c>
      <c r="K15" s="10"/>
      <c r="L15" s="10" t="s">
        <v>229</v>
      </c>
      <c r="M15" s="10" t="s">
        <v>299</v>
      </c>
    </row>
    <row r="16" spans="1:13" ht="21.75" thickBot="1" x14ac:dyDescent="0.3">
      <c r="A16" s="13" t="s">
        <v>104</v>
      </c>
      <c r="B16" s="25">
        <v>2562</v>
      </c>
      <c r="C16" s="17" t="s">
        <v>105</v>
      </c>
      <c r="D16" s="10" t="s">
        <v>105</v>
      </c>
      <c r="E16" s="10" t="s">
        <v>40</v>
      </c>
      <c r="F16" s="10" t="s">
        <v>62</v>
      </c>
      <c r="G16" s="10" t="s">
        <v>63</v>
      </c>
      <c r="H16" s="10" t="s">
        <v>107</v>
      </c>
      <c r="I16" s="10" t="s">
        <v>108</v>
      </c>
      <c r="J16" s="10" t="s">
        <v>36</v>
      </c>
      <c r="K16" s="10"/>
      <c r="L16" s="10" t="s">
        <v>229</v>
      </c>
      <c r="M16" s="10" t="s">
        <v>230</v>
      </c>
    </row>
    <row r="17" spans="1:13" ht="21.75" thickBot="1" x14ac:dyDescent="0.3">
      <c r="A17" s="13" t="s">
        <v>96</v>
      </c>
      <c r="B17" s="21">
        <v>2563</v>
      </c>
      <c r="C17" s="17" t="s">
        <v>97</v>
      </c>
      <c r="D17" s="10" t="s">
        <v>97</v>
      </c>
      <c r="E17" s="10" t="s">
        <v>40</v>
      </c>
      <c r="F17" s="10" t="s">
        <v>52</v>
      </c>
      <c r="G17" s="10" t="s">
        <v>99</v>
      </c>
      <c r="H17" s="10" t="s">
        <v>100</v>
      </c>
      <c r="I17" s="10" t="s">
        <v>101</v>
      </c>
      <c r="J17" s="10" t="s">
        <v>102</v>
      </c>
      <c r="K17" s="10"/>
      <c r="L17" s="10" t="s">
        <v>245</v>
      </c>
      <c r="M17" s="10" t="s">
        <v>288</v>
      </c>
    </row>
    <row r="18" spans="1:13" ht="21.75" thickBot="1" x14ac:dyDescent="0.3">
      <c r="A18" s="13" t="s">
        <v>110</v>
      </c>
      <c r="B18" s="21">
        <v>2563</v>
      </c>
      <c r="C18" s="17" t="s">
        <v>111</v>
      </c>
      <c r="D18" s="10" t="s">
        <v>111</v>
      </c>
      <c r="E18" s="10" t="s">
        <v>40</v>
      </c>
      <c r="F18" s="10" t="s">
        <v>52</v>
      </c>
      <c r="G18" s="10" t="s">
        <v>113</v>
      </c>
      <c r="H18" s="10" t="s">
        <v>114</v>
      </c>
      <c r="I18" s="10" t="s">
        <v>35</v>
      </c>
      <c r="J18" s="10" t="s">
        <v>36</v>
      </c>
      <c r="K18" s="10"/>
      <c r="L18" s="10" t="s">
        <v>213</v>
      </c>
      <c r="M18" s="10" t="s">
        <v>252</v>
      </c>
    </row>
    <row r="19" spans="1:13" ht="21.75" thickBot="1" x14ac:dyDescent="0.3">
      <c r="A19" s="13" t="s">
        <v>116</v>
      </c>
      <c r="B19" s="21">
        <v>2563</v>
      </c>
      <c r="C19" s="17" t="s">
        <v>117</v>
      </c>
      <c r="D19" s="10" t="s">
        <v>117</v>
      </c>
      <c r="E19" s="10" t="s">
        <v>40</v>
      </c>
      <c r="F19" s="10" t="s">
        <v>119</v>
      </c>
      <c r="G19" s="10" t="s">
        <v>113</v>
      </c>
      <c r="H19" s="10" t="s">
        <v>120</v>
      </c>
      <c r="I19" s="10" t="s">
        <v>121</v>
      </c>
      <c r="J19" s="10" t="s">
        <v>122</v>
      </c>
      <c r="K19" s="10"/>
      <c r="L19" s="10" t="s">
        <v>221</v>
      </c>
      <c r="M19" s="10" t="s">
        <v>292</v>
      </c>
    </row>
    <row r="20" spans="1:13" ht="21.75" thickBot="1" x14ac:dyDescent="0.3">
      <c r="A20" s="13" t="s">
        <v>123</v>
      </c>
      <c r="B20" s="21">
        <v>2563</v>
      </c>
      <c r="C20" s="17" t="s">
        <v>124</v>
      </c>
      <c r="D20" s="10" t="s">
        <v>124</v>
      </c>
      <c r="E20" s="10" t="s">
        <v>40</v>
      </c>
      <c r="F20" s="10" t="s">
        <v>52</v>
      </c>
      <c r="G20" s="10" t="s">
        <v>113</v>
      </c>
      <c r="H20" s="10" t="s">
        <v>88</v>
      </c>
      <c r="I20" s="10" t="s">
        <v>89</v>
      </c>
      <c r="J20" s="10" t="s">
        <v>47</v>
      </c>
      <c r="K20" s="10"/>
      <c r="L20" s="10" t="s">
        <v>221</v>
      </c>
      <c r="M20" s="10" t="s">
        <v>222</v>
      </c>
    </row>
    <row r="21" spans="1:13" ht="21.75" thickBot="1" x14ac:dyDescent="0.3">
      <c r="A21" s="13" t="s">
        <v>126</v>
      </c>
      <c r="B21" s="21">
        <v>2563</v>
      </c>
      <c r="C21" s="17" t="s">
        <v>127</v>
      </c>
      <c r="D21" s="10" t="s">
        <v>127</v>
      </c>
      <c r="E21" s="10" t="s">
        <v>40</v>
      </c>
      <c r="F21" s="10" t="s">
        <v>52</v>
      </c>
      <c r="G21" s="10" t="s">
        <v>113</v>
      </c>
      <c r="H21" s="10" t="s">
        <v>88</v>
      </c>
      <c r="I21" s="10" t="s">
        <v>89</v>
      </c>
      <c r="J21" s="10" t="s">
        <v>47</v>
      </c>
      <c r="K21" s="10"/>
      <c r="L21" s="10" t="s">
        <v>213</v>
      </c>
      <c r="M21" s="10" t="s">
        <v>214</v>
      </c>
    </row>
    <row r="22" spans="1:13" ht="21.75" thickBot="1" x14ac:dyDescent="0.3">
      <c r="A22" s="13" t="s">
        <v>129</v>
      </c>
      <c r="B22" s="21">
        <v>2563</v>
      </c>
      <c r="C22" s="17" t="s">
        <v>130</v>
      </c>
      <c r="D22" s="10" t="s">
        <v>130</v>
      </c>
      <c r="E22" s="10" t="s">
        <v>40</v>
      </c>
      <c r="F22" s="10" t="s">
        <v>52</v>
      </c>
      <c r="G22" s="10" t="s">
        <v>113</v>
      </c>
      <c r="H22" s="10" t="s">
        <v>88</v>
      </c>
      <c r="I22" s="10" t="s">
        <v>89</v>
      </c>
      <c r="J22" s="10" t="s">
        <v>47</v>
      </c>
      <c r="K22" s="10"/>
      <c r="L22" s="10" t="s">
        <v>279</v>
      </c>
      <c r="M22" s="10" t="s">
        <v>567</v>
      </c>
    </row>
    <row r="23" spans="1:13" ht="21.75" thickBot="1" x14ac:dyDescent="0.3">
      <c r="A23" s="13" t="s">
        <v>133</v>
      </c>
      <c r="B23" s="21">
        <v>2563</v>
      </c>
      <c r="C23" s="17" t="s">
        <v>82</v>
      </c>
      <c r="D23" s="10" t="s">
        <v>82</v>
      </c>
      <c r="E23" s="10" t="s">
        <v>40</v>
      </c>
      <c r="F23" s="10" t="s">
        <v>52</v>
      </c>
      <c r="G23" s="10" t="s">
        <v>113</v>
      </c>
      <c r="H23" s="10" t="s">
        <v>135</v>
      </c>
      <c r="I23" s="10" t="s">
        <v>71</v>
      </c>
      <c r="J23" s="10" t="s">
        <v>36</v>
      </c>
      <c r="K23" s="10"/>
      <c r="L23" s="10" t="s">
        <v>229</v>
      </c>
      <c r="M23" s="10" t="s">
        <v>230</v>
      </c>
    </row>
    <row r="24" spans="1:13" ht="21.75" thickBot="1" x14ac:dyDescent="0.3">
      <c r="A24" s="13" t="s">
        <v>137</v>
      </c>
      <c r="B24" s="21">
        <v>2563</v>
      </c>
      <c r="C24" s="17" t="s">
        <v>138</v>
      </c>
      <c r="D24" s="10" t="s">
        <v>138</v>
      </c>
      <c r="E24" s="10" t="s">
        <v>40</v>
      </c>
      <c r="F24" s="10" t="s">
        <v>119</v>
      </c>
      <c r="G24" s="10" t="s">
        <v>113</v>
      </c>
      <c r="H24" s="10" t="s">
        <v>140</v>
      </c>
      <c r="I24" s="10" t="s">
        <v>141</v>
      </c>
      <c r="J24" s="10" t="s">
        <v>122</v>
      </c>
      <c r="K24" s="10"/>
      <c r="L24" s="10" t="s">
        <v>279</v>
      </c>
      <c r="M24" s="10" t="s">
        <v>567</v>
      </c>
    </row>
    <row r="25" spans="1:13" ht="21.75" thickBot="1" x14ac:dyDescent="0.3">
      <c r="A25" s="13" t="s">
        <v>143</v>
      </c>
      <c r="B25" s="21">
        <v>2563</v>
      </c>
      <c r="C25" s="17" t="s">
        <v>144</v>
      </c>
      <c r="D25" s="10" t="s">
        <v>144</v>
      </c>
      <c r="E25" s="10" t="s">
        <v>40</v>
      </c>
      <c r="F25" s="10" t="s">
        <v>52</v>
      </c>
      <c r="G25" s="10" t="s">
        <v>113</v>
      </c>
      <c r="H25" s="10" t="s">
        <v>146</v>
      </c>
      <c r="I25" s="10" t="s">
        <v>147</v>
      </c>
      <c r="J25" s="10" t="s">
        <v>36</v>
      </c>
      <c r="K25" s="10"/>
      <c r="L25" s="10" t="s">
        <v>221</v>
      </c>
      <c r="M25" s="10" t="s">
        <v>566</v>
      </c>
    </row>
    <row r="26" spans="1:13" ht="21.75" thickBot="1" x14ac:dyDescent="0.3">
      <c r="A26" s="13" t="s">
        <v>149</v>
      </c>
      <c r="B26" s="21">
        <v>2563</v>
      </c>
      <c r="C26" s="17" t="s">
        <v>150</v>
      </c>
      <c r="D26" s="10" t="s">
        <v>150</v>
      </c>
      <c r="E26" s="10" t="s">
        <v>40</v>
      </c>
      <c r="F26" s="10" t="s">
        <v>152</v>
      </c>
      <c r="G26" s="10" t="s">
        <v>113</v>
      </c>
      <c r="H26" s="10" t="s">
        <v>153</v>
      </c>
      <c r="I26" s="10" t="s">
        <v>154</v>
      </c>
      <c r="J26" s="10" t="s">
        <v>155</v>
      </c>
      <c r="K26" s="10"/>
      <c r="L26" s="10" t="s">
        <v>213</v>
      </c>
      <c r="M26" s="10" t="s">
        <v>214</v>
      </c>
    </row>
    <row r="27" spans="1:13" ht="21.75" thickBot="1" x14ac:dyDescent="0.3">
      <c r="A27" s="13" t="s">
        <v>156</v>
      </c>
      <c r="B27" s="21">
        <v>2563</v>
      </c>
      <c r="C27" s="17" t="s">
        <v>157</v>
      </c>
      <c r="D27" s="10" t="s">
        <v>157</v>
      </c>
      <c r="E27" s="10" t="s">
        <v>40</v>
      </c>
      <c r="F27" s="10" t="s">
        <v>52</v>
      </c>
      <c r="G27" s="10" t="s">
        <v>113</v>
      </c>
      <c r="H27" s="10" t="s">
        <v>153</v>
      </c>
      <c r="I27" s="10" t="s">
        <v>154</v>
      </c>
      <c r="J27" s="10" t="s">
        <v>155</v>
      </c>
      <c r="K27" s="10"/>
      <c r="L27" s="10" t="s">
        <v>221</v>
      </c>
      <c r="M27" s="10" t="s">
        <v>566</v>
      </c>
    </row>
    <row r="28" spans="1:13" ht="21.75" thickBot="1" x14ac:dyDescent="0.3">
      <c r="A28" s="13" t="s">
        <v>160</v>
      </c>
      <c r="B28" s="21">
        <v>2563</v>
      </c>
      <c r="C28" s="17" t="s">
        <v>161</v>
      </c>
      <c r="D28" s="10" t="s">
        <v>161</v>
      </c>
      <c r="E28" s="10" t="s">
        <v>40</v>
      </c>
      <c r="F28" s="10" t="s">
        <v>164</v>
      </c>
      <c r="G28" s="10" t="s">
        <v>165</v>
      </c>
      <c r="H28" s="10" t="s">
        <v>166</v>
      </c>
      <c r="I28" s="10" t="s">
        <v>167</v>
      </c>
      <c r="J28" s="10" t="s">
        <v>36</v>
      </c>
      <c r="K28" s="10"/>
      <c r="L28" s="10" t="s">
        <v>213</v>
      </c>
      <c r="M28" s="10" t="s">
        <v>214</v>
      </c>
    </row>
    <row r="29" spans="1:13" ht="21.75" thickBot="1" x14ac:dyDescent="0.3">
      <c r="A29" s="13" t="s">
        <v>169</v>
      </c>
      <c r="B29" s="21">
        <v>2563</v>
      </c>
      <c r="C29" s="17" t="s">
        <v>170</v>
      </c>
      <c r="D29" s="10" t="s">
        <v>170</v>
      </c>
      <c r="E29" s="10" t="s">
        <v>40</v>
      </c>
      <c r="F29" s="10" t="s">
        <v>172</v>
      </c>
      <c r="G29" s="10" t="s">
        <v>173</v>
      </c>
      <c r="H29" s="10" t="s">
        <v>174</v>
      </c>
      <c r="I29" s="10" t="s">
        <v>46</v>
      </c>
      <c r="J29" s="10" t="s">
        <v>47</v>
      </c>
      <c r="K29" s="10"/>
      <c r="L29" s="10" t="s">
        <v>221</v>
      </c>
      <c r="M29" s="10" t="s">
        <v>292</v>
      </c>
    </row>
    <row r="30" spans="1:13" ht="21.75" thickBot="1" x14ac:dyDescent="0.3">
      <c r="A30" s="13" t="s">
        <v>175</v>
      </c>
      <c r="B30" s="21">
        <v>2563</v>
      </c>
      <c r="C30" s="17" t="s">
        <v>176</v>
      </c>
      <c r="D30" s="10" t="s">
        <v>176</v>
      </c>
      <c r="E30" s="10" t="s">
        <v>40</v>
      </c>
      <c r="F30" s="10" t="s">
        <v>172</v>
      </c>
      <c r="G30" s="10" t="s">
        <v>173</v>
      </c>
      <c r="H30" s="10" t="s">
        <v>45</v>
      </c>
      <c r="I30" s="10" t="s">
        <v>46</v>
      </c>
      <c r="J30" s="10" t="s">
        <v>47</v>
      </c>
      <c r="K30" s="10"/>
      <c r="L30" s="10" t="s">
        <v>221</v>
      </c>
      <c r="M30" s="10" t="s">
        <v>292</v>
      </c>
    </row>
    <row r="31" spans="1:13" ht="21.75" thickBot="1" x14ac:dyDescent="0.3">
      <c r="A31" s="13" t="s">
        <v>178</v>
      </c>
      <c r="B31" s="21">
        <v>2563</v>
      </c>
      <c r="C31" s="17" t="s">
        <v>179</v>
      </c>
      <c r="D31" s="10" t="s">
        <v>179</v>
      </c>
      <c r="E31" s="10" t="s">
        <v>40</v>
      </c>
      <c r="F31" s="10" t="s">
        <v>172</v>
      </c>
      <c r="G31" s="10" t="s">
        <v>173</v>
      </c>
      <c r="H31" s="10" t="s">
        <v>45</v>
      </c>
      <c r="I31" s="10" t="s">
        <v>46</v>
      </c>
      <c r="J31" s="10" t="s">
        <v>47</v>
      </c>
      <c r="K31" s="10"/>
      <c r="L31" s="10" t="s">
        <v>221</v>
      </c>
      <c r="M31" s="10" t="s">
        <v>292</v>
      </c>
    </row>
    <row r="32" spans="1:13" ht="21.75" thickBot="1" x14ac:dyDescent="0.3">
      <c r="A32" s="13" t="s">
        <v>181</v>
      </c>
      <c r="B32" s="21">
        <v>2563</v>
      </c>
      <c r="C32" s="17" t="s">
        <v>182</v>
      </c>
      <c r="D32" s="10" t="s">
        <v>182</v>
      </c>
      <c r="E32" s="10" t="s">
        <v>40</v>
      </c>
      <c r="F32" s="10" t="s">
        <v>172</v>
      </c>
      <c r="G32" s="10" t="s">
        <v>173</v>
      </c>
      <c r="H32" s="10" t="s">
        <v>45</v>
      </c>
      <c r="I32" s="10" t="s">
        <v>46</v>
      </c>
      <c r="J32" s="10" t="s">
        <v>47</v>
      </c>
      <c r="K32" s="10"/>
      <c r="L32" s="10" t="s">
        <v>221</v>
      </c>
      <c r="M32" s="10" t="s">
        <v>292</v>
      </c>
    </row>
    <row r="33" spans="1:13" ht="21.75" thickBot="1" x14ac:dyDescent="0.3">
      <c r="A33" s="13" t="s">
        <v>184</v>
      </c>
      <c r="B33" s="21">
        <v>2563</v>
      </c>
      <c r="C33" s="17" t="s">
        <v>185</v>
      </c>
      <c r="D33" s="10" t="s">
        <v>185</v>
      </c>
      <c r="E33" s="10" t="s">
        <v>40</v>
      </c>
      <c r="F33" s="10" t="s">
        <v>172</v>
      </c>
      <c r="G33" s="10" t="s">
        <v>173</v>
      </c>
      <c r="H33" s="10" t="s">
        <v>45</v>
      </c>
      <c r="I33" s="10" t="s">
        <v>46</v>
      </c>
      <c r="J33" s="10" t="s">
        <v>47</v>
      </c>
      <c r="K33" s="10"/>
      <c r="L33" s="10" t="s">
        <v>221</v>
      </c>
      <c r="M33" s="10" t="s">
        <v>292</v>
      </c>
    </row>
    <row r="34" spans="1:13" ht="21.75" thickBot="1" x14ac:dyDescent="0.3">
      <c r="A34" s="13" t="s">
        <v>187</v>
      </c>
      <c r="B34" s="21">
        <v>2563</v>
      </c>
      <c r="C34" s="17" t="s">
        <v>188</v>
      </c>
      <c r="D34" s="10" t="s">
        <v>188</v>
      </c>
      <c r="E34" s="10" t="s">
        <v>40</v>
      </c>
      <c r="F34" s="10" t="s">
        <v>172</v>
      </c>
      <c r="G34" s="10" t="s">
        <v>173</v>
      </c>
      <c r="H34" s="10" t="s">
        <v>45</v>
      </c>
      <c r="I34" s="10" t="s">
        <v>46</v>
      </c>
      <c r="J34" s="10" t="s">
        <v>47</v>
      </c>
      <c r="K34" s="10"/>
      <c r="L34" s="10" t="s">
        <v>279</v>
      </c>
      <c r="M34" s="10" t="s">
        <v>567</v>
      </c>
    </row>
    <row r="35" spans="1:13" ht="21.75" thickBot="1" x14ac:dyDescent="0.3">
      <c r="A35" s="13" t="s">
        <v>190</v>
      </c>
      <c r="B35" s="21">
        <v>2563</v>
      </c>
      <c r="C35" s="17" t="s">
        <v>191</v>
      </c>
      <c r="D35" s="10" t="s">
        <v>191</v>
      </c>
      <c r="E35" s="10" t="s">
        <v>40</v>
      </c>
      <c r="F35" s="10" t="s">
        <v>172</v>
      </c>
      <c r="G35" s="10" t="s">
        <v>173</v>
      </c>
      <c r="H35" s="10" t="s">
        <v>45</v>
      </c>
      <c r="I35" s="10" t="s">
        <v>46</v>
      </c>
      <c r="J35" s="10" t="s">
        <v>47</v>
      </c>
      <c r="K35" s="10"/>
      <c r="L35" s="10" t="s">
        <v>221</v>
      </c>
      <c r="M35" s="10" t="s">
        <v>292</v>
      </c>
    </row>
    <row r="36" spans="1:13" ht="21.75" thickBot="1" x14ac:dyDescent="0.3">
      <c r="A36" s="13" t="s">
        <v>193</v>
      </c>
      <c r="B36" s="21">
        <v>2563</v>
      </c>
      <c r="C36" s="17" t="s">
        <v>194</v>
      </c>
      <c r="D36" s="10" t="s">
        <v>194</v>
      </c>
      <c r="E36" s="10" t="s">
        <v>40</v>
      </c>
      <c r="F36" s="10" t="s">
        <v>172</v>
      </c>
      <c r="G36" s="10" t="s">
        <v>173</v>
      </c>
      <c r="H36" s="10" t="s">
        <v>45</v>
      </c>
      <c r="I36" s="10" t="s">
        <v>46</v>
      </c>
      <c r="J36" s="10" t="s">
        <v>47</v>
      </c>
      <c r="K36" s="10"/>
      <c r="L36" s="10" t="s">
        <v>221</v>
      </c>
      <c r="M36" s="10" t="s">
        <v>292</v>
      </c>
    </row>
    <row r="37" spans="1:13" ht="21.75" thickBot="1" x14ac:dyDescent="0.3">
      <c r="A37" s="13" t="s">
        <v>196</v>
      </c>
      <c r="B37" s="21">
        <v>2563</v>
      </c>
      <c r="C37" s="17" t="s">
        <v>197</v>
      </c>
      <c r="D37" s="10" t="s">
        <v>197</v>
      </c>
      <c r="E37" s="10" t="s">
        <v>40</v>
      </c>
      <c r="F37" s="10" t="s">
        <v>172</v>
      </c>
      <c r="G37" s="10" t="s">
        <v>173</v>
      </c>
      <c r="H37" s="10" t="s">
        <v>45</v>
      </c>
      <c r="I37" s="10" t="s">
        <v>46</v>
      </c>
      <c r="J37" s="10" t="s">
        <v>47</v>
      </c>
      <c r="K37" s="10"/>
      <c r="L37" s="10" t="s">
        <v>221</v>
      </c>
      <c r="M37" s="10" t="s">
        <v>292</v>
      </c>
    </row>
    <row r="38" spans="1:13" ht="21.75" thickBot="1" x14ac:dyDescent="0.3">
      <c r="A38" s="10" t="s">
        <v>274</v>
      </c>
      <c r="B38" s="21">
        <v>2563</v>
      </c>
      <c r="C38" s="17" t="s">
        <v>275</v>
      </c>
      <c r="D38" s="10" t="s">
        <v>275</v>
      </c>
      <c r="E38" s="10" t="s">
        <v>40</v>
      </c>
      <c r="F38" s="10" t="s">
        <v>113</v>
      </c>
      <c r="G38" s="10" t="s">
        <v>203</v>
      </c>
      <c r="H38" s="10" t="s">
        <v>277</v>
      </c>
      <c r="I38" s="10" t="s">
        <v>278</v>
      </c>
      <c r="J38" s="10" t="s">
        <v>36</v>
      </c>
      <c r="K38" s="10"/>
      <c r="L38" s="10" t="s">
        <v>279</v>
      </c>
      <c r="M38" s="10" t="s">
        <v>280</v>
      </c>
    </row>
    <row r="39" spans="1:13" ht="21.75" thickBot="1" x14ac:dyDescent="0.3">
      <c r="A39" s="10" t="s">
        <v>282</v>
      </c>
      <c r="B39" s="21">
        <v>2563</v>
      </c>
      <c r="C39" s="17" t="s">
        <v>283</v>
      </c>
      <c r="D39" s="10" t="s">
        <v>283</v>
      </c>
      <c r="E39" s="10" t="s">
        <v>40</v>
      </c>
      <c r="F39" s="10" t="s">
        <v>164</v>
      </c>
      <c r="G39" s="10" t="s">
        <v>285</v>
      </c>
      <c r="H39" s="10" t="s">
        <v>286</v>
      </c>
      <c r="I39" s="10" t="s">
        <v>287</v>
      </c>
      <c r="J39" s="10" t="s">
        <v>102</v>
      </c>
      <c r="K39" s="10"/>
      <c r="L39" s="10" t="s">
        <v>245</v>
      </c>
      <c r="M39" s="10" t="s">
        <v>288</v>
      </c>
    </row>
    <row r="40" spans="1:13" ht="21.75" thickBot="1" x14ac:dyDescent="0.3">
      <c r="A40" s="13" t="s">
        <v>199</v>
      </c>
      <c r="B40" s="22">
        <v>2564</v>
      </c>
      <c r="C40" s="17" t="s">
        <v>200</v>
      </c>
      <c r="D40" s="10" t="s">
        <v>200</v>
      </c>
      <c r="E40" s="10" t="s">
        <v>40</v>
      </c>
      <c r="F40" s="10" t="s">
        <v>202</v>
      </c>
      <c r="G40" s="10" t="s">
        <v>203</v>
      </c>
      <c r="H40" s="10" t="s">
        <v>88</v>
      </c>
      <c r="I40" s="10" t="s">
        <v>89</v>
      </c>
      <c r="J40" s="10" t="s">
        <v>47</v>
      </c>
      <c r="K40" s="10"/>
      <c r="L40" s="10" t="s">
        <v>229</v>
      </c>
      <c r="M40" s="10" t="s">
        <v>230</v>
      </c>
    </row>
    <row r="41" spans="1:13" ht="21.75" thickBot="1" x14ac:dyDescent="0.3">
      <c r="A41" s="10" t="s">
        <v>289</v>
      </c>
      <c r="B41" s="22">
        <v>2564</v>
      </c>
      <c r="C41" s="17" t="s">
        <v>290</v>
      </c>
      <c r="D41" s="10" t="s">
        <v>290</v>
      </c>
      <c r="E41" s="10" t="s">
        <v>40</v>
      </c>
      <c r="F41" s="10" t="s">
        <v>202</v>
      </c>
      <c r="G41" s="10" t="s">
        <v>203</v>
      </c>
      <c r="H41" s="10" t="s">
        <v>265</v>
      </c>
      <c r="I41" s="10" t="s">
        <v>266</v>
      </c>
      <c r="J41" s="10" t="s">
        <v>267</v>
      </c>
      <c r="K41" s="10"/>
      <c r="L41" s="10" t="s">
        <v>221</v>
      </c>
      <c r="M41" s="10" t="s">
        <v>292</v>
      </c>
    </row>
    <row r="42" spans="1:13" ht="21.75" thickBot="1" x14ac:dyDescent="0.3">
      <c r="A42" s="10" t="s">
        <v>294</v>
      </c>
      <c r="B42" s="22">
        <v>2564</v>
      </c>
      <c r="C42" s="17" t="s">
        <v>295</v>
      </c>
      <c r="D42" s="10" t="s">
        <v>295</v>
      </c>
      <c r="E42" s="10" t="s">
        <v>40</v>
      </c>
      <c r="F42" s="10" t="s">
        <v>202</v>
      </c>
      <c r="G42" s="10" t="s">
        <v>203</v>
      </c>
      <c r="H42" s="10" t="s">
        <v>297</v>
      </c>
      <c r="I42" s="10" t="s">
        <v>298</v>
      </c>
      <c r="J42" s="10" t="s">
        <v>36</v>
      </c>
      <c r="K42" s="10"/>
      <c r="L42" s="10" t="s">
        <v>229</v>
      </c>
      <c r="M42" s="10" t="s">
        <v>299</v>
      </c>
    </row>
    <row r="43" spans="1:13" ht="21.75" thickBot="1" x14ac:dyDescent="0.3">
      <c r="A43" s="10" t="s">
        <v>300</v>
      </c>
      <c r="B43" s="22">
        <v>2564</v>
      </c>
      <c r="C43" s="17" t="s">
        <v>191</v>
      </c>
      <c r="D43" s="10" t="s">
        <v>191</v>
      </c>
      <c r="E43" s="10" t="s">
        <v>40</v>
      </c>
      <c r="F43" s="10" t="s">
        <v>202</v>
      </c>
      <c r="G43" s="10" t="s">
        <v>203</v>
      </c>
      <c r="H43" s="10" t="s">
        <v>45</v>
      </c>
      <c r="I43" s="10" t="s">
        <v>46</v>
      </c>
      <c r="J43" s="10" t="s">
        <v>47</v>
      </c>
      <c r="K43" s="10"/>
      <c r="L43" s="10" t="s">
        <v>229</v>
      </c>
      <c r="M43" s="10" t="s">
        <v>230</v>
      </c>
    </row>
    <row r="44" spans="1:13" ht="21.75" thickBot="1" x14ac:dyDescent="0.3">
      <c r="A44" s="10" t="s">
        <v>302</v>
      </c>
      <c r="B44" s="22">
        <v>2564</v>
      </c>
      <c r="C44" s="17" t="s">
        <v>303</v>
      </c>
      <c r="D44" s="10" t="s">
        <v>303</v>
      </c>
      <c r="E44" s="10" t="s">
        <v>40</v>
      </c>
      <c r="F44" s="10" t="s">
        <v>202</v>
      </c>
      <c r="G44" s="10" t="s">
        <v>203</v>
      </c>
      <c r="H44" s="10" t="s">
        <v>45</v>
      </c>
      <c r="I44" s="10" t="s">
        <v>46</v>
      </c>
      <c r="J44" s="10" t="s">
        <v>47</v>
      </c>
      <c r="K44" s="10"/>
      <c r="L44" s="10" t="s">
        <v>229</v>
      </c>
      <c r="M44" s="10" t="s">
        <v>233</v>
      </c>
    </row>
    <row r="45" spans="1:13" ht="21.75" thickBot="1" x14ac:dyDescent="0.3">
      <c r="A45" s="10" t="s">
        <v>305</v>
      </c>
      <c r="B45" s="22">
        <v>2564</v>
      </c>
      <c r="C45" s="17" t="s">
        <v>306</v>
      </c>
      <c r="D45" s="10" t="s">
        <v>306</v>
      </c>
      <c r="E45" s="10" t="s">
        <v>40</v>
      </c>
      <c r="F45" s="10" t="s">
        <v>308</v>
      </c>
      <c r="G45" s="10" t="s">
        <v>203</v>
      </c>
      <c r="H45" s="10" t="s">
        <v>45</v>
      </c>
      <c r="I45" s="10" t="s">
        <v>46</v>
      </c>
      <c r="J45" s="10" t="s">
        <v>47</v>
      </c>
      <c r="K45" s="10"/>
      <c r="L45" s="10" t="s">
        <v>221</v>
      </c>
      <c r="M45" s="10" t="s">
        <v>292</v>
      </c>
    </row>
    <row r="46" spans="1:13" ht="21.75" thickBot="1" x14ac:dyDescent="0.3">
      <c r="A46" s="10" t="s">
        <v>309</v>
      </c>
      <c r="B46" s="22">
        <v>2564</v>
      </c>
      <c r="C46" s="17" t="s">
        <v>310</v>
      </c>
      <c r="D46" s="10" t="s">
        <v>310</v>
      </c>
      <c r="E46" s="10" t="s">
        <v>40</v>
      </c>
      <c r="F46" s="10" t="s">
        <v>308</v>
      </c>
      <c r="G46" s="10" t="s">
        <v>203</v>
      </c>
      <c r="H46" s="10" t="s">
        <v>45</v>
      </c>
      <c r="I46" s="10" t="s">
        <v>46</v>
      </c>
      <c r="J46" s="10" t="s">
        <v>47</v>
      </c>
      <c r="K46" s="10"/>
      <c r="L46" s="10" t="s">
        <v>221</v>
      </c>
      <c r="M46" s="10" t="s">
        <v>292</v>
      </c>
    </row>
    <row r="47" spans="1:13" ht="21.75" thickBot="1" x14ac:dyDescent="0.3">
      <c r="A47" s="10" t="s">
        <v>312</v>
      </c>
      <c r="B47" s="22">
        <v>2564</v>
      </c>
      <c r="C47" s="17" t="s">
        <v>313</v>
      </c>
      <c r="D47" s="10" t="s">
        <v>313</v>
      </c>
      <c r="E47" s="10" t="s">
        <v>40</v>
      </c>
      <c r="F47" s="10" t="s">
        <v>308</v>
      </c>
      <c r="G47" s="10" t="s">
        <v>203</v>
      </c>
      <c r="H47" s="10" t="s">
        <v>45</v>
      </c>
      <c r="I47" s="10" t="s">
        <v>46</v>
      </c>
      <c r="J47" s="10" t="s">
        <v>47</v>
      </c>
      <c r="K47" s="10"/>
      <c r="L47" s="10" t="s">
        <v>221</v>
      </c>
      <c r="M47" s="10" t="s">
        <v>292</v>
      </c>
    </row>
    <row r="48" spans="1:13" ht="21.75" thickBot="1" x14ac:dyDescent="0.3">
      <c r="A48" s="10" t="s">
        <v>315</v>
      </c>
      <c r="B48" s="22">
        <v>2564</v>
      </c>
      <c r="C48" s="17" t="s">
        <v>197</v>
      </c>
      <c r="D48" s="10" t="s">
        <v>197</v>
      </c>
      <c r="E48" s="10" t="s">
        <v>40</v>
      </c>
      <c r="F48" s="10" t="s">
        <v>308</v>
      </c>
      <c r="G48" s="10" t="s">
        <v>203</v>
      </c>
      <c r="H48" s="10" t="s">
        <v>45</v>
      </c>
      <c r="I48" s="10" t="s">
        <v>46</v>
      </c>
      <c r="J48" s="10" t="s">
        <v>47</v>
      </c>
      <c r="K48" s="10"/>
      <c r="L48" s="10" t="s">
        <v>221</v>
      </c>
      <c r="M48" s="10" t="s">
        <v>292</v>
      </c>
    </row>
    <row r="49" spans="1:13" ht="21.75" thickBot="1" x14ac:dyDescent="0.3">
      <c r="A49" s="10" t="s">
        <v>324</v>
      </c>
      <c r="B49" s="22">
        <v>2564</v>
      </c>
      <c r="C49" s="17" t="s">
        <v>325</v>
      </c>
      <c r="D49" s="10" t="s">
        <v>325</v>
      </c>
      <c r="E49" s="10" t="s">
        <v>40</v>
      </c>
      <c r="F49" s="10" t="s">
        <v>308</v>
      </c>
      <c r="G49" s="10" t="s">
        <v>203</v>
      </c>
      <c r="H49" s="10" t="s">
        <v>45</v>
      </c>
      <c r="I49" s="10" t="s">
        <v>46</v>
      </c>
      <c r="J49" s="10" t="s">
        <v>47</v>
      </c>
      <c r="K49" s="10"/>
      <c r="L49" s="10" t="s">
        <v>229</v>
      </c>
      <c r="M49" s="10" t="s">
        <v>230</v>
      </c>
    </row>
    <row r="50" spans="1:13" ht="21.75" thickBot="1" x14ac:dyDescent="0.3">
      <c r="A50" s="10" t="s">
        <v>327</v>
      </c>
      <c r="B50" s="22">
        <v>2564</v>
      </c>
      <c r="C50" s="17" t="s">
        <v>328</v>
      </c>
      <c r="D50" s="10" t="s">
        <v>328</v>
      </c>
      <c r="E50" s="10" t="s">
        <v>40</v>
      </c>
      <c r="F50" s="10" t="s">
        <v>330</v>
      </c>
      <c r="G50" s="10" t="s">
        <v>331</v>
      </c>
      <c r="H50" s="10" t="s">
        <v>219</v>
      </c>
      <c r="I50" s="10" t="s">
        <v>46</v>
      </c>
      <c r="J50" s="10" t="s">
        <v>47</v>
      </c>
      <c r="K50" s="10"/>
      <c r="L50" s="10" t="s">
        <v>229</v>
      </c>
      <c r="M50" s="10" t="s">
        <v>230</v>
      </c>
    </row>
    <row r="51" spans="1:13" ht="21.75" thickBot="1" x14ac:dyDescent="0.3">
      <c r="A51" s="10" t="s">
        <v>332</v>
      </c>
      <c r="B51" s="22">
        <v>2564</v>
      </c>
      <c r="C51" s="17" t="s">
        <v>333</v>
      </c>
      <c r="D51" s="10" t="s">
        <v>333</v>
      </c>
      <c r="E51" s="10" t="s">
        <v>40</v>
      </c>
      <c r="F51" s="10" t="s">
        <v>330</v>
      </c>
      <c r="G51" s="10" t="s">
        <v>331</v>
      </c>
      <c r="H51" s="10" t="s">
        <v>219</v>
      </c>
      <c r="I51" s="10" t="s">
        <v>46</v>
      </c>
      <c r="J51" s="10" t="s">
        <v>47</v>
      </c>
      <c r="K51" s="10"/>
      <c r="L51" s="10" t="s">
        <v>229</v>
      </c>
      <c r="M51" s="10" t="s">
        <v>230</v>
      </c>
    </row>
    <row r="52" spans="1:13" ht="21.75" thickBot="1" x14ac:dyDescent="0.3">
      <c r="A52" s="10" t="s">
        <v>335</v>
      </c>
      <c r="B52" s="22">
        <v>2564</v>
      </c>
      <c r="C52" s="17" t="s">
        <v>336</v>
      </c>
      <c r="D52" s="10" t="s">
        <v>336</v>
      </c>
      <c r="E52" s="10" t="s">
        <v>40</v>
      </c>
      <c r="F52" s="10" t="s">
        <v>330</v>
      </c>
      <c r="G52" s="10" t="s">
        <v>331</v>
      </c>
      <c r="H52" s="10" t="s">
        <v>219</v>
      </c>
      <c r="I52" s="10" t="s">
        <v>46</v>
      </c>
      <c r="J52" s="10" t="s">
        <v>47</v>
      </c>
      <c r="K52" s="10"/>
      <c r="L52" s="10" t="s">
        <v>213</v>
      </c>
      <c r="M52" s="10" t="s">
        <v>252</v>
      </c>
    </row>
    <row r="53" spans="1:13" ht="21.75" thickBot="1" x14ac:dyDescent="0.3">
      <c r="A53" s="10" t="s">
        <v>339</v>
      </c>
      <c r="B53" s="22">
        <v>2564</v>
      </c>
      <c r="C53" s="17" t="s">
        <v>340</v>
      </c>
      <c r="D53" s="10" t="s">
        <v>340</v>
      </c>
      <c r="E53" s="10" t="s">
        <v>40</v>
      </c>
      <c r="F53" s="10" t="s">
        <v>202</v>
      </c>
      <c r="G53" s="10" t="s">
        <v>208</v>
      </c>
      <c r="H53" s="10" t="s">
        <v>342</v>
      </c>
      <c r="I53" s="10" t="s">
        <v>343</v>
      </c>
      <c r="J53" s="10" t="s">
        <v>344</v>
      </c>
      <c r="K53" s="10"/>
      <c r="L53" s="10" t="s">
        <v>221</v>
      </c>
      <c r="M53" s="10" t="s">
        <v>345</v>
      </c>
    </row>
    <row r="54" spans="1:13" ht="21.75" thickBot="1" x14ac:dyDescent="0.3">
      <c r="A54" s="10" t="s">
        <v>346</v>
      </c>
      <c r="B54" s="22">
        <v>2564</v>
      </c>
      <c r="C54" s="17" t="s">
        <v>347</v>
      </c>
      <c r="D54" s="10" t="s">
        <v>347</v>
      </c>
      <c r="E54" s="10" t="s">
        <v>40</v>
      </c>
      <c r="F54" s="10" t="s">
        <v>202</v>
      </c>
      <c r="G54" s="10" t="s">
        <v>203</v>
      </c>
      <c r="H54" s="10" t="s">
        <v>342</v>
      </c>
      <c r="I54" s="10" t="s">
        <v>343</v>
      </c>
      <c r="J54" s="10" t="s">
        <v>344</v>
      </c>
      <c r="K54" s="10"/>
      <c r="L54" s="10" t="s">
        <v>221</v>
      </c>
      <c r="M54" s="10" t="s">
        <v>345</v>
      </c>
    </row>
    <row r="55" spans="1:13" ht="21.75" thickBot="1" x14ac:dyDescent="0.3">
      <c r="A55" s="10" t="s">
        <v>350</v>
      </c>
      <c r="B55" s="22">
        <v>2564</v>
      </c>
      <c r="C55" s="17" t="s">
        <v>157</v>
      </c>
      <c r="D55" s="10" t="s">
        <v>157</v>
      </c>
      <c r="E55" s="10" t="s">
        <v>40</v>
      </c>
      <c r="F55" s="10" t="s">
        <v>202</v>
      </c>
      <c r="G55" s="10" t="s">
        <v>203</v>
      </c>
      <c r="H55" s="10" t="s">
        <v>352</v>
      </c>
      <c r="I55" s="10" t="s">
        <v>154</v>
      </c>
      <c r="J55" s="10" t="s">
        <v>155</v>
      </c>
      <c r="K55" s="10"/>
      <c r="L55" s="10" t="s">
        <v>245</v>
      </c>
      <c r="M55" s="10" t="s">
        <v>246</v>
      </c>
    </row>
    <row r="56" spans="1:13" ht="21.75" thickBot="1" x14ac:dyDescent="0.3">
      <c r="A56" s="10" t="s">
        <v>353</v>
      </c>
      <c r="B56" s="22">
        <v>2564</v>
      </c>
      <c r="C56" s="17" t="s">
        <v>354</v>
      </c>
      <c r="D56" s="10" t="s">
        <v>354</v>
      </c>
      <c r="E56" s="10" t="s">
        <v>40</v>
      </c>
      <c r="F56" s="10" t="s">
        <v>202</v>
      </c>
      <c r="G56" s="10" t="s">
        <v>203</v>
      </c>
      <c r="H56" s="10" t="s">
        <v>352</v>
      </c>
      <c r="I56" s="10" t="s">
        <v>154</v>
      </c>
      <c r="J56" s="10" t="s">
        <v>155</v>
      </c>
      <c r="K56" s="10"/>
      <c r="L56" s="10" t="s">
        <v>245</v>
      </c>
      <c r="M56" s="10" t="s">
        <v>246</v>
      </c>
    </row>
    <row r="57" spans="1:13" ht="21.75" thickBot="1" x14ac:dyDescent="0.3">
      <c r="A57" s="10" t="s">
        <v>356</v>
      </c>
      <c r="B57" s="22">
        <v>2564</v>
      </c>
      <c r="C57" s="17" t="s">
        <v>357</v>
      </c>
      <c r="D57" s="10" t="s">
        <v>357</v>
      </c>
      <c r="E57" s="10" t="s">
        <v>40</v>
      </c>
      <c r="F57" s="10" t="s">
        <v>202</v>
      </c>
      <c r="G57" s="10" t="s">
        <v>203</v>
      </c>
      <c r="H57" s="10" t="s">
        <v>352</v>
      </c>
      <c r="I57" s="10" t="s">
        <v>154</v>
      </c>
      <c r="J57" s="10" t="s">
        <v>155</v>
      </c>
      <c r="K57" s="10"/>
      <c r="L57" s="10" t="s">
        <v>221</v>
      </c>
      <c r="M57" s="10" t="s">
        <v>222</v>
      </c>
    </row>
    <row r="58" spans="1:13" ht="21.75" thickBot="1" x14ac:dyDescent="0.3">
      <c r="A58" s="10" t="s">
        <v>360</v>
      </c>
      <c r="B58" s="22">
        <v>2564</v>
      </c>
      <c r="C58" s="17" t="s">
        <v>361</v>
      </c>
      <c r="D58" s="10" t="s">
        <v>361</v>
      </c>
      <c r="E58" s="10" t="s">
        <v>40</v>
      </c>
      <c r="F58" s="10" t="s">
        <v>202</v>
      </c>
      <c r="G58" s="10" t="s">
        <v>203</v>
      </c>
      <c r="H58" s="10" t="s">
        <v>363</v>
      </c>
      <c r="I58" s="10" t="s">
        <v>364</v>
      </c>
      <c r="J58" s="10" t="s">
        <v>36</v>
      </c>
      <c r="K58" s="10"/>
      <c r="L58" s="10" t="s">
        <v>245</v>
      </c>
      <c r="M58" s="10" t="s">
        <v>288</v>
      </c>
    </row>
    <row r="59" spans="1:13" ht="21.75" thickBot="1" x14ac:dyDescent="0.3">
      <c r="A59" s="10" t="s">
        <v>365</v>
      </c>
      <c r="B59" s="22">
        <v>2564</v>
      </c>
      <c r="C59" s="17" t="s">
        <v>366</v>
      </c>
      <c r="D59" s="10" t="s">
        <v>366</v>
      </c>
      <c r="E59" s="10" t="s">
        <v>40</v>
      </c>
      <c r="F59" s="10" t="s">
        <v>202</v>
      </c>
      <c r="G59" s="10" t="s">
        <v>203</v>
      </c>
      <c r="H59" s="10" t="s">
        <v>363</v>
      </c>
      <c r="I59" s="10" t="s">
        <v>364</v>
      </c>
      <c r="J59" s="10" t="s">
        <v>36</v>
      </c>
      <c r="K59" s="10"/>
      <c r="L59" s="10" t="s">
        <v>279</v>
      </c>
      <c r="M59" s="10" t="s">
        <v>280</v>
      </c>
    </row>
    <row r="60" spans="1:13" ht="21.75" thickBot="1" x14ac:dyDescent="0.3">
      <c r="A60" s="10" t="s">
        <v>369</v>
      </c>
      <c r="B60" s="22">
        <v>2564</v>
      </c>
      <c r="C60" s="17" t="s">
        <v>370</v>
      </c>
      <c r="D60" s="10" t="s">
        <v>370</v>
      </c>
      <c r="E60" s="10" t="s">
        <v>40</v>
      </c>
      <c r="F60" s="10" t="s">
        <v>373</v>
      </c>
      <c r="G60" s="10" t="s">
        <v>374</v>
      </c>
      <c r="H60" s="10" t="s">
        <v>375</v>
      </c>
      <c r="I60" s="10" t="s">
        <v>376</v>
      </c>
      <c r="J60" s="10" t="s">
        <v>377</v>
      </c>
      <c r="K60" s="10"/>
      <c r="L60" s="10" t="s">
        <v>245</v>
      </c>
      <c r="M60" s="10" t="s">
        <v>288</v>
      </c>
    </row>
    <row r="61" spans="1:13" ht="21.75" thickBot="1" x14ac:dyDescent="0.3">
      <c r="A61" s="10" t="s">
        <v>378</v>
      </c>
      <c r="B61" s="23">
        <v>2565</v>
      </c>
      <c r="C61" s="17" t="s">
        <v>379</v>
      </c>
      <c r="D61" s="10" t="s">
        <v>379</v>
      </c>
      <c r="E61" s="10" t="s">
        <v>40</v>
      </c>
      <c r="F61" s="10" t="s">
        <v>208</v>
      </c>
      <c r="G61" s="10" t="s">
        <v>99</v>
      </c>
      <c r="H61" s="10" t="s">
        <v>352</v>
      </c>
      <c r="I61" s="10" t="s">
        <v>154</v>
      </c>
      <c r="J61" s="10" t="s">
        <v>155</v>
      </c>
      <c r="K61" s="10"/>
      <c r="L61" s="10" t="s">
        <v>213</v>
      </c>
      <c r="M61" s="10" t="s">
        <v>214</v>
      </c>
    </row>
    <row r="62" spans="1:13" ht="21.75" thickBot="1" x14ac:dyDescent="0.3">
      <c r="A62" s="10" t="s">
        <v>482</v>
      </c>
      <c r="B62" s="23">
        <v>2565</v>
      </c>
      <c r="C62" s="17" t="s">
        <v>483</v>
      </c>
      <c r="D62" s="10" t="s">
        <v>483</v>
      </c>
      <c r="E62" s="10" t="s">
        <v>40</v>
      </c>
      <c r="F62" s="10" t="s">
        <v>208</v>
      </c>
      <c r="G62" s="10" t="s">
        <v>99</v>
      </c>
      <c r="H62" s="10" t="s">
        <v>265</v>
      </c>
      <c r="I62" s="10" t="s">
        <v>266</v>
      </c>
      <c r="J62" s="10" t="s">
        <v>267</v>
      </c>
      <c r="K62" s="10"/>
      <c r="L62" s="10" t="s">
        <v>213</v>
      </c>
      <c r="M62" s="10" t="s">
        <v>252</v>
      </c>
    </row>
    <row r="63" spans="1:13" ht="21.75" thickBot="1" x14ac:dyDescent="0.3">
      <c r="A63" s="10" t="s">
        <v>485</v>
      </c>
      <c r="B63" s="23">
        <v>2565</v>
      </c>
      <c r="C63" s="17" t="s">
        <v>486</v>
      </c>
      <c r="D63" s="10" t="s">
        <v>486</v>
      </c>
      <c r="E63" s="10" t="s">
        <v>40</v>
      </c>
      <c r="F63" s="10" t="s">
        <v>208</v>
      </c>
      <c r="G63" s="10" t="s">
        <v>99</v>
      </c>
      <c r="H63" s="10" t="s">
        <v>352</v>
      </c>
      <c r="I63" s="10" t="s">
        <v>154</v>
      </c>
      <c r="J63" s="10" t="s">
        <v>155</v>
      </c>
      <c r="K63" s="10"/>
      <c r="L63" s="10" t="s">
        <v>221</v>
      </c>
      <c r="M63" s="10" t="s">
        <v>260</v>
      </c>
    </row>
    <row r="64" spans="1:13" ht="21.75" thickBot="1" x14ac:dyDescent="0.3">
      <c r="A64" s="10" t="s">
        <v>488</v>
      </c>
      <c r="B64" s="23">
        <v>2565</v>
      </c>
      <c r="C64" s="17" t="s">
        <v>157</v>
      </c>
      <c r="D64" s="10" t="s">
        <v>157</v>
      </c>
      <c r="E64" s="10" t="s">
        <v>40</v>
      </c>
      <c r="F64" s="10" t="s">
        <v>208</v>
      </c>
      <c r="G64" s="10" t="s">
        <v>99</v>
      </c>
      <c r="H64" s="10" t="s">
        <v>352</v>
      </c>
      <c r="I64" s="10" t="s">
        <v>154</v>
      </c>
      <c r="J64" s="10" t="s">
        <v>155</v>
      </c>
      <c r="K64" s="10"/>
      <c r="L64" s="10" t="s">
        <v>245</v>
      </c>
      <c r="M64" s="10" t="s">
        <v>288</v>
      </c>
    </row>
    <row r="65" spans="1:13" ht="21.75" thickBot="1" x14ac:dyDescent="0.3">
      <c r="A65" s="10" t="s">
        <v>490</v>
      </c>
      <c r="B65" s="23">
        <v>2565</v>
      </c>
      <c r="C65" s="17" t="s">
        <v>491</v>
      </c>
      <c r="D65" s="10" t="s">
        <v>491</v>
      </c>
      <c r="E65" s="10" t="s">
        <v>40</v>
      </c>
      <c r="F65" s="10" t="s">
        <v>208</v>
      </c>
      <c r="G65" s="10" t="s">
        <v>99</v>
      </c>
      <c r="H65" s="10" t="s">
        <v>352</v>
      </c>
      <c r="I65" s="10" t="s">
        <v>154</v>
      </c>
      <c r="J65" s="10" t="s">
        <v>155</v>
      </c>
      <c r="K65" s="10"/>
      <c r="L65" s="10" t="s">
        <v>229</v>
      </c>
      <c r="M65" s="10" t="s">
        <v>230</v>
      </c>
    </row>
    <row r="66" spans="1:13" ht="21.75" thickBot="1" x14ac:dyDescent="0.3">
      <c r="A66" s="10" t="s">
        <v>493</v>
      </c>
      <c r="B66" s="23">
        <v>2565</v>
      </c>
      <c r="C66" s="17" t="s">
        <v>494</v>
      </c>
      <c r="D66" s="10" t="s">
        <v>494</v>
      </c>
      <c r="E66" s="10" t="s">
        <v>40</v>
      </c>
      <c r="F66" s="10" t="s">
        <v>208</v>
      </c>
      <c r="G66" s="10" t="s">
        <v>99</v>
      </c>
      <c r="H66" s="10" t="s">
        <v>88</v>
      </c>
      <c r="I66" s="10" t="s">
        <v>89</v>
      </c>
      <c r="J66" s="10" t="s">
        <v>47</v>
      </c>
      <c r="K66" s="10"/>
      <c r="L66" s="10" t="s">
        <v>245</v>
      </c>
      <c r="M66" s="10" t="s">
        <v>246</v>
      </c>
    </row>
    <row r="67" spans="1:13" ht="21.75" thickBot="1" x14ac:dyDescent="0.3">
      <c r="A67" s="10" t="s">
        <v>497</v>
      </c>
      <c r="B67" s="23">
        <v>2565</v>
      </c>
      <c r="C67" s="17" t="s">
        <v>498</v>
      </c>
      <c r="D67" s="10" t="s">
        <v>498</v>
      </c>
      <c r="E67" s="10" t="s">
        <v>40</v>
      </c>
      <c r="F67" s="10" t="s">
        <v>208</v>
      </c>
      <c r="G67" s="10" t="s">
        <v>99</v>
      </c>
      <c r="H67" s="10" t="s">
        <v>500</v>
      </c>
      <c r="I67" s="10" t="s">
        <v>501</v>
      </c>
      <c r="J67" s="10" t="s">
        <v>36</v>
      </c>
      <c r="K67" s="10"/>
      <c r="L67" s="10" t="s">
        <v>221</v>
      </c>
      <c r="M67" s="10" t="s">
        <v>260</v>
      </c>
    </row>
    <row r="68" spans="1:13" ht="21.75" thickBot="1" x14ac:dyDescent="0.3">
      <c r="A68" s="10" t="s">
        <v>503</v>
      </c>
      <c r="B68" s="23">
        <v>2565</v>
      </c>
      <c r="C68" s="17" t="s">
        <v>504</v>
      </c>
      <c r="D68" s="10" t="s">
        <v>504</v>
      </c>
      <c r="E68" s="10" t="s">
        <v>40</v>
      </c>
      <c r="F68" s="10" t="s">
        <v>506</v>
      </c>
      <c r="G68" s="10" t="s">
        <v>507</v>
      </c>
      <c r="H68" s="10" t="s">
        <v>508</v>
      </c>
      <c r="I68" s="10" t="s">
        <v>46</v>
      </c>
      <c r="J68" s="10" t="s">
        <v>47</v>
      </c>
      <c r="K68" s="10"/>
      <c r="L68" s="10" t="s">
        <v>229</v>
      </c>
      <c r="M68" s="10" t="s">
        <v>230</v>
      </c>
    </row>
    <row r="69" spans="1:13" ht="21.75" thickBot="1" x14ac:dyDescent="0.3">
      <c r="A69" s="10" t="s">
        <v>509</v>
      </c>
      <c r="B69" s="23">
        <v>2565</v>
      </c>
      <c r="C69" s="17" t="s">
        <v>197</v>
      </c>
      <c r="D69" s="10" t="s">
        <v>197</v>
      </c>
      <c r="E69" s="10" t="s">
        <v>40</v>
      </c>
      <c r="F69" s="10" t="s">
        <v>511</v>
      </c>
      <c r="G69" s="10" t="s">
        <v>99</v>
      </c>
      <c r="H69" s="10" t="s">
        <v>45</v>
      </c>
      <c r="I69" s="10" t="s">
        <v>46</v>
      </c>
      <c r="J69" s="10" t="s">
        <v>47</v>
      </c>
      <c r="K69" s="10"/>
      <c r="L69" s="10" t="s">
        <v>221</v>
      </c>
      <c r="M69" s="10" t="s">
        <v>292</v>
      </c>
    </row>
    <row r="70" spans="1:13" ht="21.75" thickBot="1" x14ac:dyDescent="0.3">
      <c r="A70" s="10" t="s">
        <v>512</v>
      </c>
      <c r="B70" s="23">
        <v>2565</v>
      </c>
      <c r="C70" s="17" t="s">
        <v>306</v>
      </c>
      <c r="D70" s="10" t="s">
        <v>306</v>
      </c>
      <c r="E70" s="10" t="s">
        <v>40</v>
      </c>
      <c r="F70" s="10" t="s">
        <v>511</v>
      </c>
      <c r="G70" s="10" t="s">
        <v>99</v>
      </c>
      <c r="H70" s="10" t="s">
        <v>45</v>
      </c>
      <c r="I70" s="10" t="s">
        <v>46</v>
      </c>
      <c r="J70" s="10" t="s">
        <v>47</v>
      </c>
      <c r="K70" s="10"/>
      <c r="L70" s="10" t="s">
        <v>221</v>
      </c>
      <c r="M70" s="10" t="s">
        <v>292</v>
      </c>
    </row>
    <row r="71" spans="1:13" ht="21.75" thickBot="1" x14ac:dyDescent="0.3">
      <c r="A71" s="10" t="s">
        <v>514</v>
      </c>
      <c r="B71" s="23">
        <v>2565</v>
      </c>
      <c r="C71" s="17" t="s">
        <v>313</v>
      </c>
      <c r="D71" s="10" t="s">
        <v>313</v>
      </c>
      <c r="E71" s="10" t="s">
        <v>40</v>
      </c>
      <c r="F71" s="10" t="s">
        <v>511</v>
      </c>
      <c r="G71" s="10" t="s">
        <v>99</v>
      </c>
      <c r="H71" s="10" t="s">
        <v>45</v>
      </c>
      <c r="I71" s="10" t="s">
        <v>46</v>
      </c>
      <c r="J71" s="10" t="s">
        <v>47</v>
      </c>
      <c r="K71" s="10"/>
      <c r="L71" s="10" t="s">
        <v>221</v>
      </c>
      <c r="M71" s="10" t="s">
        <v>292</v>
      </c>
    </row>
    <row r="72" spans="1:13" ht="21.75" thickBot="1" x14ac:dyDescent="0.3">
      <c r="A72" s="10" t="s">
        <v>516</v>
      </c>
      <c r="B72" s="23">
        <v>2565</v>
      </c>
      <c r="C72" s="17" t="s">
        <v>310</v>
      </c>
      <c r="D72" s="10" t="s">
        <v>310</v>
      </c>
      <c r="E72" s="10" t="s">
        <v>40</v>
      </c>
      <c r="F72" s="10" t="s">
        <v>511</v>
      </c>
      <c r="G72" s="10" t="s">
        <v>99</v>
      </c>
      <c r="H72" s="10" t="s">
        <v>45</v>
      </c>
      <c r="I72" s="10" t="s">
        <v>46</v>
      </c>
      <c r="J72" s="10" t="s">
        <v>47</v>
      </c>
      <c r="K72" s="10"/>
      <c r="L72" s="10" t="s">
        <v>221</v>
      </c>
      <c r="M72" s="10" t="s">
        <v>292</v>
      </c>
    </row>
    <row r="73" spans="1:13" ht="21.75" thickBot="1" x14ac:dyDescent="0.3">
      <c r="A73" s="10" t="s">
        <v>518</v>
      </c>
      <c r="B73" s="23">
        <v>2565</v>
      </c>
      <c r="C73" s="17" t="s">
        <v>519</v>
      </c>
      <c r="D73" s="10" t="s">
        <v>519</v>
      </c>
      <c r="E73" s="10" t="s">
        <v>40</v>
      </c>
      <c r="F73" s="10" t="s">
        <v>511</v>
      </c>
      <c r="G73" s="10" t="s">
        <v>99</v>
      </c>
      <c r="H73" s="10" t="s">
        <v>45</v>
      </c>
      <c r="I73" s="10" t="s">
        <v>46</v>
      </c>
      <c r="J73" s="10" t="s">
        <v>47</v>
      </c>
      <c r="K73" s="10"/>
      <c r="L73" s="10" t="s">
        <v>229</v>
      </c>
      <c r="M73" s="10" t="s">
        <v>230</v>
      </c>
    </row>
    <row r="74" spans="1:13" ht="21.75" thickBot="1" x14ac:dyDescent="0.3">
      <c r="A74" s="10" t="s">
        <v>521</v>
      </c>
      <c r="B74" s="23">
        <v>2565</v>
      </c>
      <c r="C74" s="17" t="s">
        <v>522</v>
      </c>
      <c r="D74" s="10" t="s">
        <v>522</v>
      </c>
      <c r="E74" s="10" t="s">
        <v>40</v>
      </c>
      <c r="F74" s="10" t="s">
        <v>524</v>
      </c>
      <c r="G74" s="10" t="s">
        <v>525</v>
      </c>
      <c r="H74" s="10" t="s">
        <v>386</v>
      </c>
      <c r="I74" s="10" t="s">
        <v>210</v>
      </c>
      <c r="J74" s="10" t="s">
        <v>211</v>
      </c>
      <c r="K74" s="10"/>
      <c r="L74" s="10" t="s">
        <v>213</v>
      </c>
      <c r="M74" s="10" t="s">
        <v>214</v>
      </c>
    </row>
    <row r="75" spans="1:13" ht="21.75" thickBot="1" x14ac:dyDescent="0.3">
      <c r="A75" s="10" t="s">
        <v>526</v>
      </c>
      <c r="B75" s="23">
        <v>2565</v>
      </c>
      <c r="C75" s="17" t="s">
        <v>527</v>
      </c>
      <c r="D75" s="10" t="s">
        <v>527</v>
      </c>
      <c r="E75" s="10" t="s">
        <v>40</v>
      </c>
      <c r="F75" s="10" t="s">
        <v>506</v>
      </c>
      <c r="G75" s="10" t="s">
        <v>507</v>
      </c>
      <c r="H75" s="10" t="s">
        <v>45</v>
      </c>
      <c r="I75" s="10" t="s">
        <v>46</v>
      </c>
      <c r="J75" s="10" t="s">
        <v>47</v>
      </c>
      <c r="K75" s="10"/>
      <c r="L75" s="10" t="s">
        <v>229</v>
      </c>
      <c r="M75" s="10" t="s">
        <v>230</v>
      </c>
    </row>
    <row r="76" spans="1:13" ht="21.75" thickBot="1" x14ac:dyDescent="0.3">
      <c r="A76" s="10" t="s">
        <v>529</v>
      </c>
      <c r="B76" s="23">
        <v>2565</v>
      </c>
      <c r="C76" s="17" t="s">
        <v>191</v>
      </c>
      <c r="D76" s="10" t="s">
        <v>191</v>
      </c>
      <c r="E76" s="10" t="s">
        <v>40</v>
      </c>
      <c r="F76" s="10" t="s">
        <v>511</v>
      </c>
      <c r="G76" s="10" t="s">
        <v>99</v>
      </c>
      <c r="H76" s="10" t="s">
        <v>45</v>
      </c>
      <c r="I76" s="10" t="s">
        <v>46</v>
      </c>
      <c r="J76" s="10" t="s">
        <v>47</v>
      </c>
      <c r="K76" s="10"/>
      <c r="L76" s="10" t="s">
        <v>221</v>
      </c>
      <c r="M76" s="10" t="s">
        <v>222</v>
      </c>
    </row>
    <row r="77" spans="1:13" ht="21.75" thickBot="1" x14ac:dyDescent="0.3">
      <c r="A77" s="10" t="s">
        <v>531</v>
      </c>
      <c r="B77" s="23">
        <v>2565</v>
      </c>
      <c r="C77" s="17" t="s">
        <v>532</v>
      </c>
      <c r="D77" s="10" t="s">
        <v>532</v>
      </c>
      <c r="E77" s="10" t="s">
        <v>40</v>
      </c>
      <c r="F77" s="10" t="s">
        <v>208</v>
      </c>
      <c r="G77" s="10" t="s">
        <v>285</v>
      </c>
      <c r="H77" s="10" t="s">
        <v>352</v>
      </c>
      <c r="I77" s="10" t="s">
        <v>154</v>
      </c>
      <c r="J77" s="10" t="s">
        <v>155</v>
      </c>
      <c r="K77" s="10"/>
      <c r="L77" s="10" t="s">
        <v>534</v>
      </c>
      <c r="M77" s="10" t="s">
        <v>535</v>
      </c>
    </row>
    <row r="78" spans="1:13" ht="21.75" thickBot="1" x14ac:dyDescent="0.3">
      <c r="A78" s="10" t="s">
        <v>536</v>
      </c>
      <c r="B78" s="23">
        <v>2565</v>
      </c>
      <c r="C78" s="17" t="s">
        <v>537</v>
      </c>
      <c r="D78" s="10" t="s">
        <v>537</v>
      </c>
      <c r="E78" s="10" t="s">
        <v>40</v>
      </c>
      <c r="F78" s="10" t="s">
        <v>208</v>
      </c>
      <c r="G78" s="10" t="s">
        <v>285</v>
      </c>
      <c r="H78" s="10" t="s">
        <v>352</v>
      </c>
      <c r="I78" s="10" t="s">
        <v>154</v>
      </c>
      <c r="J78" s="10" t="s">
        <v>155</v>
      </c>
      <c r="K78" s="10"/>
      <c r="L78" s="10" t="s">
        <v>534</v>
      </c>
      <c r="M78" s="10" t="s">
        <v>535</v>
      </c>
    </row>
    <row r="79" spans="1:13" ht="21.75" thickBot="1" x14ac:dyDescent="0.3">
      <c r="A79" s="10" t="s">
        <v>539</v>
      </c>
      <c r="B79" s="23">
        <v>2565</v>
      </c>
      <c r="C79" s="17" t="s">
        <v>540</v>
      </c>
      <c r="D79" s="10" t="s">
        <v>540</v>
      </c>
      <c r="E79" s="10" t="s">
        <v>40</v>
      </c>
      <c r="F79" s="10" t="s">
        <v>208</v>
      </c>
      <c r="G79" s="10" t="s">
        <v>99</v>
      </c>
      <c r="H79" s="10" t="s">
        <v>238</v>
      </c>
      <c r="I79" s="10" t="s">
        <v>239</v>
      </c>
      <c r="J79" s="10" t="s">
        <v>36</v>
      </c>
      <c r="K79" s="10"/>
      <c r="L79" s="10" t="s">
        <v>221</v>
      </c>
      <c r="M79" s="10" t="s">
        <v>542</v>
      </c>
    </row>
    <row r="80" spans="1:13" ht="21.75" thickBot="1" x14ac:dyDescent="0.3">
      <c r="A80" s="10" t="s">
        <v>552</v>
      </c>
      <c r="B80" s="23">
        <v>2565</v>
      </c>
      <c r="C80" s="17" t="s">
        <v>540</v>
      </c>
      <c r="D80" s="10" t="s">
        <v>540</v>
      </c>
      <c r="E80" s="10" t="s">
        <v>40</v>
      </c>
      <c r="F80" s="10" t="s">
        <v>208</v>
      </c>
      <c r="G80" s="10" t="s">
        <v>99</v>
      </c>
      <c r="H80" s="10" t="s">
        <v>272</v>
      </c>
      <c r="I80" s="10" t="s">
        <v>71</v>
      </c>
      <c r="J80" s="10" t="s">
        <v>36</v>
      </c>
      <c r="K80" s="10"/>
      <c r="L80" s="10" t="s">
        <v>229</v>
      </c>
      <c r="M80" s="10" t="s">
        <v>230</v>
      </c>
    </row>
    <row r="81" spans="1:13" ht="21.75" thickBot="1" x14ac:dyDescent="0.3">
      <c r="A81" s="12" t="s">
        <v>397</v>
      </c>
      <c r="B81" s="24">
        <v>2566</v>
      </c>
      <c r="C81" s="17" t="s">
        <v>398</v>
      </c>
      <c r="D81" s="10" t="s">
        <v>398</v>
      </c>
      <c r="E81" s="10" t="s">
        <v>40</v>
      </c>
      <c r="F81" s="10" t="s">
        <v>285</v>
      </c>
      <c r="G81" s="10" t="s">
        <v>385</v>
      </c>
      <c r="H81" s="10" t="s">
        <v>45</v>
      </c>
      <c r="I81" s="10" t="s">
        <v>46</v>
      </c>
      <c r="J81" s="10" t="s">
        <v>47</v>
      </c>
      <c r="K81" s="10" t="s">
        <v>400</v>
      </c>
      <c r="L81" s="10" t="s">
        <v>229</v>
      </c>
      <c r="M81" s="10" t="s">
        <v>230</v>
      </c>
    </row>
    <row r="82" spans="1:13" ht="21.75" thickBot="1" x14ac:dyDescent="0.3">
      <c r="A82" s="12" t="s">
        <v>427</v>
      </c>
      <c r="B82" s="24">
        <v>2566</v>
      </c>
      <c r="C82" s="17" t="s">
        <v>428</v>
      </c>
      <c r="D82" s="10" t="s">
        <v>428</v>
      </c>
      <c r="E82" s="10" t="s">
        <v>40</v>
      </c>
      <c r="F82" s="10" t="s">
        <v>285</v>
      </c>
      <c r="G82" s="10" t="s">
        <v>413</v>
      </c>
      <c r="H82" s="10" t="s">
        <v>238</v>
      </c>
      <c r="I82" s="10" t="s">
        <v>239</v>
      </c>
      <c r="J82" s="10" t="s">
        <v>36</v>
      </c>
      <c r="K82" s="10" t="s">
        <v>400</v>
      </c>
      <c r="L82" s="10" t="s">
        <v>221</v>
      </c>
      <c r="M82" s="10" t="s">
        <v>222</v>
      </c>
    </row>
    <row r="83" spans="1:13" ht="21.75" thickBot="1" x14ac:dyDescent="0.3">
      <c r="A83" s="12" t="s">
        <v>431</v>
      </c>
      <c r="B83" s="24">
        <v>2566</v>
      </c>
      <c r="C83" s="17" t="s">
        <v>432</v>
      </c>
      <c r="D83" s="10" t="s">
        <v>432</v>
      </c>
      <c r="E83" s="10" t="s">
        <v>40</v>
      </c>
      <c r="F83" s="10" t="s">
        <v>285</v>
      </c>
      <c r="G83" s="10" t="s">
        <v>434</v>
      </c>
      <c r="H83" s="10" t="s">
        <v>238</v>
      </c>
      <c r="I83" s="10" t="s">
        <v>239</v>
      </c>
      <c r="J83" s="10" t="s">
        <v>36</v>
      </c>
      <c r="K83" s="10" t="s">
        <v>400</v>
      </c>
      <c r="L83" s="10" t="s">
        <v>221</v>
      </c>
      <c r="M83" s="10" t="s">
        <v>222</v>
      </c>
    </row>
    <row r="84" spans="1:13" ht="21.75" thickBot="1" x14ac:dyDescent="0.3">
      <c r="A84" s="12" t="s">
        <v>440</v>
      </c>
      <c r="B84" s="24">
        <v>2566</v>
      </c>
      <c r="C84" s="17" t="s">
        <v>441</v>
      </c>
      <c r="D84" s="10" t="s">
        <v>441</v>
      </c>
      <c r="E84" s="10" t="s">
        <v>40</v>
      </c>
      <c r="F84" s="10" t="s">
        <v>285</v>
      </c>
      <c r="G84" s="10" t="s">
        <v>413</v>
      </c>
      <c r="H84" s="10" t="s">
        <v>443</v>
      </c>
      <c r="I84" s="10" t="s">
        <v>444</v>
      </c>
      <c r="J84" s="10" t="s">
        <v>36</v>
      </c>
      <c r="K84" s="10" t="s">
        <v>400</v>
      </c>
      <c r="L84" s="10" t="s">
        <v>229</v>
      </c>
      <c r="M84" s="10" t="s">
        <v>233</v>
      </c>
    </row>
    <row r="85" spans="1:13" ht="21" x14ac:dyDescent="0.25">
      <c r="A85" s="12" t="s">
        <v>479</v>
      </c>
      <c r="B85" s="24">
        <v>2566</v>
      </c>
      <c r="C85" s="17" t="s">
        <v>480</v>
      </c>
      <c r="D85" s="10" t="s">
        <v>480</v>
      </c>
      <c r="E85" s="10" t="s">
        <v>40</v>
      </c>
      <c r="F85" s="10" t="s">
        <v>285</v>
      </c>
      <c r="G85" s="10" t="s">
        <v>434</v>
      </c>
      <c r="H85" s="10" t="s">
        <v>477</v>
      </c>
      <c r="I85" s="10" t="s">
        <v>478</v>
      </c>
      <c r="J85" s="10" t="s">
        <v>36</v>
      </c>
      <c r="K85" s="10" t="s">
        <v>400</v>
      </c>
      <c r="L85" s="10" t="s">
        <v>279</v>
      </c>
      <c r="M85" s="10" t="s">
        <v>565</v>
      </c>
    </row>
  </sheetData>
  <autoFilter ref="A3:M85" xr:uid="{00000000-0009-0000-0000-000006000000}"/>
  <hyperlinks>
    <hyperlink ref="C5" r:id="rId1" display="https://emenscr.nesdc.go.th/viewer/view.html?id=5b84ca3bb76a640f339872d4&amp;username=rmutt0578081" xr:uid="{00000000-0004-0000-0600-000000000000}"/>
    <hyperlink ref="C4" r:id="rId2" display="https://emenscr.nesdc.go.th/viewer/view.html?id=5bdfed14b0bb8f05b8702716&amp;username=industry08031" xr:uid="{00000000-0004-0000-0600-000001000000}"/>
    <hyperlink ref="C6" r:id="rId3" display="https://emenscr.nesdc.go.th/viewer/view.html?id=5c89d519a6ce3a3febe8ced3&amp;username=industry08031" xr:uid="{00000000-0004-0000-0600-000002000000}"/>
    <hyperlink ref="C7" r:id="rId4" display="https://emenscr.nesdc.go.th/viewer/view.html?id=5c94911ba6ce3a3febe8cfba&amp;username=rmutt0578081" xr:uid="{00000000-0004-0000-0600-000003000000}"/>
    <hyperlink ref="C8" r:id="rId5" display="https://emenscr.nesdc.go.th/viewer/view.html?id=5d0236093d444c41747baf22&amp;username=most53021" xr:uid="{00000000-0004-0000-0600-000004000000}"/>
    <hyperlink ref="C9" r:id="rId6" display="https://emenscr.nesdc.go.th/viewer/view.html?id=5d06f814ae46c10af22264db&amp;username=most51041" xr:uid="{00000000-0004-0000-0600-000005000000}"/>
    <hyperlink ref="C10" r:id="rId7" display="https://emenscr.nesdc.go.th/viewer/view.html?id=5d0707dbc72a7f0aeca53b99&amp;username=most51041" xr:uid="{00000000-0004-0000-0600-000006000000}"/>
    <hyperlink ref="C11" r:id="rId8" display="https://emenscr.nesdc.go.th/viewer/view.html?id=5d0709b127a73d0aedb78066&amp;username=most51041" xr:uid="{00000000-0004-0000-0600-000007000000}"/>
    <hyperlink ref="C12" r:id="rId9" display="https://emenscr.nesdc.go.th/viewer/view.html?id=5d070effae46c10af2226511&amp;username=most51041" xr:uid="{00000000-0004-0000-0600-000008000000}"/>
    <hyperlink ref="C13" r:id="rId10" display="https://emenscr.nesdc.go.th/viewer/view.html?id=5d0724f427a73d0aedb78095&amp;username=most51041" xr:uid="{00000000-0004-0000-0600-000009000000}"/>
    <hyperlink ref="C14" r:id="rId11" display="https://emenscr.nesdc.go.th/viewer/view.html?id=5d54c86b3ffbd814bb4cc77c&amp;username=industry04041" xr:uid="{00000000-0004-0000-0600-00000A000000}"/>
    <hyperlink ref="C15" r:id="rId12" display="https://emenscr.nesdc.go.th/viewer/view.html?id=5d550c2d8087be14b6d4cd72&amp;username=industry04021" xr:uid="{00000000-0004-0000-0600-00000B000000}"/>
    <hyperlink ref="C17" r:id="rId13" display="https://emenscr.nesdc.go.th/viewer/view.html?id=5d8ae19c6e6bea05a699ba18&amp;username=mof03091" xr:uid="{00000000-0004-0000-0600-00000C000000}"/>
    <hyperlink ref="C16" r:id="rId14" display="https://emenscr.nesdc.go.th/viewer/view.html?id=5d8baaa36e6bea05a699bb16&amp;username=kmutnb05251" xr:uid="{00000000-0004-0000-0600-00000D000000}"/>
    <hyperlink ref="C18" r:id="rId15" display="https://emenscr.nesdc.go.th/viewer/view.html?id=5dad502c1cf04a5bcff24b43&amp;username=rmutt057802011" xr:uid="{00000000-0004-0000-0600-00000E000000}"/>
    <hyperlink ref="C19" r:id="rId16" display="https://emenscr.nesdc.go.th/viewer/view.html?id=5df2076221057f4ecfc9ee9c&amp;username=moc11031" xr:uid="{00000000-0004-0000-0600-00000F000000}"/>
    <hyperlink ref="C20" r:id="rId17" display="https://emenscr.nesdc.go.th/viewer/view.html?id=5df316939bd9f12c4a2d08fb&amp;username=industry04041" xr:uid="{00000000-0004-0000-0600-000010000000}"/>
    <hyperlink ref="C21" r:id="rId18" display="https://emenscr.nesdc.go.th/viewer/view.html?id=5df839931069321a558d6b48&amp;username=industry04041" xr:uid="{00000000-0004-0000-0600-000011000000}"/>
    <hyperlink ref="C22" r:id="rId19" display="https://emenscr.nesdc.go.th/viewer/view.html?id=5df83b5bcf2dda1a4f64da75&amp;username=industry04041" xr:uid="{00000000-0004-0000-0600-000012000000}"/>
    <hyperlink ref="C23" r:id="rId20" display="https://emenscr.nesdc.go.th/viewer/view.html?id=5e004747b459dd49a9ac70ee&amp;username=most51081" xr:uid="{00000000-0004-0000-0600-000013000000}"/>
    <hyperlink ref="C24" r:id="rId21" display="https://emenscr.nesdc.go.th/viewer/view.html?id=5e032fbd6f155549ab8fbe00&amp;username=moc09071" xr:uid="{00000000-0004-0000-0600-000014000000}"/>
    <hyperlink ref="C25" r:id="rId22" display="https://emenscr.nesdc.go.th/viewer/view.html?id=5e0430b0b459dd49a9ac7b52&amp;username=buu62001" xr:uid="{00000000-0004-0000-0600-000015000000}"/>
    <hyperlink ref="C26" r:id="rId23" display="https://emenscr.nesdc.go.th/viewer/view.html?id=5e15aa294735416acaa5adec&amp;username=mdes06031" xr:uid="{00000000-0004-0000-0600-000016000000}"/>
    <hyperlink ref="C27" r:id="rId24" display="https://emenscr.nesdc.go.th/viewer/view.html?id=5e15aecc5aa6096ad3aa2fed&amp;username=mdes06031" xr:uid="{00000000-0004-0000-0600-000017000000}"/>
    <hyperlink ref="C28" r:id="rId25" display="https://emenscr.nesdc.go.th/viewer/view.html?id=5e3d1e529c40255e36cce84e&amp;username=rmutr0582001" xr:uid="{00000000-0004-0000-0600-000018000000}"/>
    <hyperlink ref="C29" r:id="rId26" display="https://emenscr.nesdc.go.th/viewer/view.html?id=5ea01a40e06f987f870c58fa&amp;username=industry08071" xr:uid="{00000000-0004-0000-0600-000019000000}"/>
    <hyperlink ref="C30" r:id="rId27" display="https://emenscr.nesdc.go.th/viewer/view.html?id=5ea12f19bb823214d1e256e7&amp;username=industry08031" xr:uid="{00000000-0004-0000-0600-00001A000000}"/>
    <hyperlink ref="C31" r:id="rId28" display="https://emenscr.nesdc.go.th/viewer/view.html?id=5ea1338cfca19b14cce10146&amp;username=industry08031" xr:uid="{00000000-0004-0000-0600-00001B000000}"/>
    <hyperlink ref="C32" r:id="rId29" display="https://emenscr.nesdc.go.th/viewer/view.html?id=5ea147f5b704fd4e5122dc40&amp;username=industry08031" xr:uid="{00000000-0004-0000-0600-00001C000000}"/>
    <hyperlink ref="C33" r:id="rId30" display="https://emenscr.nesdc.go.th/viewer/view.html?id=5ea14e3304f7d24e47f2fa70&amp;username=industry08031" xr:uid="{00000000-0004-0000-0600-00001D000000}"/>
    <hyperlink ref="C34" r:id="rId31" display="https://emenscr.nesdc.go.th/viewer/view.html?id=5ea16546b704fd4e5122dc9a&amp;username=industry08031" xr:uid="{00000000-0004-0000-0600-00001E000000}"/>
    <hyperlink ref="C35" r:id="rId32" display="https://emenscr.nesdc.go.th/viewer/view.html?id=5ea171dbb704fd4e5122dca7&amp;username=industry08031" xr:uid="{00000000-0004-0000-0600-00001F000000}"/>
    <hyperlink ref="C36" r:id="rId33" display="https://emenscr.nesdc.go.th/viewer/view.html?id=5ea2911dc320690e90c0f301&amp;username=industry08031" xr:uid="{00000000-0004-0000-0600-000020000000}"/>
    <hyperlink ref="C37" r:id="rId34" display="https://emenscr.nesdc.go.th/viewer/view.html?id=5ea2bd0693c4700e9e0855df&amp;username=industry08031" xr:uid="{00000000-0004-0000-0600-000021000000}"/>
    <hyperlink ref="C40" r:id="rId35" display="https://emenscr.nesdc.go.th/viewer/view.html?id=5ee1e7b4954d6b253313ecb4&amp;username=industry04041" xr:uid="{00000000-0004-0000-0600-000022000000}"/>
    <hyperlink ref="C38" r:id="rId36" display="https://emenscr.nesdc.go.th/viewer/view.html?id=5f630f6181d49e7251587b25&amp;username=msu053041" xr:uid="{00000000-0004-0000-0600-000023000000}"/>
    <hyperlink ref="C39" r:id="rId37" display="https://emenscr.nesdc.go.th/viewer/view.html?id=5f6b65f27c54104601acfc36&amp;username=playingcard21" xr:uid="{00000000-0004-0000-0600-000024000000}"/>
    <hyperlink ref="C41" r:id="rId38" display="https://emenscr.nesdc.go.th/viewer/view.html?id=5f7555b47c54104601acfee7&amp;username=tpqi061" xr:uid="{00000000-0004-0000-0600-000025000000}"/>
    <hyperlink ref="C42" r:id="rId39" display="https://emenscr.nesdc.go.th/viewer/view.html?id=5f8d33f253ffa53190cb2cb1&amp;username=kmitl052401061" xr:uid="{00000000-0004-0000-0600-000026000000}"/>
    <hyperlink ref="C43" r:id="rId40" display="https://emenscr.nesdc.go.th/viewer/view.html?id=5fa11202988b886eeee4259d&amp;username=industry08031" xr:uid="{00000000-0004-0000-0600-000027000000}"/>
    <hyperlink ref="C44" r:id="rId41" display="https://emenscr.nesdc.go.th/viewer/view.html?id=5fa12c07473e860600b7633d&amp;username=industry08031" xr:uid="{00000000-0004-0000-0600-000028000000}"/>
    <hyperlink ref="C45" r:id="rId42" display="https://emenscr.nesdc.go.th/viewer/view.html?id=5fa3c0fa026fb63148ecfc7c&amp;username=industry08031" xr:uid="{00000000-0004-0000-0600-000029000000}"/>
    <hyperlink ref="C46" r:id="rId43" display="https://emenscr.nesdc.go.th/viewer/view.html?id=5fa4c8ccd1df483f7bfa9730&amp;username=industry08031" xr:uid="{00000000-0004-0000-0600-00002A000000}"/>
    <hyperlink ref="C47" r:id="rId44" display="https://emenscr.nesdc.go.th/viewer/view.html?id=5fa4cf2c7d71223f835ebb05&amp;username=industry08031" xr:uid="{00000000-0004-0000-0600-00002B000000}"/>
    <hyperlink ref="C48" r:id="rId45" display="https://emenscr.nesdc.go.th/viewer/view.html?id=5fb266110a849e2ce306db32&amp;username=industry08031" xr:uid="{00000000-0004-0000-0600-00002C000000}"/>
    <hyperlink ref="C49" r:id="rId46" display="https://emenscr.nesdc.go.th/viewer/view.html?id=5fbb522c9a014c2a732f7291&amp;username=industry08031" xr:uid="{00000000-0004-0000-0600-00002D000000}"/>
    <hyperlink ref="C50" r:id="rId47" display="https://emenscr.nesdc.go.th/viewer/view.html?id=5fc0a79ebeab9d2a7939c1b7&amp;username=industry08021" xr:uid="{00000000-0004-0000-0600-00002E000000}"/>
    <hyperlink ref="C51" r:id="rId48" display="https://emenscr.nesdc.go.th/viewer/view.html?id=5fc61f9ada05356620e16f46&amp;username=industry08021" xr:uid="{00000000-0004-0000-0600-00002F000000}"/>
    <hyperlink ref="C52" r:id="rId49" display="https://emenscr.nesdc.go.th/viewer/view.html?id=5fc6233b6b0a9f661db87236&amp;username=industry08021" xr:uid="{00000000-0004-0000-0600-000030000000}"/>
    <hyperlink ref="C53" r:id="rId50" display="https://emenscr.nesdc.go.th/viewer/view.html?id=5fcdffab1540bf161ab277f5&amp;username=mot0703301" xr:uid="{00000000-0004-0000-0600-000031000000}"/>
    <hyperlink ref="C54" r:id="rId51" display="https://emenscr.nesdc.go.th/viewer/view.html?id=5fce0259ca8ceb16144f5596&amp;username=mot0703301" xr:uid="{00000000-0004-0000-0600-000032000000}"/>
    <hyperlink ref="C55" r:id="rId52" display="https://emenscr.nesdc.go.th/viewer/view.html?id=5fd720ce238e5c34f1efcd52&amp;username=mdes06021" xr:uid="{00000000-0004-0000-0600-000033000000}"/>
    <hyperlink ref="C56" r:id="rId53" display="https://emenscr.nesdc.go.th/viewer/view.html?id=5fd83a58238e5c34f1efce65&amp;username=mdes06021" xr:uid="{00000000-0004-0000-0600-000034000000}"/>
    <hyperlink ref="C57" r:id="rId54" display="https://emenscr.nesdc.go.th/viewer/view.html?id=5fd83ff3a7ca1a34f39f35c4&amp;username=mdes06021" xr:uid="{00000000-0004-0000-0600-000035000000}"/>
    <hyperlink ref="C58" r:id="rId55" display="https://emenscr.nesdc.go.th/viewer/view.html?id=5fdd22798ae2fc1b311d2152&amp;username=rus0585111" xr:uid="{00000000-0004-0000-0600-000036000000}"/>
    <hyperlink ref="C59" r:id="rId56" display="https://emenscr.nesdc.go.th/viewer/view.html?id=5fdede66adb90d1b2adda57e&amp;username=rus0585111" xr:uid="{00000000-0004-0000-0600-000037000000}"/>
    <hyperlink ref="C60" r:id="rId57" display="https://emenscr.nesdc.go.th/viewer/view.html?id=60054858d975f61c9b3c4088&amp;username=nbtc20011" xr:uid="{00000000-0004-0000-0600-000038000000}"/>
    <hyperlink ref="C61" r:id="rId58" display="https://emenscr.nesdc.go.th/viewer/view.html?id=60c9a615d2513234cd5eb525&amp;username=mdes06021" xr:uid="{00000000-0004-0000-0600-000039000000}"/>
    <hyperlink ref="C81" r:id="rId59" display="https://emenscr.nesdc.go.th/viewer/view.html?id=610f917a2482000361ae7d94&amp;username=industry08031" xr:uid="{00000000-0004-0000-0600-00003A000000}"/>
    <hyperlink ref="C82" r:id="rId60" display="https://emenscr.nesdc.go.th/viewer/view.html?id=6113ca1079c1d06ed51e544d&amp;username=most54011" xr:uid="{00000000-0004-0000-0600-00003B000000}"/>
    <hyperlink ref="C83" r:id="rId61" display="https://emenscr.nesdc.go.th/viewer/view.html?id=61149d155739d16ece92652c&amp;username=most54011" xr:uid="{00000000-0004-0000-0600-00003C000000}"/>
    <hyperlink ref="C84" r:id="rId62" display="https://emenscr.nesdc.go.th/viewer/view.html?id=611755169b236c1f95b0c0f5&amp;username=most640141" xr:uid="{00000000-0004-0000-0600-00003D000000}"/>
    <hyperlink ref="C85" r:id="rId63" display="https://emenscr.nesdc.go.th/viewer/view.html?id=611a181683a6677074486215&amp;username=cu05122381" xr:uid="{00000000-0004-0000-0600-00003E000000}"/>
    <hyperlink ref="C62" r:id="rId64" display="https://emenscr.nesdc.go.th/viewer/view.html?id=61288fd4914dee5ac289ea77&amp;username=tpqi061" xr:uid="{00000000-0004-0000-0600-00003F000000}"/>
    <hyperlink ref="C63" r:id="rId65" display="https://emenscr.nesdc.go.th/viewer/view.html?id=615ac8278dc75c37d57310e0&amp;username=mdes06021" xr:uid="{00000000-0004-0000-0600-000040000000}"/>
    <hyperlink ref="C64" r:id="rId66" display="https://emenscr.nesdc.go.th/viewer/view.html?id=615bce71842ae437dcb1083b&amp;username=mdes06021" xr:uid="{00000000-0004-0000-0600-000041000000}"/>
    <hyperlink ref="C65" r:id="rId67" display="https://emenscr.nesdc.go.th/viewer/view.html?id=615d48c417ed2a558b4c2be1&amp;username=mdes06021" xr:uid="{00000000-0004-0000-0600-000042000000}"/>
    <hyperlink ref="C66" r:id="rId68" display="https://emenscr.nesdc.go.th/viewer/view.html?id=6180c06054647b65dda82d06&amp;username=industry04041" xr:uid="{00000000-0004-0000-0600-000043000000}"/>
    <hyperlink ref="C67" r:id="rId69" display="https://emenscr.nesdc.go.th/viewer/view.html?id=618255ecd54d60750bdb1b64&amp;username=yru0559041" xr:uid="{00000000-0004-0000-0600-000044000000}"/>
    <hyperlink ref="C68" r:id="rId70" display="https://emenscr.nesdc.go.th/viewer/view.html?id=6194a724d51ed2220a0bdcc7&amp;username=industry08041" xr:uid="{00000000-0004-0000-0600-000045000000}"/>
    <hyperlink ref="C69" r:id="rId71" display="https://emenscr.nesdc.go.th/viewer/view.html?id=619cca5efef84f3d534c7f6e&amp;username=industry08031" xr:uid="{00000000-0004-0000-0600-000046000000}"/>
    <hyperlink ref="C70" r:id="rId72" display="https://emenscr.nesdc.go.th/viewer/view.html?id=619ddda5960f7861c4d879cd&amp;username=industry08031" xr:uid="{00000000-0004-0000-0600-000047000000}"/>
    <hyperlink ref="C71" r:id="rId73" display="https://emenscr.nesdc.go.th/viewer/view.html?id=619de0dd0334b361d2ad737e&amp;username=industry08031" xr:uid="{00000000-0004-0000-0600-000048000000}"/>
    <hyperlink ref="C72" r:id="rId74" display="https://emenscr.nesdc.go.th/viewer/view.html?id=619de76eeacc4561cc159d87&amp;username=industry08031" xr:uid="{00000000-0004-0000-0600-000049000000}"/>
    <hyperlink ref="C73" r:id="rId75" display="https://emenscr.nesdc.go.th/viewer/view.html?id=619deb18df200361cae581df&amp;username=industry08031" xr:uid="{00000000-0004-0000-0600-00004A000000}"/>
    <hyperlink ref="C74" r:id="rId76" display="https://emenscr.nesdc.go.th/viewer/view.html?id=619f4ea0df200361cae582d0&amp;username=mol04991" xr:uid="{00000000-0004-0000-0600-00004B000000}"/>
    <hyperlink ref="C75" r:id="rId77" display="https://emenscr.nesdc.go.th/viewer/view.html?id=61a5a71d7a9fbf43eacea480&amp;username=industry08031" xr:uid="{00000000-0004-0000-0600-00004C000000}"/>
    <hyperlink ref="C76" r:id="rId78" display="https://emenscr.nesdc.go.th/viewer/view.html?id=61a5a9ace55ef143eb1fc926&amp;username=industry08031" xr:uid="{00000000-0004-0000-0600-00004D000000}"/>
    <hyperlink ref="C77" r:id="rId79" display="https://emenscr.nesdc.go.th/viewer/view.html?id=61a7345fe55ef143eb1fcac4&amp;username=mdes06021" xr:uid="{00000000-0004-0000-0600-00004E000000}"/>
    <hyperlink ref="C78" r:id="rId80" display="https://emenscr.nesdc.go.th/viewer/view.html?id=61a73e4c77658f43f3668481&amp;username=mdes06021" xr:uid="{00000000-0004-0000-0600-00004F000000}"/>
    <hyperlink ref="C79" r:id="rId81" display="https://emenscr.nesdc.go.th/viewer/view.html?id=61d173e34db925615229b070&amp;username=most54011" xr:uid="{00000000-0004-0000-0600-000050000000}"/>
    <hyperlink ref="C80" r:id="rId82" display="https://emenscr.nesdc.go.th/viewer/view.html?id=61e5164b4138de7efabb5450&amp;username=most51061" xr:uid="{00000000-0004-0000-0600-000051000000}"/>
  </hyperlinks>
  <pageMargins left="0.7" right="0.7" top="0.75" bottom="0.75" header="0.3" footer="0.3"/>
  <pageSetup paperSize="9" orientation="portrait" horizontalDpi="4294967295" verticalDpi="4294967295" r:id="rId8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topLeftCell="B1" workbookViewId="0">
      <selection activeCell="B3" sqref="B3"/>
    </sheetView>
  </sheetViews>
  <sheetFormatPr defaultRowHeight="15" x14ac:dyDescent="0.25"/>
  <cols>
    <col min="1" max="1" width="19.5703125" hidden="1" customWidth="1"/>
    <col min="2" max="2" width="14" customWidth="1"/>
    <col min="3" max="3" width="15.42578125" customWidth="1"/>
    <col min="4" max="4" width="59.7109375" customWidth="1"/>
    <col min="5" max="5" width="33.42578125" hidden="1" customWidth="1"/>
    <col min="6" max="6" width="11.7109375" hidden="1" customWidth="1"/>
    <col min="7" max="7" width="11.7109375" customWidth="1"/>
    <col min="8" max="8" width="16.85546875" customWidth="1"/>
    <col min="9" max="10" width="17.140625" customWidth="1"/>
    <col min="11" max="11" width="39.7109375" customWidth="1"/>
    <col min="12" max="12" width="44.42578125" customWidth="1"/>
    <col min="13" max="13" width="30" customWidth="1"/>
    <col min="14" max="14" width="13.5703125" customWidth="1"/>
    <col min="15" max="15" width="17.85546875" customWidth="1"/>
  </cols>
  <sheetData>
    <row r="1" spans="1:13" ht="23.25" x14ac:dyDescent="0.35">
      <c r="B1" s="14" t="s">
        <v>564</v>
      </c>
    </row>
    <row r="3" spans="1:13" ht="21" x14ac:dyDescent="0.25">
      <c r="A3" s="8" t="s">
        <v>2</v>
      </c>
      <c r="B3" s="9" t="s">
        <v>22</v>
      </c>
      <c r="C3" s="9" t="s">
        <v>23</v>
      </c>
      <c r="D3" s="9" t="s">
        <v>3</v>
      </c>
      <c r="E3" s="8" t="s">
        <v>3</v>
      </c>
      <c r="F3" s="8" t="s">
        <v>7</v>
      </c>
      <c r="G3" s="9" t="s">
        <v>563</v>
      </c>
      <c r="H3" s="9" t="s">
        <v>14</v>
      </c>
      <c r="I3" s="9" t="s">
        <v>15</v>
      </c>
      <c r="J3" s="9" t="s">
        <v>18</v>
      </c>
      <c r="K3" s="9" t="s">
        <v>19</v>
      </c>
      <c r="L3" s="9" t="s">
        <v>20</v>
      </c>
      <c r="M3" s="9" t="s">
        <v>21</v>
      </c>
    </row>
    <row r="4" spans="1:13" ht="21.75" thickBot="1" x14ac:dyDescent="0.3">
      <c r="A4" s="10" t="s">
        <v>531</v>
      </c>
      <c r="B4" s="26" t="s">
        <v>534</v>
      </c>
      <c r="C4" s="26" t="s">
        <v>535</v>
      </c>
      <c r="D4" s="16" t="s">
        <v>532</v>
      </c>
      <c r="E4" s="10" t="s">
        <v>532</v>
      </c>
      <c r="F4" s="10" t="s">
        <v>40</v>
      </c>
      <c r="G4" s="10">
        <v>2565</v>
      </c>
      <c r="H4" s="10" t="s">
        <v>208</v>
      </c>
      <c r="I4" s="10" t="s">
        <v>285</v>
      </c>
      <c r="J4" s="10" t="s">
        <v>352</v>
      </c>
      <c r="K4" s="10" t="s">
        <v>154</v>
      </c>
      <c r="L4" s="10" t="s">
        <v>155</v>
      </c>
      <c r="M4" s="10"/>
    </row>
    <row r="5" spans="1:13" ht="21.75" thickBot="1" x14ac:dyDescent="0.3">
      <c r="A5" s="10" t="s">
        <v>536</v>
      </c>
      <c r="B5" s="26" t="s">
        <v>534</v>
      </c>
      <c r="C5" s="26" t="s">
        <v>535</v>
      </c>
      <c r="D5" s="17" t="s">
        <v>537</v>
      </c>
      <c r="E5" s="10" t="s">
        <v>537</v>
      </c>
      <c r="F5" s="10" t="s">
        <v>40</v>
      </c>
      <c r="G5" s="10">
        <v>2565</v>
      </c>
      <c r="H5" s="10" t="s">
        <v>208</v>
      </c>
      <c r="I5" s="10" t="s">
        <v>285</v>
      </c>
      <c r="J5" s="10" t="s">
        <v>352</v>
      </c>
      <c r="K5" s="10" t="s">
        <v>154</v>
      </c>
      <c r="L5" s="10" t="s">
        <v>155</v>
      </c>
      <c r="M5" s="10"/>
    </row>
    <row r="6" spans="1:13" ht="21.75" thickBot="1" x14ac:dyDescent="0.3">
      <c r="A6" s="13" t="s">
        <v>81</v>
      </c>
      <c r="B6" s="27" t="s">
        <v>229</v>
      </c>
      <c r="C6" s="27" t="s">
        <v>230</v>
      </c>
      <c r="D6" s="17" t="s">
        <v>82</v>
      </c>
      <c r="E6" s="10" t="s">
        <v>82</v>
      </c>
      <c r="F6" s="10" t="s">
        <v>40</v>
      </c>
      <c r="G6" s="10">
        <v>2562</v>
      </c>
      <c r="H6" s="10" t="s">
        <v>62</v>
      </c>
      <c r="I6" s="10" t="s">
        <v>63</v>
      </c>
      <c r="J6" s="10" t="s">
        <v>70</v>
      </c>
      <c r="K6" s="10" t="s">
        <v>71</v>
      </c>
      <c r="L6" s="10" t="s">
        <v>36</v>
      </c>
      <c r="M6" s="10"/>
    </row>
    <row r="7" spans="1:13" ht="21.75" thickBot="1" x14ac:dyDescent="0.3">
      <c r="A7" s="13" t="s">
        <v>85</v>
      </c>
      <c r="B7" s="27" t="s">
        <v>229</v>
      </c>
      <c r="C7" s="27" t="s">
        <v>230</v>
      </c>
      <c r="D7" s="17" t="s">
        <v>86</v>
      </c>
      <c r="E7" s="10" t="s">
        <v>86</v>
      </c>
      <c r="F7" s="10" t="s">
        <v>40</v>
      </c>
      <c r="G7" s="10">
        <v>2562</v>
      </c>
      <c r="H7" s="10" t="s">
        <v>62</v>
      </c>
      <c r="I7" s="10" t="s">
        <v>63</v>
      </c>
      <c r="J7" s="10" t="s">
        <v>88</v>
      </c>
      <c r="K7" s="10" t="s">
        <v>89</v>
      </c>
      <c r="L7" s="10" t="s">
        <v>47</v>
      </c>
      <c r="M7" s="10"/>
    </row>
    <row r="8" spans="1:13" ht="21.75" thickBot="1" x14ac:dyDescent="0.3">
      <c r="A8" s="13" t="s">
        <v>104</v>
      </c>
      <c r="B8" s="27" t="s">
        <v>229</v>
      </c>
      <c r="C8" s="27" t="s">
        <v>230</v>
      </c>
      <c r="D8" s="17" t="s">
        <v>105</v>
      </c>
      <c r="E8" s="10" t="s">
        <v>105</v>
      </c>
      <c r="F8" s="10" t="s">
        <v>40</v>
      </c>
      <c r="G8" s="10">
        <v>2562</v>
      </c>
      <c r="H8" s="10" t="s">
        <v>62</v>
      </c>
      <c r="I8" s="10" t="s">
        <v>63</v>
      </c>
      <c r="J8" s="10" t="s">
        <v>107</v>
      </c>
      <c r="K8" s="10" t="s">
        <v>108</v>
      </c>
      <c r="L8" s="10" t="s">
        <v>36</v>
      </c>
      <c r="M8" s="10"/>
    </row>
    <row r="9" spans="1:13" ht="21.75" thickBot="1" x14ac:dyDescent="0.3">
      <c r="A9" s="13" t="s">
        <v>133</v>
      </c>
      <c r="B9" s="27" t="s">
        <v>229</v>
      </c>
      <c r="C9" s="27" t="s">
        <v>230</v>
      </c>
      <c r="D9" s="17" t="s">
        <v>82</v>
      </c>
      <c r="E9" s="10" t="s">
        <v>82</v>
      </c>
      <c r="F9" s="10" t="s">
        <v>40</v>
      </c>
      <c r="G9" s="10">
        <v>2563</v>
      </c>
      <c r="H9" s="10" t="s">
        <v>52</v>
      </c>
      <c r="I9" s="10" t="s">
        <v>113</v>
      </c>
      <c r="J9" s="10" t="s">
        <v>135</v>
      </c>
      <c r="K9" s="10" t="s">
        <v>71</v>
      </c>
      <c r="L9" s="10" t="s">
        <v>36</v>
      </c>
      <c r="M9" s="10"/>
    </row>
    <row r="10" spans="1:13" ht="21.75" thickBot="1" x14ac:dyDescent="0.3">
      <c r="A10" s="13" t="s">
        <v>199</v>
      </c>
      <c r="B10" s="27" t="s">
        <v>229</v>
      </c>
      <c r="C10" s="27" t="s">
        <v>230</v>
      </c>
      <c r="D10" s="17" t="s">
        <v>200</v>
      </c>
      <c r="E10" s="10" t="s">
        <v>200</v>
      </c>
      <c r="F10" s="10" t="s">
        <v>40</v>
      </c>
      <c r="G10" s="10">
        <v>2564</v>
      </c>
      <c r="H10" s="10" t="s">
        <v>202</v>
      </c>
      <c r="I10" s="10" t="s">
        <v>203</v>
      </c>
      <c r="J10" s="10" t="s">
        <v>88</v>
      </c>
      <c r="K10" s="10" t="s">
        <v>89</v>
      </c>
      <c r="L10" s="10" t="s">
        <v>47</v>
      </c>
      <c r="M10" s="10"/>
    </row>
    <row r="11" spans="1:13" ht="21.75" thickBot="1" x14ac:dyDescent="0.3">
      <c r="A11" s="10" t="s">
        <v>300</v>
      </c>
      <c r="B11" s="27" t="s">
        <v>229</v>
      </c>
      <c r="C11" s="27" t="s">
        <v>230</v>
      </c>
      <c r="D11" s="17" t="s">
        <v>191</v>
      </c>
      <c r="E11" s="10" t="s">
        <v>191</v>
      </c>
      <c r="F11" s="10" t="s">
        <v>40</v>
      </c>
      <c r="G11" s="10">
        <v>2564</v>
      </c>
      <c r="H11" s="10" t="s">
        <v>202</v>
      </c>
      <c r="I11" s="10" t="s">
        <v>203</v>
      </c>
      <c r="J11" s="10" t="s">
        <v>45</v>
      </c>
      <c r="K11" s="10" t="s">
        <v>46</v>
      </c>
      <c r="L11" s="10" t="s">
        <v>47</v>
      </c>
      <c r="M11" s="10"/>
    </row>
    <row r="12" spans="1:13" ht="21.75" thickBot="1" x14ac:dyDescent="0.3">
      <c r="A12" s="10" t="s">
        <v>324</v>
      </c>
      <c r="B12" s="27" t="s">
        <v>229</v>
      </c>
      <c r="C12" s="27" t="s">
        <v>230</v>
      </c>
      <c r="D12" s="17" t="s">
        <v>325</v>
      </c>
      <c r="E12" s="10" t="s">
        <v>325</v>
      </c>
      <c r="F12" s="10" t="s">
        <v>40</v>
      </c>
      <c r="G12" s="10">
        <v>2564</v>
      </c>
      <c r="H12" s="10" t="s">
        <v>308</v>
      </c>
      <c r="I12" s="10" t="s">
        <v>203</v>
      </c>
      <c r="J12" s="10" t="s">
        <v>45</v>
      </c>
      <c r="K12" s="10" t="s">
        <v>46</v>
      </c>
      <c r="L12" s="10" t="s">
        <v>47</v>
      </c>
      <c r="M12" s="10"/>
    </row>
    <row r="13" spans="1:13" ht="21.75" thickBot="1" x14ac:dyDescent="0.3">
      <c r="A13" s="10" t="s">
        <v>327</v>
      </c>
      <c r="B13" s="27" t="s">
        <v>229</v>
      </c>
      <c r="C13" s="27" t="s">
        <v>230</v>
      </c>
      <c r="D13" s="17" t="s">
        <v>328</v>
      </c>
      <c r="E13" s="10" t="s">
        <v>328</v>
      </c>
      <c r="F13" s="10" t="s">
        <v>40</v>
      </c>
      <c r="G13" s="10">
        <v>2564</v>
      </c>
      <c r="H13" s="10" t="s">
        <v>330</v>
      </c>
      <c r="I13" s="10" t="s">
        <v>331</v>
      </c>
      <c r="J13" s="10" t="s">
        <v>219</v>
      </c>
      <c r="K13" s="10" t="s">
        <v>46</v>
      </c>
      <c r="L13" s="10" t="s">
        <v>47</v>
      </c>
      <c r="M13" s="10"/>
    </row>
    <row r="14" spans="1:13" ht="21.75" thickBot="1" x14ac:dyDescent="0.3">
      <c r="A14" s="10" t="s">
        <v>332</v>
      </c>
      <c r="B14" s="27" t="s">
        <v>229</v>
      </c>
      <c r="C14" s="27" t="s">
        <v>230</v>
      </c>
      <c r="D14" s="17" t="s">
        <v>333</v>
      </c>
      <c r="E14" s="10" t="s">
        <v>333</v>
      </c>
      <c r="F14" s="10" t="s">
        <v>40</v>
      </c>
      <c r="G14" s="10">
        <v>2564</v>
      </c>
      <c r="H14" s="10" t="s">
        <v>330</v>
      </c>
      <c r="I14" s="10" t="s">
        <v>331</v>
      </c>
      <c r="J14" s="10" t="s">
        <v>219</v>
      </c>
      <c r="K14" s="10" t="s">
        <v>46</v>
      </c>
      <c r="L14" s="10" t="s">
        <v>47</v>
      </c>
      <c r="M14" s="10"/>
    </row>
    <row r="15" spans="1:13" ht="21.75" thickBot="1" x14ac:dyDescent="0.3">
      <c r="A15" s="10" t="s">
        <v>490</v>
      </c>
      <c r="B15" s="27" t="s">
        <v>229</v>
      </c>
      <c r="C15" s="27" t="s">
        <v>230</v>
      </c>
      <c r="D15" s="17" t="s">
        <v>491</v>
      </c>
      <c r="E15" s="10" t="s">
        <v>491</v>
      </c>
      <c r="F15" s="10" t="s">
        <v>40</v>
      </c>
      <c r="G15" s="10">
        <v>2565</v>
      </c>
      <c r="H15" s="10" t="s">
        <v>208</v>
      </c>
      <c r="I15" s="10" t="s">
        <v>99</v>
      </c>
      <c r="J15" s="10" t="s">
        <v>352</v>
      </c>
      <c r="K15" s="10" t="s">
        <v>154</v>
      </c>
      <c r="L15" s="10" t="s">
        <v>155</v>
      </c>
      <c r="M15" s="10"/>
    </row>
    <row r="16" spans="1:13" ht="21.75" thickBot="1" x14ac:dyDescent="0.3">
      <c r="A16" s="10" t="s">
        <v>503</v>
      </c>
      <c r="B16" s="27" t="s">
        <v>229</v>
      </c>
      <c r="C16" s="27" t="s">
        <v>230</v>
      </c>
      <c r="D16" s="17" t="s">
        <v>504</v>
      </c>
      <c r="E16" s="10" t="s">
        <v>504</v>
      </c>
      <c r="F16" s="10" t="s">
        <v>40</v>
      </c>
      <c r="G16" s="10">
        <v>2565</v>
      </c>
      <c r="H16" s="10" t="s">
        <v>506</v>
      </c>
      <c r="I16" s="10" t="s">
        <v>507</v>
      </c>
      <c r="J16" s="10" t="s">
        <v>508</v>
      </c>
      <c r="K16" s="10" t="s">
        <v>46</v>
      </c>
      <c r="L16" s="10" t="s">
        <v>47</v>
      </c>
      <c r="M16" s="10"/>
    </row>
    <row r="17" spans="1:13" ht="21.75" thickBot="1" x14ac:dyDescent="0.3">
      <c r="A17" s="10" t="s">
        <v>518</v>
      </c>
      <c r="B17" s="27" t="s">
        <v>229</v>
      </c>
      <c r="C17" s="27" t="s">
        <v>230</v>
      </c>
      <c r="D17" s="17" t="s">
        <v>519</v>
      </c>
      <c r="E17" s="10" t="s">
        <v>519</v>
      </c>
      <c r="F17" s="10" t="s">
        <v>40</v>
      </c>
      <c r="G17" s="10">
        <v>2565</v>
      </c>
      <c r="H17" s="10" t="s">
        <v>511</v>
      </c>
      <c r="I17" s="10" t="s">
        <v>99</v>
      </c>
      <c r="J17" s="10" t="s">
        <v>45</v>
      </c>
      <c r="K17" s="10" t="s">
        <v>46</v>
      </c>
      <c r="L17" s="10" t="s">
        <v>47</v>
      </c>
      <c r="M17" s="10"/>
    </row>
    <row r="18" spans="1:13" ht="21.75" thickBot="1" x14ac:dyDescent="0.3">
      <c r="A18" s="10" t="s">
        <v>526</v>
      </c>
      <c r="B18" s="27" t="s">
        <v>229</v>
      </c>
      <c r="C18" s="27" t="s">
        <v>230</v>
      </c>
      <c r="D18" s="17" t="s">
        <v>527</v>
      </c>
      <c r="E18" s="10" t="s">
        <v>527</v>
      </c>
      <c r="F18" s="10" t="s">
        <v>40</v>
      </c>
      <c r="G18" s="10">
        <v>2565</v>
      </c>
      <c r="H18" s="10" t="s">
        <v>506</v>
      </c>
      <c r="I18" s="10" t="s">
        <v>507</v>
      </c>
      <c r="J18" s="10" t="s">
        <v>45</v>
      </c>
      <c r="K18" s="10" t="s">
        <v>46</v>
      </c>
      <c r="L18" s="10" t="s">
        <v>47</v>
      </c>
      <c r="M18" s="10"/>
    </row>
    <row r="19" spans="1:13" ht="21.75" thickBot="1" x14ac:dyDescent="0.3">
      <c r="A19" s="10" t="s">
        <v>552</v>
      </c>
      <c r="B19" s="27" t="s">
        <v>229</v>
      </c>
      <c r="C19" s="27" t="s">
        <v>230</v>
      </c>
      <c r="D19" s="17" t="s">
        <v>540</v>
      </c>
      <c r="E19" s="10" t="s">
        <v>540</v>
      </c>
      <c r="F19" s="10" t="s">
        <v>40</v>
      </c>
      <c r="G19" s="10">
        <v>2565</v>
      </c>
      <c r="H19" s="10" t="s">
        <v>208</v>
      </c>
      <c r="I19" s="10" t="s">
        <v>99</v>
      </c>
      <c r="J19" s="10" t="s">
        <v>272</v>
      </c>
      <c r="K19" s="10" t="s">
        <v>71</v>
      </c>
      <c r="L19" s="10" t="s">
        <v>36</v>
      </c>
      <c r="M19" s="10"/>
    </row>
    <row r="20" spans="1:13" ht="21.75" thickBot="1" x14ac:dyDescent="0.3">
      <c r="A20" s="12" t="s">
        <v>397</v>
      </c>
      <c r="B20" s="27" t="s">
        <v>229</v>
      </c>
      <c r="C20" s="27" t="s">
        <v>230</v>
      </c>
      <c r="D20" s="17" t="s">
        <v>398</v>
      </c>
      <c r="E20" s="10" t="s">
        <v>398</v>
      </c>
      <c r="F20" s="10" t="s">
        <v>40</v>
      </c>
      <c r="G20" s="10">
        <v>2566</v>
      </c>
      <c r="H20" s="10" t="s">
        <v>285</v>
      </c>
      <c r="I20" s="10" t="s">
        <v>385</v>
      </c>
      <c r="J20" s="10" t="s">
        <v>45</v>
      </c>
      <c r="K20" s="10" t="s">
        <v>46</v>
      </c>
      <c r="L20" s="10" t="s">
        <v>47</v>
      </c>
      <c r="M20" s="10" t="s">
        <v>400</v>
      </c>
    </row>
    <row r="21" spans="1:13" ht="21.75" thickBot="1" x14ac:dyDescent="0.3">
      <c r="A21" s="10" t="s">
        <v>302</v>
      </c>
      <c r="B21" s="13" t="s">
        <v>229</v>
      </c>
      <c r="C21" s="13" t="s">
        <v>233</v>
      </c>
      <c r="D21" s="17" t="s">
        <v>303</v>
      </c>
      <c r="E21" s="10" t="s">
        <v>303</v>
      </c>
      <c r="F21" s="10" t="s">
        <v>40</v>
      </c>
      <c r="G21" s="10">
        <v>2564</v>
      </c>
      <c r="H21" s="10" t="s">
        <v>202</v>
      </c>
      <c r="I21" s="10" t="s">
        <v>203</v>
      </c>
      <c r="J21" s="10" t="s">
        <v>45</v>
      </c>
      <c r="K21" s="10" t="s">
        <v>46</v>
      </c>
      <c r="L21" s="10" t="s">
        <v>47</v>
      </c>
      <c r="M21" s="10"/>
    </row>
    <row r="22" spans="1:13" ht="21.75" thickBot="1" x14ac:dyDescent="0.3">
      <c r="A22" s="12" t="s">
        <v>440</v>
      </c>
      <c r="B22" s="13" t="s">
        <v>229</v>
      </c>
      <c r="C22" s="13" t="s">
        <v>233</v>
      </c>
      <c r="D22" s="17" t="s">
        <v>441</v>
      </c>
      <c r="E22" s="10" t="s">
        <v>441</v>
      </c>
      <c r="F22" s="10" t="s">
        <v>40</v>
      </c>
      <c r="G22" s="10">
        <v>2566</v>
      </c>
      <c r="H22" s="10" t="s">
        <v>285</v>
      </c>
      <c r="I22" s="10" t="s">
        <v>413</v>
      </c>
      <c r="J22" s="10" t="s">
        <v>443</v>
      </c>
      <c r="K22" s="10" t="s">
        <v>444</v>
      </c>
      <c r="L22" s="10" t="s">
        <v>36</v>
      </c>
      <c r="M22" s="10" t="s">
        <v>400</v>
      </c>
    </row>
    <row r="23" spans="1:13" ht="21.75" thickBot="1" x14ac:dyDescent="0.3">
      <c r="A23" s="13" t="s">
        <v>91</v>
      </c>
      <c r="B23" s="28" t="s">
        <v>229</v>
      </c>
      <c r="C23" s="28" t="s">
        <v>299</v>
      </c>
      <c r="D23" s="17" t="s">
        <v>92</v>
      </c>
      <c r="E23" s="10" t="s">
        <v>92</v>
      </c>
      <c r="F23" s="10" t="s">
        <v>40</v>
      </c>
      <c r="G23" s="10">
        <v>2562</v>
      </c>
      <c r="H23" s="10" t="s">
        <v>62</v>
      </c>
      <c r="I23" s="10" t="s">
        <v>63</v>
      </c>
      <c r="J23" s="10" t="s">
        <v>94</v>
      </c>
      <c r="K23" s="10" t="s">
        <v>89</v>
      </c>
      <c r="L23" s="10" t="s">
        <v>47</v>
      </c>
      <c r="M23" s="10"/>
    </row>
    <row r="24" spans="1:13" ht="21.75" thickBot="1" x14ac:dyDescent="0.3">
      <c r="A24" s="10" t="s">
        <v>294</v>
      </c>
      <c r="B24" s="28" t="s">
        <v>229</v>
      </c>
      <c r="C24" s="28" t="s">
        <v>299</v>
      </c>
      <c r="D24" s="17" t="s">
        <v>295</v>
      </c>
      <c r="E24" s="10" t="s">
        <v>295</v>
      </c>
      <c r="F24" s="10" t="s">
        <v>40</v>
      </c>
      <c r="G24" s="10">
        <v>2564</v>
      </c>
      <c r="H24" s="10" t="s">
        <v>202</v>
      </c>
      <c r="I24" s="10" t="s">
        <v>203</v>
      </c>
      <c r="J24" s="10" t="s">
        <v>297</v>
      </c>
      <c r="K24" s="10" t="s">
        <v>298</v>
      </c>
      <c r="L24" s="10" t="s">
        <v>36</v>
      </c>
      <c r="M24" s="10"/>
    </row>
    <row r="25" spans="1:13" ht="21.75" thickBot="1" x14ac:dyDescent="0.3">
      <c r="A25" s="10" t="s">
        <v>350</v>
      </c>
      <c r="B25" s="12" t="s">
        <v>245</v>
      </c>
      <c r="C25" s="12" t="s">
        <v>246</v>
      </c>
      <c r="D25" s="17" t="s">
        <v>157</v>
      </c>
      <c r="E25" s="10" t="s">
        <v>157</v>
      </c>
      <c r="F25" s="10" t="s">
        <v>40</v>
      </c>
      <c r="G25" s="10">
        <v>2564</v>
      </c>
      <c r="H25" s="10" t="s">
        <v>202</v>
      </c>
      <c r="I25" s="10" t="s">
        <v>203</v>
      </c>
      <c r="J25" s="10" t="s">
        <v>352</v>
      </c>
      <c r="K25" s="10" t="s">
        <v>154</v>
      </c>
      <c r="L25" s="10" t="s">
        <v>155</v>
      </c>
      <c r="M25" s="10"/>
    </row>
    <row r="26" spans="1:13" ht="21.75" thickBot="1" x14ac:dyDescent="0.3">
      <c r="A26" s="10" t="s">
        <v>353</v>
      </c>
      <c r="B26" s="12" t="s">
        <v>245</v>
      </c>
      <c r="C26" s="12" t="s">
        <v>246</v>
      </c>
      <c r="D26" s="17" t="s">
        <v>354</v>
      </c>
      <c r="E26" s="10" t="s">
        <v>354</v>
      </c>
      <c r="F26" s="10" t="s">
        <v>40</v>
      </c>
      <c r="G26" s="10">
        <v>2564</v>
      </c>
      <c r="H26" s="10" t="s">
        <v>202</v>
      </c>
      <c r="I26" s="10" t="s">
        <v>203</v>
      </c>
      <c r="J26" s="10" t="s">
        <v>352</v>
      </c>
      <c r="K26" s="10" t="s">
        <v>154</v>
      </c>
      <c r="L26" s="10" t="s">
        <v>155</v>
      </c>
      <c r="M26" s="10"/>
    </row>
    <row r="27" spans="1:13" ht="21.75" thickBot="1" x14ac:dyDescent="0.3">
      <c r="A27" s="10" t="s">
        <v>493</v>
      </c>
      <c r="B27" s="12" t="s">
        <v>245</v>
      </c>
      <c r="C27" s="12" t="s">
        <v>246</v>
      </c>
      <c r="D27" s="17" t="s">
        <v>494</v>
      </c>
      <c r="E27" s="10" t="s">
        <v>494</v>
      </c>
      <c r="F27" s="10" t="s">
        <v>40</v>
      </c>
      <c r="G27" s="10">
        <v>2565</v>
      </c>
      <c r="H27" s="10" t="s">
        <v>208</v>
      </c>
      <c r="I27" s="10" t="s">
        <v>99</v>
      </c>
      <c r="J27" s="10" t="s">
        <v>88</v>
      </c>
      <c r="K27" s="10" t="s">
        <v>89</v>
      </c>
      <c r="L27" s="10" t="s">
        <v>47</v>
      </c>
      <c r="M27" s="10"/>
    </row>
    <row r="28" spans="1:13" ht="21.75" thickBot="1" x14ac:dyDescent="0.3">
      <c r="A28" s="13" t="s">
        <v>96</v>
      </c>
      <c r="B28" s="30" t="s">
        <v>245</v>
      </c>
      <c r="C28" s="30" t="s">
        <v>288</v>
      </c>
      <c r="D28" s="17" t="s">
        <v>97</v>
      </c>
      <c r="E28" s="10" t="s">
        <v>97</v>
      </c>
      <c r="F28" s="10" t="s">
        <v>40</v>
      </c>
      <c r="G28" s="10">
        <v>2563</v>
      </c>
      <c r="H28" s="10" t="s">
        <v>52</v>
      </c>
      <c r="I28" s="10" t="s">
        <v>99</v>
      </c>
      <c r="J28" s="10" t="s">
        <v>100</v>
      </c>
      <c r="K28" s="10" t="s">
        <v>101</v>
      </c>
      <c r="L28" s="10" t="s">
        <v>102</v>
      </c>
      <c r="M28" s="10"/>
    </row>
    <row r="29" spans="1:13" ht="21.75" thickBot="1" x14ac:dyDescent="0.3">
      <c r="A29" s="10" t="s">
        <v>282</v>
      </c>
      <c r="B29" s="30" t="s">
        <v>245</v>
      </c>
      <c r="C29" s="30" t="s">
        <v>288</v>
      </c>
      <c r="D29" s="17" t="s">
        <v>283</v>
      </c>
      <c r="E29" s="10" t="s">
        <v>283</v>
      </c>
      <c r="F29" s="10" t="s">
        <v>40</v>
      </c>
      <c r="G29" s="10">
        <v>2563</v>
      </c>
      <c r="H29" s="10" t="s">
        <v>164</v>
      </c>
      <c r="I29" s="10" t="s">
        <v>285</v>
      </c>
      <c r="J29" s="10" t="s">
        <v>286</v>
      </c>
      <c r="K29" s="10" t="s">
        <v>287</v>
      </c>
      <c r="L29" s="10" t="s">
        <v>102</v>
      </c>
      <c r="M29" s="10"/>
    </row>
    <row r="30" spans="1:13" ht="21.75" thickBot="1" x14ac:dyDescent="0.3">
      <c r="A30" s="10" t="s">
        <v>360</v>
      </c>
      <c r="B30" s="30" t="s">
        <v>245</v>
      </c>
      <c r="C30" s="30" t="s">
        <v>288</v>
      </c>
      <c r="D30" s="17" t="s">
        <v>361</v>
      </c>
      <c r="E30" s="10" t="s">
        <v>361</v>
      </c>
      <c r="F30" s="10" t="s">
        <v>40</v>
      </c>
      <c r="G30" s="10">
        <v>2564</v>
      </c>
      <c r="H30" s="10" t="s">
        <v>202</v>
      </c>
      <c r="I30" s="10" t="s">
        <v>203</v>
      </c>
      <c r="J30" s="10" t="s">
        <v>363</v>
      </c>
      <c r="K30" s="10" t="s">
        <v>364</v>
      </c>
      <c r="L30" s="10" t="s">
        <v>36</v>
      </c>
      <c r="M30" s="10"/>
    </row>
    <row r="31" spans="1:13" ht="21.75" thickBot="1" x14ac:dyDescent="0.3">
      <c r="A31" s="10" t="s">
        <v>369</v>
      </c>
      <c r="B31" s="30" t="s">
        <v>245</v>
      </c>
      <c r="C31" s="30" t="s">
        <v>288</v>
      </c>
      <c r="D31" s="17" t="s">
        <v>370</v>
      </c>
      <c r="E31" s="10" t="s">
        <v>370</v>
      </c>
      <c r="F31" s="10" t="s">
        <v>40</v>
      </c>
      <c r="G31" s="10">
        <v>2564</v>
      </c>
      <c r="H31" s="10" t="s">
        <v>373</v>
      </c>
      <c r="I31" s="10" t="s">
        <v>374</v>
      </c>
      <c r="J31" s="10" t="s">
        <v>375</v>
      </c>
      <c r="K31" s="10" t="s">
        <v>376</v>
      </c>
      <c r="L31" s="10" t="s">
        <v>377</v>
      </c>
      <c r="M31" s="10"/>
    </row>
    <row r="32" spans="1:13" ht="21.75" thickBot="1" x14ac:dyDescent="0.3">
      <c r="A32" s="10" t="s">
        <v>488</v>
      </c>
      <c r="B32" s="30" t="s">
        <v>245</v>
      </c>
      <c r="C32" s="30" t="s">
        <v>288</v>
      </c>
      <c r="D32" s="17" t="s">
        <v>157</v>
      </c>
      <c r="E32" s="10" t="s">
        <v>157</v>
      </c>
      <c r="F32" s="10" t="s">
        <v>40</v>
      </c>
      <c r="G32" s="10">
        <v>2565</v>
      </c>
      <c r="H32" s="10" t="s">
        <v>208</v>
      </c>
      <c r="I32" s="10" t="s">
        <v>99</v>
      </c>
      <c r="J32" s="10" t="s">
        <v>352</v>
      </c>
      <c r="K32" s="10" t="s">
        <v>154</v>
      </c>
      <c r="L32" s="10" t="s">
        <v>155</v>
      </c>
      <c r="M32" s="10"/>
    </row>
    <row r="33" spans="1:13" ht="21.75" thickBot="1" x14ac:dyDescent="0.3">
      <c r="A33" s="12" t="s">
        <v>479</v>
      </c>
      <c r="B33" s="29" t="s">
        <v>279</v>
      </c>
      <c r="C33" s="29" t="s">
        <v>565</v>
      </c>
      <c r="D33" s="17" t="s">
        <v>480</v>
      </c>
      <c r="E33" s="10" t="s">
        <v>480</v>
      </c>
      <c r="F33" s="10" t="s">
        <v>40</v>
      </c>
      <c r="G33" s="10">
        <v>2566</v>
      </c>
      <c r="H33" s="10" t="s">
        <v>285</v>
      </c>
      <c r="I33" s="10" t="s">
        <v>434</v>
      </c>
      <c r="J33" s="10" t="s">
        <v>477</v>
      </c>
      <c r="K33" s="10" t="s">
        <v>478</v>
      </c>
      <c r="L33" s="10" t="s">
        <v>36</v>
      </c>
      <c r="M33" s="10" t="s">
        <v>400</v>
      </c>
    </row>
    <row r="34" spans="1:13" ht="21.75" thickBot="1" x14ac:dyDescent="0.3">
      <c r="A34" s="13" t="s">
        <v>129</v>
      </c>
      <c r="B34" s="33" t="s">
        <v>279</v>
      </c>
      <c r="C34" s="33" t="s">
        <v>567</v>
      </c>
      <c r="D34" s="17" t="s">
        <v>130</v>
      </c>
      <c r="E34" s="10" t="s">
        <v>130</v>
      </c>
      <c r="F34" s="10" t="s">
        <v>40</v>
      </c>
      <c r="G34" s="10">
        <v>2563</v>
      </c>
      <c r="H34" s="10" t="s">
        <v>52</v>
      </c>
      <c r="I34" s="10" t="s">
        <v>113</v>
      </c>
      <c r="J34" s="10" t="s">
        <v>88</v>
      </c>
      <c r="K34" s="10" t="s">
        <v>89</v>
      </c>
      <c r="L34" s="10" t="s">
        <v>47</v>
      </c>
      <c r="M34" s="10"/>
    </row>
    <row r="35" spans="1:13" ht="21.75" thickBot="1" x14ac:dyDescent="0.3">
      <c r="A35" s="13" t="s">
        <v>137</v>
      </c>
      <c r="B35" s="33" t="s">
        <v>279</v>
      </c>
      <c r="C35" s="33" t="s">
        <v>567</v>
      </c>
      <c r="D35" s="17" t="s">
        <v>138</v>
      </c>
      <c r="E35" s="10" t="s">
        <v>138</v>
      </c>
      <c r="F35" s="10" t="s">
        <v>40</v>
      </c>
      <c r="G35" s="10">
        <v>2563</v>
      </c>
      <c r="H35" s="10" t="s">
        <v>119</v>
      </c>
      <c r="I35" s="10" t="s">
        <v>113</v>
      </c>
      <c r="J35" s="10" t="s">
        <v>140</v>
      </c>
      <c r="K35" s="10" t="s">
        <v>141</v>
      </c>
      <c r="L35" s="10" t="s">
        <v>122</v>
      </c>
      <c r="M35" s="10"/>
    </row>
    <row r="36" spans="1:13" ht="21.75" thickBot="1" x14ac:dyDescent="0.3">
      <c r="A36" s="13" t="s">
        <v>187</v>
      </c>
      <c r="B36" s="33" t="s">
        <v>279</v>
      </c>
      <c r="C36" s="33" t="s">
        <v>567</v>
      </c>
      <c r="D36" s="17" t="s">
        <v>188</v>
      </c>
      <c r="E36" s="10" t="s">
        <v>188</v>
      </c>
      <c r="F36" s="10" t="s">
        <v>40</v>
      </c>
      <c r="G36" s="10">
        <v>2563</v>
      </c>
      <c r="H36" s="10" t="s">
        <v>172</v>
      </c>
      <c r="I36" s="10" t="s">
        <v>173</v>
      </c>
      <c r="J36" s="10" t="s">
        <v>45</v>
      </c>
      <c r="K36" s="10" t="s">
        <v>46</v>
      </c>
      <c r="L36" s="10" t="s">
        <v>47</v>
      </c>
      <c r="M36" s="10"/>
    </row>
    <row r="37" spans="1:13" ht="21.75" thickBot="1" x14ac:dyDescent="0.3">
      <c r="A37" s="13" t="s">
        <v>67</v>
      </c>
      <c r="B37" s="35" t="s">
        <v>279</v>
      </c>
      <c r="C37" s="35" t="s">
        <v>280</v>
      </c>
      <c r="D37" s="17" t="s">
        <v>68</v>
      </c>
      <c r="E37" s="10" t="s">
        <v>68</v>
      </c>
      <c r="F37" s="10" t="s">
        <v>40</v>
      </c>
      <c r="G37" s="10">
        <v>2562</v>
      </c>
      <c r="H37" s="10" t="s">
        <v>62</v>
      </c>
      <c r="I37" s="10" t="s">
        <v>63</v>
      </c>
      <c r="J37" s="10" t="s">
        <v>70</v>
      </c>
      <c r="K37" s="10" t="s">
        <v>71</v>
      </c>
      <c r="L37" s="10" t="s">
        <v>36</v>
      </c>
      <c r="M37" s="10"/>
    </row>
    <row r="38" spans="1:13" ht="21.75" thickBot="1" x14ac:dyDescent="0.3">
      <c r="A38" s="13" t="s">
        <v>72</v>
      </c>
      <c r="B38" s="35" t="s">
        <v>279</v>
      </c>
      <c r="C38" s="35" t="s">
        <v>280</v>
      </c>
      <c r="D38" s="17" t="s">
        <v>73</v>
      </c>
      <c r="E38" s="10" t="s">
        <v>568</v>
      </c>
      <c r="F38" s="10" t="s">
        <v>40</v>
      </c>
      <c r="G38" s="10">
        <v>2562</v>
      </c>
      <c r="H38" s="10" t="s">
        <v>62</v>
      </c>
      <c r="I38" s="10" t="s">
        <v>63</v>
      </c>
      <c r="J38" s="10" t="s">
        <v>70</v>
      </c>
      <c r="K38" s="10" t="s">
        <v>71</v>
      </c>
      <c r="L38" s="10" t="s">
        <v>36</v>
      </c>
      <c r="M38" s="10"/>
    </row>
    <row r="39" spans="1:13" ht="21.75" thickBot="1" x14ac:dyDescent="0.3">
      <c r="A39" s="13" t="s">
        <v>75</v>
      </c>
      <c r="B39" s="35" t="s">
        <v>279</v>
      </c>
      <c r="C39" s="35" t="s">
        <v>280</v>
      </c>
      <c r="D39" s="17" t="s">
        <v>76</v>
      </c>
      <c r="E39" s="10" t="s">
        <v>76</v>
      </c>
      <c r="F39" s="10" t="s">
        <v>40</v>
      </c>
      <c r="G39" s="10">
        <v>2562</v>
      </c>
      <c r="H39" s="10" t="s">
        <v>62</v>
      </c>
      <c r="I39" s="10" t="s">
        <v>63</v>
      </c>
      <c r="J39" s="10" t="s">
        <v>70</v>
      </c>
      <c r="K39" s="10" t="s">
        <v>71</v>
      </c>
      <c r="L39" s="10" t="s">
        <v>36</v>
      </c>
      <c r="M39" s="10"/>
    </row>
    <row r="40" spans="1:13" ht="21.75" thickBot="1" x14ac:dyDescent="0.3">
      <c r="A40" s="10" t="s">
        <v>274</v>
      </c>
      <c r="B40" s="35" t="s">
        <v>279</v>
      </c>
      <c r="C40" s="35" t="s">
        <v>280</v>
      </c>
      <c r="D40" s="17" t="s">
        <v>275</v>
      </c>
      <c r="E40" s="10" t="s">
        <v>275</v>
      </c>
      <c r="F40" s="10" t="s">
        <v>40</v>
      </c>
      <c r="G40" s="10">
        <v>2563</v>
      </c>
      <c r="H40" s="10" t="s">
        <v>113</v>
      </c>
      <c r="I40" s="10" t="s">
        <v>203</v>
      </c>
      <c r="J40" s="10" t="s">
        <v>277</v>
      </c>
      <c r="K40" s="10" t="s">
        <v>278</v>
      </c>
      <c r="L40" s="10" t="s">
        <v>36</v>
      </c>
      <c r="M40" s="10"/>
    </row>
    <row r="41" spans="1:13" ht="21.75" thickBot="1" x14ac:dyDescent="0.3">
      <c r="A41" s="10" t="s">
        <v>365</v>
      </c>
      <c r="B41" s="35" t="s">
        <v>279</v>
      </c>
      <c r="C41" s="35" t="s">
        <v>280</v>
      </c>
      <c r="D41" s="17" t="s">
        <v>366</v>
      </c>
      <c r="E41" s="10" t="s">
        <v>366</v>
      </c>
      <c r="F41" s="10" t="s">
        <v>40</v>
      </c>
      <c r="G41" s="10">
        <v>2564</v>
      </c>
      <c r="H41" s="10" t="s">
        <v>202</v>
      </c>
      <c r="I41" s="10" t="s">
        <v>203</v>
      </c>
      <c r="J41" s="10" t="s">
        <v>363</v>
      </c>
      <c r="K41" s="10" t="s">
        <v>364</v>
      </c>
      <c r="L41" s="10" t="s">
        <v>36</v>
      </c>
      <c r="M41" s="10"/>
    </row>
    <row r="42" spans="1:13" ht="21.75" thickBot="1" x14ac:dyDescent="0.3">
      <c r="A42" s="13" t="s">
        <v>53</v>
      </c>
      <c r="B42" s="31" t="s">
        <v>213</v>
      </c>
      <c r="C42" s="31" t="s">
        <v>252</v>
      </c>
      <c r="D42" s="17" t="s">
        <v>54</v>
      </c>
      <c r="E42" s="10" t="s">
        <v>54</v>
      </c>
      <c r="F42" s="10" t="s">
        <v>55</v>
      </c>
      <c r="G42" s="10">
        <v>2562</v>
      </c>
      <c r="H42" s="10" t="s">
        <v>57</v>
      </c>
      <c r="I42" s="10" t="s">
        <v>57</v>
      </c>
      <c r="J42" s="10" t="s">
        <v>34</v>
      </c>
      <c r="K42" s="10" t="s">
        <v>35</v>
      </c>
      <c r="L42" s="10" t="s">
        <v>36</v>
      </c>
      <c r="M42" s="10"/>
    </row>
    <row r="43" spans="1:13" ht="21.75" thickBot="1" x14ac:dyDescent="0.3">
      <c r="A43" s="13" t="s">
        <v>78</v>
      </c>
      <c r="B43" s="31" t="s">
        <v>213</v>
      </c>
      <c r="C43" s="31" t="s">
        <v>252</v>
      </c>
      <c r="D43" s="17" t="s">
        <v>79</v>
      </c>
      <c r="E43" s="10" t="s">
        <v>79</v>
      </c>
      <c r="F43" s="10" t="s">
        <v>40</v>
      </c>
      <c r="G43" s="10">
        <v>2562</v>
      </c>
      <c r="H43" s="10" t="s">
        <v>62</v>
      </c>
      <c r="I43" s="10" t="s">
        <v>63</v>
      </c>
      <c r="J43" s="10" t="s">
        <v>70</v>
      </c>
      <c r="K43" s="10" t="s">
        <v>71</v>
      </c>
      <c r="L43" s="10" t="s">
        <v>36</v>
      </c>
      <c r="M43" s="10"/>
    </row>
    <row r="44" spans="1:13" ht="21.75" thickBot="1" x14ac:dyDescent="0.3">
      <c r="A44" s="13" t="s">
        <v>110</v>
      </c>
      <c r="B44" s="31" t="s">
        <v>213</v>
      </c>
      <c r="C44" s="31" t="s">
        <v>252</v>
      </c>
      <c r="D44" s="17" t="s">
        <v>111</v>
      </c>
      <c r="E44" s="10" t="s">
        <v>111</v>
      </c>
      <c r="F44" s="10" t="s">
        <v>40</v>
      </c>
      <c r="G44" s="10">
        <v>2563</v>
      </c>
      <c r="H44" s="10" t="s">
        <v>52</v>
      </c>
      <c r="I44" s="10" t="s">
        <v>113</v>
      </c>
      <c r="J44" s="10" t="s">
        <v>114</v>
      </c>
      <c r="K44" s="10" t="s">
        <v>35</v>
      </c>
      <c r="L44" s="10" t="s">
        <v>36</v>
      </c>
      <c r="M44" s="10"/>
    </row>
    <row r="45" spans="1:13" ht="21.75" thickBot="1" x14ac:dyDescent="0.3">
      <c r="A45" s="10" t="s">
        <v>335</v>
      </c>
      <c r="B45" s="31" t="s">
        <v>213</v>
      </c>
      <c r="C45" s="31" t="s">
        <v>252</v>
      </c>
      <c r="D45" s="17" t="s">
        <v>336</v>
      </c>
      <c r="E45" s="10" t="s">
        <v>336</v>
      </c>
      <c r="F45" s="10" t="s">
        <v>40</v>
      </c>
      <c r="G45" s="10">
        <v>2564</v>
      </c>
      <c r="H45" s="10" t="s">
        <v>330</v>
      </c>
      <c r="I45" s="10" t="s">
        <v>331</v>
      </c>
      <c r="J45" s="10" t="s">
        <v>219</v>
      </c>
      <c r="K45" s="10" t="s">
        <v>46</v>
      </c>
      <c r="L45" s="10" t="s">
        <v>47</v>
      </c>
      <c r="M45" s="10"/>
    </row>
    <row r="46" spans="1:13" ht="21.75" thickBot="1" x14ac:dyDescent="0.3">
      <c r="A46" s="10" t="s">
        <v>482</v>
      </c>
      <c r="B46" s="31" t="s">
        <v>213</v>
      </c>
      <c r="C46" s="31" t="s">
        <v>252</v>
      </c>
      <c r="D46" s="17" t="s">
        <v>483</v>
      </c>
      <c r="E46" s="10" t="s">
        <v>483</v>
      </c>
      <c r="F46" s="10" t="s">
        <v>40</v>
      </c>
      <c r="G46" s="10">
        <v>2565</v>
      </c>
      <c r="H46" s="10" t="s">
        <v>208</v>
      </c>
      <c r="I46" s="10" t="s">
        <v>99</v>
      </c>
      <c r="J46" s="10" t="s">
        <v>265</v>
      </c>
      <c r="K46" s="10" t="s">
        <v>266</v>
      </c>
      <c r="L46" s="10" t="s">
        <v>267</v>
      </c>
      <c r="M46" s="10"/>
    </row>
    <row r="47" spans="1:13" ht="21.75" thickBot="1" x14ac:dyDescent="0.3">
      <c r="A47" s="13" t="s">
        <v>25</v>
      </c>
      <c r="B47" s="36" t="s">
        <v>213</v>
      </c>
      <c r="C47" s="36" t="s">
        <v>214</v>
      </c>
      <c r="D47" s="17" t="s">
        <v>26</v>
      </c>
      <c r="E47" s="10" t="s">
        <v>26</v>
      </c>
      <c r="F47" s="10" t="s">
        <v>28</v>
      </c>
      <c r="G47" s="10">
        <v>2561</v>
      </c>
      <c r="H47" s="10" t="s">
        <v>33</v>
      </c>
      <c r="I47" s="10" t="s">
        <v>33</v>
      </c>
      <c r="J47" s="10" t="s">
        <v>34</v>
      </c>
      <c r="K47" s="10" t="s">
        <v>35</v>
      </c>
      <c r="L47" s="10" t="s">
        <v>36</v>
      </c>
      <c r="M47" s="10"/>
    </row>
    <row r="48" spans="1:13" ht="21.75" thickBot="1" x14ac:dyDescent="0.3">
      <c r="A48" s="13" t="s">
        <v>126</v>
      </c>
      <c r="B48" s="36" t="s">
        <v>213</v>
      </c>
      <c r="C48" s="36" t="s">
        <v>214</v>
      </c>
      <c r="D48" s="17" t="s">
        <v>127</v>
      </c>
      <c r="E48" s="10" t="s">
        <v>127</v>
      </c>
      <c r="F48" s="10" t="s">
        <v>40</v>
      </c>
      <c r="G48" s="10">
        <v>2563</v>
      </c>
      <c r="H48" s="10" t="s">
        <v>52</v>
      </c>
      <c r="I48" s="10" t="s">
        <v>113</v>
      </c>
      <c r="J48" s="10" t="s">
        <v>88</v>
      </c>
      <c r="K48" s="10" t="s">
        <v>89</v>
      </c>
      <c r="L48" s="10" t="s">
        <v>47</v>
      </c>
      <c r="M48" s="10"/>
    </row>
    <row r="49" spans="1:13" ht="21.75" thickBot="1" x14ac:dyDescent="0.3">
      <c r="A49" s="13" t="s">
        <v>149</v>
      </c>
      <c r="B49" s="36" t="s">
        <v>213</v>
      </c>
      <c r="C49" s="36" t="s">
        <v>214</v>
      </c>
      <c r="D49" s="17" t="s">
        <v>150</v>
      </c>
      <c r="E49" s="10" t="s">
        <v>150</v>
      </c>
      <c r="F49" s="10" t="s">
        <v>40</v>
      </c>
      <c r="G49" s="10">
        <v>2563</v>
      </c>
      <c r="H49" s="10" t="s">
        <v>152</v>
      </c>
      <c r="I49" s="10" t="s">
        <v>113</v>
      </c>
      <c r="J49" s="10" t="s">
        <v>153</v>
      </c>
      <c r="K49" s="10" t="s">
        <v>154</v>
      </c>
      <c r="L49" s="10" t="s">
        <v>155</v>
      </c>
      <c r="M49" s="10"/>
    </row>
    <row r="50" spans="1:13" ht="21.75" thickBot="1" x14ac:dyDescent="0.3">
      <c r="A50" s="13" t="s">
        <v>160</v>
      </c>
      <c r="B50" s="36" t="s">
        <v>213</v>
      </c>
      <c r="C50" s="36" t="s">
        <v>214</v>
      </c>
      <c r="D50" s="17" t="s">
        <v>161</v>
      </c>
      <c r="E50" s="10" t="s">
        <v>161</v>
      </c>
      <c r="F50" s="10" t="s">
        <v>40</v>
      </c>
      <c r="G50" s="10">
        <v>2563</v>
      </c>
      <c r="H50" s="10" t="s">
        <v>164</v>
      </c>
      <c r="I50" s="10" t="s">
        <v>165</v>
      </c>
      <c r="J50" s="10" t="s">
        <v>166</v>
      </c>
      <c r="K50" s="10" t="s">
        <v>167</v>
      </c>
      <c r="L50" s="10" t="s">
        <v>36</v>
      </c>
      <c r="M50" s="10"/>
    </row>
    <row r="51" spans="1:13" ht="21.75" thickBot="1" x14ac:dyDescent="0.3">
      <c r="A51" s="10" t="s">
        <v>378</v>
      </c>
      <c r="B51" s="36" t="s">
        <v>213</v>
      </c>
      <c r="C51" s="36" t="s">
        <v>214</v>
      </c>
      <c r="D51" s="17" t="s">
        <v>379</v>
      </c>
      <c r="E51" s="10" t="s">
        <v>379</v>
      </c>
      <c r="F51" s="10" t="s">
        <v>40</v>
      </c>
      <c r="G51" s="10">
        <v>2565</v>
      </c>
      <c r="H51" s="10" t="s">
        <v>208</v>
      </c>
      <c r="I51" s="10" t="s">
        <v>99</v>
      </c>
      <c r="J51" s="10" t="s">
        <v>352</v>
      </c>
      <c r="K51" s="10" t="s">
        <v>154</v>
      </c>
      <c r="L51" s="10" t="s">
        <v>155</v>
      </c>
      <c r="M51" s="10"/>
    </row>
    <row r="52" spans="1:13" ht="21.75" thickBot="1" x14ac:dyDescent="0.3">
      <c r="A52" s="10" t="s">
        <v>521</v>
      </c>
      <c r="B52" s="36" t="s">
        <v>213</v>
      </c>
      <c r="C52" s="36" t="s">
        <v>214</v>
      </c>
      <c r="D52" s="17" t="s">
        <v>522</v>
      </c>
      <c r="E52" s="10" t="s">
        <v>522</v>
      </c>
      <c r="F52" s="10" t="s">
        <v>40</v>
      </c>
      <c r="G52" s="10">
        <v>2565</v>
      </c>
      <c r="H52" s="10" t="s">
        <v>524</v>
      </c>
      <c r="I52" s="10" t="s">
        <v>525</v>
      </c>
      <c r="J52" s="10" t="s">
        <v>386</v>
      </c>
      <c r="K52" s="10" t="s">
        <v>210</v>
      </c>
      <c r="L52" s="10" t="s">
        <v>211</v>
      </c>
      <c r="M52" s="10"/>
    </row>
    <row r="53" spans="1:13" ht="21.75" thickBot="1" x14ac:dyDescent="0.3">
      <c r="A53" s="13" t="s">
        <v>48</v>
      </c>
      <c r="B53" s="32" t="s">
        <v>221</v>
      </c>
      <c r="C53" s="32" t="s">
        <v>292</v>
      </c>
      <c r="D53" s="17" t="s">
        <v>49</v>
      </c>
      <c r="E53" s="10" t="s">
        <v>49</v>
      </c>
      <c r="F53" s="10" t="s">
        <v>40</v>
      </c>
      <c r="G53" s="10">
        <v>2562</v>
      </c>
      <c r="H53" s="10" t="s">
        <v>51</v>
      </c>
      <c r="I53" s="10" t="s">
        <v>52</v>
      </c>
      <c r="J53" s="10" t="s">
        <v>45</v>
      </c>
      <c r="K53" s="10" t="s">
        <v>46</v>
      </c>
      <c r="L53" s="10" t="s">
        <v>47</v>
      </c>
      <c r="M53" s="10"/>
    </row>
    <row r="54" spans="1:13" ht="21.75" thickBot="1" x14ac:dyDescent="0.3">
      <c r="A54" s="13" t="s">
        <v>116</v>
      </c>
      <c r="B54" s="32" t="s">
        <v>221</v>
      </c>
      <c r="C54" s="32" t="s">
        <v>292</v>
      </c>
      <c r="D54" s="17" t="s">
        <v>117</v>
      </c>
      <c r="E54" s="10" t="s">
        <v>117</v>
      </c>
      <c r="F54" s="10" t="s">
        <v>40</v>
      </c>
      <c r="G54" s="10">
        <v>2563</v>
      </c>
      <c r="H54" s="10" t="s">
        <v>119</v>
      </c>
      <c r="I54" s="10" t="s">
        <v>113</v>
      </c>
      <c r="J54" s="10" t="s">
        <v>120</v>
      </c>
      <c r="K54" s="10" t="s">
        <v>121</v>
      </c>
      <c r="L54" s="10" t="s">
        <v>122</v>
      </c>
      <c r="M54" s="10"/>
    </row>
    <row r="55" spans="1:13" ht="21.75" thickBot="1" x14ac:dyDescent="0.3">
      <c r="A55" s="13" t="s">
        <v>169</v>
      </c>
      <c r="B55" s="32" t="s">
        <v>221</v>
      </c>
      <c r="C55" s="32" t="s">
        <v>292</v>
      </c>
      <c r="D55" s="17" t="s">
        <v>170</v>
      </c>
      <c r="E55" s="10" t="s">
        <v>170</v>
      </c>
      <c r="F55" s="10" t="s">
        <v>40</v>
      </c>
      <c r="G55" s="10">
        <v>2563</v>
      </c>
      <c r="H55" s="10" t="s">
        <v>172</v>
      </c>
      <c r="I55" s="10" t="s">
        <v>173</v>
      </c>
      <c r="J55" s="10" t="s">
        <v>174</v>
      </c>
      <c r="K55" s="10" t="s">
        <v>46</v>
      </c>
      <c r="L55" s="10" t="s">
        <v>47</v>
      </c>
      <c r="M55" s="10"/>
    </row>
    <row r="56" spans="1:13" ht="21.75" thickBot="1" x14ac:dyDescent="0.3">
      <c r="A56" s="13" t="s">
        <v>175</v>
      </c>
      <c r="B56" s="32" t="s">
        <v>221</v>
      </c>
      <c r="C56" s="32" t="s">
        <v>292</v>
      </c>
      <c r="D56" s="17" t="s">
        <v>176</v>
      </c>
      <c r="E56" s="10" t="s">
        <v>176</v>
      </c>
      <c r="F56" s="10" t="s">
        <v>40</v>
      </c>
      <c r="G56" s="10">
        <v>2563</v>
      </c>
      <c r="H56" s="10" t="s">
        <v>172</v>
      </c>
      <c r="I56" s="10" t="s">
        <v>173</v>
      </c>
      <c r="J56" s="10" t="s">
        <v>45</v>
      </c>
      <c r="K56" s="10" t="s">
        <v>46</v>
      </c>
      <c r="L56" s="10" t="s">
        <v>47</v>
      </c>
      <c r="M56" s="10"/>
    </row>
    <row r="57" spans="1:13" ht="21.75" thickBot="1" x14ac:dyDescent="0.3">
      <c r="A57" s="13" t="s">
        <v>178</v>
      </c>
      <c r="B57" s="32" t="s">
        <v>221</v>
      </c>
      <c r="C57" s="32" t="s">
        <v>292</v>
      </c>
      <c r="D57" s="17" t="s">
        <v>179</v>
      </c>
      <c r="E57" s="10" t="s">
        <v>179</v>
      </c>
      <c r="F57" s="10" t="s">
        <v>40</v>
      </c>
      <c r="G57" s="10">
        <v>2563</v>
      </c>
      <c r="H57" s="10" t="s">
        <v>172</v>
      </c>
      <c r="I57" s="10" t="s">
        <v>173</v>
      </c>
      <c r="J57" s="10" t="s">
        <v>45</v>
      </c>
      <c r="K57" s="10" t="s">
        <v>46</v>
      </c>
      <c r="L57" s="10" t="s">
        <v>47</v>
      </c>
      <c r="M57" s="10"/>
    </row>
    <row r="58" spans="1:13" ht="21.75" thickBot="1" x14ac:dyDescent="0.3">
      <c r="A58" s="13" t="s">
        <v>181</v>
      </c>
      <c r="B58" s="32" t="s">
        <v>221</v>
      </c>
      <c r="C58" s="32" t="s">
        <v>292</v>
      </c>
      <c r="D58" s="17" t="s">
        <v>182</v>
      </c>
      <c r="E58" s="10" t="s">
        <v>182</v>
      </c>
      <c r="F58" s="10" t="s">
        <v>40</v>
      </c>
      <c r="G58" s="10">
        <v>2563</v>
      </c>
      <c r="H58" s="10" t="s">
        <v>172</v>
      </c>
      <c r="I58" s="10" t="s">
        <v>173</v>
      </c>
      <c r="J58" s="10" t="s">
        <v>45</v>
      </c>
      <c r="K58" s="10" t="s">
        <v>46</v>
      </c>
      <c r="L58" s="10" t="s">
        <v>47</v>
      </c>
      <c r="M58" s="10"/>
    </row>
    <row r="59" spans="1:13" ht="21.75" thickBot="1" x14ac:dyDescent="0.3">
      <c r="A59" s="13" t="s">
        <v>184</v>
      </c>
      <c r="B59" s="32" t="s">
        <v>221</v>
      </c>
      <c r="C59" s="32" t="s">
        <v>292</v>
      </c>
      <c r="D59" s="17" t="s">
        <v>185</v>
      </c>
      <c r="E59" s="10" t="s">
        <v>185</v>
      </c>
      <c r="F59" s="10" t="s">
        <v>40</v>
      </c>
      <c r="G59" s="10">
        <v>2563</v>
      </c>
      <c r="H59" s="10" t="s">
        <v>172</v>
      </c>
      <c r="I59" s="10" t="s">
        <v>173</v>
      </c>
      <c r="J59" s="10" t="s">
        <v>45</v>
      </c>
      <c r="K59" s="10" t="s">
        <v>46</v>
      </c>
      <c r="L59" s="10" t="s">
        <v>47</v>
      </c>
      <c r="M59" s="10"/>
    </row>
    <row r="60" spans="1:13" ht="21.75" thickBot="1" x14ac:dyDescent="0.3">
      <c r="A60" s="13" t="s">
        <v>190</v>
      </c>
      <c r="B60" s="32" t="s">
        <v>221</v>
      </c>
      <c r="C60" s="32" t="s">
        <v>292</v>
      </c>
      <c r="D60" s="17" t="s">
        <v>191</v>
      </c>
      <c r="E60" s="10" t="s">
        <v>191</v>
      </c>
      <c r="F60" s="10" t="s">
        <v>40</v>
      </c>
      <c r="G60" s="10">
        <v>2563</v>
      </c>
      <c r="H60" s="10" t="s">
        <v>172</v>
      </c>
      <c r="I60" s="10" t="s">
        <v>173</v>
      </c>
      <c r="J60" s="10" t="s">
        <v>45</v>
      </c>
      <c r="K60" s="10" t="s">
        <v>46</v>
      </c>
      <c r="L60" s="10" t="s">
        <v>47</v>
      </c>
      <c r="M60" s="10"/>
    </row>
    <row r="61" spans="1:13" ht="21.75" thickBot="1" x14ac:dyDescent="0.3">
      <c r="A61" s="13" t="s">
        <v>193</v>
      </c>
      <c r="B61" s="32" t="s">
        <v>221</v>
      </c>
      <c r="C61" s="32" t="s">
        <v>292</v>
      </c>
      <c r="D61" s="17" t="s">
        <v>194</v>
      </c>
      <c r="E61" s="10" t="s">
        <v>194</v>
      </c>
      <c r="F61" s="10" t="s">
        <v>40</v>
      </c>
      <c r="G61" s="10">
        <v>2563</v>
      </c>
      <c r="H61" s="10" t="s">
        <v>172</v>
      </c>
      <c r="I61" s="10" t="s">
        <v>173</v>
      </c>
      <c r="J61" s="10" t="s">
        <v>45</v>
      </c>
      <c r="K61" s="10" t="s">
        <v>46</v>
      </c>
      <c r="L61" s="10" t="s">
        <v>47</v>
      </c>
      <c r="M61" s="10"/>
    </row>
    <row r="62" spans="1:13" ht="21.75" thickBot="1" x14ac:dyDescent="0.3">
      <c r="A62" s="13" t="s">
        <v>196</v>
      </c>
      <c r="B62" s="32" t="s">
        <v>221</v>
      </c>
      <c r="C62" s="32" t="s">
        <v>292</v>
      </c>
      <c r="D62" s="17" t="s">
        <v>197</v>
      </c>
      <c r="E62" s="10" t="s">
        <v>197</v>
      </c>
      <c r="F62" s="10" t="s">
        <v>40</v>
      </c>
      <c r="G62" s="10">
        <v>2563</v>
      </c>
      <c r="H62" s="10" t="s">
        <v>172</v>
      </c>
      <c r="I62" s="10" t="s">
        <v>173</v>
      </c>
      <c r="J62" s="10" t="s">
        <v>45</v>
      </c>
      <c r="K62" s="10" t="s">
        <v>46</v>
      </c>
      <c r="L62" s="10" t="s">
        <v>47</v>
      </c>
      <c r="M62" s="10"/>
    </row>
    <row r="63" spans="1:13" ht="21.75" thickBot="1" x14ac:dyDescent="0.3">
      <c r="A63" s="10" t="s">
        <v>289</v>
      </c>
      <c r="B63" s="32" t="s">
        <v>221</v>
      </c>
      <c r="C63" s="32" t="s">
        <v>292</v>
      </c>
      <c r="D63" s="17" t="s">
        <v>290</v>
      </c>
      <c r="E63" s="10" t="s">
        <v>290</v>
      </c>
      <c r="F63" s="10" t="s">
        <v>40</v>
      </c>
      <c r="G63" s="10">
        <v>2564</v>
      </c>
      <c r="H63" s="10" t="s">
        <v>202</v>
      </c>
      <c r="I63" s="10" t="s">
        <v>203</v>
      </c>
      <c r="J63" s="10" t="s">
        <v>265</v>
      </c>
      <c r="K63" s="10" t="s">
        <v>266</v>
      </c>
      <c r="L63" s="10" t="s">
        <v>267</v>
      </c>
      <c r="M63" s="10"/>
    </row>
    <row r="64" spans="1:13" ht="21.75" thickBot="1" x14ac:dyDescent="0.3">
      <c r="A64" s="10" t="s">
        <v>305</v>
      </c>
      <c r="B64" s="32" t="s">
        <v>221</v>
      </c>
      <c r="C64" s="32" t="s">
        <v>292</v>
      </c>
      <c r="D64" s="17" t="s">
        <v>306</v>
      </c>
      <c r="E64" s="10" t="s">
        <v>306</v>
      </c>
      <c r="F64" s="10" t="s">
        <v>40</v>
      </c>
      <c r="G64" s="10">
        <v>2564</v>
      </c>
      <c r="H64" s="10" t="s">
        <v>308</v>
      </c>
      <c r="I64" s="10" t="s">
        <v>203</v>
      </c>
      <c r="J64" s="10" t="s">
        <v>45</v>
      </c>
      <c r="K64" s="10" t="s">
        <v>46</v>
      </c>
      <c r="L64" s="10" t="s">
        <v>47</v>
      </c>
      <c r="M64" s="10"/>
    </row>
    <row r="65" spans="1:13" ht="21.75" thickBot="1" x14ac:dyDescent="0.3">
      <c r="A65" s="10" t="s">
        <v>309</v>
      </c>
      <c r="B65" s="32" t="s">
        <v>221</v>
      </c>
      <c r="C65" s="32" t="s">
        <v>292</v>
      </c>
      <c r="D65" s="17" t="s">
        <v>310</v>
      </c>
      <c r="E65" s="10" t="s">
        <v>310</v>
      </c>
      <c r="F65" s="10" t="s">
        <v>40</v>
      </c>
      <c r="G65" s="10">
        <v>2564</v>
      </c>
      <c r="H65" s="10" t="s">
        <v>308</v>
      </c>
      <c r="I65" s="10" t="s">
        <v>203</v>
      </c>
      <c r="J65" s="10" t="s">
        <v>45</v>
      </c>
      <c r="K65" s="10" t="s">
        <v>46</v>
      </c>
      <c r="L65" s="10" t="s">
        <v>47</v>
      </c>
      <c r="M65" s="10"/>
    </row>
    <row r="66" spans="1:13" ht="21.75" thickBot="1" x14ac:dyDescent="0.3">
      <c r="A66" s="10" t="s">
        <v>312</v>
      </c>
      <c r="B66" s="32" t="s">
        <v>221</v>
      </c>
      <c r="C66" s="32" t="s">
        <v>292</v>
      </c>
      <c r="D66" s="17" t="s">
        <v>313</v>
      </c>
      <c r="E66" s="10" t="s">
        <v>313</v>
      </c>
      <c r="F66" s="10" t="s">
        <v>40</v>
      </c>
      <c r="G66" s="10">
        <v>2564</v>
      </c>
      <c r="H66" s="10" t="s">
        <v>308</v>
      </c>
      <c r="I66" s="10" t="s">
        <v>203</v>
      </c>
      <c r="J66" s="10" t="s">
        <v>45</v>
      </c>
      <c r="K66" s="10" t="s">
        <v>46</v>
      </c>
      <c r="L66" s="10" t="s">
        <v>47</v>
      </c>
      <c r="M66" s="10"/>
    </row>
    <row r="67" spans="1:13" ht="21.75" thickBot="1" x14ac:dyDescent="0.3">
      <c r="A67" s="10" t="s">
        <v>315</v>
      </c>
      <c r="B67" s="32" t="s">
        <v>221</v>
      </c>
      <c r="C67" s="32" t="s">
        <v>292</v>
      </c>
      <c r="D67" s="17" t="s">
        <v>197</v>
      </c>
      <c r="E67" s="10" t="s">
        <v>197</v>
      </c>
      <c r="F67" s="10" t="s">
        <v>40</v>
      </c>
      <c r="G67" s="10">
        <v>2564</v>
      </c>
      <c r="H67" s="10" t="s">
        <v>308</v>
      </c>
      <c r="I67" s="10" t="s">
        <v>203</v>
      </c>
      <c r="J67" s="10" t="s">
        <v>45</v>
      </c>
      <c r="K67" s="10" t="s">
        <v>46</v>
      </c>
      <c r="L67" s="10" t="s">
        <v>47</v>
      </c>
      <c r="M67" s="10"/>
    </row>
    <row r="68" spans="1:13" ht="21.75" thickBot="1" x14ac:dyDescent="0.3">
      <c r="A68" s="10" t="s">
        <v>509</v>
      </c>
      <c r="B68" s="32" t="s">
        <v>221</v>
      </c>
      <c r="C68" s="32" t="s">
        <v>292</v>
      </c>
      <c r="D68" s="17" t="s">
        <v>197</v>
      </c>
      <c r="E68" s="10" t="s">
        <v>197</v>
      </c>
      <c r="F68" s="10" t="s">
        <v>40</v>
      </c>
      <c r="G68" s="10">
        <v>2565</v>
      </c>
      <c r="H68" s="10" t="s">
        <v>511</v>
      </c>
      <c r="I68" s="10" t="s">
        <v>99</v>
      </c>
      <c r="J68" s="10" t="s">
        <v>45</v>
      </c>
      <c r="K68" s="10" t="s">
        <v>46</v>
      </c>
      <c r="L68" s="10" t="s">
        <v>47</v>
      </c>
      <c r="M68" s="10"/>
    </row>
    <row r="69" spans="1:13" ht="21.75" thickBot="1" x14ac:dyDescent="0.3">
      <c r="A69" s="10" t="s">
        <v>512</v>
      </c>
      <c r="B69" s="32" t="s">
        <v>221</v>
      </c>
      <c r="C69" s="32" t="s">
        <v>292</v>
      </c>
      <c r="D69" s="17" t="s">
        <v>306</v>
      </c>
      <c r="E69" s="10" t="s">
        <v>306</v>
      </c>
      <c r="F69" s="10" t="s">
        <v>40</v>
      </c>
      <c r="G69" s="10">
        <v>2565</v>
      </c>
      <c r="H69" s="10" t="s">
        <v>511</v>
      </c>
      <c r="I69" s="10" t="s">
        <v>99</v>
      </c>
      <c r="J69" s="10" t="s">
        <v>45</v>
      </c>
      <c r="K69" s="10" t="s">
        <v>46</v>
      </c>
      <c r="L69" s="10" t="s">
        <v>47</v>
      </c>
      <c r="M69" s="10"/>
    </row>
    <row r="70" spans="1:13" ht="21.75" thickBot="1" x14ac:dyDescent="0.3">
      <c r="A70" s="10" t="s">
        <v>514</v>
      </c>
      <c r="B70" s="32" t="s">
        <v>221</v>
      </c>
      <c r="C70" s="32" t="s">
        <v>292</v>
      </c>
      <c r="D70" s="17" t="s">
        <v>313</v>
      </c>
      <c r="E70" s="10" t="s">
        <v>313</v>
      </c>
      <c r="F70" s="10" t="s">
        <v>40</v>
      </c>
      <c r="G70" s="10">
        <v>2565</v>
      </c>
      <c r="H70" s="10" t="s">
        <v>511</v>
      </c>
      <c r="I70" s="10" t="s">
        <v>99</v>
      </c>
      <c r="J70" s="10" t="s">
        <v>45</v>
      </c>
      <c r="K70" s="10" t="s">
        <v>46</v>
      </c>
      <c r="L70" s="10" t="s">
        <v>47</v>
      </c>
      <c r="M70" s="10"/>
    </row>
    <row r="71" spans="1:13" ht="21.75" thickBot="1" x14ac:dyDescent="0.3">
      <c r="A71" s="10" t="s">
        <v>516</v>
      </c>
      <c r="B71" s="32" t="s">
        <v>221</v>
      </c>
      <c r="C71" s="32" t="s">
        <v>292</v>
      </c>
      <c r="D71" s="17" t="s">
        <v>310</v>
      </c>
      <c r="E71" s="10" t="s">
        <v>310</v>
      </c>
      <c r="F71" s="10" t="s">
        <v>40</v>
      </c>
      <c r="G71" s="10">
        <v>2565</v>
      </c>
      <c r="H71" s="10" t="s">
        <v>511</v>
      </c>
      <c r="I71" s="10" t="s">
        <v>99</v>
      </c>
      <c r="J71" s="10" t="s">
        <v>45</v>
      </c>
      <c r="K71" s="10" t="s">
        <v>46</v>
      </c>
      <c r="L71" s="10" t="s">
        <v>47</v>
      </c>
      <c r="M71" s="10"/>
    </row>
    <row r="72" spans="1:13" ht="21.75" thickBot="1" x14ac:dyDescent="0.3">
      <c r="A72" s="10" t="s">
        <v>485</v>
      </c>
      <c r="B72" s="37" t="s">
        <v>221</v>
      </c>
      <c r="C72" s="37" t="s">
        <v>260</v>
      </c>
      <c r="D72" s="17" t="s">
        <v>486</v>
      </c>
      <c r="E72" s="10" t="s">
        <v>486</v>
      </c>
      <c r="F72" s="10" t="s">
        <v>40</v>
      </c>
      <c r="G72" s="10">
        <v>2565</v>
      </c>
      <c r="H72" s="10" t="s">
        <v>208</v>
      </c>
      <c r="I72" s="10" t="s">
        <v>99</v>
      </c>
      <c r="J72" s="10" t="s">
        <v>352</v>
      </c>
      <c r="K72" s="10" t="s">
        <v>154</v>
      </c>
      <c r="L72" s="10" t="s">
        <v>155</v>
      </c>
      <c r="M72" s="10"/>
    </row>
    <row r="73" spans="1:13" ht="21.75" thickBot="1" x14ac:dyDescent="0.3">
      <c r="A73" s="10" t="s">
        <v>497</v>
      </c>
      <c r="B73" s="37" t="s">
        <v>221</v>
      </c>
      <c r="C73" s="37" t="s">
        <v>260</v>
      </c>
      <c r="D73" s="17" t="s">
        <v>498</v>
      </c>
      <c r="E73" s="10" t="s">
        <v>498</v>
      </c>
      <c r="F73" s="10" t="s">
        <v>40</v>
      </c>
      <c r="G73" s="10">
        <v>2565</v>
      </c>
      <c r="H73" s="10" t="s">
        <v>208</v>
      </c>
      <c r="I73" s="10" t="s">
        <v>99</v>
      </c>
      <c r="J73" s="10" t="s">
        <v>500</v>
      </c>
      <c r="K73" s="10" t="s">
        <v>501</v>
      </c>
      <c r="L73" s="10" t="s">
        <v>36</v>
      </c>
      <c r="M73" s="10"/>
    </row>
    <row r="74" spans="1:13" ht="21.75" thickBot="1" x14ac:dyDescent="0.3">
      <c r="A74" s="10" t="s">
        <v>539</v>
      </c>
      <c r="B74" s="38" t="s">
        <v>221</v>
      </c>
      <c r="C74" s="38" t="s">
        <v>542</v>
      </c>
      <c r="D74" s="17" t="s">
        <v>540</v>
      </c>
      <c r="E74" s="10" t="s">
        <v>540</v>
      </c>
      <c r="F74" s="10" t="s">
        <v>40</v>
      </c>
      <c r="G74" s="10">
        <v>2565</v>
      </c>
      <c r="H74" s="10" t="s">
        <v>208</v>
      </c>
      <c r="I74" s="10" t="s">
        <v>99</v>
      </c>
      <c r="J74" s="10" t="s">
        <v>238</v>
      </c>
      <c r="K74" s="10" t="s">
        <v>239</v>
      </c>
      <c r="L74" s="10" t="s">
        <v>36</v>
      </c>
      <c r="M74" s="10"/>
    </row>
    <row r="75" spans="1:13" ht="21.75" thickBot="1" x14ac:dyDescent="0.3">
      <c r="A75" s="13" t="s">
        <v>38</v>
      </c>
      <c r="B75" s="39" t="s">
        <v>221</v>
      </c>
      <c r="C75" s="39" t="s">
        <v>566</v>
      </c>
      <c r="D75" s="17" t="s">
        <v>39</v>
      </c>
      <c r="E75" s="10" t="s">
        <v>39</v>
      </c>
      <c r="F75" s="10" t="s">
        <v>40</v>
      </c>
      <c r="G75" s="10">
        <v>2560</v>
      </c>
      <c r="H75" s="10" t="s">
        <v>43</v>
      </c>
      <c r="I75" s="10" t="s">
        <v>44</v>
      </c>
      <c r="J75" s="10" t="s">
        <v>45</v>
      </c>
      <c r="K75" s="10" t="s">
        <v>46</v>
      </c>
      <c r="L75" s="10" t="s">
        <v>47</v>
      </c>
      <c r="M75" s="10"/>
    </row>
    <row r="76" spans="1:13" ht="21.75" thickBot="1" x14ac:dyDescent="0.3">
      <c r="A76" s="13" t="s">
        <v>143</v>
      </c>
      <c r="B76" s="39" t="s">
        <v>221</v>
      </c>
      <c r="C76" s="39" t="s">
        <v>566</v>
      </c>
      <c r="D76" s="17" t="s">
        <v>144</v>
      </c>
      <c r="E76" s="10" t="s">
        <v>144</v>
      </c>
      <c r="F76" s="10" t="s">
        <v>40</v>
      </c>
      <c r="G76" s="10">
        <v>2563</v>
      </c>
      <c r="H76" s="10" t="s">
        <v>52</v>
      </c>
      <c r="I76" s="10" t="s">
        <v>113</v>
      </c>
      <c r="J76" s="10" t="s">
        <v>146</v>
      </c>
      <c r="K76" s="10" t="s">
        <v>147</v>
      </c>
      <c r="L76" s="10" t="s">
        <v>36</v>
      </c>
      <c r="M76" s="10"/>
    </row>
    <row r="77" spans="1:13" ht="21.75" thickBot="1" x14ac:dyDescent="0.3">
      <c r="A77" s="13" t="s">
        <v>156</v>
      </c>
      <c r="B77" s="39" t="s">
        <v>221</v>
      </c>
      <c r="C77" s="39" t="s">
        <v>566</v>
      </c>
      <c r="D77" s="17" t="s">
        <v>157</v>
      </c>
      <c r="E77" s="10" t="s">
        <v>157</v>
      </c>
      <c r="F77" s="10" t="s">
        <v>40</v>
      </c>
      <c r="G77" s="10">
        <v>2563</v>
      </c>
      <c r="H77" s="10" t="s">
        <v>52</v>
      </c>
      <c r="I77" s="10" t="s">
        <v>113</v>
      </c>
      <c r="J77" s="10" t="s">
        <v>153</v>
      </c>
      <c r="K77" s="10" t="s">
        <v>154</v>
      </c>
      <c r="L77" s="10" t="s">
        <v>155</v>
      </c>
      <c r="M77" s="10"/>
    </row>
    <row r="78" spans="1:13" ht="21.75" thickBot="1" x14ac:dyDescent="0.3">
      <c r="A78" s="10" t="s">
        <v>339</v>
      </c>
      <c r="B78" s="40" t="s">
        <v>221</v>
      </c>
      <c r="C78" s="40" t="s">
        <v>345</v>
      </c>
      <c r="D78" s="17" t="s">
        <v>340</v>
      </c>
      <c r="E78" s="10" t="s">
        <v>340</v>
      </c>
      <c r="F78" s="10" t="s">
        <v>40</v>
      </c>
      <c r="G78" s="10">
        <v>2564</v>
      </c>
      <c r="H78" s="10" t="s">
        <v>202</v>
      </c>
      <c r="I78" s="10" t="s">
        <v>208</v>
      </c>
      <c r="J78" s="10" t="s">
        <v>342</v>
      </c>
      <c r="K78" s="10" t="s">
        <v>343</v>
      </c>
      <c r="L78" s="10" t="s">
        <v>344</v>
      </c>
      <c r="M78" s="10"/>
    </row>
    <row r="79" spans="1:13" ht="21.75" thickBot="1" x14ac:dyDescent="0.3">
      <c r="A79" s="10" t="s">
        <v>346</v>
      </c>
      <c r="B79" s="40" t="s">
        <v>221</v>
      </c>
      <c r="C79" s="40" t="s">
        <v>345</v>
      </c>
      <c r="D79" s="17" t="s">
        <v>347</v>
      </c>
      <c r="E79" s="10" t="s">
        <v>347</v>
      </c>
      <c r="F79" s="10" t="s">
        <v>40</v>
      </c>
      <c r="G79" s="10">
        <v>2564</v>
      </c>
      <c r="H79" s="10" t="s">
        <v>202</v>
      </c>
      <c r="I79" s="10" t="s">
        <v>203</v>
      </c>
      <c r="J79" s="10" t="s">
        <v>342</v>
      </c>
      <c r="K79" s="10" t="s">
        <v>343</v>
      </c>
      <c r="L79" s="10" t="s">
        <v>344</v>
      </c>
      <c r="M79" s="10"/>
    </row>
    <row r="80" spans="1:13" ht="21.75" thickBot="1" x14ac:dyDescent="0.3">
      <c r="A80" s="13" t="s">
        <v>59</v>
      </c>
      <c r="B80" s="34" t="s">
        <v>221</v>
      </c>
      <c r="C80" s="34" t="s">
        <v>222</v>
      </c>
      <c r="D80" s="17" t="s">
        <v>60</v>
      </c>
      <c r="E80" s="10" t="s">
        <v>60</v>
      </c>
      <c r="F80" s="10" t="s">
        <v>40</v>
      </c>
      <c r="G80" s="10">
        <v>2562</v>
      </c>
      <c r="H80" s="10" t="s">
        <v>62</v>
      </c>
      <c r="I80" s="10" t="s">
        <v>63</v>
      </c>
      <c r="J80" s="10" t="s">
        <v>64</v>
      </c>
      <c r="K80" s="10" t="s">
        <v>65</v>
      </c>
      <c r="L80" s="10" t="s">
        <v>36</v>
      </c>
      <c r="M80" s="10"/>
    </row>
    <row r="81" spans="1:13" ht="21.75" thickBot="1" x14ac:dyDescent="0.3">
      <c r="A81" s="13" t="s">
        <v>123</v>
      </c>
      <c r="B81" s="34" t="s">
        <v>221</v>
      </c>
      <c r="C81" s="34" t="s">
        <v>222</v>
      </c>
      <c r="D81" s="17" t="s">
        <v>124</v>
      </c>
      <c r="E81" s="10" t="s">
        <v>124</v>
      </c>
      <c r="F81" s="10" t="s">
        <v>40</v>
      </c>
      <c r="G81" s="10">
        <v>2563</v>
      </c>
      <c r="H81" s="10" t="s">
        <v>52</v>
      </c>
      <c r="I81" s="10" t="s">
        <v>113</v>
      </c>
      <c r="J81" s="10" t="s">
        <v>88</v>
      </c>
      <c r="K81" s="10" t="s">
        <v>89</v>
      </c>
      <c r="L81" s="10" t="s">
        <v>47</v>
      </c>
      <c r="M81" s="10"/>
    </row>
    <row r="82" spans="1:13" ht="21.75" thickBot="1" x14ac:dyDescent="0.3">
      <c r="A82" s="10" t="s">
        <v>356</v>
      </c>
      <c r="B82" s="34" t="s">
        <v>221</v>
      </c>
      <c r="C82" s="34" t="s">
        <v>222</v>
      </c>
      <c r="D82" s="17" t="s">
        <v>357</v>
      </c>
      <c r="E82" s="10" t="s">
        <v>357</v>
      </c>
      <c r="F82" s="10" t="s">
        <v>40</v>
      </c>
      <c r="G82" s="10">
        <v>2564</v>
      </c>
      <c r="H82" s="10" t="s">
        <v>202</v>
      </c>
      <c r="I82" s="10" t="s">
        <v>203</v>
      </c>
      <c r="J82" s="10" t="s">
        <v>352</v>
      </c>
      <c r="K82" s="10" t="s">
        <v>154</v>
      </c>
      <c r="L82" s="10" t="s">
        <v>155</v>
      </c>
      <c r="M82" s="10"/>
    </row>
    <row r="83" spans="1:13" ht="21.75" thickBot="1" x14ac:dyDescent="0.3">
      <c r="A83" s="10" t="s">
        <v>529</v>
      </c>
      <c r="B83" s="34" t="s">
        <v>221</v>
      </c>
      <c r="C83" s="34" t="s">
        <v>222</v>
      </c>
      <c r="D83" s="17" t="s">
        <v>191</v>
      </c>
      <c r="E83" s="10" t="s">
        <v>191</v>
      </c>
      <c r="F83" s="10" t="s">
        <v>40</v>
      </c>
      <c r="G83" s="10">
        <v>2565</v>
      </c>
      <c r="H83" s="10" t="s">
        <v>511</v>
      </c>
      <c r="I83" s="10" t="s">
        <v>99</v>
      </c>
      <c r="J83" s="10" t="s">
        <v>45</v>
      </c>
      <c r="K83" s="10" t="s">
        <v>46</v>
      </c>
      <c r="L83" s="10" t="s">
        <v>47</v>
      </c>
      <c r="M83" s="10"/>
    </row>
    <row r="84" spans="1:13" ht="21.75" thickBot="1" x14ac:dyDescent="0.3">
      <c r="A84" s="12" t="s">
        <v>427</v>
      </c>
      <c r="B84" s="34" t="s">
        <v>221</v>
      </c>
      <c r="C84" s="34" t="s">
        <v>222</v>
      </c>
      <c r="D84" s="17" t="s">
        <v>428</v>
      </c>
      <c r="E84" s="10" t="s">
        <v>428</v>
      </c>
      <c r="F84" s="10" t="s">
        <v>40</v>
      </c>
      <c r="G84" s="10">
        <v>2566</v>
      </c>
      <c r="H84" s="10" t="s">
        <v>285</v>
      </c>
      <c r="I84" s="10" t="s">
        <v>413</v>
      </c>
      <c r="J84" s="10" t="s">
        <v>238</v>
      </c>
      <c r="K84" s="10" t="s">
        <v>239</v>
      </c>
      <c r="L84" s="10" t="s">
        <v>36</v>
      </c>
      <c r="M84" s="10" t="s">
        <v>400</v>
      </c>
    </row>
    <row r="85" spans="1:13" ht="21" x14ac:dyDescent="0.25">
      <c r="A85" s="12" t="s">
        <v>431</v>
      </c>
      <c r="B85" s="34" t="s">
        <v>221</v>
      </c>
      <c r="C85" s="34" t="s">
        <v>222</v>
      </c>
      <c r="D85" s="17" t="s">
        <v>432</v>
      </c>
      <c r="E85" s="10" t="s">
        <v>432</v>
      </c>
      <c r="F85" s="10" t="s">
        <v>40</v>
      </c>
      <c r="G85" s="10">
        <v>2566</v>
      </c>
      <c r="H85" s="10" t="s">
        <v>285</v>
      </c>
      <c r="I85" s="10" t="s">
        <v>434</v>
      </c>
      <c r="J85" s="10" t="s">
        <v>238</v>
      </c>
      <c r="K85" s="10" t="s">
        <v>239</v>
      </c>
      <c r="L85" s="10" t="s">
        <v>36</v>
      </c>
      <c r="M85" s="10" t="s">
        <v>400</v>
      </c>
    </row>
  </sheetData>
  <autoFilter ref="A3:O3" xr:uid="{00000000-0009-0000-0000-000007000000}">
    <sortState ref="A4:O85">
      <sortCondition ref="C3"/>
    </sortState>
  </autoFilter>
  <hyperlinks>
    <hyperlink ref="D47" r:id="rId1" display="https://emenscr.nesdc.go.th/viewer/view.html?id=5b84ca3bb76a640f339872d4&amp;username=rmutt0578081" xr:uid="{00000000-0004-0000-0700-000000000000}"/>
    <hyperlink ref="D75" r:id="rId2" display="https://emenscr.nesdc.go.th/viewer/view.html?id=5bdfed14b0bb8f05b8702716&amp;username=industry08031" xr:uid="{00000000-0004-0000-0700-000001000000}"/>
    <hyperlink ref="D53" r:id="rId3" display="https://emenscr.nesdc.go.th/viewer/view.html?id=5c89d519a6ce3a3febe8ced3&amp;username=industry08031" xr:uid="{00000000-0004-0000-0700-000002000000}"/>
    <hyperlink ref="D42" r:id="rId4" display="https://emenscr.nesdc.go.th/viewer/view.html?id=5c94911ba6ce3a3febe8cfba&amp;username=rmutt0578081" xr:uid="{00000000-0004-0000-0700-000003000000}"/>
    <hyperlink ref="D80" r:id="rId5" display="https://emenscr.nesdc.go.th/viewer/view.html?id=5d0236093d444c41747baf22&amp;username=most53021" xr:uid="{00000000-0004-0000-0700-000004000000}"/>
    <hyperlink ref="D37" r:id="rId6" display="https://emenscr.nesdc.go.th/viewer/view.html?id=5d06f814ae46c10af22264db&amp;username=most51041" xr:uid="{00000000-0004-0000-0700-000005000000}"/>
    <hyperlink ref="D38" r:id="rId7" display="https://emenscr.nesdc.go.th/viewer/view.html?id=5d0707dbc72a7f0aeca53b99&amp;username=most51041" xr:uid="{00000000-0004-0000-0700-000006000000}"/>
    <hyperlink ref="D39" r:id="rId8" display="https://emenscr.nesdc.go.th/viewer/view.html?id=5d0709b127a73d0aedb78066&amp;username=most51041" xr:uid="{00000000-0004-0000-0700-000007000000}"/>
    <hyperlink ref="D43" r:id="rId9" display="https://emenscr.nesdc.go.th/viewer/view.html?id=5d070effae46c10af2226511&amp;username=most51041" xr:uid="{00000000-0004-0000-0700-000008000000}"/>
    <hyperlink ref="D6" r:id="rId10" display="https://emenscr.nesdc.go.th/viewer/view.html?id=5d0724f427a73d0aedb78095&amp;username=most51041" xr:uid="{00000000-0004-0000-0700-000009000000}"/>
    <hyperlink ref="D7" r:id="rId11" display="https://emenscr.nesdc.go.th/viewer/view.html?id=5d54c86b3ffbd814bb4cc77c&amp;username=industry04041" xr:uid="{00000000-0004-0000-0700-00000A000000}"/>
    <hyperlink ref="D23" r:id="rId12" display="https://emenscr.nesdc.go.th/viewer/view.html?id=5d550c2d8087be14b6d4cd72&amp;username=industry04021" xr:uid="{00000000-0004-0000-0700-00000B000000}"/>
    <hyperlink ref="D28" r:id="rId13" display="https://emenscr.nesdc.go.th/viewer/view.html?id=5d8ae19c6e6bea05a699ba18&amp;username=mof03091" xr:uid="{00000000-0004-0000-0700-00000C000000}"/>
    <hyperlink ref="D8" r:id="rId14" display="https://emenscr.nesdc.go.th/viewer/view.html?id=5d8baaa36e6bea05a699bb16&amp;username=kmutnb05251" xr:uid="{00000000-0004-0000-0700-00000D000000}"/>
    <hyperlink ref="D44" r:id="rId15" display="https://emenscr.nesdc.go.th/viewer/view.html?id=5dad502c1cf04a5bcff24b43&amp;username=rmutt057802011" xr:uid="{00000000-0004-0000-0700-00000E000000}"/>
    <hyperlink ref="D54" r:id="rId16" display="https://emenscr.nesdc.go.th/viewer/view.html?id=5df2076221057f4ecfc9ee9c&amp;username=moc11031" xr:uid="{00000000-0004-0000-0700-00000F000000}"/>
    <hyperlink ref="D81" r:id="rId17" display="https://emenscr.nesdc.go.th/viewer/view.html?id=5df316939bd9f12c4a2d08fb&amp;username=industry04041" xr:uid="{00000000-0004-0000-0700-000010000000}"/>
    <hyperlink ref="D48" r:id="rId18" display="https://emenscr.nesdc.go.th/viewer/view.html?id=5df839931069321a558d6b48&amp;username=industry04041" xr:uid="{00000000-0004-0000-0700-000011000000}"/>
    <hyperlink ref="D34" r:id="rId19" display="https://emenscr.nesdc.go.th/viewer/view.html?id=5df83b5bcf2dda1a4f64da75&amp;username=industry04041" xr:uid="{00000000-0004-0000-0700-000012000000}"/>
    <hyperlink ref="D9" r:id="rId20" display="https://emenscr.nesdc.go.th/viewer/view.html?id=5e004747b459dd49a9ac70ee&amp;username=most51081" xr:uid="{00000000-0004-0000-0700-000013000000}"/>
    <hyperlink ref="D35" r:id="rId21" display="https://emenscr.nesdc.go.th/viewer/view.html?id=5e032fbd6f155549ab8fbe00&amp;username=moc09071" xr:uid="{00000000-0004-0000-0700-000014000000}"/>
    <hyperlink ref="D76" r:id="rId22" display="https://emenscr.nesdc.go.th/viewer/view.html?id=5e0430b0b459dd49a9ac7b52&amp;username=buu62001" xr:uid="{00000000-0004-0000-0700-000015000000}"/>
    <hyperlink ref="D49" r:id="rId23" display="https://emenscr.nesdc.go.th/viewer/view.html?id=5e15aa294735416acaa5adec&amp;username=mdes06031" xr:uid="{00000000-0004-0000-0700-000016000000}"/>
    <hyperlink ref="D77" r:id="rId24" display="https://emenscr.nesdc.go.th/viewer/view.html?id=5e15aecc5aa6096ad3aa2fed&amp;username=mdes06031" xr:uid="{00000000-0004-0000-0700-000017000000}"/>
    <hyperlink ref="D50" r:id="rId25" display="https://emenscr.nesdc.go.th/viewer/view.html?id=5e3d1e529c40255e36cce84e&amp;username=rmutr0582001" xr:uid="{00000000-0004-0000-0700-000018000000}"/>
    <hyperlink ref="D55" r:id="rId26" display="https://emenscr.nesdc.go.th/viewer/view.html?id=5ea01a40e06f987f870c58fa&amp;username=industry08071" xr:uid="{00000000-0004-0000-0700-000019000000}"/>
    <hyperlink ref="D56" r:id="rId27" display="https://emenscr.nesdc.go.th/viewer/view.html?id=5ea12f19bb823214d1e256e7&amp;username=industry08031" xr:uid="{00000000-0004-0000-0700-00001A000000}"/>
    <hyperlink ref="D57" r:id="rId28" display="https://emenscr.nesdc.go.th/viewer/view.html?id=5ea1338cfca19b14cce10146&amp;username=industry08031" xr:uid="{00000000-0004-0000-0700-00001B000000}"/>
    <hyperlink ref="D58" r:id="rId29" display="https://emenscr.nesdc.go.th/viewer/view.html?id=5ea147f5b704fd4e5122dc40&amp;username=industry08031" xr:uid="{00000000-0004-0000-0700-00001C000000}"/>
    <hyperlink ref="D59" r:id="rId30" display="https://emenscr.nesdc.go.th/viewer/view.html?id=5ea14e3304f7d24e47f2fa70&amp;username=industry08031" xr:uid="{00000000-0004-0000-0700-00001D000000}"/>
    <hyperlink ref="D36" r:id="rId31" display="https://emenscr.nesdc.go.th/viewer/view.html?id=5ea16546b704fd4e5122dc9a&amp;username=industry08031" xr:uid="{00000000-0004-0000-0700-00001E000000}"/>
    <hyperlink ref="D60" r:id="rId32" display="https://emenscr.nesdc.go.th/viewer/view.html?id=5ea171dbb704fd4e5122dca7&amp;username=industry08031" xr:uid="{00000000-0004-0000-0700-00001F000000}"/>
    <hyperlink ref="D61" r:id="rId33" display="https://emenscr.nesdc.go.th/viewer/view.html?id=5ea2911dc320690e90c0f301&amp;username=industry08031" xr:uid="{00000000-0004-0000-0700-000020000000}"/>
    <hyperlink ref="D62" r:id="rId34" display="https://emenscr.nesdc.go.th/viewer/view.html?id=5ea2bd0693c4700e9e0855df&amp;username=industry08031" xr:uid="{00000000-0004-0000-0700-000021000000}"/>
    <hyperlink ref="D10" r:id="rId35" display="https://emenscr.nesdc.go.th/viewer/view.html?id=5ee1e7b4954d6b253313ecb4&amp;username=industry04041" xr:uid="{00000000-0004-0000-0700-000022000000}"/>
    <hyperlink ref="D40" r:id="rId36" display="https://emenscr.nesdc.go.th/viewer/view.html?id=5f630f6181d49e7251587b25&amp;username=msu053041" xr:uid="{00000000-0004-0000-0700-000023000000}"/>
    <hyperlink ref="D29" r:id="rId37" display="https://emenscr.nesdc.go.th/viewer/view.html?id=5f6b65f27c54104601acfc36&amp;username=playingcard21" xr:uid="{00000000-0004-0000-0700-000024000000}"/>
    <hyperlink ref="D63" r:id="rId38" display="https://emenscr.nesdc.go.th/viewer/view.html?id=5f7555b47c54104601acfee7&amp;username=tpqi061" xr:uid="{00000000-0004-0000-0700-000025000000}"/>
    <hyperlink ref="D24" r:id="rId39" display="https://emenscr.nesdc.go.th/viewer/view.html?id=5f8d33f253ffa53190cb2cb1&amp;username=kmitl052401061" xr:uid="{00000000-0004-0000-0700-000026000000}"/>
    <hyperlink ref="D11" r:id="rId40" display="https://emenscr.nesdc.go.th/viewer/view.html?id=5fa11202988b886eeee4259d&amp;username=industry08031" xr:uid="{00000000-0004-0000-0700-000027000000}"/>
    <hyperlink ref="D21" r:id="rId41" display="https://emenscr.nesdc.go.th/viewer/view.html?id=5fa12c07473e860600b7633d&amp;username=industry08031" xr:uid="{00000000-0004-0000-0700-000028000000}"/>
    <hyperlink ref="D64" r:id="rId42" display="https://emenscr.nesdc.go.th/viewer/view.html?id=5fa3c0fa026fb63148ecfc7c&amp;username=industry08031" xr:uid="{00000000-0004-0000-0700-000029000000}"/>
    <hyperlink ref="D65" r:id="rId43" display="https://emenscr.nesdc.go.th/viewer/view.html?id=5fa4c8ccd1df483f7bfa9730&amp;username=industry08031" xr:uid="{00000000-0004-0000-0700-00002A000000}"/>
    <hyperlink ref="D66" r:id="rId44" display="https://emenscr.nesdc.go.th/viewer/view.html?id=5fa4cf2c7d71223f835ebb05&amp;username=industry08031" xr:uid="{00000000-0004-0000-0700-00002B000000}"/>
    <hyperlink ref="D67" r:id="rId45" display="https://emenscr.nesdc.go.th/viewer/view.html?id=5fb266110a849e2ce306db32&amp;username=industry08031" xr:uid="{00000000-0004-0000-0700-00002C000000}"/>
    <hyperlink ref="D12" r:id="rId46" display="https://emenscr.nesdc.go.th/viewer/view.html?id=5fbb522c9a014c2a732f7291&amp;username=industry08031" xr:uid="{00000000-0004-0000-0700-00002D000000}"/>
    <hyperlink ref="D13" r:id="rId47" display="https://emenscr.nesdc.go.th/viewer/view.html?id=5fc0a79ebeab9d2a7939c1b7&amp;username=industry08021" xr:uid="{00000000-0004-0000-0700-00002E000000}"/>
    <hyperlink ref="D14" r:id="rId48" display="https://emenscr.nesdc.go.th/viewer/view.html?id=5fc61f9ada05356620e16f46&amp;username=industry08021" xr:uid="{00000000-0004-0000-0700-00002F000000}"/>
    <hyperlink ref="D45" r:id="rId49" display="https://emenscr.nesdc.go.th/viewer/view.html?id=5fc6233b6b0a9f661db87236&amp;username=industry08021" xr:uid="{00000000-0004-0000-0700-000030000000}"/>
    <hyperlink ref="D78" r:id="rId50" display="https://emenscr.nesdc.go.th/viewer/view.html?id=5fcdffab1540bf161ab277f5&amp;username=mot0703301" xr:uid="{00000000-0004-0000-0700-000031000000}"/>
    <hyperlink ref="D79" r:id="rId51" display="https://emenscr.nesdc.go.th/viewer/view.html?id=5fce0259ca8ceb16144f5596&amp;username=mot0703301" xr:uid="{00000000-0004-0000-0700-000032000000}"/>
    <hyperlink ref="D25" r:id="rId52" display="https://emenscr.nesdc.go.th/viewer/view.html?id=5fd720ce238e5c34f1efcd52&amp;username=mdes06021" xr:uid="{00000000-0004-0000-0700-000033000000}"/>
    <hyperlink ref="D26" r:id="rId53" display="https://emenscr.nesdc.go.th/viewer/view.html?id=5fd83a58238e5c34f1efce65&amp;username=mdes06021" xr:uid="{00000000-0004-0000-0700-000034000000}"/>
    <hyperlink ref="D82" r:id="rId54" display="https://emenscr.nesdc.go.th/viewer/view.html?id=5fd83ff3a7ca1a34f39f35c4&amp;username=mdes06021" xr:uid="{00000000-0004-0000-0700-000035000000}"/>
    <hyperlink ref="D30" r:id="rId55" display="https://emenscr.nesdc.go.th/viewer/view.html?id=5fdd22798ae2fc1b311d2152&amp;username=rus0585111" xr:uid="{00000000-0004-0000-0700-000036000000}"/>
    <hyperlink ref="D41" r:id="rId56" display="https://emenscr.nesdc.go.th/viewer/view.html?id=5fdede66adb90d1b2adda57e&amp;username=rus0585111" xr:uid="{00000000-0004-0000-0700-000037000000}"/>
    <hyperlink ref="D31" r:id="rId57" display="https://emenscr.nesdc.go.th/viewer/view.html?id=60054858d975f61c9b3c4088&amp;username=nbtc20011" xr:uid="{00000000-0004-0000-0700-000038000000}"/>
    <hyperlink ref="D51" r:id="rId58" display="https://emenscr.nesdc.go.th/viewer/view.html?id=60c9a615d2513234cd5eb525&amp;username=mdes06021" xr:uid="{00000000-0004-0000-0700-000039000000}"/>
    <hyperlink ref="D20" r:id="rId59" display="https://emenscr.nesdc.go.th/viewer/view.html?id=610f917a2482000361ae7d94&amp;username=industry08031" xr:uid="{00000000-0004-0000-0700-00003A000000}"/>
    <hyperlink ref="D84" r:id="rId60" display="https://emenscr.nesdc.go.th/viewer/view.html?id=6113ca1079c1d06ed51e544d&amp;username=most54011" xr:uid="{00000000-0004-0000-0700-00003B000000}"/>
    <hyperlink ref="D85" r:id="rId61" display="https://emenscr.nesdc.go.th/viewer/view.html?id=61149d155739d16ece92652c&amp;username=most54011" xr:uid="{00000000-0004-0000-0700-00003C000000}"/>
    <hyperlink ref="D22" r:id="rId62" display="https://emenscr.nesdc.go.th/viewer/view.html?id=611755169b236c1f95b0c0f5&amp;username=most640141" xr:uid="{00000000-0004-0000-0700-00003D000000}"/>
    <hyperlink ref="D33" r:id="rId63" display="https://emenscr.nesdc.go.th/viewer/view.html?id=611a181683a6677074486215&amp;username=cu05122381" xr:uid="{00000000-0004-0000-0700-00003E000000}"/>
    <hyperlink ref="D46" r:id="rId64" display="https://emenscr.nesdc.go.th/viewer/view.html?id=61288fd4914dee5ac289ea77&amp;username=tpqi061" xr:uid="{00000000-0004-0000-0700-00003F000000}"/>
    <hyperlink ref="D72" r:id="rId65" display="https://emenscr.nesdc.go.th/viewer/view.html?id=615ac8278dc75c37d57310e0&amp;username=mdes06021" xr:uid="{00000000-0004-0000-0700-000040000000}"/>
    <hyperlink ref="D32" r:id="rId66" display="https://emenscr.nesdc.go.th/viewer/view.html?id=615bce71842ae437dcb1083b&amp;username=mdes06021" xr:uid="{00000000-0004-0000-0700-000041000000}"/>
    <hyperlink ref="D15" r:id="rId67" display="https://emenscr.nesdc.go.th/viewer/view.html?id=615d48c417ed2a558b4c2be1&amp;username=mdes06021" xr:uid="{00000000-0004-0000-0700-000042000000}"/>
    <hyperlink ref="D27" r:id="rId68" display="https://emenscr.nesdc.go.th/viewer/view.html?id=6180c06054647b65dda82d06&amp;username=industry04041" xr:uid="{00000000-0004-0000-0700-000043000000}"/>
    <hyperlink ref="D73" r:id="rId69" display="https://emenscr.nesdc.go.th/viewer/view.html?id=618255ecd54d60750bdb1b64&amp;username=yru0559041" xr:uid="{00000000-0004-0000-0700-000044000000}"/>
    <hyperlink ref="D16" r:id="rId70" display="https://emenscr.nesdc.go.th/viewer/view.html?id=6194a724d51ed2220a0bdcc7&amp;username=industry08041" xr:uid="{00000000-0004-0000-0700-000045000000}"/>
    <hyperlink ref="D68" r:id="rId71" display="https://emenscr.nesdc.go.th/viewer/view.html?id=619cca5efef84f3d534c7f6e&amp;username=industry08031" xr:uid="{00000000-0004-0000-0700-000046000000}"/>
    <hyperlink ref="D69" r:id="rId72" display="https://emenscr.nesdc.go.th/viewer/view.html?id=619ddda5960f7861c4d879cd&amp;username=industry08031" xr:uid="{00000000-0004-0000-0700-000047000000}"/>
    <hyperlink ref="D70" r:id="rId73" display="https://emenscr.nesdc.go.th/viewer/view.html?id=619de0dd0334b361d2ad737e&amp;username=industry08031" xr:uid="{00000000-0004-0000-0700-000048000000}"/>
    <hyperlink ref="D71" r:id="rId74" display="https://emenscr.nesdc.go.th/viewer/view.html?id=619de76eeacc4561cc159d87&amp;username=industry08031" xr:uid="{00000000-0004-0000-0700-000049000000}"/>
    <hyperlink ref="D17" r:id="rId75" display="https://emenscr.nesdc.go.th/viewer/view.html?id=619deb18df200361cae581df&amp;username=industry08031" xr:uid="{00000000-0004-0000-0700-00004A000000}"/>
    <hyperlink ref="D52" r:id="rId76" display="https://emenscr.nesdc.go.th/viewer/view.html?id=619f4ea0df200361cae582d0&amp;username=mol04991" xr:uid="{00000000-0004-0000-0700-00004B000000}"/>
    <hyperlink ref="D18" r:id="rId77" display="https://emenscr.nesdc.go.th/viewer/view.html?id=61a5a71d7a9fbf43eacea480&amp;username=industry08031" xr:uid="{00000000-0004-0000-0700-00004C000000}"/>
    <hyperlink ref="D83" r:id="rId78" display="https://emenscr.nesdc.go.th/viewer/view.html?id=61a5a9ace55ef143eb1fc926&amp;username=industry08031" xr:uid="{00000000-0004-0000-0700-00004D000000}"/>
    <hyperlink ref="D4" r:id="rId79" display="https://emenscr.nesdc.go.th/viewer/view.html?id=61a7345fe55ef143eb1fcac4&amp;username=mdes06021" xr:uid="{00000000-0004-0000-0700-00004E000000}"/>
    <hyperlink ref="D5" r:id="rId80" display="https://emenscr.nesdc.go.th/viewer/view.html?id=61a73e4c77658f43f3668481&amp;username=mdes06021" xr:uid="{00000000-0004-0000-0700-00004F000000}"/>
    <hyperlink ref="D74" r:id="rId81" display="https://emenscr.nesdc.go.th/viewer/view.html?id=61d173e34db925615229b070&amp;username=most54011" xr:uid="{00000000-0004-0000-0700-000050000000}"/>
    <hyperlink ref="D19" r:id="rId82" display="https://emenscr.nesdc.go.th/viewer/view.html?id=61e5164b4138de7efabb5450&amp;username=most51061" xr:uid="{00000000-0004-0000-0700-000051000000}"/>
  </hyperlinks>
  <pageMargins left="0.7" right="0.7" top="0.75" bottom="0.75" header="0.3" footer="0.3"/>
  <pageSetup paperSize="9" orientation="portrait" horizontalDpi="4294967295" verticalDpi="4294967295"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115"/>
  <sheetViews>
    <sheetView workbookViewId="0">
      <selection sqref="A1:X1"/>
    </sheetView>
  </sheetViews>
  <sheetFormatPr defaultRowHeight="15" x14ac:dyDescent="0.25"/>
  <cols>
    <col min="1" max="1" width="35.140625" customWidth="1"/>
    <col min="2" max="2" width="54" customWidth="1"/>
    <col min="3" max="3" width="35.42578125" customWidth="1"/>
    <col min="4" max="4" width="19.7109375" customWidth="1"/>
    <col min="5" max="5" width="19.28515625" customWidth="1"/>
    <col min="6" max="7" width="42.28515625" customWidth="1"/>
    <col min="8" max="8" width="46.42578125" customWidth="1"/>
    <col min="9" max="9" width="34.140625" customWidth="1"/>
    <col min="10" max="10" width="13.5703125" customWidth="1"/>
    <col min="11" max="11" width="13" customWidth="1"/>
    <col min="12" max="12" width="17.5703125" customWidth="1"/>
  </cols>
  <sheetData>
    <row r="1" spans="1:12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562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33</v>
      </c>
      <c r="E3" s="2" t="s">
        <v>33</v>
      </c>
      <c r="F3" s="2" t="s">
        <v>34</v>
      </c>
      <c r="G3" s="2" t="s">
        <v>35</v>
      </c>
      <c r="H3" s="2" t="s">
        <v>36</v>
      </c>
      <c r="I3" s="2"/>
      <c r="J3" s="2"/>
      <c r="K3" s="2"/>
      <c r="L3" s="4" t="s">
        <v>26</v>
      </c>
    </row>
    <row r="4" spans="1:12" ht="15.75" thickBot="1" x14ac:dyDescent="0.3">
      <c r="A4" s="2" t="s">
        <v>38</v>
      </c>
      <c r="B4" s="2" t="s">
        <v>39</v>
      </c>
      <c r="C4" s="2" t="s">
        <v>40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6" t="s">
        <v>39</v>
      </c>
    </row>
    <row r="5" spans="1:12" ht="15.75" thickBot="1" x14ac:dyDescent="0.3">
      <c r="A5" s="2" t="s">
        <v>48</v>
      </c>
      <c r="B5" s="2" t="s">
        <v>49</v>
      </c>
      <c r="C5" s="2" t="s">
        <v>40</v>
      </c>
      <c r="D5" s="2" t="s">
        <v>51</v>
      </c>
      <c r="E5" s="2" t="s">
        <v>52</v>
      </c>
      <c r="F5" s="2" t="s">
        <v>45</v>
      </c>
      <c r="G5" s="2" t="s">
        <v>46</v>
      </c>
      <c r="H5" s="2" t="s">
        <v>47</v>
      </c>
      <c r="I5" s="2"/>
      <c r="J5" s="2"/>
      <c r="K5" s="2"/>
      <c r="L5" s="6" t="s">
        <v>49</v>
      </c>
    </row>
    <row r="6" spans="1:12" ht="15.75" thickBot="1" x14ac:dyDescent="0.3">
      <c r="A6" s="2" t="s">
        <v>53</v>
      </c>
      <c r="B6" s="2" t="s">
        <v>54</v>
      </c>
      <c r="C6" s="2" t="s">
        <v>55</v>
      </c>
      <c r="D6" s="2" t="s">
        <v>57</v>
      </c>
      <c r="E6" s="2" t="s">
        <v>57</v>
      </c>
      <c r="F6" s="2" t="s">
        <v>34</v>
      </c>
      <c r="G6" s="2" t="s">
        <v>35</v>
      </c>
      <c r="H6" s="2" t="s">
        <v>36</v>
      </c>
      <c r="I6" s="2"/>
      <c r="J6" s="2"/>
      <c r="K6" s="2"/>
      <c r="L6" s="6" t="s">
        <v>54</v>
      </c>
    </row>
    <row r="7" spans="1:12" ht="15.75" thickBot="1" x14ac:dyDescent="0.3">
      <c r="A7" s="2" t="s">
        <v>59</v>
      </c>
      <c r="B7" s="2" t="s">
        <v>60</v>
      </c>
      <c r="C7" s="2" t="s">
        <v>40</v>
      </c>
      <c r="D7" s="2" t="s">
        <v>62</v>
      </c>
      <c r="E7" s="2" t="s">
        <v>63</v>
      </c>
      <c r="F7" s="2" t="s">
        <v>64</v>
      </c>
      <c r="G7" s="2" t="s">
        <v>65</v>
      </c>
      <c r="H7" s="2" t="s">
        <v>36</v>
      </c>
      <c r="I7" s="2"/>
      <c r="J7" s="2"/>
      <c r="K7" s="2"/>
      <c r="L7" s="6" t="s">
        <v>60</v>
      </c>
    </row>
    <row r="8" spans="1:12" ht="15.75" thickBot="1" x14ac:dyDescent="0.3">
      <c r="A8" s="2" t="s">
        <v>67</v>
      </c>
      <c r="B8" s="2" t="s">
        <v>68</v>
      </c>
      <c r="C8" s="2" t="s">
        <v>40</v>
      </c>
      <c r="D8" s="2" t="s">
        <v>62</v>
      </c>
      <c r="E8" s="2" t="s">
        <v>63</v>
      </c>
      <c r="F8" s="2" t="s">
        <v>70</v>
      </c>
      <c r="G8" s="2" t="s">
        <v>71</v>
      </c>
      <c r="H8" s="2" t="s">
        <v>36</v>
      </c>
      <c r="I8" s="2"/>
      <c r="J8" s="2"/>
      <c r="K8" s="2"/>
      <c r="L8" s="6" t="s">
        <v>68</v>
      </c>
    </row>
    <row r="9" spans="1:12" ht="15.75" thickBot="1" x14ac:dyDescent="0.3">
      <c r="A9" s="2" t="s">
        <v>72</v>
      </c>
      <c r="B9" s="2" t="s">
        <v>73</v>
      </c>
      <c r="C9" s="2" t="s">
        <v>40</v>
      </c>
      <c r="D9" s="2" t="s">
        <v>62</v>
      </c>
      <c r="E9" s="2" t="s">
        <v>63</v>
      </c>
      <c r="F9" s="2" t="s">
        <v>70</v>
      </c>
      <c r="G9" s="2" t="s">
        <v>71</v>
      </c>
      <c r="H9" s="2" t="s">
        <v>36</v>
      </c>
      <c r="I9" s="2"/>
      <c r="J9" s="2"/>
      <c r="K9" s="2"/>
      <c r="L9" s="6" t="s">
        <v>73</v>
      </c>
    </row>
    <row r="10" spans="1:12" ht="15.75" thickBot="1" x14ac:dyDescent="0.3">
      <c r="A10" s="2" t="s">
        <v>75</v>
      </c>
      <c r="B10" s="2" t="s">
        <v>76</v>
      </c>
      <c r="C10" s="2" t="s">
        <v>40</v>
      </c>
      <c r="D10" s="2" t="s">
        <v>62</v>
      </c>
      <c r="E10" s="2" t="s">
        <v>63</v>
      </c>
      <c r="F10" s="2" t="s">
        <v>70</v>
      </c>
      <c r="G10" s="2" t="s">
        <v>71</v>
      </c>
      <c r="H10" s="2" t="s">
        <v>36</v>
      </c>
      <c r="I10" s="2"/>
      <c r="J10" s="2"/>
      <c r="K10" s="2"/>
      <c r="L10" s="6" t="s">
        <v>76</v>
      </c>
    </row>
    <row r="11" spans="1:12" ht="15.75" thickBot="1" x14ac:dyDescent="0.3">
      <c r="A11" s="2" t="s">
        <v>78</v>
      </c>
      <c r="B11" s="2" t="s">
        <v>79</v>
      </c>
      <c r="C11" s="2" t="s">
        <v>40</v>
      </c>
      <c r="D11" s="2" t="s">
        <v>62</v>
      </c>
      <c r="E11" s="2" t="s">
        <v>63</v>
      </c>
      <c r="F11" s="2" t="s">
        <v>70</v>
      </c>
      <c r="G11" s="2" t="s">
        <v>71</v>
      </c>
      <c r="H11" s="2" t="s">
        <v>36</v>
      </c>
      <c r="I11" s="2"/>
      <c r="J11" s="2"/>
      <c r="K11" s="2"/>
      <c r="L11" s="6" t="s">
        <v>79</v>
      </c>
    </row>
    <row r="12" spans="1:12" ht="15.75" thickBot="1" x14ac:dyDescent="0.3">
      <c r="A12" s="2" t="s">
        <v>81</v>
      </c>
      <c r="B12" s="2" t="s">
        <v>82</v>
      </c>
      <c r="C12" s="2" t="s">
        <v>40</v>
      </c>
      <c r="D12" s="2" t="s">
        <v>62</v>
      </c>
      <c r="E12" s="2" t="s">
        <v>63</v>
      </c>
      <c r="F12" s="2" t="s">
        <v>70</v>
      </c>
      <c r="G12" s="2" t="s">
        <v>71</v>
      </c>
      <c r="H12" s="2" t="s">
        <v>36</v>
      </c>
      <c r="I12" s="2"/>
      <c r="J12" s="2"/>
      <c r="K12" s="2"/>
      <c r="L12" s="6" t="s">
        <v>82</v>
      </c>
    </row>
    <row r="13" spans="1:12" ht="15.75" thickBot="1" x14ac:dyDescent="0.3">
      <c r="A13" s="2" t="s">
        <v>85</v>
      </c>
      <c r="B13" s="2" t="s">
        <v>86</v>
      </c>
      <c r="C13" s="2" t="s">
        <v>40</v>
      </c>
      <c r="D13" s="2" t="s">
        <v>62</v>
      </c>
      <c r="E13" s="2" t="s">
        <v>63</v>
      </c>
      <c r="F13" s="2" t="s">
        <v>88</v>
      </c>
      <c r="G13" s="2" t="s">
        <v>89</v>
      </c>
      <c r="H13" s="2" t="s">
        <v>47</v>
      </c>
      <c r="I13" s="2"/>
      <c r="J13" s="2"/>
      <c r="K13" s="2"/>
      <c r="L13" s="6" t="s">
        <v>86</v>
      </c>
    </row>
    <row r="14" spans="1:12" ht="15.75" thickBot="1" x14ac:dyDescent="0.3">
      <c r="A14" s="2" t="s">
        <v>91</v>
      </c>
      <c r="B14" s="2" t="s">
        <v>92</v>
      </c>
      <c r="C14" s="2" t="s">
        <v>40</v>
      </c>
      <c r="D14" s="2" t="s">
        <v>62</v>
      </c>
      <c r="E14" s="2" t="s">
        <v>63</v>
      </c>
      <c r="F14" s="2" t="s">
        <v>94</v>
      </c>
      <c r="G14" s="2" t="s">
        <v>89</v>
      </c>
      <c r="H14" s="2" t="s">
        <v>47</v>
      </c>
      <c r="I14" s="2"/>
      <c r="J14" s="2"/>
      <c r="K14" s="2"/>
      <c r="L14" s="6" t="s">
        <v>92</v>
      </c>
    </row>
    <row r="15" spans="1:12" ht="15.75" thickBot="1" x14ac:dyDescent="0.3">
      <c r="A15" s="2" t="s">
        <v>96</v>
      </c>
      <c r="B15" s="2" t="s">
        <v>97</v>
      </c>
      <c r="C15" s="2" t="s">
        <v>40</v>
      </c>
      <c r="D15" s="2" t="s">
        <v>52</v>
      </c>
      <c r="E15" s="2" t="s">
        <v>99</v>
      </c>
      <c r="F15" s="2" t="s">
        <v>100</v>
      </c>
      <c r="G15" s="2" t="s">
        <v>101</v>
      </c>
      <c r="H15" s="2" t="s">
        <v>102</v>
      </c>
      <c r="I15" s="2"/>
      <c r="J15" s="2"/>
      <c r="K15" s="2"/>
      <c r="L15" s="6" t="s">
        <v>97</v>
      </c>
    </row>
    <row r="16" spans="1:12" ht="15.75" thickBot="1" x14ac:dyDescent="0.3">
      <c r="A16" s="2" t="s">
        <v>104</v>
      </c>
      <c r="B16" s="2" t="s">
        <v>105</v>
      </c>
      <c r="C16" s="2" t="s">
        <v>40</v>
      </c>
      <c r="D16" s="2" t="s">
        <v>62</v>
      </c>
      <c r="E16" s="2" t="s">
        <v>63</v>
      </c>
      <c r="F16" s="2" t="s">
        <v>107</v>
      </c>
      <c r="G16" s="2" t="s">
        <v>108</v>
      </c>
      <c r="H16" s="2" t="s">
        <v>36</v>
      </c>
      <c r="I16" s="2"/>
      <c r="J16" s="2"/>
      <c r="K16" s="2"/>
      <c r="L16" s="6" t="s">
        <v>105</v>
      </c>
    </row>
    <row r="17" spans="1:12" ht="15.75" thickBot="1" x14ac:dyDescent="0.3">
      <c r="A17" s="2" t="s">
        <v>110</v>
      </c>
      <c r="B17" s="2" t="s">
        <v>111</v>
      </c>
      <c r="C17" s="2" t="s">
        <v>40</v>
      </c>
      <c r="D17" s="2" t="s">
        <v>52</v>
      </c>
      <c r="E17" s="2" t="s">
        <v>113</v>
      </c>
      <c r="F17" s="2" t="s">
        <v>114</v>
      </c>
      <c r="G17" s="2" t="s">
        <v>35</v>
      </c>
      <c r="H17" s="2" t="s">
        <v>36</v>
      </c>
      <c r="I17" s="2"/>
      <c r="J17" s="2"/>
      <c r="K17" s="2"/>
      <c r="L17" s="6" t="s">
        <v>111</v>
      </c>
    </row>
    <row r="18" spans="1:12" ht="15.75" thickBot="1" x14ac:dyDescent="0.3">
      <c r="A18" s="2" t="s">
        <v>116</v>
      </c>
      <c r="B18" s="2" t="s">
        <v>117</v>
      </c>
      <c r="C18" s="2" t="s">
        <v>40</v>
      </c>
      <c r="D18" s="2" t="s">
        <v>119</v>
      </c>
      <c r="E18" s="2" t="s">
        <v>113</v>
      </c>
      <c r="F18" s="2" t="s">
        <v>120</v>
      </c>
      <c r="G18" s="2" t="s">
        <v>121</v>
      </c>
      <c r="H18" s="2" t="s">
        <v>122</v>
      </c>
      <c r="I18" s="2"/>
      <c r="J18" s="2"/>
      <c r="K18" s="2"/>
      <c r="L18" s="6" t="s">
        <v>117</v>
      </c>
    </row>
    <row r="19" spans="1:12" ht="15.75" thickBot="1" x14ac:dyDescent="0.3">
      <c r="A19" s="2" t="s">
        <v>123</v>
      </c>
      <c r="B19" s="2" t="s">
        <v>124</v>
      </c>
      <c r="C19" s="2" t="s">
        <v>40</v>
      </c>
      <c r="D19" s="2" t="s">
        <v>52</v>
      </c>
      <c r="E19" s="2" t="s">
        <v>113</v>
      </c>
      <c r="F19" s="2" t="s">
        <v>88</v>
      </c>
      <c r="G19" s="2" t="s">
        <v>89</v>
      </c>
      <c r="H19" s="2" t="s">
        <v>47</v>
      </c>
      <c r="I19" s="2"/>
      <c r="J19" s="2"/>
      <c r="K19" s="2"/>
      <c r="L19" s="6" t="s">
        <v>124</v>
      </c>
    </row>
    <row r="20" spans="1:12" ht="15.75" thickBot="1" x14ac:dyDescent="0.3">
      <c r="A20" s="2" t="s">
        <v>126</v>
      </c>
      <c r="B20" s="2" t="s">
        <v>127</v>
      </c>
      <c r="C20" s="2" t="s">
        <v>40</v>
      </c>
      <c r="D20" s="2" t="s">
        <v>52</v>
      </c>
      <c r="E20" s="2" t="s">
        <v>113</v>
      </c>
      <c r="F20" s="2" t="s">
        <v>88</v>
      </c>
      <c r="G20" s="2" t="s">
        <v>89</v>
      </c>
      <c r="H20" s="2" t="s">
        <v>47</v>
      </c>
      <c r="I20" s="2"/>
      <c r="J20" s="2"/>
      <c r="K20" s="2"/>
      <c r="L20" s="6" t="s">
        <v>127</v>
      </c>
    </row>
    <row r="21" spans="1:12" ht="15.75" thickBot="1" x14ac:dyDescent="0.3">
      <c r="A21" s="2" t="s">
        <v>129</v>
      </c>
      <c r="B21" s="2" t="s">
        <v>130</v>
      </c>
      <c r="C21" s="2" t="s">
        <v>40</v>
      </c>
      <c r="D21" s="2" t="s">
        <v>52</v>
      </c>
      <c r="E21" s="2" t="s">
        <v>113</v>
      </c>
      <c r="F21" s="2" t="s">
        <v>88</v>
      </c>
      <c r="G21" s="2" t="s">
        <v>89</v>
      </c>
      <c r="H21" s="2" t="s">
        <v>47</v>
      </c>
      <c r="I21" s="2"/>
      <c r="J21" s="2"/>
      <c r="K21" s="2"/>
      <c r="L21" s="6" t="s">
        <v>130</v>
      </c>
    </row>
    <row r="22" spans="1:12" ht="15.75" thickBot="1" x14ac:dyDescent="0.3">
      <c r="A22" s="2" t="s">
        <v>133</v>
      </c>
      <c r="B22" s="2" t="s">
        <v>82</v>
      </c>
      <c r="C22" s="2" t="s">
        <v>40</v>
      </c>
      <c r="D22" s="2" t="s">
        <v>52</v>
      </c>
      <c r="E22" s="2" t="s">
        <v>113</v>
      </c>
      <c r="F22" s="2" t="s">
        <v>135</v>
      </c>
      <c r="G22" s="2" t="s">
        <v>71</v>
      </c>
      <c r="H22" s="2" t="s">
        <v>36</v>
      </c>
      <c r="I22" s="2"/>
      <c r="J22" s="2"/>
      <c r="K22" s="2"/>
      <c r="L22" s="6" t="s">
        <v>82</v>
      </c>
    </row>
    <row r="23" spans="1:12" ht="15.75" thickBot="1" x14ac:dyDescent="0.3">
      <c r="A23" s="2" t="s">
        <v>137</v>
      </c>
      <c r="B23" s="2" t="s">
        <v>138</v>
      </c>
      <c r="C23" s="2" t="s">
        <v>40</v>
      </c>
      <c r="D23" s="2" t="s">
        <v>119</v>
      </c>
      <c r="E23" s="2" t="s">
        <v>113</v>
      </c>
      <c r="F23" s="2" t="s">
        <v>140</v>
      </c>
      <c r="G23" s="2" t="s">
        <v>141</v>
      </c>
      <c r="H23" s="2" t="s">
        <v>122</v>
      </c>
      <c r="I23" s="2"/>
      <c r="J23" s="2"/>
      <c r="K23" s="2"/>
      <c r="L23" s="6" t="s">
        <v>138</v>
      </c>
    </row>
    <row r="24" spans="1:12" ht="15.75" thickBot="1" x14ac:dyDescent="0.3">
      <c r="A24" s="2" t="s">
        <v>143</v>
      </c>
      <c r="B24" s="2" t="s">
        <v>144</v>
      </c>
      <c r="C24" s="2" t="s">
        <v>40</v>
      </c>
      <c r="D24" s="2" t="s">
        <v>52</v>
      </c>
      <c r="E24" s="2" t="s">
        <v>113</v>
      </c>
      <c r="F24" s="2" t="s">
        <v>146</v>
      </c>
      <c r="G24" s="2" t="s">
        <v>147</v>
      </c>
      <c r="H24" s="2" t="s">
        <v>36</v>
      </c>
      <c r="I24" s="2"/>
      <c r="J24" s="2"/>
      <c r="K24" s="2"/>
      <c r="L24" s="6" t="s">
        <v>144</v>
      </c>
    </row>
    <row r="25" spans="1:12" ht="15.75" thickBot="1" x14ac:dyDescent="0.3">
      <c r="A25" s="2" t="s">
        <v>149</v>
      </c>
      <c r="B25" s="2" t="s">
        <v>150</v>
      </c>
      <c r="C25" s="2" t="s">
        <v>40</v>
      </c>
      <c r="D25" s="2" t="s">
        <v>152</v>
      </c>
      <c r="E25" s="2" t="s">
        <v>113</v>
      </c>
      <c r="F25" s="2" t="s">
        <v>153</v>
      </c>
      <c r="G25" s="2" t="s">
        <v>154</v>
      </c>
      <c r="H25" s="2" t="s">
        <v>155</v>
      </c>
      <c r="I25" s="2"/>
      <c r="J25" s="2"/>
      <c r="K25" s="2"/>
      <c r="L25" s="6" t="s">
        <v>150</v>
      </c>
    </row>
    <row r="26" spans="1:12" ht="15.75" thickBot="1" x14ac:dyDescent="0.3">
      <c r="A26" s="2" t="s">
        <v>156</v>
      </c>
      <c r="B26" s="2" t="s">
        <v>157</v>
      </c>
      <c r="C26" s="2" t="s">
        <v>40</v>
      </c>
      <c r="D26" s="2" t="s">
        <v>52</v>
      </c>
      <c r="E26" s="2" t="s">
        <v>113</v>
      </c>
      <c r="F26" s="2" t="s">
        <v>153</v>
      </c>
      <c r="G26" s="2" t="s">
        <v>154</v>
      </c>
      <c r="H26" s="2" t="s">
        <v>155</v>
      </c>
      <c r="I26" s="2"/>
      <c r="J26" s="2"/>
      <c r="K26" s="2"/>
      <c r="L26" s="6" t="s">
        <v>157</v>
      </c>
    </row>
    <row r="27" spans="1:12" ht="15.75" thickBot="1" x14ac:dyDescent="0.3">
      <c r="A27" s="2" t="s">
        <v>160</v>
      </c>
      <c r="B27" s="2" t="s">
        <v>161</v>
      </c>
      <c r="C27" s="2" t="s">
        <v>40</v>
      </c>
      <c r="D27" s="2" t="s">
        <v>164</v>
      </c>
      <c r="E27" s="2" t="s">
        <v>165</v>
      </c>
      <c r="F27" s="2" t="s">
        <v>166</v>
      </c>
      <c r="G27" s="2" t="s">
        <v>167</v>
      </c>
      <c r="H27" s="2" t="s">
        <v>36</v>
      </c>
      <c r="I27" s="2"/>
      <c r="J27" s="2"/>
      <c r="K27" s="2"/>
      <c r="L27" s="6" t="s">
        <v>161</v>
      </c>
    </row>
    <row r="28" spans="1:12" ht="15.75" thickBot="1" x14ac:dyDescent="0.3">
      <c r="A28" s="2" t="s">
        <v>169</v>
      </c>
      <c r="B28" s="2" t="s">
        <v>170</v>
      </c>
      <c r="C28" s="2" t="s">
        <v>40</v>
      </c>
      <c r="D28" s="2" t="s">
        <v>172</v>
      </c>
      <c r="E28" s="2" t="s">
        <v>173</v>
      </c>
      <c r="F28" s="2" t="s">
        <v>174</v>
      </c>
      <c r="G28" s="2" t="s">
        <v>46</v>
      </c>
      <c r="H28" s="2" t="s">
        <v>47</v>
      </c>
      <c r="I28" s="2"/>
      <c r="J28" s="2"/>
      <c r="K28" s="2"/>
      <c r="L28" s="6" t="s">
        <v>170</v>
      </c>
    </row>
    <row r="29" spans="1:12" ht="15.75" thickBot="1" x14ac:dyDescent="0.3">
      <c r="A29" s="2" t="s">
        <v>175</v>
      </c>
      <c r="B29" s="2" t="s">
        <v>176</v>
      </c>
      <c r="C29" s="2" t="s">
        <v>40</v>
      </c>
      <c r="D29" s="2" t="s">
        <v>172</v>
      </c>
      <c r="E29" s="2" t="s">
        <v>173</v>
      </c>
      <c r="F29" s="2" t="s">
        <v>45</v>
      </c>
      <c r="G29" s="2" t="s">
        <v>46</v>
      </c>
      <c r="H29" s="2" t="s">
        <v>47</v>
      </c>
      <c r="I29" s="2"/>
      <c r="J29" s="2"/>
      <c r="K29" s="2"/>
      <c r="L29" s="6" t="s">
        <v>176</v>
      </c>
    </row>
    <row r="30" spans="1:12" ht="15.75" thickBot="1" x14ac:dyDescent="0.3">
      <c r="A30" s="2" t="s">
        <v>178</v>
      </c>
      <c r="B30" s="2" t="s">
        <v>179</v>
      </c>
      <c r="C30" s="2" t="s">
        <v>40</v>
      </c>
      <c r="D30" s="2" t="s">
        <v>172</v>
      </c>
      <c r="E30" s="2" t="s">
        <v>173</v>
      </c>
      <c r="F30" s="2" t="s">
        <v>45</v>
      </c>
      <c r="G30" s="2" t="s">
        <v>46</v>
      </c>
      <c r="H30" s="2" t="s">
        <v>47</v>
      </c>
      <c r="I30" s="2"/>
      <c r="J30" s="2"/>
      <c r="K30" s="2"/>
      <c r="L30" s="6" t="s">
        <v>179</v>
      </c>
    </row>
    <row r="31" spans="1:12" ht="15.75" thickBot="1" x14ac:dyDescent="0.3">
      <c r="A31" s="2" t="s">
        <v>181</v>
      </c>
      <c r="B31" s="2" t="s">
        <v>182</v>
      </c>
      <c r="C31" s="2" t="s">
        <v>40</v>
      </c>
      <c r="D31" s="2" t="s">
        <v>172</v>
      </c>
      <c r="E31" s="2" t="s">
        <v>173</v>
      </c>
      <c r="F31" s="2" t="s">
        <v>45</v>
      </c>
      <c r="G31" s="2" t="s">
        <v>46</v>
      </c>
      <c r="H31" s="2" t="s">
        <v>47</v>
      </c>
      <c r="I31" s="2"/>
      <c r="J31" s="2"/>
      <c r="K31" s="2"/>
      <c r="L31" s="6" t="s">
        <v>182</v>
      </c>
    </row>
    <row r="32" spans="1:12" ht="15.75" thickBot="1" x14ac:dyDescent="0.3">
      <c r="A32" s="2" t="s">
        <v>184</v>
      </c>
      <c r="B32" s="2" t="s">
        <v>185</v>
      </c>
      <c r="C32" s="2" t="s">
        <v>40</v>
      </c>
      <c r="D32" s="2" t="s">
        <v>172</v>
      </c>
      <c r="E32" s="2" t="s">
        <v>173</v>
      </c>
      <c r="F32" s="2" t="s">
        <v>45</v>
      </c>
      <c r="G32" s="2" t="s">
        <v>46</v>
      </c>
      <c r="H32" s="2" t="s">
        <v>47</v>
      </c>
      <c r="I32" s="2"/>
      <c r="J32" s="2"/>
      <c r="K32" s="2"/>
      <c r="L32" s="6" t="s">
        <v>185</v>
      </c>
    </row>
    <row r="33" spans="1:12" ht="15.75" thickBot="1" x14ac:dyDescent="0.3">
      <c r="A33" s="2" t="s">
        <v>187</v>
      </c>
      <c r="B33" s="2" t="s">
        <v>188</v>
      </c>
      <c r="C33" s="2" t="s">
        <v>40</v>
      </c>
      <c r="D33" s="2" t="s">
        <v>172</v>
      </c>
      <c r="E33" s="2" t="s">
        <v>173</v>
      </c>
      <c r="F33" s="2" t="s">
        <v>45</v>
      </c>
      <c r="G33" s="2" t="s">
        <v>46</v>
      </c>
      <c r="H33" s="2" t="s">
        <v>47</v>
      </c>
      <c r="I33" s="2"/>
      <c r="J33" s="2"/>
      <c r="K33" s="2"/>
      <c r="L33" s="6" t="s">
        <v>188</v>
      </c>
    </row>
    <row r="34" spans="1:12" ht="15.75" thickBot="1" x14ac:dyDescent="0.3">
      <c r="A34" s="2" t="s">
        <v>190</v>
      </c>
      <c r="B34" s="2" t="s">
        <v>191</v>
      </c>
      <c r="C34" s="2" t="s">
        <v>40</v>
      </c>
      <c r="D34" s="2" t="s">
        <v>172</v>
      </c>
      <c r="E34" s="2" t="s">
        <v>173</v>
      </c>
      <c r="F34" s="2" t="s">
        <v>45</v>
      </c>
      <c r="G34" s="2" t="s">
        <v>46</v>
      </c>
      <c r="H34" s="2" t="s">
        <v>47</v>
      </c>
      <c r="I34" s="2"/>
      <c r="J34" s="2"/>
      <c r="K34" s="2"/>
      <c r="L34" s="6" t="s">
        <v>191</v>
      </c>
    </row>
    <row r="35" spans="1:12" ht="15.75" thickBot="1" x14ac:dyDescent="0.3">
      <c r="A35" s="2" t="s">
        <v>193</v>
      </c>
      <c r="B35" s="2" t="s">
        <v>194</v>
      </c>
      <c r="C35" s="2" t="s">
        <v>40</v>
      </c>
      <c r="D35" s="2" t="s">
        <v>172</v>
      </c>
      <c r="E35" s="2" t="s">
        <v>173</v>
      </c>
      <c r="F35" s="2" t="s">
        <v>45</v>
      </c>
      <c r="G35" s="2" t="s">
        <v>46</v>
      </c>
      <c r="H35" s="2" t="s">
        <v>47</v>
      </c>
      <c r="I35" s="2"/>
      <c r="J35" s="2"/>
      <c r="K35" s="2"/>
      <c r="L35" s="6" t="s">
        <v>194</v>
      </c>
    </row>
    <row r="36" spans="1:12" ht="15.75" thickBot="1" x14ac:dyDescent="0.3">
      <c r="A36" s="2" t="s">
        <v>196</v>
      </c>
      <c r="B36" s="2" t="s">
        <v>197</v>
      </c>
      <c r="C36" s="2" t="s">
        <v>40</v>
      </c>
      <c r="D36" s="2" t="s">
        <v>172</v>
      </c>
      <c r="E36" s="2" t="s">
        <v>173</v>
      </c>
      <c r="F36" s="2" t="s">
        <v>45</v>
      </c>
      <c r="G36" s="2" t="s">
        <v>46</v>
      </c>
      <c r="H36" s="2" t="s">
        <v>47</v>
      </c>
      <c r="I36" s="2"/>
      <c r="J36" s="2"/>
      <c r="K36" s="2"/>
      <c r="L36" s="6" t="s">
        <v>197</v>
      </c>
    </row>
    <row r="37" spans="1:12" ht="15.75" thickBot="1" x14ac:dyDescent="0.3">
      <c r="A37" s="2" t="s">
        <v>199</v>
      </c>
      <c r="B37" s="2" t="s">
        <v>200</v>
      </c>
      <c r="C37" s="2" t="s">
        <v>40</v>
      </c>
      <c r="D37" s="2" t="s">
        <v>202</v>
      </c>
      <c r="E37" s="2" t="s">
        <v>203</v>
      </c>
      <c r="F37" s="2" t="s">
        <v>88</v>
      </c>
      <c r="G37" s="2" t="s">
        <v>89</v>
      </c>
      <c r="H37" s="2" t="s">
        <v>47</v>
      </c>
      <c r="I37" s="2"/>
      <c r="J37" s="2"/>
      <c r="K37" s="2"/>
      <c r="L37" s="6" t="s">
        <v>200</v>
      </c>
    </row>
    <row r="38" spans="1:12" ht="15.75" thickBot="1" x14ac:dyDescent="0.3">
      <c r="A38" s="2" t="s">
        <v>205</v>
      </c>
      <c r="B38" s="2" t="s">
        <v>206</v>
      </c>
      <c r="C38" s="2" t="s">
        <v>40</v>
      </c>
      <c r="D38" s="2" t="s">
        <v>208</v>
      </c>
      <c r="E38" s="2" t="s">
        <v>99</v>
      </c>
      <c r="F38" s="2" t="s">
        <v>209</v>
      </c>
      <c r="G38" s="2" t="s">
        <v>210</v>
      </c>
      <c r="H38" s="2" t="s">
        <v>211</v>
      </c>
      <c r="I38" s="2" t="s">
        <v>212</v>
      </c>
      <c r="J38" s="2" t="s">
        <v>213</v>
      </c>
      <c r="K38" s="2" t="s">
        <v>214</v>
      </c>
      <c r="L38" s="6" t="s">
        <v>206</v>
      </c>
    </row>
    <row r="39" spans="1:12" ht="15.75" thickBot="1" x14ac:dyDescent="0.3">
      <c r="A39" s="2" t="s">
        <v>216</v>
      </c>
      <c r="B39" s="2" t="s">
        <v>217</v>
      </c>
      <c r="C39" s="2" t="s">
        <v>40</v>
      </c>
      <c r="D39" s="2" t="s">
        <v>208</v>
      </c>
      <c r="E39" s="2" t="s">
        <v>99</v>
      </c>
      <c r="F39" s="2" t="s">
        <v>219</v>
      </c>
      <c r="G39" s="2" t="s">
        <v>46</v>
      </c>
      <c r="H39" s="2" t="s">
        <v>47</v>
      </c>
      <c r="I39" s="2" t="s">
        <v>220</v>
      </c>
      <c r="J39" s="2" t="s">
        <v>221</v>
      </c>
      <c r="K39" s="2" t="s">
        <v>222</v>
      </c>
      <c r="L39" s="6" t="s">
        <v>217</v>
      </c>
    </row>
    <row r="40" spans="1:12" ht="15.75" thickBot="1" x14ac:dyDescent="0.3">
      <c r="A40" s="2" t="s">
        <v>223</v>
      </c>
      <c r="B40" s="2" t="s">
        <v>224</v>
      </c>
      <c r="C40" s="2" t="s">
        <v>40</v>
      </c>
      <c r="D40" s="2" t="s">
        <v>208</v>
      </c>
      <c r="E40" s="2" t="s">
        <v>99</v>
      </c>
      <c r="F40" s="2" t="s">
        <v>219</v>
      </c>
      <c r="G40" s="2" t="s">
        <v>46</v>
      </c>
      <c r="H40" s="2" t="s">
        <v>47</v>
      </c>
      <c r="I40" s="2" t="s">
        <v>212</v>
      </c>
      <c r="J40" s="2" t="s">
        <v>213</v>
      </c>
      <c r="K40" s="2" t="s">
        <v>214</v>
      </c>
      <c r="L40" s="6" t="s">
        <v>224</v>
      </c>
    </row>
    <row r="41" spans="1:12" ht="15.75" thickBot="1" x14ac:dyDescent="0.3">
      <c r="A41" s="2" t="s">
        <v>226</v>
      </c>
      <c r="B41" s="2" t="s">
        <v>227</v>
      </c>
      <c r="C41" s="2" t="s">
        <v>40</v>
      </c>
      <c r="D41" s="2" t="s">
        <v>208</v>
      </c>
      <c r="E41" s="2" t="s">
        <v>99</v>
      </c>
      <c r="F41" s="2" t="s">
        <v>219</v>
      </c>
      <c r="G41" s="2" t="s">
        <v>46</v>
      </c>
      <c r="H41" s="2" t="s">
        <v>47</v>
      </c>
      <c r="I41" s="2" t="s">
        <v>212</v>
      </c>
      <c r="J41" s="2" t="s">
        <v>229</v>
      </c>
      <c r="K41" s="2" t="s">
        <v>230</v>
      </c>
      <c r="L41" s="6" t="s">
        <v>227</v>
      </c>
    </row>
    <row r="42" spans="1:12" ht="15.75" thickBot="1" x14ac:dyDescent="0.3">
      <c r="A42" s="2" t="s">
        <v>231</v>
      </c>
      <c r="B42" s="2" t="s">
        <v>232</v>
      </c>
      <c r="C42" s="2" t="s">
        <v>40</v>
      </c>
      <c r="D42" s="2" t="s">
        <v>208</v>
      </c>
      <c r="E42" s="2" t="s">
        <v>99</v>
      </c>
      <c r="F42" s="2" t="s">
        <v>219</v>
      </c>
      <c r="G42" s="2" t="s">
        <v>46</v>
      </c>
      <c r="H42" s="2" t="s">
        <v>47</v>
      </c>
      <c r="I42" s="2" t="s">
        <v>220</v>
      </c>
      <c r="J42" s="2" t="s">
        <v>229</v>
      </c>
      <c r="K42" s="2" t="s">
        <v>233</v>
      </c>
      <c r="L42" s="6" t="s">
        <v>232</v>
      </c>
    </row>
    <row r="43" spans="1:12" ht="15.75" thickBot="1" x14ac:dyDescent="0.3">
      <c r="A43" s="2" t="s">
        <v>235</v>
      </c>
      <c r="B43" s="2" t="s">
        <v>236</v>
      </c>
      <c r="C43" s="2" t="s">
        <v>40</v>
      </c>
      <c r="D43" s="2" t="s">
        <v>208</v>
      </c>
      <c r="E43" s="2" t="s">
        <v>99</v>
      </c>
      <c r="F43" s="2" t="s">
        <v>238</v>
      </c>
      <c r="G43" s="2" t="s">
        <v>239</v>
      </c>
      <c r="H43" s="2" t="s">
        <v>36</v>
      </c>
      <c r="I43" s="2" t="s">
        <v>212</v>
      </c>
      <c r="J43" s="2" t="s">
        <v>229</v>
      </c>
      <c r="K43" s="2" t="s">
        <v>230</v>
      </c>
      <c r="L43" s="6" t="s">
        <v>236</v>
      </c>
    </row>
    <row r="44" spans="1:12" ht="15.75" thickBot="1" x14ac:dyDescent="0.3">
      <c r="A44" s="2" t="s">
        <v>241</v>
      </c>
      <c r="B44" s="2" t="s">
        <v>242</v>
      </c>
      <c r="C44" s="2" t="s">
        <v>40</v>
      </c>
      <c r="D44" s="2" t="s">
        <v>208</v>
      </c>
      <c r="E44" s="2" t="s">
        <v>99</v>
      </c>
      <c r="F44" s="2" t="s">
        <v>244</v>
      </c>
      <c r="G44" s="2" t="s">
        <v>89</v>
      </c>
      <c r="H44" s="2" t="s">
        <v>47</v>
      </c>
      <c r="I44" s="2" t="s">
        <v>212</v>
      </c>
      <c r="J44" s="2" t="s">
        <v>245</v>
      </c>
      <c r="K44" s="2" t="s">
        <v>246</v>
      </c>
      <c r="L44" s="6" t="s">
        <v>242</v>
      </c>
    </row>
    <row r="45" spans="1:12" ht="15.75" thickBot="1" x14ac:dyDescent="0.3">
      <c r="A45" s="2" t="s">
        <v>248</v>
      </c>
      <c r="B45" s="2" t="s">
        <v>249</v>
      </c>
      <c r="C45" s="2" t="s">
        <v>40</v>
      </c>
      <c r="D45" s="2" t="s">
        <v>208</v>
      </c>
      <c r="E45" s="2" t="s">
        <v>99</v>
      </c>
      <c r="F45" s="2" t="s">
        <v>107</v>
      </c>
      <c r="G45" s="2" t="s">
        <v>251</v>
      </c>
      <c r="H45" s="2" t="s">
        <v>36</v>
      </c>
      <c r="I45" s="2" t="s">
        <v>212</v>
      </c>
      <c r="J45" s="2" t="s">
        <v>213</v>
      </c>
      <c r="K45" s="2" t="s">
        <v>252</v>
      </c>
      <c r="L45" s="6" t="s">
        <v>249</v>
      </c>
    </row>
    <row r="46" spans="1:12" ht="15.75" thickBot="1" x14ac:dyDescent="0.3">
      <c r="A46" s="2" t="s">
        <v>254</v>
      </c>
      <c r="B46" s="2" t="s">
        <v>255</v>
      </c>
      <c r="C46" s="2" t="s">
        <v>40</v>
      </c>
      <c r="D46" s="2" t="s">
        <v>172</v>
      </c>
      <c r="E46" s="2" t="s">
        <v>257</v>
      </c>
      <c r="F46" s="2" t="s">
        <v>258</v>
      </c>
      <c r="G46" s="2" t="s">
        <v>259</v>
      </c>
      <c r="H46" s="2" t="s">
        <v>47</v>
      </c>
      <c r="I46" s="2" t="s">
        <v>212</v>
      </c>
      <c r="J46" s="2" t="s">
        <v>221</v>
      </c>
      <c r="K46" s="2" t="s">
        <v>260</v>
      </c>
      <c r="L46" s="6" t="s">
        <v>255</v>
      </c>
    </row>
    <row r="47" spans="1:12" ht="15.75" thickBot="1" x14ac:dyDescent="0.3">
      <c r="A47" s="2" t="s">
        <v>262</v>
      </c>
      <c r="B47" s="2" t="s">
        <v>263</v>
      </c>
      <c r="C47" s="2" t="s">
        <v>40</v>
      </c>
      <c r="D47" s="2" t="s">
        <v>208</v>
      </c>
      <c r="E47" s="2" t="s">
        <v>99</v>
      </c>
      <c r="F47" s="2" t="s">
        <v>265</v>
      </c>
      <c r="G47" s="2" t="s">
        <v>266</v>
      </c>
      <c r="H47" s="2" t="s">
        <v>267</v>
      </c>
      <c r="I47" s="2" t="s">
        <v>220</v>
      </c>
      <c r="J47" s="2" t="s">
        <v>213</v>
      </c>
      <c r="K47" s="2" t="s">
        <v>252</v>
      </c>
      <c r="L47" s="6" t="s">
        <v>263</v>
      </c>
    </row>
    <row r="48" spans="1:12" ht="15.75" thickBot="1" x14ac:dyDescent="0.3">
      <c r="A48" s="2" t="s">
        <v>269</v>
      </c>
      <c r="B48" s="2" t="s">
        <v>270</v>
      </c>
      <c r="C48" s="2" t="s">
        <v>40</v>
      </c>
      <c r="D48" s="2" t="s">
        <v>208</v>
      </c>
      <c r="E48" s="2" t="s">
        <v>99</v>
      </c>
      <c r="F48" s="2" t="s">
        <v>272</v>
      </c>
      <c r="G48" s="2" t="s">
        <v>71</v>
      </c>
      <c r="H48" s="2" t="s">
        <v>36</v>
      </c>
      <c r="I48" s="2" t="s">
        <v>212</v>
      </c>
      <c r="J48" s="2" t="s">
        <v>229</v>
      </c>
      <c r="K48" s="2" t="s">
        <v>230</v>
      </c>
      <c r="L48" s="6" t="s">
        <v>270</v>
      </c>
    </row>
    <row r="49" spans="1:12" ht="15.75" thickBot="1" x14ac:dyDescent="0.3">
      <c r="A49" s="2" t="s">
        <v>274</v>
      </c>
      <c r="B49" s="2" t="s">
        <v>275</v>
      </c>
      <c r="C49" s="2" t="s">
        <v>40</v>
      </c>
      <c r="D49" s="2" t="s">
        <v>113</v>
      </c>
      <c r="E49" s="2" t="s">
        <v>203</v>
      </c>
      <c r="F49" s="2" t="s">
        <v>277</v>
      </c>
      <c r="G49" s="2" t="s">
        <v>278</v>
      </c>
      <c r="H49" s="2" t="s">
        <v>36</v>
      </c>
      <c r="I49" s="2"/>
      <c r="J49" s="2" t="s">
        <v>279</v>
      </c>
      <c r="K49" s="2" t="s">
        <v>280</v>
      </c>
      <c r="L49" s="6" t="s">
        <v>275</v>
      </c>
    </row>
    <row r="50" spans="1:12" ht="15.75" thickBot="1" x14ac:dyDescent="0.3">
      <c r="A50" s="2" t="s">
        <v>282</v>
      </c>
      <c r="B50" s="2" t="s">
        <v>283</v>
      </c>
      <c r="C50" s="2" t="s">
        <v>40</v>
      </c>
      <c r="D50" s="2" t="s">
        <v>164</v>
      </c>
      <c r="E50" s="2" t="s">
        <v>285</v>
      </c>
      <c r="F50" s="2" t="s">
        <v>286</v>
      </c>
      <c r="G50" s="2" t="s">
        <v>287</v>
      </c>
      <c r="H50" s="2" t="s">
        <v>102</v>
      </c>
      <c r="I50" s="2"/>
      <c r="J50" s="2" t="s">
        <v>245</v>
      </c>
      <c r="K50" s="2" t="s">
        <v>288</v>
      </c>
      <c r="L50" s="6" t="s">
        <v>283</v>
      </c>
    </row>
    <row r="51" spans="1:12" ht="15.75" thickBot="1" x14ac:dyDescent="0.3">
      <c r="A51" s="2" t="s">
        <v>289</v>
      </c>
      <c r="B51" s="2" t="s">
        <v>290</v>
      </c>
      <c r="C51" s="2" t="s">
        <v>40</v>
      </c>
      <c r="D51" s="2" t="s">
        <v>202</v>
      </c>
      <c r="E51" s="2" t="s">
        <v>203</v>
      </c>
      <c r="F51" s="2" t="s">
        <v>265</v>
      </c>
      <c r="G51" s="2" t="s">
        <v>266</v>
      </c>
      <c r="H51" s="2" t="s">
        <v>267</v>
      </c>
      <c r="I51" s="2"/>
      <c r="J51" s="2" t="s">
        <v>221</v>
      </c>
      <c r="K51" s="2" t="s">
        <v>292</v>
      </c>
      <c r="L51" s="6" t="s">
        <v>290</v>
      </c>
    </row>
    <row r="52" spans="1:12" ht="15.75" thickBot="1" x14ac:dyDescent="0.3">
      <c r="A52" s="2" t="s">
        <v>294</v>
      </c>
      <c r="B52" s="2" t="s">
        <v>295</v>
      </c>
      <c r="C52" s="2" t="s">
        <v>40</v>
      </c>
      <c r="D52" s="2" t="s">
        <v>202</v>
      </c>
      <c r="E52" s="2" t="s">
        <v>203</v>
      </c>
      <c r="F52" s="2" t="s">
        <v>297</v>
      </c>
      <c r="G52" s="2" t="s">
        <v>298</v>
      </c>
      <c r="H52" s="2" t="s">
        <v>36</v>
      </c>
      <c r="I52" s="2"/>
      <c r="J52" s="2" t="s">
        <v>229</v>
      </c>
      <c r="K52" s="2" t="s">
        <v>299</v>
      </c>
      <c r="L52" s="6" t="s">
        <v>295</v>
      </c>
    </row>
    <row r="53" spans="1:12" ht="15.75" thickBot="1" x14ac:dyDescent="0.3">
      <c r="A53" s="2" t="s">
        <v>300</v>
      </c>
      <c r="B53" s="2" t="s">
        <v>191</v>
      </c>
      <c r="C53" s="2" t="s">
        <v>40</v>
      </c>
      <c r="D53" s="2" t="s">
        <v>202</v>
      </c>
      <c r="E53" s="2" t="s">
        <v>203</v>
      </c>
      <c r="F53" s="2" t="s">
        <v>45</v>
      </c>
      <c r="G53" s="2" t="s">
        <v>46</v>
      </c>
      <c r="H53" s="2" t="s">
        <v>47</v>
      </c>
      <c r="I53" s="2"/>
      <c r="J53" s="2" t="s">
        <v>229</v>
      </c>
      <c r="K53" s="2" t="s">
        <v>230</v>
      </c>
      <c r="L53" s="6" t="s">
        <v>191</v>
      </c>
    </row>
    <row r="54" spans="1:12" ht="15.75" thickBot="1" x14ac:dyDescent="0.3">
      <c r="A54" s="2" t="s">
        <v>302</v>
      </c>
      <c r="B54" s="2" t="s">
        <v>303</v>
      </c>
      <c r="C54" s="2" t="s">
        <v>40</v>
      </c>
      <c r="D54" s="2" t="s">
        <v>202</v>
      </c>
      <c r="E54" s="2" t="s">
        <v>203</v>
      </c>
      <c r="F54" s="2" t="s">
        <v>45</v>
      </c>
      <c r="G54" s="2" t="s">
        <v>46</v>
      </c>
      <c r="H54" s="2" t="s">
        <v>47</v>
      </c>
      <c r="I54" s="2"/>
      <c r="J54" s="2" t="s">
        <v>229</v>
      </c>
      <c r="K54" s="2" t="s">
        <v>233</v>
      </c>
      <c r="L54" s="6" t="s">
        <v>303</v>
      </c>
    </row>
    <row r="55" spans="1:12" ht="15.75" thickBot="1" x14ac:dyDescent="0.3">
      <c r="A55" s="2" t="s">
        <v>305</v>
      </c>
      <c r="B55" s="2" t="s">
        <v>306</v>
      </c>
      <c r="C55" s="2" t="s">
        <v>40</v>
      </c>
      <c r="D55" s="2" t="s">
        <v>308</v>
      </c>
      <c r="E55" s="2" t="s">
        <v>203</v>
      </c>
      <c r="F55" s="2" t="s">
        <v>45</v>
      </c>
      <c r="G55" s="2" t="s">
        <v>46</v>
      </c>
      <c r="H55" s="2" t="s">
        <v>47</v>
      </c>
      <c r="I55" s="2"/>
      <c r="J55" s="2" t="s">
        <v>221</v>
      </c>
      <c r="K55" s="2" t="s">
        <v>292</v>
      </c>
      <c r="L55" s="6" t="s">
        <v>306</v>
      </c>
    </row>
    <row r="56" spans="1:12" ht="15.75" thickBot="1" x14ac:dyDescent="0.3">
      <c r="A56" s="2" t="s">
        <v>309</v>
      </c>
      <c r="B56" s="2" t="s">
        <v>310</v>
      </c>
      <c r="C56" s="2" t="s">
        <v>40</v>
      </c>
      <c r="D56" s="2" t="s">
        <v>308</v>
      </c>
      <c r="E56" s="2" t="s">
        <v>203</v>
      </c>
      <c r="F56" s="2" t="s">
        <v>45</v>
      </c>
      <c r="G56" s="2" t="s">
        <v>46</v>
      </c>
      <c r="H56" s="2" t="s">
        <v>47</v>
      </c>
      <c r="I56" s="2"/>
      <c r="J56" s="2" t="s">
        <v>221</v>
      </c>
      <c r="K56" s="2" t="s">
        <v>292</v>
      </c>
      <c r="L56" s="6" t="s">
        <v>310</v>
      </c>
    </row>
    <row r="57" spans="1:12" ht="15.75" thickBot="1" x14ac:dyDescent="0.3">
      <c r="A57" s="2" t="s">
        <v>312</v>
      </c>
      <c r="B57" s="2" t="s">
        <v>313</v>
      </c>
      <c r="C57" s="2" t="s">
        <v>40</v>
      </c>
      <c r="D57" s="2" t="s">
        <v>308</v>
      </c>
      <c r="E57" s="2" t="s">
        <v>203</v>
      </c>
      <c r="F57" s="2" t="s">
        <v>45</v>
      </c>
      <c r="G57" s="2" t="s">
        <v>46</v>
      </c>
      <c r="H57" s="2" t="s">
        <v>47</v>
      </c>
      <c r="I57" s="2"/>
      <c r="J57" s="2" t="s">
        <v>221</v>
      </c>
      <c r="K57" s="2" t="s">
        <v>292</v>
      </c>
      <c r="L57" s="6" t="s">
        <v>313</v>
      </c>
    </row>
    <row r="58" spans="1:12" ht="15.75" thickBot="1" x14ac:dyDescent="0.3">
      <c r="A58" s="2" t="s">
        <v>315</v>
      </c>
      <c r="B58" s="2" t="s">
        <v>197</v>
      </c>
      <c r="C58" s="2" t="s">
        <v>40</v>
      </c>
      <c r="D58" s="2" t="s">
        <v>308</v>
      </c>
      <c r="E58" s="2" t="s">
        <v>203</v>
      </c>
      <c r="F58" s="2" t="s">
        <v>45</v>
      </c>
      <c r="G58" s="2" t="s">
        <v>46</v>
      </c>
      <c r="H58" s="2" t="s">
        <v>47</v>
      </c>
      <c r="I58" s="2"/>
      <c r="J58" s="2" t="s">
        <v>221</v>
      </c>
      <c r="K58" s="2" t="s">
        <v>292</v>
      </c>
      <c r="L58" s="6" t="s">
        <v>197</v>
      </c>
    </row>
    <row r="59" spans="1:12" ht="15.75" thickBot="1" x14ac:dyDescent="0.3">
      <c r="A59" s="2" t="s">
        <v>317</v>
      </c>
      <c r="B59" s="2" t="s">
        <v>263</v>
      </c>
      <c r="C59" s="2" t="s">
        <v>40</v>
      </c>
      <c r="D59" s="2" t="s">
        <v>208</v>
      </c>
      <c r="E59" s="2" t="s">
        <v>99</v>
      </c>
      <c r="F59" s="2" t="s">
        <v>265</v>
      </c>
      <c r="G59" s="2" t="s">
        <v>266</v>
      </c>
      <c r="H59" s="2" t="s">
        <v>267</v>
      </c>
      <c r="I59" s="2" t="s">
        <v>319</v>
      </c>
      <c r="J59" s="2" t="s">
        <v>213</v>
      </c>
      <c r="K59" s="2" t="s">
        <v>252</v>
      </c>
      <c r="L59" s="6" t="s">
        <v>263</v>
      </c>
    </row>
    <row r="60" spans="1:12" ht="15.75" thickBot="1" x14ac:dyDescent="0.3">
      <c r="A60" s="2" t="s">
        <v>320</v>
      </c>
      <c r="B60" s="2" t="s">
        <v>232</v>
      </c>
      <c r="C60" s="2" t="s">
        <v>40</v>
      </c>
      <c r="D60" s="2" t="s">
        <v>208</v>
      </c>
      <c r="E60" s="2" t="s">
        <v>99</v>
      </c>
      <c r="F60" s="2" t="s">
        <v>45</v>
      </c>
      <c r="G60" s="2" t="s">
        <v>46</v>
      </c>
      <c r="H60" s="2" t="s">
        <v>47</v>
      </c>
      <c r="I60" s="2" t="s">
        <v>319</v>
      </c>
      <c r="J60" s="2" t="s">
        <v>229</v>
      </c>
      <c r="K60" s="2" t="s">
        <v>233</v>
      </c>
      <c r="L60" s="6" t="s">
        <v>232</v>
      </c>
    </row>
    <row r="61" spans="1:12" ht="15.75" thickBot="1" x14ac:dyDescent="0.3">
      <c r="A61" s="2" t="s">
        <v>322</v>
      </c>
      <c r="B61" s="2" t="s">
        <v>217</v>
      </c>
      <c r="C61" s="2" t="s">
        <v>40</v>
      </c>
      <c r="D61" s="2" t="s">
        <v>208</v>
      </c>
      <c r="E61" s="2" t="s">
        <v>99</v>
      </c>
      <c r="F61" s="2" t="s">
        <v>45</v>
      </c>
      <c r="G61" s="2" t="s">
        <v>46</v>
      </c>
      <c r="H61" s="2" t="s">
        <v>47</v>
      </c>
      <c r="I61" s="2" t="s">
        <v>319</v>
      </c>
      <c r="J61" s="2" t="s">
        <v>221</v>
      </c>
      <c r="K61" s="2" t="s">
        <v>222</v>
      </c>
      <c r="L61" s="6" t="s">
        <v>217</v>
      </c>
    </row>
    <row r="62" spans="1:12" ht="15.75" thickBot="1" x14ac:dyDescent="0.3">
      <c r="A62" s="2" t="s">
        <v>324</v>
      </c>
      <c r="B62" s="2" t="s">
        <v>325</v>
      </c>
      <c r="C62" s="2" t="s">
        <v>40</v>
      </c>
      <c r="D62" s="2" t="s">
        <v>308</v>
      </c>
      <c r="E62" s="2" t="s">
        <v>203</v>
      </c>
      <c r="F62" s="2" t="s">
        <v>45</v>
      </c>
      <c r="G62" s="2" t="s">
        <v>46</v>
      </c>
      <c r="H62" s="2" t="s">
        <v>47</v>
      </c>
      <c r="I62" s="2"/>
      <c r="J62" s="2" t="s">
        <v>229</v>
      </c>
      <c r="K62" s="2" t="s">
        <v>230</v>
      </c>
      <c r="L62" s="6" t="s">
        <v>325</v>
      </c>
    </row>
    <row r="63" spans="1:12" ht="15.75" thickBot="1" x14ac:dyDescent="0.3">
      <c r="A63" s="2" t="s">
        <v>327</v>
      </c>
      <c r="B63" s="2" t="s">
        <v>328</v>
      </c>
      <c r="C63" s="2" t="s">
        <v>40</v>
      </c>
      <c r="D63" s="2" t="s">
        <v>330</v>
      </c>
      <c r="E63" s="2" t="s">
        <v>331</v>
      </c>
      <c r="F63" s="2" t="s">
        <v>219</v>
      </c>
      <c r="G63" s="2" t="s">
        <v>46</v>
      </c>
      <c r="H63" s="2" t="s">
        <v>47</v>
      </c>
      <c r="I63" s="2"/>
      <c r="J63" s="2" t="s">
        <v>229</v>
      </c>
      <c r="K63" s="2" t="s">
        <v>230</v>
      </c>
      <c r="L63" s="6" t="s">
        <v>328</v>
      </c>
    </row>
    <row r="64" spans="1:12" ht="15.75" thickBot="1" x14ac:dyDescent="0.3">
      <c r="A64" s="2" t="s">
        <v>332</v>
      </c>
      <c r="B64" s="2" t="s">
        <v>333</v>
      </c>
      <c r="C64" s="2" t="s">
        <v>40</v>
      </c>
      <c r="D64" s="2" t="s">
        <v>330</v>
      </c>
      <c r="E64" s="2" t="s">
        <v>331</v>
      </c>
      <c r="F64" s="2" t="s">
        <v>219</v>
      </c>
      <c r="G64" s="2" t="s">
        <v>46</v>
      </c>
      <c r="H64" s="2" t="s">
        <v>47</v>
      </c>
      <c r="I64" s="2"/>
      <c r="J64" s="2" t="s">
        <v>229</v>
      </c>
      <c r="K64" s="2" t="s">
        <v>230</v>
      </c>
      <c r="L64" s="6" t="s">
        <v>333</v>
      </c>
    </row>
    <row r="65" spans="1:12" ht="15.75" thickBot="1" x14ac:dyDescent="0.3">
      <c r="A65" s="2" t="s">
        <v>335</v>
      </c>
      <c r="B65" s="2" t="s">
        <v>336</v>
      </c>
      <c r="C65" s="2" t="s">
        <v>40</v>
      </c>
      <c r="D65" s="2" t="s">
        <v>330</v>
      </c>
      <c r="E65" s="2" t="s">
        <v>331</v>
      </c>
      <c r="F65" s="2" t="s">
        <v>219</v>
      </c>
      <c r="G65" s="2" t="s">
        <v>46</v>
      </c>
      <c r="H65" s="2" t="s">
        <v>47</v>
      </c>
      <c r="I65" s="2"/>
      <c r="J65" s="2" t="s">
        <v>213</v>
      </c>
      <c r="K65" s="2" t="s">
        <v>252</v>
      </c>
      <c r="L65" s="6" t="s">
        <v>336</v>
      </c>
    </row>
    <row r="66" spans="1:12" ht="15.75" thickBot="1" x14ac:dyDescent="0.3">
      <c r="A66" s="2" t="s">
        <v>339</v>
      </c>
      <c r="B66" s="2" t="s">
        <v>340</v>
      </c>
      <c r="C66" s="2" t="s">
        <v>40</v>
      </c>
      <c r="D66" s="2" t="s">
        <v>202</v>
      </c>
      <c r="E66" s="2" t="s">
        <v>208</v>
      </c>
      <c r="F66" s="2" t="s">
        <v>342</v>
      </c>
      <c r="G66" s="2" t="s">
        <v>343</v>
      </c>
      <c r="H66" s="2" t="s">
        <v>344</v>
      </c>
      <c r="I66" s="2"/>
      <c r="J66" s="2" t="s">
        <v>221</v>
      </c>
      <c r="K66" s="2" t="s">
        <v>345</v>
      </c>
      <c r="L66" s="6" t="s">
        <v>340</v>
      </c>
    </row>
    <row r="67" spans="1:12" ht="15.75" thickBot="1" x14ac:dyDescent="0.3">
      <c r="A67" s="2" t="s">
        <v>346</v>
      </c>
      <c r="B67" s="2" t="s">
        <v>347</v>
      </c>
      <c r="C67" s="2" t="s">
        <v>40</v>
      </c>
      <c r="D67" s="2" t="s">
        <v>202</v>
      </c>
      <c r="E67" s="2" t="s">
        <v>203</v>
      </c>
      <c r="F67" s="2" t="s">
        <v>342</v>
      </c>
      <c r="G67" s="2" t="s">
        <v>343</v>
      </c>
      <c r="H67" s="2" t="s">
        <v>344</v>
      </c>
      <c r="I67" s="2"/>
      <c r="J67" s="2" t="s">
        <v>221</v>
      </c>
      <c r="K67" s="2" t="s">
        <v>345</v>
      </c>
      <c r="L67" s="6" t="s">
        <v>347</v>
      </c>
    </row>
    <row r="68" spans="1:12" ht="15.75" thickBot="1" x14ac:dyDescent="0.3">
      <c r="A68" s="2" t="s">
        <v>350</v>
      </c>
      <c r="B68" s="2" t="s">
        <v>157</v>
      </c>
      <c r="C68" s="2" t="s">
        <v>40</v>
      </c>
      <c r="D68" s="2" t="s">
        <v>202</v>
      </c>
      <c r="E68" s="2" t="s">
        <v>203</v>
      </c>
      <c r="F68" s="2" t="s">
        <v>352</v>
      </c>
      <c r="G68" s="2" t="s">
        <v>154</v>
      </c>
      <c r="H68" s="2" t="s">
        <v>155</v>
      </c>
      <c r="I68" s="2"/>
      <c r="J68" s="2" t="s">
        <v>245</v>
      </c>
      <c r="K68" s="2" t="s">
        <v>246</v>
      </c>
      <c r="L68" s="6" t="s">
        <v>157</v>
      </c>
    </row>
    <row r="69" spans="1:12" ht="15.75" thickBot="1" x14ac:dyDescent="0.3">
      <c r="A69" s="2" t="s">
        <v>353</v>
      </c>
      <c r="B69" s="2" t="s">
        <v>354</v>
      </c>
      <c r="C69" s="2" t="s">
        <v>40</v>
      </c>
      <c r="D69" s="2" t="s">
        <v>202</v>
      </c>
      <c r="E69" s="2" t="s">
        <v>203</v>
      </c>
      <c r="F69" s="2" t="s">
        <v>352</v>
      </c>
      <c r="G69" s="2" t="s">
        <v>154</v>
      </c>
      <c r="H69" s="2" t="s">
        <v>155</v>
      </c>
      <c r="I69" s="2"/>
      <c r="J69" s="2" t="s">
        <v>245</v>
      </c>
      <c r="K69" s="2" t="s">
        <v>246</v>
      </c>
      <c r="L69" s="6" t="s">
        <v>354</v>
      </c>
    </row>
    <row r="70" spans="1:12" ht="15.75" thickBot="1" x14ac:dyDescent="0.3">
      <c r="A70" s="2" t="s">
        <v>356</v>
      </c>
      <c r="B70" s="2" t="s">
        <v>357</v>
      </c>
      <c r="C70" s="2" t="s">
        <v>40</v>
      </c>
      <c r="D70" s="2" t="s">
        <v>202</v>
      </c>
      <c r="E70" s="2" t="s">
        <v>203</v>
      </c>
      <c r="F70" s="2" t="s">
        <v>352</v>
      </c>
      <c r="G70" s="2" t="s">
        <v>154</v>
      </c>
      <c r="H70" s="2" t="s">
        <v>155</v>
      </c>
      <c r="I70" s="2"/>
      <c r="J70" s="2" t="s">
        <v>221</v>
      </c>
      <c r="K70" s="2" t="s">
        <v>222</v>
      </c>
      <c r="L70" s="6" t="s">
        <v>357</v>
      </c>
    </row>
    <row r="71" spans="1:12" ht="15.75" thickBot="1" x14ac:dyDescent="0.3">
      <c r="A71" s="2" t="s">
        <v>360</v>
      </c>
      <c r="B71" s="2" t="s">
        <v>361</v>
      </c>
      <c r="C71" s="2" t="s">
        <v>40</v>
      </c>
      <c r="D71" s="2" t="s">
        <v>202</v>
      </c>
      <c r="E71" s="2" t="s">
        <v>203</v>
      </c>
      <c r="F71" s="2" t="s">
        <v>363</v>
      </c>
      <c r="G71" s="2" t="s">
        <v>364</v>
      </c>
      <c r="H71" s="2" t="s">
        <v>36</v>
      </c>
      <c r="I71" s="2"/>
      <c r="J71" s="2" t="s">
        <v>245</v>
      </c>
      <c r="K71" s="2" t="s">
        <v>288</v>
      </c>
      <c r="L71" s="6" t="s">
        <v>361</v>
      </c>
    </row>
    <row r="72" spans="1:12" ht="15.75" thickBot="1" x14ac:dyDescent="0.3">
      <c r="A72" s="2" t="s">
        <v>365</v>
      </c>
      <c r="B72" s="2" t="s">
        <v>366</v>
      </c>
      <c r="C72" s="2" t="s">
        <v>40</v>
      </c>
      <c r="D72" s="2" t="s">
        <v>202</v>
      </c>
      <c r="E72" s="2" t="s">
        <v>203</v>
      </c>
      <c r="F72" s="2" t="s">
        <v>363</v>
      </c>
      <c r="G72" s="2" t="s">
        <v>364</v>
      </c>
      <c r="H72" s="2" t="s">
        <v>36</v>
      </c>
      <c r="I72" s="2"/>
      <c r="J72" s="2" t="s">
        <v>279</v>
      </c>
      <c r="K72" s="2" t="s">
        <v>280</v>
      </c>
      <c r="L72" s="6" t="s">
        <v>366</v>
      </c>
    </row>
    <row r="73" spans="1:12" ht="15.75" thickBot="1" x14ac:dyDescent="0.3">
      <c r="A73" s="2" t="s">
        <v>369</v>
      </c>
      <c r="B73" s="2" t="s">
        <v>370</v>
      </c>
      <c r="C73" s="2" t="s">
        <v>40</v>
      </c>
      <c r="D73" s="2" t="s">
        <v>373</v>
      </c>
      <c r="E73" s="2" t="s">
        <v>374</v>
      </c>
      <c r="F73" s="2" t="s">
        <v>375</v>
      </c>
      <c r="G73" s="2" t="s">
        <v>376</v>
      </c>
      <c r="H73" s="2" t="s">
        <v>377</v>
      </c>
      <c r="I73" s="2"/>
      <c r="J73" s="2" t="s">
        <v>245</v>
      </c>
      <c r="K73" s="2" t="s">
        <v>288</v>
      </c>
      <c r="L73" s="6" t="s">
        <v>370</v>
      </c>
    </row>
    <row r="74" spans="1:12" ht="15.75" thickBot="1" x14ac:dyDescent="0.3">
      <c r="A74" s="2" t="s">
        <v>378</v>
      </c>
      <c r="B74" s="2" t="s">
        <v>379</v>
      </c>
      <c r="C74" s="2" t="s">
        <v>40</v>
      </c>
      <c r="D74" s="2" t="s">
        <v>208</v>
      </c>
      <c r="E74" s="2" t="s">
        <v>99</v>
      </c>
      <c r="F74" s="2" t="s">
        <v>352</v>
      </c>
      <c r="G74" s="2" t="s">
        <v>154</v>
      </c>
      <c r="H74" s="2" t="s">
        <v>155</v>
      </c>
      <c r="I74" s="2"/>
      <c r="J74" s="2" t="s">
        <v>213</v>
      </c>
      <c r="K74" s="2" t="s">
        <v>214</v>
      </c>
      <c r="L74" s="6" t="s">
        <v>379</v>
      </c>
    </row>
    <row r="75" spans="1:12" ht="15.75" thickBot="1" x14ac:dyDescent="0.3">
      <c r="A75" s="2" t="s">
        <v>382</v>
      </c>
      <c r="B75" s="2" t="s">
        <v>383</v>
      </c>
      <c r="C75" s="2" t="s">
        <v>40</v>
      </c>
      <c r="D75" s="2" t="s">
        <v>285</v>
      </c>
      <c r="E75" s="2" t="s">
        <v>385</v>
      </c>
      <c r="F75" s="2" t="s">
        <v>386</v>
      </c>
      <c r="G75" s="2" t="s">
        <v>210</v>
      </c>
      <c r="H75" s="2" t="s">
        <v>211</v>
      </c>
      <c r="I75" s="2" t="s">
        <v>387</v>
      </c>
      <c r="J75" s="2" t="s">
        <v>388</v>
      </c>
      <c r="K75" s="2" t="s">
        <v>389</v>
      </c>
      <c r="L75" s="6" t="s">
        <v>383</v>
      </c>
    </row>
    <row r="76" spans="1:12" ht="15.75" thickBot="1" x14ac:dyDescent="0.3">
      <c r="A76" s="2" t="s">
        <v>391</v>
      </c>
      <c r="B76" s="2" t="s">
        <v>392</v>
      </c>
      <c r="C76" s="2" t="s">
        <v>40</v>
      </c>
      <c r="D76" s="2" t="s">
        <v>285</v>
      </c>
      <c r="E76" s="2" t="s">
        <v>385</v>
      </c>
      <c r="F76" s="2" t="s">
        <v>244</v>
      </c>
      <c r="G76" s="2" t="s">
        <v>394</v>
      </c>
      <c r="H76" s="2" t="s">
        <v>47</v>
      </c>
      <c r="I76" s="2" t="s">
        <v>387</v>
      </c>
      <c r="J76" s="2" t="s">
        <v>395</v>
      </c>
      <c r="K76" s="2" t="s">
        <v>396</v>
      </c>
      <c r="L76" s="6" t="s">
        <v>392</v>
      </c>
    </row>
    <row r="77" spans="1:12" ht="15.75" thickBot="1" x14ac:dyDescent="0.3">
      <c r="A77" s="2" t="s">
        <v>397</v>
      </c>
      <c r="B77" s="2" t="s">
        <v>398</v>
      </c>
      <c r="C77" s="2" t="s">
        <v>40</v>
      </c>
      <c r="D77" s="2" t="s">
        <v>285</v>
      </c>
      <c r="E77" s="2" t="s">
        <v>385</v>
      </c>
      <c r="F77" s="2" t="s">
        <v>45</v>
      </c>
      <c r="G77" s="2" t="s">
        <v>46</v>
      </c>
      <c r="H77" s="2" t="s">
        <v>47</v>
      </c>
      <c r="I77" s="2" t="s">
        <v>400</v>
      </c>
      <c r="J77" s="2" t="s">
        <v>395</v>
      </c>
      <c r="K77" s="2" t="s">
        <v>396</v>
      </c>
      <c r="L77" s="6" t="s">
        <v>398</v>
      </c>
    </row>
    <row r="78" spans="1:12" ht="15.75" thickBot="1" x14ac:dyDescent="0.3">
      <c r="A78" s="2" t="s">
        <v>402</v>
      </c>
      <c r="B78" s="2" t="s">
        <v>403</v>
      </c>
      <c r="C78" s="2" t="s">
        <v>40</v>
      </c>
      <c r="D78" s="2" t="s">
        <v>285</v>
      </c>
      <c r="E78" s="2" t="s">
        <v>405</v>
      </c>
      <c r="F78" s="2" t="s">
        <v>406</v>
      </c>
      <c r="G78" s="2" t="s">
        <v>407</v>
      </c>
      <c r="H78" s="2" t="s">
        <v>36</v>
      </c>
      <c r="I78" s="2" t="s">
        <v>387</v>
      </c>
      <c r="J78" s="2" t="s">
        <v>408</v>
      </c>
      <c r="K78" s="2" t="s">
        <v>409</v>
      </c>
      <c r="L78" s="6" t="s">
        <v>403</v>
      </c>
    </row>
    <row r="79" spans="1:12" ht="15.75" thickBot="1" x14ac:dyDescent="0.3">
      <c r="A79" s="2" t="s">
        <v>410</v>
      </c>
      <c r="B79" s="2" t="s">
        <v>411</v>
      </c>
      <c r="C79" s="2" t="s">
        <v>40</v>
      </c>
      <c r="D79" s="2" t="s">
        <v>285</v>
      </c>
      <c r="E79" s="2" t="s">
        <v>413</v>
      </c>
      <c r="F79" s="2" t="s">
        <v>238</v>
      </c>
      <c r="G79" s="2" t="s">
        <v>239</v>
      </c>
      <c r="H79" s="2" t="s">
        <v>36</v>
      </c>
      <c r="I79" s="2" t="s">
        <v>387</v>
      </c>
      <c r="J79" s="2" t="s">
        <v>388</v>
      </c>
      <c r="K79" s="2" t="s">
        <v>389</v>
      </c>
      <c r="L79" s="6" t="s">
        <v>411</v>
      </c>
    </row>
    <row r="80" spans="1:12" ht="15.75" thickBot="1" x14ac:dyDescent="0.3">
      <c r="A80" s="2" t="s">
        <v>415</v>
      </c>
      <c r="B80" s="2" t="s">
        <v>416</v>
      </c>
      <c r="C80" s="2" t="s">
        <v>40</v>
      </c>
      <c r="D80" s="2" t="s">
        <v>285</v>
      </c>
      <c r="E80" s="2" t="s">
        <v>385</v>
      </c>
      <c r="F80" s="2" t="s">
        <v>418</v>
      </c>
      <c r="G80" s="2" t="s">
        <v>259</v>
      </c>
      <c r="H80" s="2" t="s">
        <v>47</v>
      </c>
      <c r="I80" s="2" t="s">
        <v>387</v>
      </c>
      <c r="J80" s="2" t="s">
        <v>419</v>
      </c>
      <c r="K80" s="2" t="s">
        <v>420</v>
      </c>
      <c r="L80" s="6" t="s">
        <v>416</v>
      </c>
    </row>
    <row r="81" spans="1:12" ht="15.75" thickBot="1" x14ac:dyDescent="0.3">
      <c r="A81" s="2" t="s">
        <v>421</v>
      </c>
      <c r="B81" s="2" t="s">
        <v>422</v>
      </c>
      <c r="C81" s="2" t="s">
        <v>40</v>
      </c>
      <c r="D81" s="2" t="s">
        <v>285</v>
      </c>
      <c r="E81" s="2" t="s">
        <v>385</v>
      </c>
      <c r="F81" s="2" t="s">
        <v>238</v>
      </c>
      <c r="G81" s="2" t="s">
        <v>239</v>
      </c>
      <c r="H81" s="2" t="s">
        <v>36</v>
      </c>
      <c r="I81" s="2" t="s">
        <v>387</v>
      </c>
      <c r="J81" s="2" t="s">
        <v>388</v>
      </c>
      <c r="K81" s="2" t="s">
        <v>389</v>
      </c>
      <c r="L81" s="6" t="s">
        <v>422</v>
      </c>
    </row>
    <row r="82" spans="1:12" ht="15.75" thickBot="1" x14ac:dyDescent="0.3">
      <c r="A82" s="2" t="s">
        <v>424</v>
      </c>
      <c r="B82" s="2" t="s">
        <v>425</v>
      </c>
      <c r="C82" s="2" t="s">
        <v>40</v>
      </c>
      <c r="D82" s="2" t="s">
        <v>285</v>
      </c>
      <c r="E82" s="2" t="s">
        <v>385</v>
      </c>
      <c r="F82" s="2" t="s">
        <v>238</v>
      </c>
      <c r="G82" s="2" t="s">
        <v>239</v>
      </c>
      <c r="H82" s="2" t="s">
        <v>36</v>
      </c>
      <c r="I82" s="2" t="s">
        <v>387</v>
      </c>
      <c r="J82" s="2" t="s">
        <v>395</v>
      </c>
      <c r="K82" s="2" t="s">
        <v>396</v>
      </c>
      <c r="L82" s="6" t="s">
        <v>425</v>
      </c>
    </row>
    <row r="83" spans="1:12" ht="15.75" thickBot="1" x14ac:dyDescent="0.3">
      <c r="A83" s="2" t="s">
        <v>427</v>
      </c>
      <c r="B83" s="2" t="s">
        <v>428</v>
      </c>
      <c r="C83" s="2" t="s">
        <v>40</v>
      </c>
      <c r="D83" s="2" t="s">
        <v>285</v>
      </c>
      <c r="E83" s="2" t="s">
        <v>413</v>
      </c>
      <c r="F83" s="2" t="s">
        <v>238</v>
      </c>
      <c r="G83" s="2" t="s">
        <v>239</v>
      </c>
      <c r="H83" s="2" t="s">
        <v>36</v>
      </c>
      <c r="I83" s="2" t="s">
        <v>400</v>
      </c>
      <c r="J83" s="2" t="s">
        <v>419</v>
      </c>
      <c r="K83" s="2" t="s">
        <v>430</v>
      </c>
      <c r="L83" s="6" t="s">
        <v>428</v>
      </c>
    </row>
    <row r="84" spans="1:12" ht="15.75" thickBot="1" x14ac:dyDescent="0.3">
      <c r="A84" s="2" t="s">
        <v>431</v>
      </c>
      <c r="B84" s="2" t="s">
        <v>432</v>
      </c>
      <c r="C84" s="2" t="s">
        <v>40</v>
      </c>
      <c r="D84" s="2" t="s">
        <v>285</v>
      </c>
      <c r="E84" s="2" t="s">
        <v>434</v>
      </c>
      <c r="F84" s="2" t="s">
        <v>238</v>
      </c>
      <c r="G84" s="2" t="s">
        <v>239</v>
      </c>
      <c r="H84" s="2" t="s">
        <v>36</v>
      </c>
      <c r="I84" s="2" t="s">
        <v>400</v>
      </c>
      <c r="J84" s="2" t="s">
        <v>419</v>
      </c>
      <c r="K84" s="2" t="s">
        <v>430</v>
      </c>
      <c r="L84" s="6" t="s">
        <v>432</v>
      </c>
    </row>
    <row r="85" spans="1:12" ht="15.75" thickBot="1" x14ac:dyDescent="0.3">
      <c r="A85" s="2" t="s">
        <v>435</v>
      </c>
      <c r="B85" s="2" t="s">
        <v>436</v>
      </c>
      <c r="C85" s="2" t="s">
        <v>40</v>
      </c>
      <c r="D85" s="2" t="s">
        <v>285</v>
      </c>
      <c r="E85" s="2" t="s">
        <v>385</v>
      </c>
      <c r="F85" s="2" t="s">
        <v>238</v>
      </c>
      <c r="G85" s="2" t="s">
        <v>239</v>
      </c>
      <c r="H85" s="2" t="s">
        <v>36</v>
      </c>
      <c r="I85" s="2" t="s">
        <v>387</v>
      </c>
      <c r="J85" s="2" t="s">
        <v>408</v>
      </c>
      <c r="K85" s="2" t="s">
        <v>438</v>
      </c>
      <c r="L85" s="6" t="s">
        <v>436</v>
      </c>
    </row>
    <row r="86" spans="1:12" ht="15.75" thickBot="1" x14ac:dyDescent="0.3">
      <c r="A86" s="2" t="s">
        <v>440</v>
      </c>
      <c r="B86" s="2" t="s">
        <v>441</v>
      </c>
      <c r="C86" s="2" t="s">
        <v>40</v>
      </c>
      <c r="D86" s="2" t="s">
        <v>285</v>
      </c>
      <c r="E86" s="2" t="s">
        <v>413</v>
      </c>
      <c r="F86" s="2" t="s">
        <v>443</v>
      </c>
      <c r="G86" s="2" t="s">
        <v>444</v>
      </c>
      <c r="H86" s="2" t="s">
        <v>36</v>
      </c>
      <c r="I86" s="2" t="s">
        <v>400</v>
      </c>
      <c r="J86" s="2" t="s">
        <v>395</v>
      </c>
      <c r="K86" s="2" t="s">
        <v>445</v>
      </c>
      <c r="L86" s="6" t="s">
        <v>441</v>
      </c>
    </row>
    <row r="87" spans="1:12" ht="15.75" thickBot="1" x14ac:dyDescent="0.3">
      <c r="A87" s="2" t="s">
        <v>447</v>
      </c>
      <c r="B87" s="2" t="s">
        <v>448</v>
      </c>
      <c r="C87" s="2" t="s">
        <v>40</v>
      </c>
      <c r="D87" s="2" t="s">
        <v>285</v>
      </c>
      <c r="E87" s="2" t="s">
        <v>405</v>
      </c>
      <c r="F87" s="2" t="s">
        <v>166</v>
      </c>
      <c r="G87" s="2" t="s">
        <v>450</v>
      </c>
      <c r="H87" s="2" t="s">
        <v>36</v>
      </c>
      <c r="I87" s="2" t="s">
        <v>387</v>
      </c>
      <c r="J87" s="2" t="s">
        <v>419</v>
      </c>
      <c r="K87" s="2" t="s">
        <v>420</v>
      </c>
      <c r="L87" s="6" t="s">
        <v>448</v>
      </c>
    </row>
    <row r="88" spans="1:12" ht="15.75" thickBot="1" x14ac:dyDescent="0.3">
      <c r="A88" s="2" t="s">
        <v>452</v>
      </c>
      <c r="B88" s="2" t="s">
        <v>453</v>
      </c>
      <c r="C88" s="2" t="s">
        <v>40</v>
      </c>
      <c r="D88" s="2" t="s">
        <v>285</v>
      </c>
      <c r="E88" s="2" t="s">
        <v>385</v>
      </c>
      <c r="F88" s="2" t="s">
        <v>244</v>
      </c>
      <c r="G88" s="2" t="s">
        <v>455</v>
      </c>
      <c r="H88" s="2" t="s">
        <v>47</v>
      </c>
      <c r="I88" s="2" t="s">
        <v>387</v>
      </c>
      <c r="J88" s="2" t="s">
        <v>456</v>
      </c>
      <c r="K88" s="2" t="s">
        <v>457</v>
      </c>
      <c r="L88" s="6" t="s">
        <v>453</v>
      </c>
    </row>
    <row r="89" spans="1:12" ht="15.75" thickBot="1" x14ac:dyDescent="0.3">
      <c r="A89" s="2" t="s">
        <v>458</v>
      </c>
      <c r="B89" s="2" t="s">
        <v>459</v>
      </c>
      <c r="C89" s="2" t="s">
        <v>40</v>
      </c>
      <c r="D89" s="2" t="s">
        <v>285</v>
      </c>
      <c r="E89" s="2" t="s">
        <v>385</v>
      </c>
      <c r="F89" s="2" t="s">
        <v>244</v>
      </c>
      <c r="G89" s="2" t="s">
        <v>455</v>
      </c>
      <c r="H89" s="2" t="s">
        <v>47</v>
      </c>
      <c r="I89" s="2" t="s">
        <v>387</v>
      </c>
      <c r="J89" s="2" t="s">
        <v>395</v>
      </c>
      <c r="K89" s="2" t="s">
        <v>396</v>
      </c>
      <c r="L89" s="6" t="s">
        <v>459</v>
      </c>
    </row>
    <row r="90" spans="1:12" ht="15.75" thickBot="1" x14ac:dyDescent="0.3">
      <c r="A90" s="2" t="s">
        <v>462</v>
      </c>
      <c r="B90" s="2" t="s">
        <v>463</v>
      </c>
      <c r="C90" s="2" t="s">
        <v>40</v>
      </c>
      <c r="D90" s="2" t="s">
        <v>285</v>
      </c>
      <c r="E90" s="2" t="s">
        <v>385</v>
      </c>
      <c r="F90" s="2" t="s">
        <v>244</v>
      </c>
      <c r="G90" s="2" t="s">
        <v>465</v>
      </c>
      <c r="H90" s="2" t="s">
        <v>466</v>
      </c>
      <c r="I90" s="2" t="s">
        <v>387</v>
      </c>
      <c r="J90" s="2" t="s">
        <v>456</v>
      </c>
      <c r="K90" s="2" t="s">
        <v>467</v>
      </c>
      <c r="L90" s="6" t="s">
        <v>463</v>
      </c>
    </row>
    <row r="91" spans="1:12" ht="15.75" thickBot="1" x14ac:dyDescent="0.3">
      <c r="A91" s="2" t="s">
        <v>468</v>
      </c>
      <c r="B91" s="2" t="s">
        <v>469</v>
      </c>
      <c r="C91" s="2" t="s">
        <v>40</v>
      </c>
      <c r="D91" s="2" t="s">
        <v>285</v>
      </c>
      <c r="E91" s="2" t="s">
        <v>385</v>
      </c>
      <c r="F91" s="2" t="s">
        <v>244</v>
      </c>
      <c r="G91" s="2" t="s">
        <v>465</v>
      </c>
      <c r="H91" s="2" t="s">
        <v>466</v>
      </c>
      <c r="I91" s="2" t="s">
        <v>387</v>
      </c>
      <c r="J91" s="2" t="s">
        <v>395</v>
      </c>
      <c r="K91" s="2" t="s">
        <v>471</v>
      </c>
      <c r="L91" s="6" t="s">
        <v>560</v>
      </c>
    </row>
    <row r="92" spans="1:12" ht="15.75" thickBot="1" x14ac:dyDescent="0.3">
      <c r="A92" s="2" t="s">
        <v>473</v>
      </c>
      <c r="B92" s="2" t="s">
        <v>474</v>
      </c>
      <c r="C92" s="2" t="s">
        <v>40</v>
      </c>
      <c r="D92" s="2" t="s">
        <v>285</v>
      </c>
      <c r="E92" s="2" t="s">
        <v>476</v>
      </c>
      <c r="F92" s="2" t="s">
        <v>477</v>
      </c>
      <c r="G92" s="2" t="s">
        <v>478</v>
      </c>
      <c r="H92" s="2" t="s">
        <v>36</v>
      </c>
      <c r="I92" s="2" t="s">
        <v>387</v>
      </c>
      <c r="J92" s="2" t="s">
        <v>408</v>
      </c>
      <c r="K92" s="2" t="s">
        <v>438</v>
      </c>
      <c r="L92" s="6" t="s">
        <v>474</v>
      </c>
    </row>
    <row r="93" spans="1:12" ht="15.75" thickBot="1" x14ac:dyDescent="0.3">
      <c r="A93" s="2" t="s">
        <v>479</v>
      </c>
      <c r="B93" s="2" t="s">
        <v>480</v>
      </c>
      <c r="C93" s="2" t="s">
        <v>40</v>
      </c>
      <c r="D93" s="2" t="s">
        <v>285</v>
      </c>
      <c r="E93" s="2" t="s">
        <v>434</v>
      </c>
      <c r="F93" s="2" t="s">
        <v>477</v>
      </c>
      <c r="G93" s="2" t="s">
        <v>478</v>
      </c>
      <c r="H93" s="2" t="s">
        <v>36</v>
      </c>
      <c r="I93" s="2" t="s">
        <v>400</v>
      </c>
      <c r="J93" s="2" t="s">
        <v>408</v>
      </c>
      <c r="K93" s="2" t="s">
        <v>438</v>
      </c>
      <c r="L93" s="6" t="s">
        <v>480</v>
      </c>
    </row>
    <row r="94" spans="1:12" ht="15.75" thickBot="1" x14ac:dyDescent="0.3">
      <c r="A94" s="2" t="s">
        <v>482</v>
      </c>
      <c r="B94" s="2" t="s">
        <v>483</v>
      </c>
      <c r="C94" s="2" t="s">
        <v>40</v>
      </c>
      <c r="D94" s="2" t="s">
        <v>208</v>
      </c>
      <c r="E94" s="2" t="s">
        <v>99</v>
      </c>
      <c r="F94" s="2" t="s">
        <v>265</v>
      </c>
      <c r="G94" s="2" t="s">
        <v>266</v>
      </c>
      <c r="H94" s="2" t="s">
        <v>267</v>
      </c>
      <c r="I94" s="2"/>
      <c r="J94" s="2" t="s">
        <v>213</v>
      </c>
      <c r="K94" s="2" t="s">
        <v>252</v>
      </c>
      <c r="L94" s="6" t="s">
        <v>483</v>
      </c>
    </row>
    <row r="95" spans="1:12" ht="15.75" thickBot="1" x14ac:dyDescent="0.3">
      <c r="A95" s="2" t="s">
        <v>485</v>
      </c>
      <c r="B95" s="2" t="s">
        <v>486</v>
      </c>
      <c r="C95" s="2" t="s">
        <v>40</v>
      </c>
      <c r="D95" s="2" t="s">
        <v>208</v>
      </c>
      <c r="E95" s="2" t="s">
        <v>99</v>
      </c>
      <c r="F95" s="2" t="s">
        <v>352</v>
      </c>
      <c r="G95" s="2" t="s">
        <v>154</v>
      </c>
      <c r="H95" s="2" t="s">
        <v>155</v>
      </c>
      <c r="I95" s="2"/>
      <c r="J95" s="2" t="s">
        <v>221</v>
      </c>
      <c r="K95" s="2" t="s">
        <v>260</v>
      </c>
      <c r="L95" s="6" t="s">
        <v>486</v>
      </c>
    </row>
    <row r="96" spans="1:12" ht="15.75" thickBot="1" x14ac:dyDescent="0.3">
      <c r="A96" s="2" t="s">
        <v>488</v>
      </c>
      <c r="B96" s="2" t="s">
        <v>157</v>
      </c>
      <c r="C96" s="2" t="s">
        <v>40</v>
      </c>
      <c r="D96" s="2" t="s">
        <v>208</v>
      </c>
      <c r="E96" s="2" t="s">
        <v>99</v>
      </c>
      <c r="F96" s="2" t="s">
        <v>352</v>
      </c>
      <c r="G96" s="2" t="s">
        <v>154</v>
      </c>
      <c r="H96" s="2" t="s">
        <v>155</v>
      </c>
      <c r="I96" s="2"/>
      <c r="J96" s="2" t="s">
        <v>245</v>
      </c>
      <c r="K96" s="2" t="s">
        <v>288</v>
      </c>
      <c r="L96" s="6" t="s">
        <v>157</v>
      </c>
    </row>
    <row r="97" spans="1:12" ht="15.75" thickBot="1" x14ac:dyDescent="0.3">
      <c r="A97" s="2" t="s">
        <v>490</v>
      </c>
      <c r="B97" s="2" t="s">
        <v>491</v>
      </c>
      <c r="C97" s="2" t="s">
        <v>40</v>
      </c>
      <c r="D97" s="2" t="s">
        <v>208</v>
      </c>
      <c r="E97" s="2" t="s">
        <v>99</v>
      </c>
      <c r="F97" s="2" t="s">
        <v>352</v>
      </c>
      <c r="G97" s="2" t="s">
        <v>154</v>
      </c>
      <c r="H97" s="2" t="s">
        <v>155</v>
      </c>
      <c r="I97" s="2"/>
      <c r="J97" s="2" t="s">
        <v>229</v>
      </c>
      <c r="K97" s="2" t="s">
        <v>230</v>
      </c>
      <c r="L97" s="6" t="s">
        <v>491</v>
      </c>
    </row>
    <row r="98" spans="1:12" ht="15.75" thickBot="1" x14ac:dyDescent="0.3">
      <c r="A98" s="2" t="s">
        <v>493</v>
      </c>
      <c r="B98" s="2" t="s">
        <v>494</v>
      </c>
      <c r="C98" s="2" t="s">
        <v>40</v>
      </c>
      <c r="D98" s="2" t="s">
        <v>208</v>
      </c>
      <c r="E98" s="2" t="s">
        <v>99</v>
      </c>
      <c r="F98" s="2" t="s">
        <v>88</v>
      </c>
      <c r="G98" s="2" t="s">
        <v>89</v>
      </c>
      <c r="H98" s="2" t="s">
        <v>47</v>
      </c>
      <c r="I98" s="2"/>
      <c r="J98" s="2" t="s">
        <v>245</v>
      </c>
      <c r="K98" s="2" t="s">
        <v>246</v>
      </c>
      <c r="L98" s="6" t="s">
        <v>494</v>
      </c>
    </row>
    <row r="99" spans="1:12" ht="15.75" thickBot="1" x14ac:dyDescent="0.3">
      <c r="A99" s="2" t="s">
        <v>497</v>
      </c>
      <c r="B99" s="2" t="s">
        <v>498</v>
      </c>
      <c r="C99" s="2" t="s">
        <v>40</v>
      </c>
      <c r="D99" s="2" t="s">
        <v>208</v>
      </c>
      <c r="E99" s="2" t="s">
        <v>99</v>
      </c>
      <c r="F99" s="2" t="s">
        <v>500</v>
      </c>
      <c r="G99" s="2" t="s">
        <v>501</v>
      </c>
      <c r="H99" s="2" t="s">
        <v>36</v>
      </c>
      <c r="I99" s="2"/>
      <c r="J99" s="2" t="s">
        <v>221</v>
      </c>
      <c r="K99" s="2" t="s">
        <v>260</v>
      </c>
      <c r="L99" s="6" t="s">
        <v>498</v>
      </c>
    </row>
    <row r="100" spans="1:12" ht="15.75" thickBot="1" x14ac:dyDescent="0.3">
      <c r="A100" s="2" t="s">
        <v>503</v>
      </c>
      <c r="B100" s="2" t="s">
        <v>504</v>
      </c>
      <c r="C100" s="2" t="s">
        <v>40</v>
      </c>
      <c r="D100" s="2" t="s">
        <v>506</v>
      </c>
      <c r="E100" s="2" t="s">
        <v>507</v>
      </c>
      <c r="F100" s="2" t="s">
        <v>508</v>
      </c>
      <c r="G100" s="2" t="s">
        <v>46</v>
      </c>
      <c r="H100" s="2" t="s">
        <v>47</v>
      </c>
      <c r="I100" s="2"/>
      <c r="J100" s="2" t="s">
        <v>229</v>
      </c>
      <c r="K100" s="2" t="s">
        <v>230</v>
      </c>
      <c r="L100" s="6" t="s">
        <v>504</v>
      </c>
    </row>
    <row r="101" spans="1:12" ht="15.75" thickBot="1" x14ac:dyDescent="0.3">
      <c r="A101" s="2" t="s">
        <v>509</v>
      </c>
      <c r="B101" s="2" t="s">
        <v>197</v>
      </c>
      <c r="C101" s="2" t="s">
        <v>40</v>
      </c>
      <c r="D101" s="2" t="s">
        <v>511</v>
      </c>
      <c r="E101" s="2" t="s">
        <v>99</v>
      </c>
      <c r="F101" s="2" t="s">
        <v>45</v>
      </c>
      <c r="G101" s="2" t="s">
        <v>46</v>
      </c>
      <c r="H101" s="2" t="s">
        <v>47</v>
      </c>
      <c r="I101" s="2"/>
      <c r="J101" s="2" t="s">
        <v>221</v>
      </c>
      <c r="K101" s="2" t="s">
        <v>292</v>
      </c>
      <c r="L101" s="6" t="s">
        <v>197</v>
      </c>
    </row>
    <row r="102" spans="1:12" ht="15.75" thickBot="1" x14ac:dyDescent="0.3">
      <c r="A102" s="2" t="s">
        <v>512</v>
      </c>
      <c r="B102" s="2" t="s">
        <v>306</v>
      </c>
      <c r="C102" s="2" t="s">
        <v>40</v>
      </c>
      <c r="D102" s="2" t="s">
        <v>511</v>
      </c>
      <c r="E102" s="2" t="s">
        <v>99</v>
      </c>
      <c r="F102" s="2" t="s">
        <v>45</v>
      </c>
      <c r="G102" s="2" t="s">
        <v>46</v>
      </c>
      <c r="H102" s="2" t="s">
        <v>47</v>
      </c>
      <c r="I102" s="2"/>
      <c r="J102" s="2" t="s">
        <v>221</v>
      </c>
      <c r="K102" s="2" t="s">
        <v>292</v>
      </c>
      <c r="L102" s="6" t="s">
        <v>306</v>
      </c>
    </row>
    <row r="103" spans="1:12" ht="15.75" thickBot="1" x14ac:dyDescent="0.3">
      <c r="A103" s="2" t="s">
        <v>514</v>
      </c>
      <c r="B103" s="2" t="s">
        <v>313</v>
      </c>
      <c r="C103" s="2" t="s">
        <v>40</v>
      </c>
      <c r="D103" s="2" t="s">
        <v>511</v>
      </c>
      <c r="E103" s="2" t="s">
        <v>99</v>
      </c>
      <c r="F103" s="2" t="s">
        <v>45</v>
      </c>
      <c r="G103" s="2" t="s">
        <v>46</v>
      </c>
      <c r="H103" s="2" t="s">
        <v>47</v>
      </c>
      <c r="I103" s="2"/>
      <c r="J103" s="2" t="s">
        <v>221</v>
      </c>
      <c r="K103" s="2" t="s">
        <v>292</v>
      </c>
      <c r="L103" s="6" t="s">
        <v>313</v>
      </c>
    </row>
    <row r="104" spans="1:12" ht="15.75" thickBot="1" x14ac:dyDescent="0.3">
      <c r="A104" s="2" t="s">
        <v>516</v>
      </c>
      <c r="B104" s="2" t="s">
        <v>310</v>
      </c>
      <c r="C104" s="2" t="s">
        <v>40</v>
      </c>
      <c r="D104" s="2" t="s">
        <v>511</v>
      </c>
      <c r="E104" s="2" t="s">
        <v>99</v>
      </c>
      <c r="F104" s="2" t="s">
        <v>45</v>
      </c>
      <c r="G104" s="2" t="s">
        <v>46</v>
      </c>
      <c r="H104" s="2" t="s">
        <v>47</v>
      </c>
      <c r="I104" s="2"/>
      <c r="J104" s="2" t="s">
        <v>221</v>
      </c>
      <c r="K104" s="2" t="s">
        <v>292</v>
      </c>
      <c r="L104" s="6" t="s">
        <v>310</v>
      </c>
    </row>
    <row r="105" spans="1:12" ht="15.75" thickBot="1" x14ac:dyDescent="0.3">
      <c r="A105" s="2" t="s">
        <v>518</v>
      </c>
      <c r="B105" s="2" t="s">
        <v>519</v>
      </c>
      <c r="C105" s="2" t="s">
        <v>40</v>
      </c>
      <c r="D105" s="2" t="s">
        <v>511</v>
      </c>
      <c r="E105" s="2" t="s">
        <v>99</v>
      </c>
      <c r="F105" s="2" t="s">
        <v>45</v>
      </c>
      <c r="G105" s="2" t="s">
        <v>46</v>
      </c>
      <c r="H105" s="2" t="s">
        <v>47</v>
      </c>
      <c r="I105" s="2"/>
      <c r="J105" s="2" t="s">
        <v>229</v>
      </c>
      <c r="K105" s="2" t="s">
        <v>230</v>
      </c>
      <c r="L105" s="6" t="s">
        <v>519</v>
      </c>
    </row>
    <row r="106" spans="1:12" ht="15.75" thickBot="1" x14ac:dyDescent="0.3">
      <c r="A106" s="2" t="s">
        <v>521</v>
      </c>
      <c r="B106" s="2" t="s">
        <v>522</v>
      </c>
      <c r="C106" s="2" t="s">
        <v>40</v>
      </c>
      <c r="D106" s="2" t="s">
        <v>524</v>
      </c>
      <c r="E106" s="2" t="s">
        <v>525</v>
      </c>
      <c r="F106" s="2" t="s">
        <v>386</v>
      </c>
      <c r="G106" s="2" t="s">
        <v>210</v>
      </c>
      <c r="H106" s="2" t="s">
        <v>211</v>
      </c>
      <c r="I106" s="2"/>
      <c r="J106" s="2" t="s">
        <v>213</v>
      </c>
      <c r="K106" s="2" t="s">
        <v>214</v>
      </c>
      <c r="L106" s="6" t="s">
        <v>522</v>
      </c>
    </row>
    <row r="107" spans="1:12" ht="15.75" thickBot="1" x14ac:dyDescent="0.3">
      <c r="A107" s="2" t="s">
        <v>526</v>
      </c>
      <c r="B107" s="2" t="s">
        <v>527</v>
      </c>
      <c r="C107" s="2" t="s">
        <v>40</v>
      </c>
      <c r="D107" s="2" t="s">
        <v>506</v>
      </c>
      <c r="E107" s="2" t="s">
        <v>507</v>
      </c>
      <c r="F107" s="2" t="s">
        <v>45</v>
      </c>
      <c r="G107" s="2" t="s">
        <v>46</v>
      </c>
      <c r="H107" s="2" t="s">
        <v>47</v>
      </c>
      <c r="I107" s="2"/>
      <c r="J107" s="2" t="s">
        <v>229</v>
      </c>
      <c r="K107" s="2" t="s">
        <v>230</v>
      </c>
      <c r="L107" s="6" t="s">
        <v>527</v>
      </c>
    </row>
    <row r="108" spans="1:12" ht="15.75" thickBot="1" x14ac:dyDescent="0.3">
      <c r="A108" s="2" t="s">
        <v>529</v>
      </c>
      <c r="B108" s="2" t="s">
        <v>191</v>
      </c>
      <c r="C108" s="2" t="s">
        <v>40</v>
      </c>
      <c r="D108" s="2" t="s">
        <v>511</v>
      </c>
      <c r="E108" s="2" t="s">
        <v>99</v>
      </c>
      <c r="F108" s="2" t="s">
        <v>45</v>
      </c>
      <c r="G108" s="2" t="s">
        <v>46</v>
      </c>
      <c r="H108" s="2" t="s">
        <v>47</v>
      </c>
      <c r="I108" s="2"/>
      <c r="J108" s="2" t="s">
        <v>221</v>
      </c>
      <c r="K108" s="2" t="s">
        <v>222</v>
      </c>
      <c r="L108" s="6" t="s">
        <v>191</v>
      </c>
    </row>
    <row r="109" spans="1:12" ht="15.75" thickBot="1" x14ac:dyDescent="0.3">
      <c r="A109" s="2" t="s">
        <v>531</v>
      </c>
      <c r="B109" s="2" t="s">
        <v>532</v>
      </c>
      <c r="C109" s="2" t="s">
        <v>40</v>
      </c>
      <c r="D109" s="2" t="s">
        <v>208</v>
      </c>
      <c r="E109" s="2" t="s">
        <v>285</v>
      </c>
      <c r="F109" s="2" t="s">
        <v>352</v>
      </c>
      <c r="G109" s="2" t="s">
        <v>154</v>
      </c>
      <c r="H109" s="2" t="s">
        <v>155</v>
      </c>
      <c r="I109" s="2"/>
      <c r="J109" s="2" t="s">
        <v>534</v>
      </c>
      <c r="K109" s="2" t="s">
        <v>535</v>
      </c>
      <c r="L109" s="6" t="s">
        <v>532</v>
      </c>
    </row>
    <row r="110" spans="1:12" ht="15.75" thickBot="1" x14ac:dyDescent="0.3">
      <c r="A110" s="2" t="s">
        <v>536</v>
      </c>
      <c r="B110" s="2" t="s">
        <v>537</v>
      </c>
      <c r="C110" s="2" t="s">
        <v>40</v>
      </c>
      <c r="D110" s="2" t="s">
        <v>208</v>
      </c>
      <c r="E110" s="2" t="s">
        <v>285</v>
      </c>
      <c r="F110" s="2" t="s">
        <v>352</v>
      </c>
      <c r="G110" s="2" t="s">
        <v>154</v>
      </c>
      <c r="H110" s="2" t="s">
        <v>155</v>
      </c>
      <c r="I110" s="2"/>
      <c r="J110" s="2" t="s">
        <v>534</v>
      </c>
      <c r="K110" s="2" t="s">
        <v>535</v>
      </c>
      <c r="L110" s="6" t="s">
        <v>537</v>
      </c>
    </row>
    <row r="111" spans="1:12" ht="15.75" thickBot="1" x14ac:dyDescent="0.3">
      <c r="A111" s="2" t="s">
        <v>539</v>
      </c>
      <c r="B111" s="2" t="s">
        <v>540</v>
      </c>
      <c r="C111" s="2" t="s">
        <v>40</v>
      </c>
      <c r="D111" s="2" t="s">
        <v>208</v>
      </c>
      <c r="E111" s="2" t="s">
        <v>99</v>
      </c>
      <c r="F111" s="2" t="s">
        <v>238</v>
      </c>
      <c r="G111" s="2" t="s">
        <v>239</v>
      </c>
      <c r="H111" s="2" t="s">
        <v>36</v>
      </c>
      <c r="I111" s="2"/>
      <c r="J111" s="2" t="s">
        <v>221</v>
      </c>
      <c r="K111" s="2" t="s">
        <v>542</v>
      </c>
      <c r="L111" s="6" t="s">
        <v>540</v>
      </c>
    </row>
    <row r="112" spans="1:12" ht="15.75" thickBot="1" x14ac:dyDescent="0.3">
      <c r="A112" s="2" t="s">
        <v>543</v>
      </c>
      <c r="B112" s="2" t="s">
        <v>544</v>
      </c>
      <c r="C112" s="2" t="s">
        <v>40</v>
      </c>
      <c r="D112" s="2" t="s">
        <v>257</v>
      </c>
      <c r="E112" s="2" t="s">
        <v>546</v>
      </c>
      <c r="F112" s="2" t="s">
        <v>477</v>
      </c>
      <c r="G112" s="2" t="s">
        <v>478</v>
      </c>
      <c r="H112" s="2" t="s">
        <v>36</v>
      </c>
      <c r="I112" s="2" t="s">
        <v>547</v>
      </c>
      <c r="J112" s="2" t="s">
        <v>408</v>
      </c>
      <c r="K112" s="2" t="s">
        <v>548</v>
      </c>
      <c r="L112" s="6" t="s">
        <v>544</v>
      </c>
    </row>
    <row r="113" spans="1:12" ht="15.75" thickBot="1" x14ac:dyDescent="0.3">
      <c r="A113" s="2" t="s">
        <v>549</v>
      </c>
      <c r="B113" s="2" t="s">
        <v>550</v>
      </c>
      <c r="C113" s="2" t="s">
        <v>40</v>
      </c>
      <c r="D113" s="2" t="s">
        <v>285</v>
      </c>
      <c r="E113" s="2" t="s">
        <v>434</v>
      </c>
      <c r="F113" s="2" t="s">
        <v>286</v>
      </c>
      <c r="G113" s="2" t="s">
        <v>287</v>
      </c>
      <c r="H113" s="2" t="s">
        <v>102</v>
      </c>
      <c r="I113" s="2" t="s">
        <v>547</v>
      </c>
      <c r="J113" s="2" t="s">
        <v>395</v>
      </c>
      <c r="K113" s="2" t="s">
        <v>396</v>
      </c>
      <c r="L113" s="6" t="s">
        <v>550</v>
      </c>
    </row>
    <row r="114" spans="1:12" ht="15.75" thickBot="1" x14ac:dyDescent="0.3">
      <c r="A114" s="2" t="s">
        <v>552</v>
      </c>
      <c r="B114" s="2" t="s">
        <v>540</v>
      </c>
      <c r="C114" s="2" t="s">
        <v>40</v>
      </c>
      <c r="D114" s="2" t="s">
        <v>208</v>
      </c>
      <c r="E114" s="2" t="s">
        <v>99</v>
      </c>
      <c r="F114" s="2" t="s">
        <v>272</v>
      </c>
      <c r="G114" s="2" t="s">
        <v>71</v>
      </c>
      <c r="H114" s="2" t="s">
        <v>36</v>
      </c>
      <c r="I114" s="2"/>
      <c r="J114" s="2" t="s">
        <v>229</v>
      </c>
      <c r="K114" s="2" t="s">
        <v>230</v>
      </c>
      <c r="L114" s="6" t="s">
        <v>540</v>
      </c>
    </row>
    <row r="115" spans="1:12" ht="15.75" thickBot="1" x14ac:dyDescent="0.3">
      <c r="A115" s="2" t="s">
        <v>555</v>
      </c>
      <c r="B115" s="2" t="s">
        <v>556</v>
      </c>
      <c r="C115" s="2" t="s">
        <v>40</v>
      </c>
      <c r="D115" s="2" t="s">
        <v>208</v>
      </c>
      <c r="E115" s="2" t="s">
        <v>99</v>
      </c>
      <c r="F115" s="2" t="s">
        <v>558</v>
      </c>
      <c r="G115" s="2" t="s">
        <v>559</v>
      </c>
      <c r="H115" s="2" t="s">
        <v>36</v>
      </c>
      <c r="I115" s="2" t="s">
        <v>547</v>
      </c>
      <c r="J115" s="2" t="s">
        <v>419</v>
      </c>
      <c r="K115" s="2" t="s">
        <v>420</v>
      </c>
      <c r="L115" s="7" t="s">
        <v>561</v>
      </c>
    </row>
  </sheetData>
  <mergeCells count="1">
    <mergeCell ref="A1:L1"/>
  </mergeCells>
  <hyperlinks>
    <hyperlink ref="L3" r:id="rId1" display="https://emenscr.nesdc.go.th/viewer/view.html?id=5b84ca3bb76a640f339872d4&amp;username=rmutt0578081" xr:uid="{00000000-0004-0000-0100-000000000000}"/>
    <hyperlink ref="L4" r:id="rId2" display="https://emenscr.nesdc.go.th/viewer/view.html?id=5bdfed14b0bb8f05b8702716&amp;username=industry08031" xr:uid="{00000000-0004-0000-0100-000001000000}"/>
    <hyperlink ref="L5" r:id="rId3" display="https://emenscr.nesdc.go.th/viewer/view.html?id=5c89d519a6ce3a3febe8ced3&amp;username=industry08031" xr:uid="{00000000-0004-0000-0100-000002000000}"/>
    <hyperlink ref="L6" r:id="rId4" display="https://emenscr.nesdc.go.th/viewer/view.html?id=5c94911ba6ce3a3febe8cfba&amp;username=rmutt0578081" xr:uid="{00000000-0004-0000-0100-000003000000}"/>
    <hyperlink ref="L7" r:id="rId5" display="https://emenscr.nesdc.go.th/viewer/view.html?id=5d0236093d444c41747baf22&amp;username=most53021" xr:uid="{00000000-0004-0000-0100-000004000000}"/>
    <hyperlink ref="L8" r:id="rId6" display="https://emenscr.nesdc.go.th/viewer/view.html?id=5d06f814ae46c10af22264db&amp;username=most51041" xr:uid="{00000000-0004-0000-0100-000005000000}"/>
    <hyperlink ref="L9" r:id="rId7" display="https://emenscr.nesdc.go.th/viewer/view.html?id=5d0707dbc72a7f0aeca53b99&amp;username=most51041" xr:uid="{00000000-0004-0000-0100-000006000000}"/>
    <hyperlink ref="L10" r:id="rId8" display="https://emenscr.nesdc.go.th/viewer/view.html?id=5d0709b127a73d0aedb78066&amp;username=most51041" xr:uid="{00000000-0004-0000-0100-000007000000}"/>
    <hyperlink ref="L11" r:id="rId9" display="https://emenscr.nesdc.go.th/viewer/view.html?id=5d070effae46c10af2226511&amp;username=most51041" xr:uid="{00000000-0004-0000-0100-000008000000}"/>
    <hyperlink ref="L12" r:id="rId10" display="https://emenscr.nesdc.go.th/viewer/view.html?id=5d0724f427a73d0aedb78095&amp;username=most51041" xr:uid="{00000000-0004-0000-0100-000009000000}"/>
    <hyperlink ref="L13" r:id="rId11" display="https://emenscr.nesdc.go.th/viewer/view.html?id=5d54c86b3ffbd814bb4cc77c&amp;username=industry04041" xr:uid="{00000000-0004-0000-0100-00000A000000}"/>
    <hyperlink ref="L14" r:id="rId12" display="https://emenscr.nesdc.go.th/viewer/view.html?id=5d550c2d8087be14b6d4cd72&amp;username=industry04021" xr:uid="{00000000-0004-0000-0100-00000B000000}"/>
    <hyperlink ref="L15" r:id="rId13" display="https://emenscr.nesdc.go.th/viewer/view.html?id=5d8ae19c6e6bea05a699ba18&amp;username=mof03091" xr:uid="{00000000-0004-0000-0100-00000C000000}"/>
    <hyperlink ref="L16" r:id="rId14" display="https://emenscr.nesdc.go.th/viewer/view.html?id=5d8baaa36e6bea05a699bb16&amp;username=kmutnb05251" xr:uid="{00000000-0004-0000-0100-00000D000000}"/>
    <hyperlink ref="L17" r:id="rId15" display="https://emenscr.nesdc.go.th/viewer/view.html?id=5dad502c1cf04a5bcff24b43&amp;username=rmutt057802011" xr:uid="{00000000-0004-0000-0100-00000E000000}"/>
    <hyperlink ref="L18" r:id="rId16" display="https://emenscr.nesdc.go.th/viewer/view.html?id=5df2076221057f4ecfc9ee9c&amp;username=moc11031" xr:uid="{00000000-0004-0000-0100-00000F000000}"/>
    <hyperlink ref="L19" r:id="rId17" display="https://emenscr.nesdc.go.th/viewer/view.html?id=5df316939bd9f12c4a2d08fb&amp;username=industry04041" xr:uid="{00000000-0004-0000-0100-000010000000}"/>
    <hyperlink ref="L20" r:id="rId18" display="https://emenscr.nesdc.go.th/viewer/view.html?id=5df839931069321a558d6b48&amp;username=industry04041" xr:uid="{00000000-0004-0000-0100-000011000000}"/>
    <hyperlink ref="L21" r:id="rId19" display="https://emenscr.nesdc.go.th/viewer/view.html?id=5df83b5bcf2dda1a4f64da75&amp;username=industry04041" xr:uid="{00000000-0004-0000-0100-000012000000}"/>
    <hyperlink ref="L22" r:id="rId20" display="https://emenscr.nesdc.go.th/viewer/view.html?id=5e004747b459dd49a9ac70ee&amp;username=most51081" xr:uid="{00000000-0004-0000-0100-000013000000}"/>
    <hyperlink ref="L23" r:id="rId21" display="https://emenscr.nesdc.go.th/viewer/view.html?id=5e032fbd6f155549ab8fbe00&amp;username=moc09071" xr:uid="{00000000-0004-0000-0100-000014000000}"/>
    <hyperlink ref="L24" r:id="rId22" display="https://emenscr.nesdc.go.th/viewer/view.html?id=5e0430b0b459dd49a9ac7b52&amp;username=buu62001" xr:uid="{00000000-0004-0000-0100-000015000000}"/>
    <hyperlink ref="L25" r:id="rId23" display="https://emenscr.nesdc.go.th/viewer/view.html?id=5e15aa294735416acaa5adec&amp;username=mdes06031" xr:uid="{00000000-0004-0000-0100-000016000000}"/>
    <hyperlink ref="L26" r:id="rId24" display="https://emenscr.nesdc.go.th/viewer/view.html?id=5e15aecc5aa6096ad3aa2fed&amp;username=mdes06031" xr:uid="{00000000-0004-0000-0100-000017000000}"/>
    <hyperlink ref="L27" r:id="rId25" display="https://emenscr.nesdc.go.th/viewer/view.html?id=5e3d1e529c40255e36cce84e&amp;username=rmutr0582001" xr:uid="{00000000-0004-0000-0100-000018000000}"/>
    <hyperlink ref="L28" r:id="rId26" display="https://emenscr.nesdc.go.th/viewer/view.html?id=5ea01a40e06f987f870c58fa&amp;username=industry08071" xr:uid="{00000000-0004-0000-0100-000019000000}"/>
    <hyperlink ref="L29" r:id="rId27" display="https://emenscr.nesdc.go.th/viewer/view.html?id=5ea12f19bb823214d1e256e7&amp;username=industry08031" xr:uid="{00000000-0004-0000-0100-00001A000000}"/>
    <hyperlink ref="L30" r:id="rId28" display="https://emenscr.nesdc.go.th/viewer/view.html?id=5ea1338cfca19b14cce10146&amp;username=industry08031" xr:uid="{00000000-0004-0000-0100-00001B000000}"/>
    <hyperlink ref="L31" r:id="rId29" display="https://emenscr.nesdc.go.th/viewer/view.html?id=5ea147f5b704fd4e5122dc40&amp;username=industry08031" xr:uid="{00000000-0004-0000-0100-00001C000000}"/>
    <hyperlink ref="L32" r:id="rId30" display="https://emenscr.nesdc.go.th/viewer/view.html?id=5ea14e3304f7d24e47f2fa70&amp;username=industry08031" xr:uid="{00000000-0004-0000-0100-00001D000000}"/>
    <hyperlink ref="L33" r:id="rId31" display="https://emenscr.nesdc.go.th/viewer/view.html?id=5ea16546b704fd4e5122dc9a&amp;username=industry08031" xr:uid="{00000000-0004-0000-0100-00001E000000}"/>
    <hyperlink ref="L34" r:id="rId32" display="https://emenscr.nesdc.go.th/viewer/view.html?id=5ea171dbb704fd4e5122dca7&amp;username=industry08031" xr:uid="{00000000-0004-0000-0100-00001F000000}"/>
    <hyperlink ref="L35" r:id="rId33" display="https://emenscr.nesdc.go.th/viewer/view.html?id=5ea2911dc320690e90c0f301&amp;username=industry08031" xr:uid="{00000000-0004-0000-0100-000020000000}"/>
    <hyperlink ref="L36" r:id="rId34" display="https://emenscr.nesdc.go.th/viewer/view.html?id=5ea2bd0693c4700e9e0855df&amp;username=industry08031" xr:uid="{00000000-0004-0000-0100-000021000000}"/>
    <hyperlink ref="L37" r:id="rId35" display="https://emenscr.nesdc.go.th/viewer/view.html?id=5ee1e7b4954d6b253313ecb4&amp;username=industry04041" xr:uid="{00000000-0004-0000-0100-000022000000}"/>
    <hyperlink ref="L38" r:id="rId36" display="https://emenscr.nesdc.go.th/viewer/view.html?id=5f23bde06a665051adb269bf&amp;username=mol04041" xr:uid="{00000000-0004-0000-0100-000023000000}"/>
    <hyperlink ref="L39" r:id="rId37" display="https://emenscr.nesdc.go.th/viewer/view.html?id=5f27c65c02517d2f648721f4&amp;username=industry08021" xr:uid="{00000000-0004-0000-0100-000024000000}"/>
    <hyperlink ref="L40" r:id="rId38" display="https://emenscr.nesdc.go.th/viewer/view.html?id=5f27cf49b922e22f5780c0f2&amp;username=industry08021" xr:uid="{00000000-0004-0000-0100-000025000000}"/>
    <hyperlink ref="L41" r:id="rId39" display="https://emenscr.nesdc.go.th/viewer/view.html?id=5f27d6a0be917a2f58f17158&amp;username=industry08021" xr:uid="{00000000-0004-0000-0100-000026000000}"/>
    <hyperlink ref="L42" r:id="rId40" display="https://emenscr.nesdc.go.th/viewer/view.html?id=5f27dbe8be917a2f58f17169&amp;username=industry08021" xr:uid="{00000000-0004-0000-0100-000027000000}"/>
    <hyperlink ref="L43" r:id="rId41" display="https://emenscr.nesdc.go.th/viewer/view.html?id=5f2a337247ff240c0ef13261&amp;username=most54011" xr:uid="{00000000-0004-0000-0100-000028000000}"/>
    <hyperlink ref="L44" r:id="rId42" display="https://emenscr.nesdc.go.th/viewer/view.html?id=5f2ba8a758f327252403c69a&amp;username=industry04071" xr:uid="{00000000-0004-0000-0100-000029000000}"/>
    <hyperlink ref="L45" r:id="rId43" display="https://emenscr.nesdc.go.th/viewer/view.html?id=5f2bbabb5ae40c252664c16c&amp;username=nida05263081" xr:uid="{00000000-0004-0000-0100-00002A000000}"/>
    <hyperlink ref="L46" r:id="rId44" display="https://emenscr.nesdc.go.th/viewer/view.html?id=5f2ccc3e1e9bcf1b6a3365ae&amp;username=ieat5102111" xr:uid="{00000000-0004-0000-0100-00002B000000}"/>
    <hyperlink ref="L47" r:id="rId45" display="https://emenscr.nesdc.go.th/viewer/view.html?id=5f2cd1ed5d3d8c1b64cee14b&amp;username=tpqi061" xr:uid="{00000000-0004-0000-0100-00002C000000}"/>
    <hyperlink ref="L48" r:id="rId46" display="https://emenscr.nesdc.go.th/viewer/view.html?id=5f2d46ea374fcf0bce406073&amp;username=most51061" xr:uid="{00000000-0004-0000-0100-00002D000000}"/>
    <hyperlink ref="L49" r:id="rId47" display="https://emenscr.nesdc.go.th/viewer/view.html?id=5f630f6181d49e7251587b25&amp;username=msu053041" xr:uid="{00000000-0004-0000-0100-00002E000000}"/>
    <hyperlink ref="L50" r:id="rId48" display="https://emenscr.nesdc.go.th/viewer/view.html?id=5f6b65f27c54104601acfc36&amp;username=playingcard21" xr:uid="{00000000-0004-0000-0100-00002F000000}"/>
    <hyperlink ref="L51" r:id="rId49" display="https://emenscr.nesdc.go.th/viewer/view.html?id=5f7555b47c54104601acfee7&amp;username=tpqi061" xr:uid="{00000000-0004-0000-0100-000030000000}"/>
    <hyperlink ref="L52" r:id="rId50" display="https://emenscr.nesdc.go.th/viewer/view.html?id=5f8d33f253ffa53190cb2cb1&amp;username=kmitl052401061" xr:uid="{00000000-0004-0000-0100-000031000000}"/>
    <hyperlink ref="L53" r:id="rId51" display="https://emenscr.nesdc.go.th/viewer/view.html?id=5fa11202988b886eeee4259d&amp;username=industry08031" xr:uid="{00000000-0004-0000-0100-000032000000}"/>
    <hyperlink ref="L54" r:id="rId52" display="https://emenscr.nesdc.go.th/viewer/view.html?id=5fa12c07473e860600b7633d&amp;username=industry08031" xr:uid="{00000000-0004-0000-0100-000033000000}"/>
    <hyperlink ref="L55" r:id="rId53" display="https://emenscr.nesdc.go.th/viewer/view.html?id=5fa3c0fa026fb63148ecfc7c&amp;username=industry08031" xr:uid="{00000000-0004-0000-0100-000034000000}"/>
    <hyperlink ref="L56" r:id="rId54" display="https://emenscr.nesdc.go.th/viewer/view.html?id=5fa4c8ccd1df483f7bfa9730&amp;username=industry08031" xr:uid="{00000000-0004-0000-0100-000035000000}"/>
    <hyperlink ref="L57" r:id="rId55" display="https://emenscr.nesdc.go.th/viewer/view.html?id=5fa4cf2c7d71223f835ebb05&amp;username=industry08031" xr:uid="{00000000-0004-0000-0100-000036000000}"/>
    <hyperlink ref="L58" r:id="rId56" display="https://emenscr.nesdc.go.th/viewer/view.html?id=5fb266110a849e2ce306db32&amp;username=industry08031" xr:uid="{00000000-0004-0000-0100-000037000000}"/>
    <hyperlink ref="L59" r:id="rId57" display="https://emenscr.nesdc.go.th/viewer/view.html?id=5fb33c2bf1fa732ce2f634bd&amp;username=tpqi061" xr:uid="{00000000-0004-0000-0100-000038000000}"/>
    <hyperlink ref="L60" r:id="rId58" display="https://emenscr.nesdc.go.th/viewer/view.html?id=5fb53710f66b5442a6ec03c2&amp;username=industry08031" xr:uid="{00000000-0004-0000-0100-000039000000}"/>
    <hyperlink ref="L61" r:id="rId59" display="https://emenscr.nesdc.go.th/viewer/view.html?id=5fb53b7e20f6a8429dff630c&amp;username=industry08031" xr:uid="{00000000-0004-0000-0100-00003A000000}"/>
    <hyperlink ref="L62" r:id="rId60" display="https://emenscr.nesdc.go.th/viewer/view.html?id=5fbb522c9a014c2a732f7291&amp;username=industry08031" xr:uid="{00000000-0004-0000-0100-00003B000000}"/>
    <hyperlink ref="L63" r:id="rId61" display="https://emenscr.nesdc.go.th/viewer/view.html?id=5fc0a79ebeab9d2a7939c1b7&amp;username=industry08021" xr:uid="{00000000-0004-0000-0100-00003C000000}"/>
    <hyperlink ref="L64" r:id="rId62" display="https://emenscr.nesdc.go.th/viewer/view.html?id=5fc61f9ada05356620e16f46&amp;username=industry08021" xr:uid="{00000000-0004-0000-0100-00003D000000}"/>
    <hyperlink ref="L65" r:id="rId63" display="https://emenscr.nesdc.go.th/viewer/view.html?id=5fc6233b6b0a9f661db87236&amp;username=industry08021" xr:uid="{00000000-0004-0000-0100-00003E000000}"/>
    <hyperlink ref="L66" r:id="rId64" display="https://emenscr.nesdc.go.th/viewer/view.html?id=5fcdffab1540bf161ab277f5&amp;username=mot0703301" xr:uid="{00000000-0004-0000-0100-00003F000000}"/>
    <hyperlink ref="L67" r:id="rId65" display="https://emenscr.nesdc.go.th/viewer/view.html?id=5fce0259ca8ceb16144f5596&amp;username=mot0703301" xr:uid="{00000000-0004-0000-0100-000040000000}"/>
    <hyperlink ref="L68" r:id="rId66" display="https://emenscr.nesdc.go.th/viewer/view.html?id=5fd720ce238e5c34f1efcd52&amp;username=mdes06021" xr:uid="{00000000-0004-0000-0100-000041000000}"/>
    <hyperlink ref="L69" r:id="rId67" display="https://emenscr.nesdc.go.th/viewer/view.html?id=5fd83a58238e5c34f1efce65&amp;username=mdes06021" xr:uid="{00000000-0004-0000-0100-000042000000}"/>
    <hyperlink ref="L70" r:id="rId68" display="https://emenscr.nesdc.go.th/viewer/view.html?id=5fd83ff3a7ca1a34f39f35c4&amp;username=mdes06021" xr:uid="{00000000-0004-0000-0100-000043000000}"/>
    <hyperlink ref="L71" r:id="rId69" display="https://emenscr.nesdc.go.th/viewer/view.html?id=5fdd22798ae2fc1b311d2152&amp;username=rus0585111" xr:uid="{00000000-0004-0000-0100-000044000000}"/>
    <hyperlink ref="L72" r:id="rId70" display="https://emenscr.nesdc.go.th/viewer/view.html?id=5fdede66adb90d1b2adda57e&amp;username=rus0585111" xr:uid="{00000000-0004-0000-0100-000045000000}"/>
    <hyperlink ref="L73" r:id="rId71" display="https://emenscr.nesdc.go.th/viewer/view.html?id=60054858d975f61c9b3c4088&amp;username=nbtc20011" xr:uid="{00000000-0004-0000-0100-000046000000}"/>
    <hyperlink ref="L74" r:id="rId72" display="https://emenscr.nesdc.go.th/viewer/view.html?id=60c9a615d2513234cd5eb525&amp;username=mdes06021" xr:uid="{00000000-0004-0000-0100-000047000000}"/>
    <hyperlink ref="L75" r:id="rId73" display="https://emenscr.nesdc.go.th/viewer/view.html?id=610b7ca5d0d85c6fa84a394b&amp;username=mol04991" xr:uid="{00000000-0004-0000-0100-000048000000}"/>
    <hyperlink ref="L76" r:id="rId74" display="https://emenscr.nesdc.go.th/viewer/view.html?id=610d369914f3557c8585e0d4&amp;username=industry03091" xr:uid="{00000000-0004-0000-0100-000049000000}"/>
    <hyperlink ref="L77" r:id="rId75" display="https://emenscr.nesdc.go.th/viewer/view.html?id=610f917a2482000361ae7d94&amp;username=industry08031" xr:uid="{00000000-0004-0000-0100-00004A000000}"/>
    <hyperlink ref="L78" r:id="rId76" display="https://emenscr.nesdc.go.th/viewer/view.html?id=6110efd22482000361ae7e41&amp;username=most03071" xr:uid="{00000000-0004-0000-0100-00004B000000}"/>
    <hyperlink ref="L79" r:id="rId77" display="https://emenscr.nesdc.go.th/viewer/view.html?id=6111ea73ef40ea035b9d1085&amp;username=most54011" xr:uid="{00000000-0004-0000-0100-00004C000000}"/>
    <hyperlink ref="L80" r:id="rId78" display="https://emenscr.nesdc.go.th/viewer/view.html?id=61124ffa86ed660368a5bc26&amp;username=ieat5106111" xr:uid="{00000000-0004-0000-0100-00004D000000}"/>
    <hyperlink ref="L81" r:id="rId79" display="https://emenscr.nesdc.go.th/viewer/view.html?id=611331d52482000361ae7ff9&amp;username=most54011" xr:uid="{00000000-0004-0000-0100-00004E000000}"/>
    <hyperlink ref="L82" r:id="rId80" display="https://emenscr.nesdc.go.th/viewer/view.html?id=6113c2e679c1d06ed51e5447&amp;username=most54011" xr:uid="{00000000-0004-0000-0100-00004F000000}"/>
    <hyperlink ref="L83" r:id="rId81" display="https://emenscr.nesdc.go.th/viewer/view.html?id=6113ca1079c1d06ed51e544d&amp;username=most54011" xr:uid="{00000000-0004-0000-0100-000050000000}"/>
    <hyperlink ref="L84" r:id="rId82" display="https://emenscr.nesdc.go.th/viewer/view.html?id=61149d155739d16ece92652c&amp;username=most54011" xr:uid="{00000000-0004-0000-0100-000051000000}"/>
    <hyperlink ref="L85" r:id="rId83" display="https://emenscr.nesdc.go.th/viewer/view.html?id=61163993e303335e1a75e7fe&amp;username=most54011" xr:uid="{00000000-0004-0000-0100-000052000000}"/>
    <hyperlink ref="L86" r:id="rId84" display="https://emenscr.nesdc.go.th/viewer/view.html?id=611755169b236c1f95b0c0f5&amp;username=most640141" xr:uid="{00000000-0004-0000-0100-000053000000}"/>
    <hyperlink ref="L87" r:id="rId85" display="https://emenscr.nesdc.go.th/viewer/view.html?id=61178f3f4bf4461f93d6e5cc&amp;username=rmutl0583011" xr:uid="{00000000-0004-0000-0100-000054000000}"/>
    <hyperlink ref="L88" r:id="rId86" display="https://emenscr.nesdc.go.th/viewer/view.html?id=6118d292ee6abd1f949028fb&amp;username=industry02041" xr:uid="{00000000-0004-0000-0100-000055000000}"/>
    <hyperlink ref="L89" r:id="rId87" display="https://emenscr.nesdc.go.th/viewer/view.html?id=611901314bf4461f93d6e6f8&amp;username=industry02041" xr:uid="{00000000-0004-0000-0100-000056000000}"/>
    <hyperlink ref="L90" r:id="rId88" display="https://emenscr.nesdc.go.th/viewer/view.html?id=61195f334bf4461f93d6e750&amp;username=m-culture02041" xr:uid="{00000000-0004-0000-0100-000057000000}"/>
    <hyperlink ref="L91" r:id="rId89" display="https://emenscr.nesdc.go.th/viewer/view.html?id=611963a38b5f6c1fa114cd4f&amp;username=m-culture02041" xr:uid="{00000000-0004-0000-0100-000058000000}"/>
    <hyperlink ref="L92" r:id="rId90" display="https://emenscr.nesdc.go.th/viewer/view.html?id=611a14a783a6677074486208&amp;username=cu05122381" xr:uid="{00000000-0004-0000-0100-000059000000}"/>
    <hyperlink ref="L93" r:id="rId91" display="https://emenscr.nesdc.go.th/viewer/view.html?id=611a181683a6677074486215&amp;username=cu05122381" xr:uid="{00000000-0004-0000-0100-00005A000000}"/>
    <hyperlink ref="L94" r:id="rId92" display="https://emenscr.nesdc.go.th/viewer/view.html?id=61288fd4914dee5ac289ea77&amp;username=tpqi061" xr:uid="{00000000-0004-0000-0100-00005B000000}"/>
    <hyperlink ref="L95" r:id="rId93" display="https://emenscr.nesdc.go.th/viewer/view.html?id=615ac8278dc75c37d57310e0&amp;username=mdes06021" xr:uid="{00000000-0004-0000-0100-00005C000000}"/>
    <hyperlink ref="L96" r:id="rId94" display="https://emenscr.nesdc.go.th/viewer/view.html?id=615bce71842ae437dcb1083b&amp;username=mdes06021" xr:uid="{00000000-0004-0000-0100-00005D000000}"/>
    <hyperlink ref="L97" r:id="rId95" display="https://emenscr.nesdc.go.th/viewer/view.html?id=615d48c417ed2a558b4c2be1&amp;username=mdes06021" xr:uid="{00000000-0004-0000-0100-00005E000000}"/>
    <hyperlink ref="L98" r:id="rId96" display="https://emenscr.nesdc.go.th/viewer/view.html?id=6180c06054647b65dda82d06&amp;username=industry04041" xr:uid="{00000000-0004-0000-0100-00005F000000}"/>
    <hyperlink ref="L99" r:id="rId97" display="https://emenscr.nesdc.go.th/viewer/view.html?id=618255ecd54d60750bdb1b64&amp;username=yru0559041" xr:uid="{00000000-0004-0000-0100-000060000000}"/>
    <hyperlink ref="L100" r:id="rId98" display="https://emenscr.nesdc.go.th/viewer/view.html?id=6194a724d51ed2220a0bdcc7&amp;username=industry08041" xr:uid="{00000000-0004-0000-0100-000061000000}"/>
    <hyperlink ref="L101" r:id="rId99" display="https://emenscr.nesdc.go.th/viewer/view.html?id=619cca5efef84f3d534c7f6e&amp;username=industry08031" xr:uid="{00000000-0004-0000-0100-000062000000}"/>
    <hyperlink ref="L102" r:id="rId100" display="https://emenscr.nesdc.go.th/viewer/view.html?id=619ddda5960f7861c4d879cd&amp;username=industry08031" xr:uid="{00000000-0004-0000-0100-000063000000}"/>
    <hyperlink ref="L103" r:id="rId101" display="https://emenscr.nesdc.go.th/viewer/view.html?id=619de0dd0334b361d2ad737e&amp;username=industry08031" xr:uid="{00000000-0004-0000-0100-000064000000}"/>
    <hyperlink ref="L104" r:id="rId102" display="https://emenscr.nesdc.go.th/viewer/view.html?id=619de76eeacc4561cc159d87&amp;username=industry08031" xr:uid="{00000000-0004-0000-0100-000065000000}"/>
    <hyperlink ref="L105" r:id="rId103" display="https://emenscr.nesdc.go.th/viewer/view.html?id=619deb18df200361cae581df&amp;username=industry08031" xr:uid="{00000000-0004-0000-0100-000066000000}"/>
    <hyperlink ref="L106" r:id="rId104" display="https://emenscr.nesdc.go.th/viewer/view.html?id=619f4ea0df200361cae582d0&amp;username=mol04991" xr:uid="{00000000-0004-0000-0100-000067000000}"/>
    <hyperlink ref="L107" r:id="rId105" display="https://emenscr.nesdc.go.th/viewer/view.html?id=61a5a71d7a9fbf43eacea480&amp;username=industry08031" xr:uid="{00000000-0004-0000-0100-000068000000}"/>
    <hyperlink ref="L108" r:id="rId106" display="https://emenscr.nesdc.go.th/viewer/view.html?id=61a5a9ace55ef143eb1fc926&amp;username=industry08031" xr:uid="{00000000-0004-0000-0100-000069000000}"/>
    <hyperlink ref="L109" r:id="rId107" display="https://emenscr.nesdc.go.th/viewer/view.html?id=61a7345fe55ef143eb1fcac4&amp;username=mdes06021" xr:uid="{00000000-0004-0000-0100-00006A000000}"/>
    <hyperlink ref="L110" r:id="rId108" display="https://emenscr.nesdc.go.th/viewer/view.html?id=61a73e4c77658f43f3668481&amp;username=mdes06021" xr:uid="{00000000-0004-0000-0100-00006B000000}"/>
    <hyperlink ref="L111" r:id="rId109" display="https://emenscr.nesdc.go.th/viewer/view.html?id=61d173e34db925615229b070&amp;username=most54011" xr:uid="{00000000-0004-0000-0100-00006C000000}"/>
    <hyperlink ref="L112" r:id="rId110" display="https://emenscr.nesdc.go.th/viewer/view.html?id=61de72f3cc5c9002e5950810&amp;username=cu05122381" xr:uid="{00000000-0004-0000-0100-00006D000000}"/>
    <hyperlink ref="L113" r:id="rId111" display="https://emenscr.nesdc.go.th/viewer/view.html?id=61e1003eb3c88907ec03ddf7&amp;username=playingcard21" xr:uid="{00000000-0004-0000-0100-00006E000000}"/>
    <hyperlink ref="L114" r:id="rId112" display="https://emenscr.nesdc.go.th/viewer/view.html?id=61e5164b4138de7efabb5450&amp;username=most51061" xr:uid="{00000000-0004-0000-0100-00006F000000}"/>
    <hyperlink ref="L115" r:id="rId113" display="https://emenscr.nesdc.go.th/viewer/view.html?id=61e80c9d0e71cf0e567a2854&amp;username=srru0546031" xr:uid="{00000000-0004-0000-0100-000070000000}"/>
  </hyperlinks>
  <pageMargins left="0.7" right="0.7" top="0.75" bottom="0.75" header="0.3" footer="0.3"/>
  <pageSetup paperSize="9" orientation="portrait" horizontalDpi="4294967295" verticalDpi="4294967295" r:id="rId1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RowHeight="26.25" x14ac:dyDescent="0.4"/>
  <cols>
    <col min="1" max="1" width="9.140625" style="47"/>
    <col min="2" max="2" width="115.85546875" style="58" customWidth="1"/>
    <col min="3" max="5" width="9.140625" style="47"/>
    <col min="6" max="6" width="13.5703125" style="47" customWidth="1"/>
    <col min="7" max="16384" width="9.140625" style="47"/>
  </cols>
  <sheetData>
    <row r="1" spans="1:18" ht="48.75" customHeight="1" x14ac:dyDescent="0.4">
      <c r="A1" s="45"/>
      <c r="B1" s="46" t="s">
        <v>579</v>
      </c>
      <c r="C1" s="45"/>
      <c r="D1" s="45"/>
      <c r="E1" s="45"/>
      <c r="F1" s="45"/>
    </row>
    <row r="2" spans="1:18" ht="38.25" customHeight="1" x14ac:dyDescent="0.4">
      <c r="B2" s="48" t="s">
        <v>580</v>
      </c>
    </row>
    <row r="3" spans="1:18" x14ac:dyDescent="0.4">
      <c r="A3" s="49"/>
      <c r="B3" s="50" t="s">
        <v>581</v>
      </c>
      <c r="C3" s="51"/>
      <c r="D3" s="51"/>
    </row>
    <row r="4" spans="1:18" x14ac:dyDescent="0.4">
      <c r="A4" s="52"/>
      <c r="B4" s="53" t="s">
        <v>582</v>
      </c>
      <c r="C4" s="54"/>
      <c r="D4" s="54"/>
      <c r="E4" s="54"/>
      <c r="F4" s="54"/>
    </row>
    <row r="5" spans="1:18" ht="61.5" customHeight="1" x14ac:dyDescent="0.4">
      <c r="A5" s="52"/>
      <c r="B5" s="55" t="s">
        <v>583</v>
      </c>
      <c r="C5" s="54"/>
      <c r="D5" s="54"/>
      <c r="E5" s="54"/>
      <c r="F5" s="54"/>
    </row>
    <row r="6" spans="1:18" ht="115.5" customHeight="1" x14ac:dyDescent="0.4">
      <c r="A6" s="52"/>
      <c r="B6" s="55" t="s">
        <v>584</v>
      </c>
      <c r="C6" s="54"/>
      <c r="D6" s="54"/>
      <c r="E6" s="54"/>
      <c r="F6" s="54"/>
    </row>
    <row r="7" spans="1:18" ht="115.5" customHeight="1" x14ac:dyDescent="0.4">
      <c r="A7" s="52"/>
      <c r="B7" s="55" t="s">
        <v>585</v>
      </c>
      <c r="C7" s="54"/>
      <c r="D7" s="54"/>
      <c r="E7" s="54"/>
      <c r="F7" s="54"/>
    </row>
    <row r="8" spans="1:18" ht="30.75" customHeight="1" x14ac:dyDescent="0.4">
      <c r="A8" s="52"/>
      <c r="B8" s="53"/>
      <c r="C8" s="54"/>
      <c r="D8" s="54"/>
      <c r="E8" s="54"/>
      <c r="F8" s="54"/>
    </row>
    <row r="9" spans="1:18" ht="30" customHeight="1" x14ac:dyDescent="0.4">
      <c r="A9" s="52"/>
      <c r="B9" s="56" t="s">
        <v>586</v>
      </c>
      <c r="C9" s="57"/>
      <c r="D9" s="57"/>
    </row>
    <row r="10" spans="1:18" x14ac:dyDescent="0.4">
      <c r="A10" s="52"/>
      <c r="B10" s="53" t="s">
        <v>582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18" ht="63" customHeight="1" x14ac:dyDescent="0.4">
      <c r="A11" s="52"/>
      <c r="B11" s="55" t="s">
        <v>587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</row>
    <row r="12" spans="1:18" ht="52.5" customHeight="1" x14ac:dyDescent="0.4">
      <c r="A12" s="52"/>
      <c r="B12" s="55" t="s">
        <v>588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</row>
    <row r="13" spans="1:18" ht="140.25" customHeight="1" x14ac:dyDescent="0.4">
      <c r="A13" s="52"/>
      <c r="B13" s="55" t="s">
        <v>589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8" x14ac:dyDescent="0.4">
      <c r="A14" s="52"/>
      <c r="B14" s="53"/>
    </row>
    <row r="15" spans="1:18" x14ac:dyDescent="0.4">
      <c r="A15" s="52"/>
      <c r="B15" s="53"/>
      <c r="C15" s="54"/>
      <c r="D15" s="54"/>
      <c r="E15" s="54"/>
      <c r="F15" s="54"/>
    </row>
    <row r="16" spans="1:18" ht="43.9" customHeight="1" x14ac:dyDescent="0.4">
      <c r="A16" s="52"/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31"/>
  <sheetViews>
    <sheetView tabSelected="1" topLeftCell="B1" zoomScale="70" zoomScaleNormal="70" workbookViewId="0">
      <selection activeCell="B42" sqref="B42"/>
    </sheetView>
  </sheetViews>
  <sheetFormatPr defaultRowHeight="15" x14ac:dyDescent="0.25"/>
  <cols>
    <col min="1" max="1" width="19.5703125" hidden="1" customWidth="1"/>
    <col min="2" max="2" width="59.7109375" customWidth="1"/>
    <col min="3" max="3" width="33.42578125" hidden="1" customWidth="1"/>
    <col min="4" max="4" width="36.28515625" customWidth="1"/>
    <col min="5" max="5" width="11.7109375" style="156" customWidth="1"/>
    <col min="6" max="6" width="16.85546875" customWidth="1"/>
    <col min="7" max="8" width="17.140625" customWidth="1"/>
    <col min="9" max="9" width="39.7109375" customWidth="1"/>
    <col min="10" max="10" width="44.42578125" customWidth="1"/>
    <col min="11" max="11" width="46.140625" customWidth="1"/>
    <col min="12" max="12" width="13.5703125" style="63" customWidth="1"/>
    <col min="13" max="13" width="17.85546875" style="63" customWidth="1"/>
    <col min="14" max="14" width="9.140625" hidden="1" customWidth="1"/>
    <col min="15" max="15" width="21.5703125" hidden="1" customWidth="1"/>
    <col min="16" max="16" width="14" hidden="1" customWidth="1"/>
    <col min="17" max="17" width="19.140625" hidden="1" customWidth="1"/>
    <col min="18" max="18" width="56.28515625" hidden="1" customWidth="1"/>
    <col min="19" max="21" width="9.140625" customWidth="1"/>
  </cols>
  <sheetData>
    <row r="1" spans="1:18" ht="23.25" x14ac:dyDescent="0.35">
      <c r="B1" s="14" t="s">
        <v>564</v>
      </c>
    </row>
    <row r="11" spans="1:18" ht="21" x14ac:dyDescent="0.35">
      <c r="A11" s="8" t="s">
        <v>2</v>
      </c>
      <c r="B11" s="136" t="s">
        <v>3</v>
      </c>
      <c r="C11" s="136" t="s">
        <v>3</v>
      </c>
      <c r="D11" s="136" t="s">
        <v>7</v>
      </c>
      <c r="E11" s="137" t="s">
        <v>563</v>
      </c>
      <c r="F11" s="136" t="s">
        <v>14</v>
      </c>
      <c r="G11" s="136" t="s">
        <v>15</v>
      </c>
      <c r="H11" s="136" t="s">
        <v>18</v>
      </c>
      <c r="I11" s="136" t="s">
        <v>19</v>
      </c>
      <c r="J11" s="136" t="s">
        <v>20</v>
      </c>
      <c r="K11" s="136" t="s">
        <v>21</v>
      </c>
      <c r="L11" s="137" t="s">
        <v>22</v>
      </c>
      <c r="M11" s="137" t="s">
        <v>23</v>
      </c>
      <c r="N11" s="9" t="s">
        <v>733</v>
      </c>
      <c r="O11" s="62"/>
      <c r="P11" s="62"/>
      <c r="Q11" s="62"/>
      <c r="R11" t="s">
        <v>914</v>
      </c>
    </row>
    <row r="12" spans="1:18" ht="21" x14ac:dyDescent="0.35">
      <c r="A12" s="13" t="s">
        <v>38</v>
      </c>
      <c r="B12" s="16" t="s">
        <v>39</v>
      </c>
      <c r="C12" s="10" t="s">
        <v>39</v>
      </c>
      <c r="D12" s="10" t="s">
        <v>40</v>
      </c>
      <c r="E12" s="66">
        <v>2560</v>
      </c>
      <c r="F12" s="10" t="s">
        <v>43</v>
      </c>
      <c r="G12" s="10" t="s">
        <v>44</v>
      </c>
      <c r="H12" s="10" t="s">
        <v>45</v>
      </c>
      <c r="I12" s="10" t="s">
        <v>46</v>
      </c>
      <c r="J12" s="10" t="s">
        <v>47</v>
      </c>
      <c r="K12" s="10"/>
      <c r="L12" s="66" t="s">
        <v>221</v>
      </c>
      <c r="M12" s="66" t="s">
        <v>734</v>
      </c>
      <c r="N12" s="62"/>
      <c r="O12" s="62" t="str">
        <f>IF(LEN(M12=11),_xlfn.CONCAT(L12,"F",RIGHT(M12,2)),M12)</f>
        <v>040301V06F04</v>
      </c>
      <c r="P12" s="62"/>
      <c r="Q12" s="62"/>
    </row>
    <row r="13" spans="1:18" ht="21" x14ac:dyDescent="0.35">
      <c r="A13" s="13" t="s">
        <v>25</v>
      </c>
      <c r="B13" s="17" t="s">
        <v>26</v>
      </c>
      <c r="C13" s="10" t="s">
        <v>26</v>
      </c>
      <c r="D13" s="10" t="s">
        <v>28</v>
      </c>
      <c r="E13" s="66">
        <v>2561</v>
      </c>
      <c r="F13" s="10" t="s">
        <v>33</v>
      </c>
      <c r="G13" s="10" t="s">
        <v>33</v>
      </c>
      <c r="H13" s="10" t="s">
        <v>34</v>
      </c>
      <c r="I13" s="10" t="s">
        <v>35</v>
      </c>
      <c r="J13" s="10" t="s">
        <v>36</v>
      </c>
      <c r="K13" s="10"/>
      <c r="L13" s="66" t="s">
        <v>213</v>
      </c>
      <c r="M13" s="66" t="s">
        <v>641</v>
      </c>
      <c r="N13" s="62"/>
      <c r="O13" s="62" t="str">
        <f t="shared" ref="O13:O76" si="0">IF(LEN(M13=11),_xlfn.CONCAT(L13,"F",RIGHT(M13,2)),M13)</f>
        <v>040301V05F04</v>
      </c>
      <c r="P13" s="62"/>
      <c r="Q13" s="62"/>
    </row>
    <row r="14" spans="1:18" ht="21" x14ac:dyDescent="0.35">
      <c r="A14" s="13" t="s">
        <v>104</v>
      </c>
      <c r="B14" s="17" t="s">
        <v>105</v>
      </c>
      <c r="C14" s="10" t="s">
        <v>105</v>
      </c>
      <c r="D14" s="10" t="s">
        <v>40</v>
      </c>
      <c r="E14" s="66">
        <v>2562</v>
      </c>
      <c r="F14" s="10" t="s">
        <v>62</v>
      </c>
      <c r="G14" s="10" t="s">
        <v>63</v>
      </c>
      <c r="H14" s="10" t="s">
        <v>107</v>
      </c>
      <c r="I14" s="10" t="s">
        <v>108</v>
      </c>
      <c r="J14" s="10" t="s">
        <v>36</v>
      </c>
      <c r="K14" s="10"/>
      <c r="L14" s="66" t="s">
        <v>229</v>
      </c>
      <c r="M14" s="66" t="s">
        <v>620</v>
      </c>
      <c r="N14" s="62"/>
      <c r="O14" s="62" t="str">
        <f t="shared" si="0"/>
        <v>040301V02F01</v>
      </c>
      <c r="P14" s="62"/>
      <c r="Q14" s="62"/>
    </row>
    <row r="15" spans="1:18" ht="21" x14ac:dyDescent="0.35">
      <c r="A15" s="13" t="s">
        <v>53</v>
      </c>
      <c r="B15" s="17" t="s">
        <v>54</v>
      </c>
      <c r="C15" s="10" t="s">
        <v>54</v>
      </c>
      <c r="D15" s="10" t="s">
        <v>55</v>
      </c>
      <c r="E15" s="66">
        <v>2562</v>
      </c>
      <c r="F15" s="10" t="s">
        <v>57</v>
      </c>
      <c r="G15" s="10" t="s">
        <v>57</v>
      </c>
      <c r="H15" s="10" t="s">
        <v>34</v>
      </c>
      <c r="I15" s="10" t="s">
        <v>35</v>
      </c>
      <c r="J15" s="10" t="s">
        <v>36</v>
      </c>
      <c r="K15" s="10"/>
      <c r="L15" s="66" t="s">
        <v>213</v>
      </c>
      <c r="M15" s="66" t="s">
        <v>736</v>
      </c>
      <c r="N15" s="62"/>
      <c r="O15" s="62" t="str">
        <f t="shared" si="0"/>
        <v>040301V05F01</v>
      </c>
      <c r="P15" s="62"/>
      <c r="Q15" s="62"/>
    </row>
    <row r="16" spans="1:18" ht="21" x14ac:dyDescent="0.35">
      <c r="A16" s="13" t="s">
        <v>67</v>
      </c>
      <c r="B16" s="17" t="s">
        <v>68</v>
      </c>
      <c r="C16" s="10" t="s">
        <v>68</v>
      </c>
      <c r="D16" s="10" t="s">
        <v>40</v>
      </c>
      <c r="E16" s="66">
        <v>2562</v>
      </c>
      <c r="F16" s="10" t="s">
        <v>62</v>
      </c>
      <c r="G16" s="10" t="s">
        <v>63</v>
      </c>
      <c r="H16" s="10" t="s">
        <v>70</v>
      </c>
      <c r="I16" s="10" t="s">
        <v>71</v>
      </c>
      <c r="J16" s="10" t="s">
        <v>36</v>
      </c>
      <c r="K16" s="10"/>
      <c r="L16" s="66" t="s">
        <v>279</v>
      </c>
      <c r="M16" s="66" t="s">
        <v>695</v>
      </c>
      <c r="N16" s="62"/>
      <c r="O16" s="62" t="str">
        <f t="shared" si="0"/>
        <v>040301V04F04</v>
      </c>
      <c r="P16" s="62"/>
      <c r="Q16" s="62"/>
    </row>
    <row r="17" spans="1:17" ht="21" x14ac:dyDescent="0.35">
      <c r="A17" s="13" t="s">
        <v>72</v>
      </c>
      <c r="B17" s="17" t="s">
        <v>73</v>
      </c>
      <c r="C17" s="10" t="s">
        <v>568</v>
      </c>
      <c r="D17" s="10" t="s">
        <v>40</v>
      </c>
      <c r="E17" s="66">
        <v>2562</v>
      </c>
      <c r="F17" s="10" t="s">
        <v>62</v>
      </c>
      <c r="G17" s="10" t="s">
        <v>63</v>
      </c>
      <c r="H17" s="10" t="s">
        <v>70</v>
      </c>
      <c r="I17" s="10" t="s">
        <v>71</v>
      </c>
      <c r="J17" s="10" t="s">
        <v>36</v>
      </c>
      <c r="K17" s="10"/>
      <c r="L17" s="66" t="s">
        <v>279</v>
      </c>
      <c r="M17" s="66" t="s">
        <v>695</v>
      </c>
      <c r="N17" s="62"/>
      <c r="O17" s="62" t="str">
        <f t="shared" si="0"/>
        <v>040301V04F04</v>
      </c>
      <c r="P17" s="62"/>
      <c r="Q17" s="62"/>
    </row>
    <row r="18" spans="1:17" ht="21" x14ac:dyDescent="0.35">
      <c r="A18" s="13" t="s">
        <v>75</v>
      </c>
      <c r="B18" s="17" t="s">
        <v>76</v>
      </c>
      <c r="C18" s="10" t="s">
        <v>76</v>
      </c>
      <c r="D18" s="10" t="s">
        <v>40</v>
      </c>
      <c r="E18" s="66">
        <v>2562</v>
      </c>
      <c r="F18" s="10" t="s">
        <v>62</v>
      </c>
      <c r="G18" s="10" t="s">
        <v>63</v>
      </c>
      <c r="H18" s="10" t="s">
        <v>70</v>
      </c>
      <c r="I18" s="10" t="s">
        <v>71</v>
      </c>
      <c r="J18" s="10" t="s">
        <v>36</v>
      </c>
      <c r="K18" s="10"/>
      <c r="L18" s="66" t="s">
        <v>279</v>
      </c>
      <c r="M18" s="66" t="s">
        <v>695</v>
      </c>
      <c r="N18" s="62"/>
      <c r="O18" s="62" t="str">
        <f t="shared" si="0"/>
        <v>040301V04F04</v>
      </c>
      <c r="P18" s="62"/>
      <c r="Q18" s="62"/>
    </row>
    <row r="19" spans="1:17" ht="21" x14ac:dyDescent="0.35">
      <c r="A19" s="13" t="s">
        <v>78</v>
      </c>
      <c r="B19" s="17" t="s">
        <v>79</v>
      </c>
      <c r="C19" s="10" t="s">
        <v>79</v>
      </c>
      <c r="D19" s="10" t="s">
        <v>40</v>
      </c>
      <c r="E19" s="66">
        <v>2562</v>
      </c>
      <c r="F19" s="10" t="s">
        <v>62</v>
      </c>
      <c r="G19" s="10" t="s">
        <v>63</v>
      </c>
      <c r="H19" s="10" t="s">
        <v>70</v>
      </c>
      <c r="I19" s="10" t="s">
        <v>71</v>
      </c>
      <c r="J19" s="10" t="s">
        <v>36</v>
      </c>
      <c r="K19" s="10"/>
      <c r="L19" s="66" t="s">
        <v>213</v>
      </c>
      <c r="M19" s="66" t="s">
        <v>736</v>
      </c>
      <c r="N19" s="62"/>
      <c r="O19" s="62" t="str">
        <f t="shared" si="0"/>
        <v>040301V05F01</v>
      </c>
      <c r="P19" s="62"/>
      <c r="Q19" s="62"/>
    </row>
    <row r="20" spans="1:17" ht="21" x14ac:dyDescent="0.35">
      <c r="A20" s="13" t="s">
        <v>81</v>
      </c>
      <c r="B20" s="17" t="s">
        <v>82</v>
      </c>
      <c r="C20" s="10" t="s">
        <v>82</v>
      </c>
      <c r="D20" s="10" t="s">
        <v>40</v>
      </c>
      <c r="E20" s="66">
        <v>2562</v>
      </c>
      <c r="F20" s="10" t="s">
        <v>62</v>
      </c>
      <c r="G20" s="10" t="s">
        <v>63</v>
      </c>
      <c r="H20" s="10" t="s">
        <v>70</v>
      </c>
      <c r="I20" s="10" t="s">
        <v>71</v>
      </c>
      <c r="J20" s="10" t="s">
        <v>36</v>
      </c>
      <c r="K20" s="10"/>
      <c r="L20" s="66" t="s">
        <v>229</v>
      </c>
      <c r="M20" s="66" t="s">
        <v>620</v>
      </c>
      <c r="N20" s="62"/>
      <c r="O20" s="62" t="str">
        <f t="shared" si="0"/>
        <v>040301V02F01</v>
      </c>
      <c r="P20" s="62"/>
      <c r="Q20" s="62"/>
    </row>
    <row r="21" spans="1:17" ht="21" x14ac:dyDescent="0.35">
      <c r="A21" s="13" t="s">
        <v>59</v>
      </c>
      <c r="B21" s="17" t="s">
        <v>60</v>
      </c>
      <c r="C21" s="10" t="s">
        <v>60</v>
      </c>
      <c r="D21" s="10" t="s">
        <v>40</v>
      </c>
      <c r="E21" s="66">
        <v>2562</v>
      </c>
      <c r="F21" s="10" t="s">
        <v>62</v>
      </c>
      <c r="G21" s="10" t="s">
        <v>63</v>
      </c>
      <c r="H21" s="10" t="s">
        <v>64</v>
      </c>
      <c r="I21" s="10" t="s">
        <v>65</v>
      </c>
      <c r="J21" s="10" t="s">
        <v>36</v>
      </c>
      <c r="K21" s="10"/>
      <c r="L21" s="66" t="s">
        <v>221</v>
      </c>
      <c r="M21" s="66" t="s">
        <v>646</v>
      </c>
      <c r="N21" s="62"/>
      <c r="O21" s="62" t="str">
        <f t="shared" si="0"/>
        <v>040301V06F06</v>
      </c>
      <c r="P21" s="62"/>
      <c r="Q21" s="62"/>
    </row>
    <row r="22" spans="1:17" ht="21" x14ac:dyDescent="0.35">
      <c r="A22" s="13" t="s">
        <v>91</v>
      </c>
      <c r="B22" s="17" t="s">
        <v>92</v>
      </c>
      <c r="C22" s="10" t="s">
        <v>92</v>
      </c>
      <c r="D22" s="10" t="s">
        <v>40</v>
      </c>
      <c r="E22" s="66">
        <v>2562</v>
      </c>
      <c r="F22" s="10" t="s">
        <v>62</v>
      </c>
      <c r="G22" s="10" t="s">
        <v>63</v>
      </c>
      <c r="H22" s="10" t="s">
        <v>94</v>
      </c>
      <c r="I22" s="10" t="s">
        <v>89</v>
      </c>
      <c r="J22" s="10" t="s">
        <v>47</v>
      </c>
      <c r="K22" s="10"/>
      <c r="L22" s="66" t="s">
        <v>229</v>
      </c>
      <c r="M22" s="66" t="s">
        <v>726</v>
      </c>
      <c r="N22" s="62"/>
      <c r="O22" s="62" t="str">
        <f t="shared" si="0"/>
        <v>040301V02F04</v>
      </c>
      <c r="P22" s="62"/>
      <c r="Q22" s="62"/>
    </row>
    <row r="23" spans="1:17" ht="21" x14ac:dyDescent="0.35">
      <c r="A23" s="13" t="s">
        <v>85</v>
      </c>
      <c r="B23" s="17" t="s">
        <v>86</v>
      </c>
      <c r="C23" s="10" t="s">
        <v>86</v>
      </c>
      <c r="D23" s="10" t="s">
        <v>40</v>
      </c>
      <c r="E23" s="66">
        <v>2562</v>
      </c>
      <c r="F23" s="10" t="s">
        <v>62</v>
      </c>
      <c r="G23" s="10" t="s">
        <v>63</v>
      </c>
      <c r="H23" s="10" t="s">
        <v>88</v>
      </c>
      <c r="I23" s="10" t="s">
        <v>89</v>
      </c>
      <c r="J23" s="10" t="s">
        <v>47</v>
      </c>
      <c r="K23" s="10"/>
      <c r="L23" s="66" t="s">
        <v>229</v>
      </c>
      <c r="M23" s="66" t="s">
        <v>620</v>
      </c>
      <c r="N23" s="62"/>
      <c r="O23" s="62" t="str">
        <f t="shared" si="0"/>
        <v>040301V02F01</v>
      </c>
      <c r="P23" s="62"/>
      <c r="Q23" s="62"/>
    </row>
    <row r="24" spans="1:17" ht="21" x14ac:dyDescent="0.35">
      <c r="A24" s="13" t="s">
        <v>48</v>
      </c>
      <c r="B24" s="17" t="s">
        <v>49</v>
      </c>
      <c r="C24" s="10" t="s">
        <v>49</v>
      </c>
      <c r="D24" s="10" t="s">
        <v>40</v>
      </c>
      <c r="E24" s="66">
        <v>2562</v>
      </c>
      <c r="F24" s="10" t="s">
        <v>51</v>
      </c>
      <c r="G24" s="10" t="s">
        <v>52</v>
      </c>
      <c r="H24" s="10" t="s">
        <v>45</v>
      </c>
      <c r="I24" s="10" t="s">
        <v>46</v>
      </c>
      <c r="J24" s="10" t="s">
        <v>47</v>
      </c>
      <c r="K24" s="10"/>
      <c r="L24" s="66" t="s">
        <v>221</v>
      </c>
      <c r="M24" s="66" t="s">
        <v>630</v>
      </c>
      <c r="N24" s="62"/>
      <c r="O24" s="62" t="str">
        <f t="shared" si="0"/>
        <v>040301V06F01</v>
      </c>
      <c r="P24" s="62"/>
      <c r="Q24" s="62"/>
    </row>
    <row r="25" spans="1:17" ht="21" x14ac:dyDescent="0.35">
      <c r="A25" s="10" t="s">
        <v>282</v>
      </c>
      <c r="B25" s="17" t="s">
        <v>283</v>
      </c>
      <c r="C25" s="10" t="s">
        <v>283</v>
      </c>
      <c r="D25" s="10" t="s">
        <v>40</v>
      </c>
      <c r="E25" s="66">
        <v>2563</v>
      </c>
      <c r="F25" s="10" t="s">
        <v>164</v>
      </c>
      <c r="G25" s="10" t="s">
        <v>285</v>
      </c>
      <c r="H25" s="10" t="s">
        <v>286</v>
      </c>
      <c r="I25" s="10" t="s">
        <v>287</v>
      </c>
      <c r="J25" s="10" t="s">
        <v>102</v>
      </c>
      <c r="K25" s="10"/>
      <c r="L25" s="66" t="s">
        <v>245</v>
      </c>
      <c r="M25" s="66" t="s">
        <v>617</v>
      </c>
      <c r="N25" s="62"/>
      <c r="O25" s="62" t="str">
        <f t="shared" si="0"/>
        <v>040301V03F03</v>
      </c>
      <c r="P25" s="62"/>
      <c r="Q25" s="62"/>
    </row>
    <row r="26" spans="1:17" ht="21" x14ac:dyDescent="0.35">
      <c r="A26" s="13" t="s">
        <v>96</v>
      </c>
      <c r="B26" s="17" t="s">
        <v>97</v>
      </c>
      <c r="C26" s="10" t="s">
        <v>97</v>
      </c>
      <c r="D26" s="10" t="s">
        <v>40</v>
      </c>
      <c r="E26" s="66">
        <v>2563</v>
      </c>
      <c r="F26" s="10" t="s">
        <v>52</v>
      </c>
      <c r="G26" s="10" t="s">
        <v>99</v>
      </c>
      <c r="H26" s="10" t="s">
        <v>100</v>
      </c>
      <c r="I26" s="10" t="s">
        <v>101</v>
      </c>
      <c r="J26" s="10" t="s">
        <v>102</v>
      </c>
      <c r="K26" s="10"/>
      <c r="L26" s="66" t="s">
        <v>245</v>
      </c>
      <c r="M26" s="66" t="s">
        <v>617</v>
      </c>
      <c r="N26" s="62"/>
      <c r="O26" s="62" t="str">
        <f t="shared" si="0"/>
        <v>040301V03F03</v>
      </c>
      <c r="P26" s="62"/>
      <c r="Q26" s="62"/>
    </row>
    <row r="27" spans="1:17" ht="21" x14ac:dyDescent="0.35">
      <c r="A27" s="13" t="s">
        <v>110</v>
      </c>
      <c r="B27" s="17" t="s">
        <v>111</v>
      </c>
      <c r="C27" s="10" t="s">
        <v>111</v>
      </c>
      <c r="D27" s="10" t="s">
        <v>40</v>
      </c>
      <c r="E27" s="66">
        <v>2563</v>
      </c>
      <c r="F27" s="10" t="s">
        <v>52</v>
      </c>
      <c r="G27" s="10" t="s">
        <v>113</v>
      </c>
      <c r="H27" s="10" t="s">
        <v>114</v>
      </c>
      <c r="I27" s="10" t="s">
        <v>35</v>
      </c>
      <c r="J27" s="10" t="s">
        <v>36</v>
      </c>
      <c r="K27" s="10"/>
      <c r="L27" s="66" t="s">
        <v>213</v>
      </c>
      <c r="M27" s="66" t="s">
        <v>736</v>
      </c>
      <c r="N27" s="62"/>
      <c r="O27" s="62" t="str">
        <f t="shared" si="0"/>
        <v>040301V05F01</v>
      </c>
      <c r="P27" s="62"/>
      <c r="Q27" s="62"/>
    </row>
    <row r="28" spans="1:17" ht="21" x14ac:dyDescent="0.35">
      <c r="A28" s="13" t="s">
        <v>160</v>
      </c>
      <c r="B28" s="17" t="s">
        <v>161</v>
      </c>
      <c r="C28" s="10" t="s">
        <v>161</v>
      </c>
      <c r="D28" s="10" t="s">
        <v>40</v>
      </c>
      <c r="E28" s="66">
        <v>2563</v>
      </c>
      <c r="F28" s="10" t="s">
        <v>164</v>
      </c>
      <c r="G28" s="10" t="s">
        <v>165</v>
      </c>
      <c r="H28" s="10" t="s">
        <v>166</v>
      </c>
      <c r="I28" s="10" t="s">
        <v>167</v>
      </c>
      <c r="J28" s="10" t="s">
        <v>36</v>
      </c>
      <c r="K28" s="10"/>
      <c r="L28" s="66" t="s">
        <v>213</v>
      </c>
      <c r="M28" s="66" t="s">
        <v>641</v>
      </c>
      <c r="N28" s="62"/>
      <c r="O28" s="62" t="str">
        <f t="shared" si="0"/>
        <v>040301V05F04</v>
      </c>
      <c r="P28" s="62"/>
      <c r="Q28" s="62"/>
    </row>
    <row r="29" spans="1:17" ht="21" x14ac:dyDescent="0.35">
      <c r="A29" s="13" t="s">
        <v>143</v>
      </c>
      <c r="B29" s="17" t="s">
        <v>144</v>
      </c>
      <c r="C29" s="10" t="s">
        <v>144</v>
      </c>
      <c r="D29" s="10" t="s">
        <v>40</v>
      </c>
      <c r="E29" s="66">
        <v>2563</v>
      </c>
      <c r="F29" s="10" t="s">
        <v>52</v>
      </c>
      <c r="G29" s="10" t="s">
        <v>113</v>
      </c>
      <c r="H29" s="10" t="s">
        <v>146</v>
      </c>
      <c r="I29" s="10" t="s">
        <v>147</v>
      </c>
      <c r="J29" s="10" t="s">
        <v>36</v>
      </c>
      <c r="K29" s="10"/>
      <c r="L29" s="66" t="s">
        <v>221</v>
      </c>
      <c r="M29" s="66" t="s">
        <v>734</v>
      </c>
      <c r="N29" s="62"/>
      <c r="O29" s="62" t="str">
        <f t="shared" si="0"/>
        <v>040301V06F04</v>
      </c>
      <c r="P29" s="62"/>
      <c r="Q29" s="62"/>
    </row>
    <row r="30" spans="1:17" ht="21" x14ac:dyDescent="0.35">
      <c r="A30" s="10" t="s">
        <v>274</v>
      </c>
      <c r="B30" s="17" t="s">
        <v>275</v>
      </c>
      <c r="C30" s="10" t="s">
        <v>275</v>
      </c>
      <c r="D30" s="10" t="s">
        <v>40</v>
      </c>
      <c r="E30" s="66">
        <v>2563</v>
      </c>
      <c r="F30" s="10" t="s">
        <v>113</v>
      </c>
      <c r="G30" s="10" t="s">
        <v>203</v>
      </c>
      <c r="H30" s="10" t="s">
        <v>277</v>
      </c>
      <c r="I30" s="10" t="s">
        <v>278</v>
      </c>
      <c r="J30" s="10" t="s">
        <v>36</v>
      </c>
      <c r="K30" s="10"/>
      <c r="L30" s="66" t="s">
        <v>279</v>
      </c>
      <c r="M30" s="66" t="s">
        <v>695</v>
      </c>
      <c r="N30" s="62"/>
      <c r="O30" s="62" t="str">
        <f t="shared" si="0"/>
        <v>040301V04F04</v>
      </c>
      <c r="P30" s="62"/>
      <c r="Q30" s="62"/>
    </row>
    <row r="31" spans="1:17" ht="21" x14ac:dyDescent="0.35">
      <c r="A31" s="13" t="s">
        <v>133</v>
      </c>
      <c r="B31" s="17" t="s">
        <v>82</v>
      </c>
      <c r="C31" s="10" t="s">
        <v>82</v>
      </c>
      <c r="D31" s="10" t="s">
        <v>40</v>
      </c>
      <c r="E31" s="66">
        <v>2563</v>
      </c>
      <c r="F31" s="10" t="s">
        <v>52</v>
      </c>
      <c r="G31" s="10" t="s">
        <v>113</v>
      </c>
      <c r="H31" s="10" t="s">
        <v>135</v>
      </c>
      <c r="I31" s="10" t="s">
        <v>71</v>
      </c>
      <c r="J31" s="10" t="s">
        <v>36</v>
      </c>
      <c r="K31" s="10"/>
      <c r="L31" s="66" t="s">
        <v>229</v>
      </c>
      <c r="M31" s="66" t="s">
        <v>620</v>
      </c>
      <c r="N31" s="62"/>
      <c r="O31" s="62" t="str">
        <f t="shared" si="0"/>
        <v>040301V02F01</v>
      </c>
      <c r="P31" s="62"/>
      <c r="Q31" s="62"/>
    </row>
    <row r="32" spans="1:17" ht="21" x14ac:dyDescent="0.35">
      <c r="A32" s="13" t="s">
        <v>149</v>
      </c>
      <c r="B32" s="17" t="s">
        <v>150</v>
      </c>
      <c r="C32" s="10" t="s">
        <v>150</v>
      </c>
      <c r="D32" s="10" t="s">
        <v>40</v>
      </c>
      <c r="E32" s="66">
        <v>2563</v>
      </c>
      <c r="F32" s="10" t="s">
        <v>152</v>
      </c>
      <c r="G32" s="10" t="s">
        <v>113</v>
      </c>
      <c r="H32" s="10" t="s">
        <v>153</v>
      </c>
      <c r="I32" s="10" t="s">
        <v>154</v>
      </c>
      <c r="J32" s="10" t="s">
        <v>155</v>
      </c>
      <c r="K32" s="10"/>
      <c r="L32" s="66" t="s">
        <v>213</v>
      </c>
      <c r="M32" s="66" t="s">
        <v>641</v>
      </c>
      <c r="N32" s="62"/>
      <c r="O32" s="62" t="str">
        <f t="shared" si="0"/>
        <v>040301V05F04</v>
      </c>
      <c r="P32" s="62"/>
      <c r="Q32" s="62"/>
    </row>
    <row r="33" spans="1:17" ht="21" x14ac:dyDescent="0.35">
      <c r="A33" s="13" t="s">
        <v>156</v>
      </c>
      <c r="B33" s="17" t="s">
        <v>157</v>
      </c>
      <c r="C33" s="10" t="s">
        <v>157</v>
      </c>
      <c r="D33" s="10" t="s">
        <v>40</v>
      </c>
      <c r="E33" s="66">
        <v>2563</v>
      </c>
      <c r="F33" s="10" t="s">
        <v>52</v>
      </c>
      <c r="G33" s="10" t="s">
        <v>113</v>
      </c>
      <c r="H33" s="10" t="s">
        <v>153</v>
      </c>
      <c r="I33" s="10" t="s">
        <v>154</v>
      </c>
      <c r="J33" s="10" t="s">
        <v>155</v>
      </c>
      <c r="K33" s="10"/>
      <c r="L33" s="66" t="s">
        <v>221</v>
      </c>
      <c r="M33" s="66" t="s">
        <v>734</v>
      </c>
      <c r="N33" s="62"/>
      <c r="O33" s="62" t="str">
        <f t="shared" si="0"/>
        <v>040301V06F04</v>
      </c>
      <c r="P33" s="62"/>
      <c r="Q33" s="62"/>
    </row>
    <row r="34" spans="1:17" ht="21" x14ac:dyDescent="0.35">
      <c r="A34" s="13" t="s">
        <v>137</v>
      </c>
      <c r="B34" s="17" t="s">
        <v>138</v>
      </c>
      <c r="C34" s="10" t="s">
        <v>138</v>
      </c>
      <c r="D34" s="10" t="s">
        <v>40</v>
      </c>
      <c r="E34" s="66">
        <v>2563</v>
      </c>
      <c r="F34" s="10" t="s">
        <v>119</v>
      </c>
      <c r="G34" s="10" t="s">
        <v>113</v>
      </c>
      <c r="H34" s="10" t="s">
        <v>140</v>
      </c>
      <c r="I34" s="10" t="s">
        <v>141</v>
      </c>
      <c r="J34" s="10" t="s">
        <v>122</v>
      </c>
      <c r="K34" s="10"/>
      <c r="L34" s="66" t="s">
        <v>279</v>
      </c>
      <c r="M34" s="66" t="s">
        <v>737</v>
      </c>
      <c r="N34" s="62"/>
      <c r="O34" s="62" t="str">
        <f t="shared" si="0"/>
        <v>040301V04F03</v>
      </c>
      <c r="P34" s="62"/>
      <c r="Q34" s="62"/>
    </row>
    <row r="35" spans="1:17" ht="21" x14ac:dyDescent="0.35">
      <c r="A35" s="13" t="s">
        <v>116</v>
      </c>
      <c r="B35" s="17" t="s">
        <v>117</v>
      </c>
      <c r="C35" s="10" t="s">
        <v>117</v>
      </c>
      <c r="D35" s="10" t="s">
        <v>40</v>
      </c>
      <c r="E35" s="66">
        <v>2563</v>
      </c>
      <c r="F35" s="10" t="s">
        <v>119</v>
      </c>
      <c r="G35" s="10" t="s">
        <v>113</v>
      </c>
      <c r="H35" s="10" t="s">
        <v>120</v>
      </c>
      <c r="I35" s="10" t="s">
        <v>121</v>
      </c>
      <c r="J35" s="10" t="s">
        <v>122</v>
      </c>
      <c r="K35" s="10"/>
      <c r="L35" s="66" t="s">
        <v>221</v>
      </c>
      <c r="M35" s="66" t="s">
        <v>630</v>
      </c>
      <c r="N35" s="62"/>
      <c r="O35" s="62" t="str">
        <f t="shared" si="0"/>
        <v>040301V06F01</v>
      </c>
      <c r="P35" s="62"/>
      <c r="Q35" s="62"/>
    </row>
    <row r="36" spans="1:17" ht="21" x14ac:dyDescent="0.35">
      <c r="A36" s="13" t="s">
        <v>123</v>
      </c>
      <c r="B36" s="17" t="s">
        <v>124</v>
      </c>
      <c r="C36" s="10" t="s">
        <v>124</v>
      </c>
      <c r="D36" s="10" t="s">
        <v>40</v>
      </c>
      <c r="E36" s="66">
        <v>2563</v>
      </c>
      <c r="F36" s="10" t="s">
        <v>52</v>
      </c>
      <c r="G36" s="10" t="s">
        <v>113</v>
      </c>
      <c r="H36" s="10" t="s">
        <v>88</v>
      </c>
      <c r="I36" s="10" t="s">
        <v>89</v>
      </c>
      <c r="J36" s="10" t="s">
        <v>47</v>
      </c>
      <c r="K36" s="10"/>
      <c r="L36" s="66" t="s">
        <v>221</v>
      </c>
      <c r="M36" s="66" t="s">
        <v>646</v>
      </c>
      <c r="N36" s="62"/>
      <c r="O36" s="62" t="str">
        <f t="shared" si="0"/>
        <v>040301V06F06</v>
      </c>
      <c r="P36" s="62"/>
      <c r="Q36" s="62"/>
    </row>
    <row r="37" spans="1:17" ht="21" x14ac:dyDescent="0.35">
      <c r="A37" s="13" t="s">
        <v>126</v>
      </c>
      <c r="B37" s="17" t="s">
        <v>127</v>
      </c>
      <c r="C37" s="10" t="s">
        <v>127</v>
      </c>
      <c r="D37" s="10" t="s">
        <v>40</v>
      </c>
      <c r="E37" s="66">
        <v>2563</v>
      </c>
      <c r="F37" s="10" t="s">
        <v>52</v>
      </c>
      <c r="G37" s="10" t="s">
        <v>113</v>
      </c>
      <c r="H37" s="10" t="s">
        <v>88</v>
      </c>
      <c r="I37" s="10" t="s">
        <v>89</v>
      </c>
      <c r="J37" s="10" t="s">
        <v>47</v>
      </c>
      <c r="K37" s="10"/>
      <c r="L37" s="66" t="s">
        <v>213</v>
      </c>
      <c r="M37" s="66" t="s">
        <v>641</v>
      </c>
      <c r="N37" s="62"/>
      <c r="O37" s="62" t="str">
        <f t="shared" si="0"/>
        <v>040301V05F04</v>
      </c>
      <c r="P37" s="62"/>
      <c r="Q37" s="62"/>
    </row>
    <row r="38" spans="1:17" ht="21" x14ac:dyDescent="0.35">
      <c r="A38" s="13" t="s">
        <v>129</v>
      </c>
      <c r="B38" s="17" t="s">
        <v>130</v>
      </c>
      <c r="C38" s="10" t="s">
        <v>130</v>
      </c>
      <c r="D38" s="10" t="s">
        <v>40</v>
      </c>
      <c r="E38" s="66">
        <v>2563</v>
      </c>
      <c r="F38" s="10" t="s">
        <v>52</v>
      </c>
      <c r="G38" s="10" t="s">
        <v>113</v>
      </c>
      <c r="H38" s="10" t="s">
        <v>88</v>
      </c>
      <c r="I38" s="10" t="s">
        <v>89</v>
      </c>
      <c r="J38" s="10" t="s">
        <v>47</v>
      </c>
      <c r="K38" s="10"/>
      <c r="L38" s="66" t="s">
        <v>279</v>
      </c>
      <c r="M38" s="66" t="s">
        <v>737</v>
      </c>
      <c r="N38" s="62"/>
      <c r="O38" s="62" t="str">
        <f t="shared" si="0"/>
        <v>040301V04F03</v>
      </c>
      <c r="P38" s="62"/>
      <c r="Q38" s="62"/>
    </row>
    <row r="39" spans="1:17" ht="21" x14ac:dyDescent="0.35">
      <c r="A39" s="13" t="s">
        <v>175</v>
      </c>
      <c r="B39" s="17" t="s">
        <v>176</v>
      </c>
      <c r="C39" s="10" t="s">
        <v>176</v>
      </c>
      <c r="D39" s="10" t="s">
        <v>40</v>
      </c>
      <c r="E39" s="66">
        <v>2563</v>
      </c>
      <c r="F39" s="10" t="s">
        <v>172</v>
      </c>
      <c r="G39" s="10" t="s">
        <v>173</v>
      </c>
      <c r="H39" s="10" t="s">
        <v>45</v>
      </c>
      <c r="I39" s="10" t="s">
        <v>46</v>
      </c>
      <c r="J39" s="10" t="s">
        <v>47</v>
      </c>
      <c r="K39" s="10"/>
      <c r="L39" s="66" t="s">
        <v>221</v>
      </c>
      <c r="M39" s="66" t="s">
        <v>630</v>
      </c>
      <c r="N39" s="62"/>
      <c r="O39" s="62" t="str">
        <f t="shared" si="0"/>
        <v>040301V06F01</v>
      </c>
      <c r="P39" s="62"/>
      <c r="Q39" s="62"/>
    </row>
    <row r="40" spans="1:17" ht="21" x14ac:dyDescent="0.35">
      <c r="A40" s="13" t="s">
        <v>178</v>
      </c>
      <c r="B40" s="17" t="s">
        <v>179</v>
      </c>
      <c r="C40" s="10" t="s">
        <v>179</v>
      </c>
      <c r="D40" s="10" t="s">
        <v>40</v>
      </c>
      <c r="E40" s="66">
        <v>2563</v>
      </c>
      <c r="F40" s="10" t="s">
        <v>172</v>
      </c>
      <c r="G40" s="10" t="s">
        <v>173</v>
      </c>
      <c r="H40" s="10" t="s">
        <v>45</v>
      </c>
      <c r="I40" s="10" t="s">
        <v>46</v>
      </c>
      <c r="J40" s="10" t="s">
        <v>47</v>
      </c>
      <c r="K40" s="10"/>
      <c r="L40" s="66" t="s">
        <v>221</v>
      </c>
      <c r="M40" s="66" t="s">
        <v>630</v>
      </c>
      <c r="N40" s="62"/>
      <c r="O40" s="62" t="str">
        <f t="shared" si="0"/>
        <v>040301V06F01</v>
      </c>
      <c r="P40" s="62"/>
      <c r="Q40" s="62"/>
    </row>
    <row r="41" spans="1:17" ht="21" x14ac:dyDescent="0.35">
      <c r="A41" s="13" t="s">
        <v>181</v>
      </c>
      <c r="B41" s="17" t="s">
        <v>182</v>
      </c>
      <c r="C41" s="10" t="s">
        <v>182</v>
      </c>
      <c r="D41" s="10" t="s">
        <v>40</v>
      </c>
      <c r="E41" s="66">
        <v>2563</v>
      </c>
      <c r="F41" s="10" t="s">
        <v>172</v>
      </c>
      <c r="G41" s="10" t="s">
        <v>173</v>
      </c>
      <c r="H41" s="10" t="s">
        <v>45</v>
      </c>
      <c r="I41" s="10" t="s">
        <v>46</v>
      </c>
      <c r="J41" s="10" t="s">
        <v>47</v>
      </c>
      <c r="K41" s="10"/>
      <c r="L41" s="66" t="s">
        <v>221</v>
      </c>
      <c r="M41" s="66" t="s">
        <v>630</v>
      </c>
      <c r="N41" s="62"/>
      <c r="O41" s="62" t="str">
        <f t="shared" si="0"/>
        <v>040301V06F01</v>
      </c>
      <c r="P41" s="62"/>
      <c r="Q41" s="62"/>
    </row>
    <row r="42" spans="1:17" ht="21" x14ac:dyDescent="0.35">
      <c r="A42" s="13" t="s">
        <v>184</v>
      </c>
      <c r="B42" s="17" t="s">
        <v>185</v>
      </c>
      <c r="C42" s="10" t="s">
        <v>185</v>
      </c>
      <c r="D42" s="10" t="s">
        <v>40</v>
      </c>
      <c r="E42" s="66">
        <v>2563</v>
      </c>
      <c r="F42" s="10" t="s">
        <v>172</v>
      </c>
      <c r="G42" s="10" t="s">
        <v>173</v>
      </c>
      <c r="H42" s="10" t="s">
        <v>45</v>
      </c>
      <c r="I42" s="10" t="s">
        <v>46</v>
      </c>
      <c r="J42" s="10" t="s">
        <v>47</v>
      </c>
      <c r="K42" s="10"/>
      <c r="L42" s="66" t="s">
        <v>221</v>
      </c>
      <c r="M42" s="66" t="s">
        <v>630</v>
      </c>
      <c r="N42" s="62"/>
      <c r="O42" s="62" t="str">
        <f t="shared" si="0"/>
        <v>040301V06F01</v>
      </c>
      <c r="P42" s="62"/>
      <c r="Q42" s="62"/>
    </row>
    <row r="43" spans="1:17" ht="21" x14ac:dyDescent="0.35">
      <c r="A43" s="13" t="s">
        <v>187</v>
      </c>
      <c r="B43" s="17" t="s">
        <v>188</v>
      </c>
      <c r="C43" s="10" t="s">
        <v>188</v>
      </c>
      <c r="D43" s="10" t="s">
        <v>40</v>
      </c>
      <c r="E43" s="66">
        <v>2563</v>
      </c>
      <c r="F43" s="10" t="s">
        <v>172</v>
      </c>
      <c r="G43" s="10" t="s">
        <v>173</v>
      </c>
      <c r="H43" s="10" t="s">
        <v>45</v>
      </c>
      <c r="I43" s="10" t="s">
        <v>46</v>
      </c>
      <c r="J43" s="10" t="s">
        <v>47</v>
      </c>
      <c r="K43" s="10"/>
      <c r="L43" s="66" t="s">
        <v>279</v>
      </c>
      <c r="M43" s="66" t="s">
        <v>737</v>
      </c>
      <c r="N43" s="62"/>
      <c r="O43" s="62" t="str">
        <f t="shared" si="0"/>
        <v>040301V04F03</v>
      </c>
      <c r="P43" s="62"/>
      <c r="Q43" s="62"/>
    </row>
    <row r="44" spans="1:17" ht="21" x14ac:dyDescent="0.35">
      <c r="A44" s="13" t="s">
        <v>190</v>
      </c>
      <c r="B44" s="17" t="s">
        <v>191</v>
      </c>
      <c r="C44" s="10" t="s">
        <v>191</v>
      </c>
      <c r="D44" s="10" t="s">
        <v>40</v>
      </c>
      <c r="E44" s="66">
        <v>2563</v>
      </c>
      <c r="F44" s="10" t="s">
        <v>172</v>
      </c>
      <c r="G44" s="10" t="s">
        <v>173</v>
      </c>
      <c r="H44" s="10" t="s">
        <v>45</v>
      </c>
      <c r="I44" s="10" t="s">
        <v>46</v>
      </c>
      <c r="J44" s="10" t="s">
        <v>47</v>
      </c>
      <c r="K44" s="10"/>
      <c r="L44" s="66" t="s">
        <v>221</v>
      </c>
      <c r="M44" s="66" t="s">
        <v>630</v>
      </c>
      <c r="N44" s="62"/>
      <c r="O44" s="62" t="str">
        <f t="shared" si="0"/>
        <v>040301V06F01</v>
      </c>
      <c r="P44" s="62"/>
      <c r="Q44" s="62"/>
    </row>
    <row r="45" spans="1:17" ht="21" x14ac:dyDescent="0.35">
      <c r="A45" s="13" t="s">
        <v>193</v>
      </c>
      <c r="B45" s="17" t="s">
        <v>194</v>
      </c>
      <c r="C45" s="10" t="s">
        <v>194</v>
      </c>
      <c r="D45" s="10" t="s">
        <v>40</v>
      </c>
      <c r="E45" s="66">
        <v>2563</v>
      </c>
      <c r="F45" s="10" t="s">
        <v>172</v>
      </c>
      <c r="G45" s="10" t="s">
        <v>173</v>
      </c>
      <c r="H45" s="10" t="s">
        <v>45</v>
      </c>
      <c r="I45" s="10" t="s">
        <v>46</v>
      </c>
      <c r="J45" s="10" t="s">
        <v>47</v>
      </c>
      <c r="K45" s="10"/>
      <c r="L45" s="66" t="s">
        <v>221</v>
      </c>
      <c r="M45" s="66" t="s">
        <v>630</v>
      </c>
      <c r="N45" s="62"/>
      <c r="O45" s="62" t="str">
        <f t="shared" si="0"/>
        <v>040301V06F01</v>
      </c>
      <c r="P45" s="62"/>
      <c r="Q45" s="62"/>
    </row>
    <row r="46" spans="1:17" ht="21" x14ac:dyDescent="0.35">
      <c r="A46" s="13" t="s">
        <v>196</v>
      </c>
      <c r="B46" s="17" t="s">
        <v>197</v>
      </c>
      <c r="C46" s="10" t="s">
        <v>197</v>
      </c>
      <c r="D46" s="10" t="s">
        <v>40</v>
      </c>
      <c r="E46" s="66">
        <v>2563</v>
      </c>
      <c r="F46" s="10" t="s">
        <v>172</v>
      </c>
      <c r="G46" s="10" t="s">
        <v>173</v>
      </c>
      <c r="H46" s="10" t="s">
        <v>45</v>
      </c>
      <c r="I46" s="10" t="s">
        <v>46</v>
      </c>
      <c r="J46" s="10" t="s">
        <v>47</v>
      </c>
      <c r="K46" s="10"/>
      <c r="L46" s="66" t="s">
        <v>221</v>
      </c>
      <c r="M46" s="66" t="s">
        <v>630</v>
      </c>
      <c r="N46" s="62"/>
      <c r="O46" s="62" t="str">
        <f t="shared" si="0"/>
        <v>040301V06F01</v>
      </c>
      <c r="P46" s="62"/>
      <c r="Q46" s="62"/>
    </row>
    <row r="47" spans="1:17" ht="21" x14ac:dyDescent="0.35">
      <c r="A47" s="13" t="s">
        <v>169</v>
      </c>
      <c r="B47" s="17" t="s">
        <v>170</v>
      </c>
      <c r="C47" s="10" t="s">
        <v>170</v>
      </c>
      <c r="D47" s="10" t="s">
        <v>40</v>
      </c>
      <c r="E47" s="66">
        <v>2563</v>
      </c>
      <c r="F47" s="10" t="s">
        <v>172</v>
      </c>
      <c r="G47" s="10" t="s">
        <v>173</v>
      </c>
      <c r="H47" s="10" t="s">
        <v>174</v>
      </c>
      <c r="I47" s="10" t="s">
        <v>46</v>
      </c>
      <c r="J47" s="10" t="s">
        <v>47</v>
      </c>
      <c r="K47" s="10"/>
      <c r="L47" s="66" t="s">
        <v>221</v>
      </c>
      <c r="M47" s="66" t="s">
        <v>630</v>
      </c>
      <c r="N47" s="62"/>
      <c r="O47" s="62" t="str">
        <f t="shared" si="0"/>
        <v>040301V06F01</v>
      </c>
      <c r="P47" s="62"/>
      <c r="Q47" s="62"/>
    </row>
    <row r="48" spans="1:17" ht="21" x14ac:dyDescent="0.35">
      <c r="A48" s="10" t="s">
        <v>360</v>
      </c>
      <c r="B48" s="17" t="s">
        <v>361</v>
      </c>
      <c r="C48" s="10" t="s">
        <v>361</v>
      </c>
      <c r="D48" s="10" t="s">
        <v>40</v>
      </c>
      <c r="E48" s="66">
        <v>2564</v>
      </c>
      <c r="F48" s="10" t="s">
        <v>202</v>
      </c>
      <c r="G48" s="10" t="s">
        <v>203</v>
      </c>
      <c r="H48" s="10" t="s">
        <v>363</v>
      </c>
      <c r="I48" s="10" t="s">
        <v>364</v>
      </c>
      <c r="J48" s="10" t="s">
        <v>36</v>
      </c>
      <c r="K48" s="10"/>
      <c r="L48" s="66" t="s">
        <v>245</v>
      </c>
      <c r="M48" s="66" t="s">
        <v>617</v>
      </c>
      <c r="N48" s="62"/>
      <c r="O48" s="62" t="str">
        <f t="shared" si="0"/>
        <v>040301V03F03</v>
      </c>
      <c r="P48" s="62"/>
      <c r="Q48" s="62"/>
    </row>
    <row r="49" spans="1:17" ht="21" x14ac:dyDescent="0.35">
      <c r="A49" s="10" t="s">
        <v>365</v>
      </c>
      <c r="B49" s="17" t="s">
        <v>366</v>
      </c>
      <c r="C49" s="10" t="s">
        <v>366</v>
      </c>
      <c r="D49" s="10" t="s">
        <v>40</v>
      </c>
      <c r="E49" s="66">
        <v>2564</v>
      </c>
      <c r="F49" s="10" t="s">
        <v>202</v>
      </c>
      <c r="G49" s="10" t="s">
        <v>203</v>
      </c>
      <c r="H49" s="10" t="s">
        <v>363</v>
      </c>
      <c r="I49" s="10" t="s">
        <v>364</v>
      </c>
      <c r="J49" s="10" t="s">
        <v>36</v>
      </c>
      <c r="K49" s="10"/>
      <c r="L49" s="66" t="s">
        <v>279</v>
      </c>
      <c r="M49" s="66" t="s">
        <v>695</v>
      </c>
      <c r="N49" s="62"/>
      <c r="O49" s="62" t="str">
        <f t="shared" si="0"/>
        <v>040301V04F04</v>
      </c>
      <c r="P49" s="62"/>
      <c r="Q49" s="62"/>
    </row>
    <row r="50" spans="1:17" ht="21" x14ac:dyDescent="0.35">
      <c r="A50" s="10" t="s">
        <v>294</v>
      </c>
      <c r="B50" s="17" t="s">
        <v>295</v>
      </c>
      <c r="C50" s="10" t="s">
        <v>295</v>
      </c>
      <c r="D50" s="10" t="s">
        <v>40</v>
      </c>
      <c r="E50" s="66">
        <v>2564</v>
      </c>
      <c r="F50" s="10" t="s">
        <v>202</v>
      </c>
      <c r="G50" s="10" t="s">
        <v>203</v>
      </c>
      <c r="H50" s="10" t="s">
        <v>297</v>
      </c>
      <c r="I50" s="10" t="s">
        <v>298</v>
      </c>
      <c r="J50" s="10" t="s">
        <v>36</v>
      </c>
      <c r="K50" s="10"/>
      <c r="L50" s="66" t="s">
        <v>229</v>
      </c>
      <c r="M50" s="66" t="s">
        <v>726</v>
      </c>
      <c r="N50" s="62"/>
      <c r="O50" s="62" t="str">
        <f t="shared" si="0"/>
        <v>040301V02F04</v>
      </c>
      <c r="P50" s="62"/>
      <c r="Q50" s="62"/>
    </row>
    <row r="51" spans="1:17" ht="21" x14ac:dyDescent="0.35">
      <c r="A51" s="10" t="s">
        <v>339</v>
      </c>
      <c r="B51" s="17" t="s">
        <v>340</v>
      </c>
      <c r="C51" s="10" t="s">
        <v>340</v>
      </c>
      <c r="D51" s="10" t="s">
        <v>40</v>
      </c>
      <c r="E51" s="66">
        <v>2564</v>
      </c>
      <c r="F51" s="10" t="s">
        <v>202</v>
      </c>
      <c r="G51" s="10" t="s">
        <v>208</v>
      </c>
      <c r="H51" s="10" t="s">
        <v>342</v>
      </c>
      <c r="I51" s="10" t="s">
        <v>343</v>
      </c>
      <c r="J51" s="10" t="s">
        <v>344</v>
      </c>
      <c r="K51" s="10"/>
      <c r="L51" s="66" t="s">
        <v>221</v>
      </c>
      <c r="M51" s="66" t="s">
        <v>735</v>
      </c>
      <c r="N51" s="62"/>
      <c r="O51" s="62" t="str">
        <f t="shared" si="0"/>
        <v>040301V06F05</v>
      </c>
      <c r="P51" s="62"/>
      <c r="Q51" s="62"/>
    </row>
    <row r="52" spans="1:17" ht="21" x14ac:dyDescent="0.35">
      <c r="A52" s="10" t="s">
        <v>346</v>
      </c>
      <c r="B52" s="17" t="s">
        <v>347</v>
      </c>
      <c r="C52" s="10" t="s">
        <v>347</v>
      </c>
      <c r="D52" s="10" t="s">
        <v>40</v>
      </c>
      <c r="E52" s="66">
        <v>2564</v>
      </c>
      <c r="F52" s="10" t="s">
        <v>202</v>
      </c>
      <c r="G52" s="10" t="s">
        <v>203</v>
      </c>
      <c r="H52" s="10" t="s">
        <v>342</v>
      </c>
      <c r="I52" s="10" t="s">
        <v>343</v>
      </c>
      <c r="J52" s="10" t="s">
        <v>344</v>
      </c>
      <c r="K52" s="10"/>
      <c r="L52" s="66" t="s">
        <v>221</v>
      </c>
      <c r="M52" s="66" t="s">
        <v>735</v>
      </c>
      <c r="N52" s="62"/>
      <c r="O52" s="62" t="str">
        <f t="shared" si="0"/>
        <v>040301V06F05</v>
      </c>
      <c r="P52" s="62"/>
      <c r="Q52" s="62"/>
    </row>
    <row r="53" spans="1:17" ht="21" x14ac:dyDescent="0.35">
      <c r="A53" s="10" t="s">
        <v>350</v>
      </c>
      <c r="B53" s="17" t="s">
        <v>157</v>
      </c>
      <c r="C53" s="10" t="s">
        <v>157</v>
      </c>
      <c r="D53" s="10" t="s">
        <v>40</v>
      </c>
      <c r="E53" s="66">
        <v>2564</v>
      </c>
      <c r="F53" s="10" t="s">
        <v>202</v>
      </c>
      <c r="G53" s="10" t="s">
        <v>203</v>
      </c>
      <c r="H53" s="10" t="s">
        <v>352</v>
      </c>
      <c r="I53" s="10" t="s">
        <v>154</v>
      </c>
      <c r="J53" s="10" t="s">
        <v>155</v>
      </c>
      <c r="K53" s="10"/>
      <c r="L53" s="66" t="s">
        <v>245</v>
      </c>
      <c r="M53" s="66" t="s">
        <v>623</v>
      </c>
      <c r="N53" s="62"/>
      <c r="O53" s="62" t="str">
        <f t="shared" si="0"/>
        <v>040301V03F01</v>
      </c>
      <c r="P53" s="62"/>
      <c r="Q53" s="62"/>
    </row>
    <row r="54" spans="1:17" ht="21" x14ac:dyDescent="0.35">
      <c r="A54" s="10" t="s">
        <v>353</v>
      </c>
      <c r="B54" s="17" t="s">
        <v>354</v>
      </c>
      <c r="C54" s="10" t="s">
        <v>354</v>
      </c>
      <c r="D54" s="10" t="s">
        <v>40</v>
      </c>
      <c r="E54" s="66">
        <v>2564</v>
      </c>
      <c r="F54" s="10" t="s">
        <v>202</v>
      </c>
      <c r="G54" s="10" t="s">
        <v>203</v>
      </c>
      <c r="H54" s="10" t="s">
        <v>352</v>
      </c>
      <c r="I54" s="10" t="s">
        <v>154</v>
      </c>
      <c r="J54" s="10" t="s">
        <v>155</v>
      </c>
      <c r="K54" s="10"/>
      <c r="L54" s="66" t="s">
        <v>245</v>
      </c>
      <c r="M54" s="66" t="s">
        <v>623</v>
      </c>
      <c r="N54" s="62"/>
      <c r="O54" s="62" t="str">
        <f t="shared" si="0"/>
        <v>040301V03F01</v>
      </c>
      <c r="P54" s="62"/>
      <c r="Q54" s="62"/>
    </row>
    <row r="55" spans="1:17" ht="21" x14ac:dyDescent="0.35">
      <c r="A55" s="10" t="s">
        <v>356</v>
      </c>
      <c r="B55" s="17" t="s">
        <v>357</v>
      </c>
      <c r="C55" s="10" t="s">
        <v>357</v>
      </c>
      <c r="D55" s="10" t="s">
        <v>40</v>
      </c>
      <c r="E55" s="66">
        <v>2564</v>
      </c>
      <c r="F55" s="10" t="s">
        <v>202</v>
      </c>
      <c r="G55" s="10" t="s">
        <v>203</v>
      </c>
      <c r="H55" s="10" t="s">
        <v>352</v>
      </c>
      <c r="I55" s="10" t="s">
        <v>154</v>
      </c>
      <c r="J55" s="10" t="s">
        <v>155</v>
      </c>
      <c r="K55" s="10"/>
      <c r="L55" s="66" t="s">
        <v>221</v>
      </c>
      <c r="M55" s="66" t="s">
        <v>646</v>
      </c>
      <c r="N55" s="62"/>
      <c r="O55" s="62" t="str">
        <f t="shared" si="0"/>
        <v>040301V06F06</v>
      </c>
      <c r="P55" s="62"/>
      <c r="Q55" s="62"/>
    </row>
    <row r="56" spans="1:17" ht="21" x14ac:dyDescent="0.35">
      <c r="A56" s="13" t="s">
        <v>199</v>
      </c>
      <c r="B56" s="17" t="s">
        <v>200</v>
      </c>
      <c r="C56" s="10" t="s">
        <v>200</v>
      </c>
      <c r="D56" s="10" t="s">
        <v>40</v>
      </c>
      <c r="E56" s="66">
        <v>2564</v>
      </c>
      <c r="F56" s="10" t="s">
        <v>202</v>
      </c>
      <c r="G56" s="10" t="s">
        <v>203</v>
      </c>
      <c r="H56" s="10" t="s">
        <v>88</v>
      </c>
      <c r="I56" s="10" t="s">
        <v>89</v>
      </c>
      <c r="J56" s="10" t="s">
        <v>47</v>
      </c>
      <c r="K56" s="10"/>
      <c r="L56" s="66" t="s">
        <v>229</v>
      </c>
      <c r="M56" s="66" t="s">
        <v>620</v>
      </c>
      <c r="N56" s="62"/>
      <c r="O56" s="62" t="str">
        <f t="shared" si="0"/>
        <v>040301V02F01</v>
      </c>
      <c r="P56" s="62"/>
      <c r="Q56" s="62"/>
    </row>
    <row r="57" spans="1:17" ht="21" x14ac:dyDescent="0.35">
      <c r="A57" s="10" t="s">
        <v>327</v>
      </c>
      <c r="B57" s="11" t="s">
        <v>328</v>
      </c>
      <c r="C57" s="10" t="s">
        <v>328</v>
      </c>
      <c r="D57" s="10" t="s">
        <v>40</v>
      </c>
      <c r="E57" s="66">
        <v>2564</v>
      </c>
      <c r="F57" s="10" t="s">
        <v>330</v>
      </c>
      <c r="G57" s="10" t="s">
        <v>331</v>
      </c>
      <c r="H57" s="10" t="s">
        <v>219</v>
      </c>
      <c r="I57" s="10" t="s">
        <v>46</v>
      </c>
      <c r="J57" s="10" t="s">
        <v>47</v>
      </c>
      <c r="K57" s="10"/>
      <c r="L57" s="66" t="s">
        <v>229</v>
      </c>
      <c r="M57" s="66" t="s">
        <v>620</v>
      </c>
      <c r="N57" s="62"/>
      <c r="O57" s="62" t="str">
        <f t="shared" si="0"/>
        <v>040301V02F01</v>
      </c>
      <c r="P57" s="62"/>
      <c r="Q57" s="62"/>
    </row>
    <row r="58" spans="1:17" ht="21" x14ac:dyDescent="0.35">
      <c r="A58" s="10" t="s">
        <v>332</v>
      </c>
      <c r="B58" s="11" t="s">
        <v>333</v>
      </c>
      <c r="C58" s="10" t="s">
        <v>333</v>
      </c>
      <c r="D58" s="10" t="s">
        <v>40</v>
      </c>
      <c r="E58" s="66">
        <v>2564</v>
      </c>
      <c r="F58" s="10" t="s">
        <v>330</v>
      </c>
      <c r="G58" s="10" t="s">
        <v>331</v>
      </c>
      <c r="H58" s="10" t="s">
        <v>219</v>
      </c>
      <c r="I58" s="10" t="s">
        <v>46</v>
      </c>
      <c r="J58" s="10" t="s">
        <v>47</v>
      </c>
      <c r="K58" s="10"/>
      <c r="L58" s="66" t="s">
        <v>229</v>
      </c>
      <c r="M58" s="66" t="s">
        <v>620</v>
      </c>
      <c r="N58" s="62"/>
      <c r="O58" s="62" t="str">
        <f t="shared" si="0"/>
        <v>040301V02F01</v>
      </c>
      <c r="P58" s="62"/>
      <c r="Q58" s="62"/>
    </row>
    <row r="59" spans="1:17" ht="21" x14ac:dyDescent="0.35">
      <c r="A59" s="10" t="s">
        <v>335</v>
      </c>
      <c r="B59" s="11" t="s">
        <v>336</v>
      </c>
      <c r="C59" s="10" t="s">
        <v>336</v>
      </c>
      <c r="D59" s="10" t="s">
        <v>40</v>
      </c>
      <c r="E59" s="66">
        <v>2564</v>
      </c>
      <c r="F59" s="10" t="s">
        <v>330</v>
      </c>
      <c r="G59" s="10" t="s">
        <v>331</v>
      </c>
      <c r="H59" s="10" t="s">
        <v>219</v>
      </c>
      <c r="I59" s="10" t="s">
        <v>46</v>
      </c>
      <c r="J59" s="10" t="s">
        <v>47</v>
      </c>
      <c r="K59" s="10"/>
      <c r="L59" s="66" t="s">
        <v>213</v>
      </c>
      <c r="M59" s="66" t="s">
        <v>736</v>
      </c>
      <c r="N59" s="62"/>
      <c r="O59" s="62" t="str">
        <f t="shared" si="0"/>
        <v>040301V05F01</v>
      </c>
      <c r="P59" s="62"/>
      <c r="Q59" s="62"/>
    </row>
    <row r="60" spans="1:17" ht="21" x14ac:dyDescent="0.35">
      <c r="A60" s="10" t="s">
        <v>300</v>
      </c>
      <c r="B60" s="11" t="s">
        <v>191</v>
      </c>
      <c r="C60" s="10" t="s">
        <v>191</v>
      </c>
      <c r="D60" s="10" t="s">
        <v>40</v>
      </c>
      <c r="E60" s="66">
        <v>2564</v>
      </c>
      <c r="F60" s="10" t="s">
        <v>202</v>
      </c>
      <c r="G60" s="10" t="s">
        <v>203</v>
      </c>
      <c r="H60" s="10" t="s">
        <v>45</v>
      </c>
      <c r="I60" s="10" t="s">
        <v>46</v>
      </c>
      <c r="J60" s="10" t="s">
        <v>47</v>
      </c>
      <c r="K60" s="10"/>
      <c r="L60" s="66" t="s">
        <v>229</v>
      </c>
      <c r="M60" s="66" t="s">
        <v>620</v>
      </c>
      <c r="N60" s="62"/>
      <c r="O60" s="62" t="str">
        <f t="shared" si="0"/>
        <v>040301V02F01</v>
      </c>
      <c r="P60" s="62"/>
      <c r="Q60" s="62"/>
    </row>
    <row r="61" spans="1:17" ht="21" x14ac:dyDescent="0.35">
      <c r="A61" s="10" t="s">
        <v>302</v>
      </c>
      <c r="B61" s="11" t="s">
        <v>303</v>
      </c>
      <c r="C61" s="10" t="s">
        <v>303</v>
      </c>
      <c r="D61" s="10" t="s">
        <v>40</v>
      </c>
      <c r="E61" s="66">
        <v>2564</v>
      </c>
      <c r="F61" s="10" t="s">
        <v>202</v>
      </c>
      <c r="G61" s="10" t="s">
        <v>203</v>
      </c>
      <c r="H61" s="10" t="s">
        <v>45</v>
      </c>
      <c r="I61" s="10" t="s">
        <v>46</v>
      </c>
      <c r="J61" s="10" t="s">
        <v>47</v>
      </c>
      <c r="K61" s="10"/>
      <c r="L61" s="66" t="s">
        <v>229</v>
      </c>
      <c r="M61" s="66" t="s">
        <v>714</v>
      </c>
      <c r="N61" s="62"/>
      <c r="O61" s="62" t="str">
        <f t="shared" si="0"/>
        <v>040301V02F02</v>
      </c>
      <c r="P61" s="62"/>
      <c r="Q61" s="62"/>
    </row>
    <row r="62" spans="1:17" ht="21" x14ac:dyDescent="0.35">
      <c r="A62" s="10" t="s">
        <v>305</v>
      </c>
      <c r="B62" s="11" t="s">
        <v>306</v>
      </c>
      <c r="C62" s="10" t="s">
        <v>306</v>
      </c>
      <c r="D62" s="10" t="s">
        <v>40</v>
      </c>
      <c r="E62" s="66">
        <v>2564</v>
      </c>
      <c r="F62" s="10" t="s">
        <v>308</v>
      </c>
      <c r="G62" s="10" t="s">
        <v>203</v>
      </c>
      <c r="H62" s="10" t="s">
        <v>45</v>
      </c>
      <c r="I62" s="10" t="s">
        <v>46</v>
      </c>
      <c r="J62" s="10" t="s">
        <v>47</v>
      </c>
      <c r="K62" s="10"/>
      <c r="L62" s="66" t="s">
        <v>221</v>
      </c>
      <c r="M62" s="66" t="s">
        <v>630</v>
      </c>
      <c r="N62" s="62"/>
      <c r="O62" s="62" t="str">
        <f t="shared" si="0"/>
        <v>040301V06F01</v>
      </c>
      <c r="P62" s="62"/>
      <c r="Q62" s="62"/>
    </row>
    <row r="63" spans="1:17" ht="21" x14ac:dyDescent="0.35">
      <c r="A63" s="10" t="s">
        <v>309</v>
      </c>
      <c r="B63" s="11" t="s">
        <v>310</v>
      </c>
      <c r="C63" s="10" t="s">
        <v>310</v>
      </c>
      <c r="D63" s="10" t="s">
        <v>40</v>
      </c>
      <c r="E63" s="66">
        <v>2564</v>
      </c>
      <c r="F63" s="10" t="s">
        <v>308</v>
      </c>
      <c r="G63" s="10" t="s">
        <v>203</v>
      </c>
      <c r="H63" s="10" t="s">
        <v>45</v>
      </c>
      <c r="I63" s="10" t="s">
        <v>46</v>
      </c>
      <c r="J63" s="10" t="s">
        <v>47</v>
      </c>
      <c r="K63" s="10"/>
      <c r="L63" s="66" t="s">
        <v>221</v>
      </c>
      <c r="M63" s="66" t="s">
        <v>630</v>
      </c>
      <c r="N63" s="62"/>
      <c r="O63" s="62" t="str">
        <f t="shared" si="0"/>
        <v>040301V06F01</v>
      </c>
      <c r="P63" s="62"/>
      <c r="Q63" s="62"/>
    </row>
    <row r="64" spans="1:17" ht="21" x14ac:dyDescent="0.35">
      <c r="A64" s="10" t="s">
        <v>312</v>
      </c>
      <c r="B64" s="11" t="s">
        <v>313</v>
      </c>
      <c r="C64" s="10" t="s">
        <v>313</v>
      </c>
      <c r="D64" s="10" t="s">
        <v>40</v>
      </c>
      <c r="E64" s="66">
        <v>2564</v>
      </c>
      <c r="F64" s="10" t="s">
        <v>308</v>
      </c>
      <c r="G64" s="10" t="s">
        <v>203</v>
      </c>
      <c r="H64" s="10" t="s">
        <v>45</v>
      </c>
      <c r="I64" s="10" t="s">
        <v>46</v>
      </c>
      <c r="J64" s="10" t="s">
        <v>47</v>
      </c>
      <c r="K64" s="10"/>
      <c r="L64" s="66" t="s">
        <v>221</v>
      </c>
      <c r="M64" s="66" t="s">
        <v>630</v>
      </c>
      <c r="N64" s="62"/>
      <c r="O64" s="62" t="str">
        <f t="shared" si="0"/>
        <v>040301V06F01</v>
      </c>
      <c r="P64" s="62"/>
      <c r="Q64" s="62"/>
    </row>
    <row r="65" spans="1:17" ht="21" x14ac:dyDescent="0.35">
      <c r="A65" s="10" t="s">
        <v>315</v>
      </c>
      <c r="B65" s="11" t="s">
        <v>197</v>
      </c>
      <c r="C65" s="10" t="s">
        <v>197</v>
      </c>
      <c r="D65" s="10" t="s">
        <v>40</v>
      </c>
      <c r="E65" s="66">
        <v>2564</v>
      </c>
      <c r="F65" s="10" t="s">
        <v>308</v>
      </c>
      <c r="G65" s="10" t="s">
        <v>203</v>
      </c>
      <c r="H65" s="10" t="s">
        <v>45</v>
      </c>
      <c r="I65" s="10" t="s">
        <v>46</v>
      </c>
      <c r="J65" s="10" t="s">
        <v>47</v>
      </c>
      <c r="K65" s="10"/>
      <c r="L65" s="66" t="s">
        <v>221</v>
      </c>
      <c r="M65" s="66" t="s">
        <v>630</v>
      </c>
      <c r="N65" s="62"/>
      <c r="O65" s="62" t="str">
        <f t="shared" si="0"/>
        <v>040301V06F01</v>
      </c>
      <c r="P65" s="62"/>
      <c r="Q65" s="62"/>
    </row>
    <row r="66" spans="1:17" ht="21" x14ac:dyDescent="0.35">
      <c r="A66" s="10" t="s">
        <v>324</v>
      </c>
      <c r="B66" s="11" t="s">
        <v>325</v>
      </c>
      <c r="C66" s="10" t="s">
        <v>325</v>
      </c>
      <c r="D66" s="10" t="s">
        <v>40</v>
      </c>
      <c r="E66" s="66">
        <v>2564</v>
      </c>
      <c r="F66" s="10" t="s">
        <v>308</v>
      </c>
      <c r="G66" s="10" t="s">
        <v>203</v>
      </c>
      <c r="H66" s="10" t="s">
        <v>45</v>
      </c>
      <c r="I66" s="10" t="s">
        <v>46</v>
      </c>
      <c r="J66" s="10" t="s">
        <v>47</v>
      </c>
      <c r="K66" s="10"/>
      <c r="L66" s="66" t="s">
        <v>229</v>
      </c>
      <c r="M66" s="66" t="s">
        <v>620</v>
      </c>
      <c r="N66" s="62"/>
      <c r="O66" s="62" t="str">
        <f t="shared" si="0"/>
        <v>040301V02F01</v>
      </c>
      <c r="P66" s="62"/>
      <c r="Q66" s="62"/>
    </row>
    <row r="67" spans="1:17" ht="21" x14ac:dyDescent="0.35">
      <c r="A67" s="10" t="s">
        <v>289</v>
      </c>
      <c r="B67" s="11" t="s">
        <v>290</v>
      </c>
      <c r="C67" s="10" t="s">
        <v>290</v>
      </c>
      <c r="D67" s="10" t="s">
        <v>40</v>
      </c>
      <c r="E67" s="66">
        <v>2564</v>
      </c>
      <c r="F67" s="10" t="s">
        <v>202</v>
      </c>
      <c r="G67" s="10" t="s">
        <v>203</v>
      </c>
      <c r="H67" s="10" t="s">
        <v>265</v>
      </c>
      <c r="I67" s="10" t="s">
        <v>266</v>
      </c>
      <c r="J67" s="10" t="s">
        <v>267</v>
      </c>
      <c r="K67" s="10"/>
      <c r="L67" s="66" t="s">
        <v>221</v>
      </c>
      <c r="M67" s="66" t="s">
        <v>630</v>
      </c>
      <c r="N67" s="62"/>
      <c r="O67" s="62" t="str">
        <f t="shared" si="0"/>
        <v>040301V06F01</v>
      </c>
      <c r="P67" s="62"/>
      <c r="Q67" s="62"/>
    </row>
    <row r="68" spans="1:17" ht="21" x14ac:dyDescent="0.35">
      <c r="A68" s="10" t="s">
        <v>369</v>
      </c>
      <c r="B68" s="11" t="s">
        <v>370</v>
      </c>
      <c r="C68" s="10" t="s">
        <v>370</v>
      </c>
      <c r="D68" s="10" t="s">
        <v>40</v>
      </c>
      <c r="E68" s="66">
        <v>2564</v>
      </c>
      <c r="F68" s="10" t="s">
        <v>373</v>
      </c>
      <c r="G68" s="10" t="s">
        <v>374</v>
      </c>
      <c r="H68" s="10" t="s">
        <v>375</v>
      </c>
      <c r="I68" s="10" t="s">
        <v>376</v>
      </c>
      <c r="J68" s="10" t="s">
        <v>377</v>
      </c>
      <c r="K68" s="10"/>
      <c r="L68" s="66" t="s">
        <v>245</v>
      </c>
      <c r="M68" s="66" t="s">
        <v>617</v>
      </c>
      <c r="N68" s="62"/>
      <c r="O68" s="62" t="str">
        <f t="shared" si="0"/>
        <v>040301V03F03</v>
      </c>
      <c r="P68" s="62"/>
      <c r="Q68" s="62"/>
    </row>
    <row r="69" spans="1:17" ht="21" x14ac:dyDescent="0.35">
      <c r="A69" s="62" t="s">
        <v>485</v>
      </c>
      <c r="B69" s="69" t="str">
        <f>HYPERLINK(N69,C69)</f>
        <v>โครงการไทยแลนด์ดิจิทัลวัลเล่ย์ (Thailand Digital Valley)</v>
      </c>
      <c r="C69" s="62" t="s">
        <v>486</v>
      </c>
      <c r="D69" s="62" t="s">
        <v>40</v>
      </c>
      <c r="E69" s="157">
        <v>2565</v>
      </c>
      <c r="F69" s="62" t="s">
        <v>208</v>
      </c>
      <c r="G69" s="62" t="s">
        <v>99</v>
      </c>
      <c r="H69" s="62" t="s">
        <v>352</v>
      </c>
      <c r="I69" s="62" t="s">
        <v>154</v>
      </c>
      <c r="J69" s="62" t="s">
        <v>155</v>
      </c>
      <c r="K69" s="62"/>
      <c r="L69" s="67" t="s">
        <v>221</v>
      </c>
      <c r="M69" s="67" t="s">
        <v>614</v>
      </c>
      <c r="N69" s="62" t="s">
        <v>615</v>
      </c>
      <c r="O69" s="62" t="str">
        <f t="shared" si="0"/>
        <v>040301V06F02</v>
      </c>
      <c r="P69" s="62"/>
      <c r="Q69" s="62"/>
    </row>
    <row r="70" spans="1:17" ht="21" x14ac:dyDescent="0.35">
      <c r="A70" s="62" t="s">
        <v>488</v>
      </c>
      <c r="B70" s="69" t="str">
        <f t="shared" ref="B70:B127" si="1">HYPERLINK(N70,C70)</f>
        <v>โครงการจัดแสดงนิทรรศการนานาชาติ (World Expo 2020)</v>
      </c>
      <c r="C70" s="62" t="s">
        <v>157</v>
      </c>
      <c r="D70" s="62" t="s">
        <v>40</v>
      </c>
      <c r="E70" s="157">
        <v>2565</v>
      </c>
      <c r="F70" s="62" t="s">
        <v>208</v>
      </c>
      <c r="G70" s="62" t="s">
        <v>99</v>
      </c>
      <c r="H70" s="62" t="s">
        <v>352</v>
      </c>
      <c r="I70" s="62" t="s">
        <v>154</v>
      </c>
      <c r="J70" s="62" t="s">
        <v>155</v>
      </c>
      <c r="K70" s="62"/>
      <c r="L70" s="67" t="s">
        <v>245</v>
      </c>
      <c r="M70" s="67" t="s">
        <v>617</v>
      </c>
      <c r="N70" s="62" t="s">
        <v>618</v>
      </c>
      <c r="O70" s="62" t="str">
        <f t="shared" si="0"/>
        <v>040301V03F03</v>
      </c>
      <c r="P70" s="62"/>
      <c r="Q70" s="62"/>
    </row>
    <row r="71" spans="1:17" ht="21" x14ac:dyDescent="0.35">
      <c r="A71" s="62" t="s">
        <v>490</v>
      </c>
      <c r="B71" s="69" t="str">
        <f t="shared" si="1"/>
        <v>โครงการส่งเสริม Digital Startup ช่วยอุตสาหกรรมไทย สู้ภัยวิกฤตเศรษฐกิจวิถีใหม่</v>
      </c>
      <c r="C71" s="62" t="s">
        <v>491</v>
      </c>
      <c r="D71" s="62" t="s">
        <v>40</v>
      </c>
      <c r="E71" s="157">
        <v>2565</v>
      </c>
      <c r="F71" s="62" t="s">
        <v>208</v>
      </c>
      <c r="G71" s="62" t="s">
        <v>99</v>
      </c>
      <c r="H71" s="62" t="s">
        <v>352</v>
      </c>
      <c r="I71" s="62" t="s">
        <v>154</v>
      </c>
      <c r="J71" s="62" t="s">
        <v>155</v>
      </c>
      <c r="K71" s="62"/>
      <c r="L71" s="67" t="s">
        <v>229</v>
      </c>
      <c r="M71" s="67" t="s">
        <v>620</v>
      </c>
      <c r="N71" s="62" t="s">
        <v>621</v>
      </c>
      <c r="O71" s="62" t="str">
        <f t="shared" si="0"/>
        <v>040301V02F01</v>
      </c>
      <c r="P71" s="62"/>
      <c r="Q71" s="62"/>
    </row>
    <row r="72" spans="1:17" ht="21" x14ac:dyDescent="0.35">
      <c r="A72" s="62" t="s">
        <v>493</v>
      </c>
      <c r="B72" s="69" t="str">
        <f t="shared" si="1"/>
        <v>(65) โครงการพัฒนาและประยุกต์ใช้เทคโนโลยีหุ่นยนต์ ระบบอัตโนมัติและดิจิทัล</v>
      </c>
      <c r="C72" s="62" t="s">
        <v>494</v>
      </c>
      <c r="D72" s="62" t="s">
        <v>40</v>
      </c>
      <c r="E72" s="157">
        <v>2565</v>
      </c>
      <c r="F72" s="62" t="s">
        <v>208</v>
      </c>
      <c r="G72" s="62" t="s">
        <v>99</v>
      </c>
      <c r="H72" s="62" t="s">
        <v>88</v>
      </c>
      <c r="I72" s="62" t="s">
        <v>89</v>
      </c>
      <c r="J72" s="62" t="s">
        <v>47</v>
      </c>
      <c r="K72" s="62"/>
      <c r="L72" s="67" t="s">
        <v>245</v>
      </c>
      <c r="M72" s="67" t="s">
        <v>623</v>
      </c>
      <c r="N72" s="62" t="s">
        <v>624</v>
      </c>
      <c r="O72" s="62" t="str">
        <f t="shared" si="0"/>
        <v>040301V03F01</v>
      </c>
      <c r="P72" s="62"/>
      <c r="Q72" s="62"/>
    </row>
    <row r="73" spans="1:17" ht="21" x14ac:dyDescent="0.35">
      <c r="A73" s="62" t="s">
        <v>497</v>
      </c>
      <c r="B73" s="69" t="str">
        <f t="shared" si="1"/>
        <v>โครงการพัฒนานักวิจัยให้มีสมรรถนะและเป็นมืออาชีพ</v>
      </c>
      <c r="C73" s="62" t="s">
        <v>498</v>
      </c>
      <c r="D73" s="62" t="s">
        <v>40</v>
      </c>
      <c r="E73" s="157">
        <v>2565</v>
      </c>
      <c r="F73" s="62" t="s">
        <v>208</v>
      </c>
      <c r="G73" s="62" t="s">
        <v>99</v>
      </c>
      <c r="H73" s="62" t="s">
        <v>500</v>
      </c>
      <c r="I73" s="62" t="s">
        <v>501</v>
      </c>
      <c r="J73" s="62" t="s">
        <v>36</v>
      </c>
      <c r="K73" s="62"/>
      <c r="L73" s="67" t="s">
        <v>221</v>
      </c>
      <c r="M73" s="67" t="s">
        <v>614</v>
      </c>
      <c r="N73" s="62" t="s">
        <v>626</v>
      </c>
      <c r="O73" s="62" t="str">
        <f t="shared" si="0"/>
        <v>040301V06F02</v>
      </c>
      <c r="P73" s="62"/>
      <c r="Q73" s="62"/>
    </row>
    <row r="74" spans="1:17" ht="21" x14ac:dyDescent="0.35">
      <c r="A74" s="62" t="s">
        <v>503</v>
      </c>
      <c r="B74" s="69" t="str">
        <f t="shared" si="1"/>
        <v>โครงการพัฒนาระบบข้อมูลเชิงลึกอุตสาหกรรมบรรจุภัณฑ์ ปี พ.ศ. 2565</v>
      </c>
      <c r="C74" s="62" t="s">
        <v>504</v>
      </c>
      <c r="D74" s="62" t="s">
        <v>40</v>
      </c>
      <c r="E74" s="157">
        <v>2565</v>
      </c>
      <c r="F74" s="62" t="s">
        <v>506</v>
      </c>
      <c r="G74" s="62" t="s">
        <v>507</v>
      </c>
      <c r="H74" s="62" t="s">
        <v>508</v>
      </c>
      <c r="I74" s="62" t="s">
        <v>46</v>
      </c>
      <c r="J74" s="62" t="s">
        <v>47</v>
      </c>
      <c r="K74" s="62"/>
      <c r="L74" s="67" t="s">
        <v>229</v>
      </c>
      <c r="M74" s="67" t="s">
        <v>620</v>
      </c>
      <c r="N74" s="62" t="s">
        <v>628</v>
      </c>
      <c r="O74" s="62" t="str">
        <f t="shared" si="0"/>
        <v>040301V02F01</v>
      </c>
      <c r="P74" s="62"/>
      <c r="Q74" s="62"/>
    </row>
    <row r="75" spans="1:17" ht="21" x14ac:dyDescent="0.35">
      <c r="A75" s="62" t="s">
        <v>509</v>
      </c>
      <c r="B75" s="69" t="str">
        <f t="shared" si="1"/>
        <v>โครงการพัฒนาสารสนเทศยานยนต์</v>
      </c>
      <c r="C75" s="62" t="s">
        <v>197</v>
      </c>
      <c r="D75" s="62" t="s">
        <v>40</v>
      </c>
      <c r="E75" s="157">
        <v>2565</v>
      </c>
      <c r="F75" s="62" t="s">
        <v>511</v>
      </c>
      <c r="G75" s="62" t="s">
        <v>99</v>
      </c>
      <c r="H75" s="62" t="s">
        <v>45</v>
      </c>
      <c r="I75" s="62" t="s">
        <v>46</v>
      </c>
      <c r="J75" s="62" t="s">
        <v>47</v>
      </c>
      <c r="K75" s="62"/>
      <c r="L75" s="67" t="s">
        <v>221</v>
      </c>
      <c r="M75" s="67" t="s">
        <v>630</v>
      </c>
      <c r="N75" s="62" t="s">
        <v>631</v>
      </c>
      <c r="O75" s="62" t="str">
        <f t="shared" si="0"/>
        <v>040301V06F01</v>
      </c>
      <c r="P75" s="62"/>
      <c r="Q75" s="62"/>
    </row>
    <row r="76" spans="1:17" ht="21" x14ac:dyDescent="0.35">
      <c r="A76" s="62" t="s">
        <v>512</v>
      </c>
      <c r="B76" s="69" t="str">
        <f t="shared" si="1"/>
        <v>โครงการพัฒนาศูนย์วิเคราะห์ข้อมูลเชิงลึกสำหรับอุตสาหกรรมวัสดุอุปกรณ์ทางการแพทย์</v>
      </c>
      <c r="C76" s="62" t="s">
        <v>306</v>
      </c>
      <c r="D76" s="62" t="s">
        <v>40</v>
      </c>
      <c r="E76" s="157">
        <v>2565</v>
      </c>
      <c r="F76" s="62" t="s">
        <v>511</v>
      </c>
      <c r="G76" s="62" t="s">
        <v>99</v>
      </c>
      <c r="H76" s="62" t="s">
        <v>45</v>
      </c>
      <c r="I76" s="62" t="s">
        <v>46</v>
      </c>
      <c r="J76" s="62" t="s">
        <v>47</v>
      </c>
      <c r="K76" s="62"/>
      <c r="L76" s="67" t="s">
        <v>221</v>
      </c>
      <c r="M76" s="67" t="s">
        <v>630</v>
      </c>
      <c r="N76" s="62" t="s">
        <v>633</v>
      </c>
      <c r="O76" s="62" t="str">
        <f t="shared" si="0"/>
        <v>040301V06F01</v>
      </c>
      <c r="P76" s="62"/>
      <c r="Q76" s="62"/>
    </row>
    <row r="77" spans="1:17" ht="21" x14ac:dyDescent="0.35">
      <c r="A77" s="62" t="s">
        <v>514</v>
      </c>
      <c r="B77" s="69" t="str">
        <f t="shared" si="1"/>
        <v>โครงการพัฒนาศูนย์วิเคราะห์ข้อมูลเชิงลึกอุตสาหกรรมเหล็กและโลหการ</v>
      </c>
      <c r="C77" s="62" t="s">
        <v>313</v>
      </c>
      <c r="D77" s="62" t="s">
        <v>40</v>
      </c>
      <c r="E77" s="157">
        <v>2565</v>
      </c>
      <c r="F77" s="62" t="s">
        <v>511</v>
      </c>
      <c r="G77" s="62" t="s">
        <v>99</v>
      </c>
      <c r="H77" s="62" t="s">
        <v>45</v>
      </c>
      <c r="I77" s="62" t="s">
        <v>46</v>
      </c>
      <c r="J77" s="62" t="s">
        <v>47</v>
      </c>
      <c r="K77" s="62"/>
      <c r="L77" s="67" t="s">
        <v>221</v>
      </c>
      <c r="M77" s="67" t="s">
        <v>630</v>
      </c>
      <c r="N77" s="62" t="s">
        <v>635</v>
      </c>
      <c r="O77" s="62" t="str">
        <f t="shared" ref="O77:O131" si="2">IF(LEN(M77=11),_xlfn.CONCAT(L77,"F",RIGHT(M77,2)),M77)</f>
        <v>040301V06F01</v>
      </c>
      <c r="P77" s="62"/>
      <c r="Q77" s="62"/>
    </row>
    <row r="78" spans="1:17" ht="21" x14ac:dyDescent="0.35">
      <c r="A78" s="62" t="s">
        <v>516</v>
      </c>
      <c r="B78" s="69" t="str">
        <f t="shared" si="1"/>
        <v>โครงการพัฒนาศูนย์วิเคราะห์ข้อมูลเชิงลึกอุตสาหกรรมเครื่องจักรกล</v>
      </c>
      <c r="C78" s="62" t="s">
        <v>310</v>
      </c>
      <c r="D78" s="62" t="s">
        <v>40</v>
      </c>
      <c r="E78" s="157">
        <v>2565</v>
      </c>
      <c r="F78" s="62" t="s">
        <v>511</v>
      </c>
      <c r="G78" s="62" t="s">
        <v>99</v>
      </c>
      <c r="H78" s="62" t="s">
        <v>45</v>
      </c>
      <c r="I78" s="62" t="s">
        <v>46</v>
      </c>
      <c r="J78" s="62" t="s">
        <v>47</v>
      </c>
      <c r="K78" s="62"/>
      <c r="L78" s="67" t="s">
        <v>221</v>
      </c>
      <c r="M78" s="67" t="s">
        <v>630</v>
      </c>
      <c r="N78" s="62" t="s">
        <v>637</v>
      </c>
      <c r="O78" s="62" t="str">
        <f t="shared" si="2"/>
        <v>040301V06F01</v>
      </c>
      <c r="P78" s="62"/>
      <c r="Q78" s="62"/>
    </row>
    <row r="79" spans="1:17" ht="21" x14ac:dyDescent="0.35">
      <c r="A79" s="62" t="s">
        <v>518</v>
      </c>
      <c r="B79" s="69" t="str">
        <f t="shared" si="1"/>
        <v>โครงการพัฒนาศูนย์วิเคราะห์ข้อมูลเชิงลึกอุตสาหกรรมพลาสติก ปี 2565</v>
      </c>
      <c r="C79" s="62" t="s">
        <v>519</v>
      </c>
      <c r="D79" s="62" t="s">
        <v>40</v>
      </c>
      <c r="E79" s="157">
        <v>2565</v>
      </c>
      <c r="F79" s="62" t="s">
        <v>511</v>
      </c>
      <c r="G79" s="62" t="s">
        <v>99</v>
      </c>
      <c r="H79" s="62" t="s">
        <v>45</v>
      </c>
      <c r="I79" s="62" t="s">
        <v>46</v>
      </c>
      <c r="J79" s="62" t="s">
        <v>47</v>
      </c>
      <c r="K79" s="62"/>
      <c r="L79" s="67" t="s">
        <v>229</v>
      </c>
      <c r="M79" s="67" t="s">
        <v>620</v>
      </c>
      <c r="N79" s="62" t="s">
        <v>639</v>
      </c>
      <c r="O79" s="62" t="str">
        <f t="shared" si="2"/>
        <v>040301V02F01</v>
      </c>
      <c r="P79" s="62"/>
      <c r="Q79" s="62"/>
    </row>
    <row r="80" spans="1:17" ht="21" x14ac:dyDescent="0.35">
      <c r="A80" s="62" t="s">
        <v>521</v>
      </c>
      <c r="B80" s="69" t="str">
        <f t="shared" si="1"/>
        <v>การพัฒนาทักษะเทคโนโลยีดิจิทัลเพื่อแรงงานวิถีใหม่</v>
      </c>
      <c r="C80" s="62" t="s">
        <v>522</v>
      </c>
      <c r="D80" s="62" t="s">
        <v>40</v>
      </c>
      <c r="E80" s="157">
        <v>2565</v>
      </c>
      <c r="F80" s="62" t="s">
        <v>524</v>
      </c>
      <c r="G80" s="62" t="s">
        <v>525</v>
      </c>
      <c r="H80" s="62" t="s">
        <v>386</v>
      </c>
      <c r="I80" s="62" t="s">
        <v>210</v>
      </c>
      <c r="J80" s="62" t="s">
        <v>211</v>
      </c>
      <c r="K80" s="62"/>
      <c r="L80" s="67" t="s">
        <v>213</v>
      </c>
      <c r="M80" s="67" t="s">
        <v>641</v>
      </c>
      <c r="N80" s="62" t="s">
        <v>642</v>
      </c>
      <c r="O80" s="62" t="str">
        <f t="shared" si="2"/>
        <v>040301V05F04</v>
      </c>
      <c r="P80" s="62"/>
      <c r="Q80" s="62"/>
    </row>
    <row r="81" spans="1:17" ht="21" x14ac:dyDescent="0.35">
      <c r="A81" s="62" t="s">
        <v>526</v>
      </c>
      <c r="B81" s="69" t="str">
        <f t="shared" si="1"/>
        <v>โครงการสร้างนักพัฒนาผลิตภัณฑ์อิเล็กทรอนิกส์อัจฉริยะ</v>
      </c>
      <c r="C81" s="62" t="s">
        <v>527</v>
      </c>
      <c r="D81" s="62" t="s">
        <v>40</v>
      </c>
      <c r="E81" s="157">
        <v>2565</v>
      </c>
      <c r="F81" s="62" t="s">
        <v>506</v>
      </c>
      <c r="G81" s="62" t="s">
        <v>507</v>
      </c>
      <c r="H81" s="62" t="s">
        <v>45</v>
      </c>
      <c r="I81" s="62" t="s">
        <v>46</v>
      </c>
      <c r="J81" s="62" t="s">
        <v>47</v>
      </c>
      <c r="K81" s="62"/>
      <c r="L81" s="67" t="s">
        <v>229</v>
      </c>
      <c r="M81" s="67" t="s">
        <v>620</v>
      </c>
      <c r="N81" s="62" t="s">
        <v>644</v>
      </c>
      <c r="O81" s="62" t="str">
        <f t="shared" si="2"/>
        <v>040301V02F01</v>
      </c>
      <c r="P81" s="62"/>
      <c r="Q81" s="62"/>
    </row>
    <row r="82" spans="1:17" ht="21" x14ac:dyDescent="0.35">
      <c r="A82" s="62" t="s">
        <v>529</v>
      </c>
      <c r="B82" s="69" t="str">
        <f t="shared" si="1"/>
        <v>โครงการพัฒนาศูนย์วิเคราะห์ข้อมูลเชิงลึกอุตสาหกรรมหุ่นยนต์และระบบอัตโนมัติ</v>
      </c>
      <c r="C82" s="62" t="s">
        <v>191</v>
      </c>
      <c r="D82" s="62" t="s">
        <v>40</v>
      </c>
      <c r="E82" s="157">
        <v>2565</v>
      </c>
      <c r="F82" s="62" t="s">
        <v>511</v>
      </c>
      <c r="G82" s="62" t="s">
        <v>99</v>
      </c>
      <c r="H82" s="62" t="s">
        <v>45</v>
      </c>
      <c r="I82" s="62" t="s">
        <v>46</v>
      </c>
      <c r="J82" s="62" t="s">
        <v>47</v>
      </c>
      <c r="K82" s="62"/>
      <c r="L82" s="67" t="s">
        <v>221</v>
      </c>
      <c r="M82" s="67" t="s">
        <v>646</v>
      </c>
      <c r="N82" s="62" t="s">
        <v>647</v>
      </c>
      <c r="O82" s="62" t="str">
        <f t="shared" si="2"/>
        <v>040301V06F06</v>
      </c>
      <c r="P82" s="62"/>
      <c r="Q82" s="62"/>
    </row>
    <row r="83" spans="1:17" ht="21" x14ac:dyDescent="0.35">
      <c r="A83" s="62" t="s">
        <v>531</v>
      </c>
      <c r="B83" s="69" t="str">
        <f t="shared" si="1"/>
        <v>ขับเคลื่อนยุทธศาสตร์ส่งเสริมเศรษฐกิจดิจิทัล</v>
      </c>
      <c r="C83" s="62" t="s">
        <v>532</v>
      </c>
      <c r="D83" s="62" t="s">
        <v>40</v>
      </c>
      <c r="E83" s="157">
        <v>2565</v>
      </c>
      <c r="F83" s="62" t="s">
        <v>208</v>
      </c>
      <c r="G83" s="62" t="s">
        <v>285</v>
      </c>
      <c r="H83" s="62" t="s">
        <v>352</v>
      </c>
      <c r="I83" s="62" t="s">
        <v>154</v>
      </c>
      <c r="J83" s="62" t="s">
        <v>155</v>
      </c>
      <c r="K83" s="62"/>
      <c r="L83" s="67" t="s">
        <v>534</v>
      </c>
      <c r="M83" s="67" t="s">
        <v>649</v>
      </c>
      <c r="N83" s="62" t="s">
        <v>650</v>
      </c>
      <c r="O83" s="62" t="str">
        <f t="shared" si="2"/>
        <v>040301V01F01</v>
      </c>
      <c r="P83" s="62"/>
      <c r="Q83" s="62"/>
    </row>
    <row r="84" spans="1:17" ht="21" x14ac:dyDescent="0.35">
      <c r="A84" s="62" t="s">
        <v>536</v>
      </c>
      <c r="B84" s="69" t="str">
        <f t="shared" si="1"/>
        <v>การส่งเสริมการประยุกต์ใช้เทคโนโลยี</v>
      </c>
      <c r="C84" s="62" t="s">
        <v>537</v>
      </c>
      <c r="D84" s="62" t="s">
        <v>40</v>
      </c>
      <c r="E84" s="157">
        <v>2565</v>
      </c>
      <c r="F84" s="62" t="s">
        <v>208</v>
      </c>
      <c r="G84" s="62" t="s">
        <v>285</v>
      </c>
      <c r="H84" s="62" t="s">
        <v>352</v>
      </c>
      <c r="I84" s="62" t="s">
        <v>154</v>
      </c>
      <c r="J84" s="62" t="s">
        <v>155</v>
      </c>
      <c r="K84" s="62"/>
      <c r="L84" s="67" t="s">
        <v>534</v>
      </c>
      <c r="M84" s="67" t="s">
        <v>649</v>
      </c>
      <c r="N84" s="62" t="s">
        <v>652</v>
      </c>
      <c r="O84" s="62" t="str">
        <f t="shared" si="2"/>
        <v>040301V01F01</v>
      </c>
      <c r="P84" s="62"/>
      <c r="Q84" s="62"/>
    </row>
    <row r="85" spans="1:17" ht="21" x14ac:dyDescent="0.35">
      <c r="A85" s="62" t="s">
        <v>539</v>
      </c>
      <c r="B85" s="69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C85" s="62" t="s">
        <v>540</v>
      </c>
      <c r="D85" s="62" t="s">
        <v>40</v>
      </c>
      <c r="E85" s="157">
        <v>2565</v>
      </c>
      <c r="F85" s="62" t="s">
        <v>208</v>
      </c>
      <c r="G85" s="62" t="s">
        <v>99</v>
      </c>
      <c r="H85" s="62" t="s">
        <v>238</v>
      </c>
      <c r="I85" s="62" t="s">
        <v>654</v>
      </c>
      <c r="J85" s="62" t="s">
        <v>36</v>
      </c>
      <c r="K85" s="62"/>
      <c r="L85" s="67" t="s">
        <v>221</v>
      </c>
      <c r="M85" s="67" t="s">
        <v>655</v>
      </c>
      <c r="N85" s="62" t="s">
        <v>656</v>
      </c>
      <c r="O85" s="62" t="str">
        <f t="shared" si="2"/>
        <v>040301V06F03</v>
      </c>
      <c r="P85" s="62"/>
      <c r="Q85" s="62"/>
    </row>
    <row r="86" spans="1:17" ht="21" x14ac:dyDescent="0.35">
      <c r="A86" s="62" t="s">
        <v>552</v>
      </c>
      <c r="B86" s="69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C86" s="62" t="s">
        <v>540</v>
      </c>
      <c r="D86" s="62" t="s">
        <v>40</v>
      </c>
      <c r="E86" s="157">
        <v>2565</v>
      </c>
      <c r="F86" s="62" t="s">
        <v>208</v>
      </c>
      <c r="G86" s="62" t="s">
        <v>99</v>
      </c>
      <c r="H86" s="62" t="s">
        <v>272</v>
      </c>
      <c r="I86" s="62" t="s">
        <v>671</v>
      </c>
      <c r="J86" s="62" t="s">
        <v>36</v>
      </c>
      <c r="K86" s="62"/>
      <c r="L86" s="67" t="s">
        <v>229</v>
      </c>
      <c r="M86" s="67" t="s">
        <v>620</v>
      </c>
      <c r="N86" s="62" t="s">
        <v>672</v>
      </c>
      <c r="O86" s="62" t="str">
        <f t="shared" si="2"/>
        <v>040301V02F01</v>
      </c>
      <c r="P86" s="62"/>
      <c r="Q86" s="62"/>
    </row>
    <row r="87" spans="1:17" ht="21" x14ac:dyDescent="0.35">
      <c r="A87" s="62" t="s">
        <v>397</v>
      </c>
      <c r="B87" s="69" t="str">
        <f t="shared" si="1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87" s="97" t="s">
        <v>398</v>
      </c>
      <c r="D87" s="97" t="s">
        <v>40</v>
      </c>
      <c r="E87" s="158">
        <v>2566</v>
      </c>
      <c r="F87" s="97" t="s">
        <v>285</v>
      </c>
      <c r="G87" s="97" t="s">
        <v>385</v>
      </c>
      <c r="H87" s="97" t="s">
        <v>45</v>
      </c>
      <c r="I87" s="97" t="s">
        <v>46</v>
      </c>
      <c r="J87" s="97" t="s">
        <v>47</v>
      </c>
      <c r="K87" s="97" t="s">
        <v>400</v>
      </c>
      <c r="L87" s="97" t="s">
        <v>229</v>
      </c>
      <c r="M87" s="97" t="s">
        <v>620</v>
      </c>
      <c r="N87" s="97" t="s">
        <v>692</v>
      </c>
      <c r="O87" s="97" t="str">
        <f t="shared" si="2"/>
        <v>040301V02F01</v>
      </c>
      <c r="P87" s="62"/>
      <c r="Q87" s="62"/>
    </row>
    <row r="88" spans="1:17" ht="21" x14ac:dyDescent="0.35">
      <c r="A88" s="62" t="s">
        <v>427</v>
      </c>
      <c r="B88" s="69" t="str">
        <f t="shared" si="1"/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C88" s="97" t="s">
        <v>428</v>
      </c>
      <c r="D88" s="97" t="s">
        <v>40</v>
      </c>
      <c r="E88" s="158">
        <v>2566</v>
      </c>
      <c r="F88" s="97" t="s">
        <v>285</v>
      </c>
      <c r="G88" s="97" t="s">
        <v>413</v>
      </c>
      <c r="H88" s="97" t="s">
        <v>238</v>
      </c>
      <c r="I88" s="97" t="s">
        <v>654</v>
      </c>
      <c r="J88" s="97" t="s">
        <v>36</v>
      </c>
      <c r="K88" s="97" t="s">
        <v>400</v>
      </c>
      <c r="L88" s="97" t="s">
        <v>221</v>
      </c>
      <c r="M88" s="97" t="s">
        <v>646</v>
      </c>
      <c r="N88" s="97" t="s">
        <v>706</v>
      </c>
      <c r="O88" s="97" t="str">
        <f t="shared" si="2"/>
        <v>040301V06F06</v>
      </c>
      <c r="P88" s="62"/>
      <c r="Q88" s="62"/>
    </row>
    <row r="89" spans="1:17" ht="21" x14ac:dyDescent="0.35">
      <c r="A89" s="62" t="s">
        <v>431</v>
      </c>
      <c r="B89" s="69" t="str">
        <f t="shared" si="1"/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C89" s="97" t="s">
        <v>432</v>
      </c>
      <c r="D89" s="97" t="s">
        <v>40</v>
      </c>
      <c r="E89" s="158">
        <v>2566</v>
      </c>
      <c r="F89" s="97" t="s">
        <v>285</v>
      </c>
      <c r="G89" s="97" t="s">
        <v>434</v>
      </c>
      <c r="H89" s="97" t="s">
        <v>238</v>
      </c>
      <c r="I89" s="97" t="s">
        <v>654</v>
      </c>
      <c r="J89" s="97" t="s">
        <v>36</v>
      </c>
      <c r="K89" s="97" t="s">
        <v>400</v>
      </c>
      <c r="L89" s="97" t="s">
        <v>221</v>
      </c>
      <c r="M89" s="97" t="s">
        <v>646</v>
      </c>
      <c r="N89" s="97" t="s">
        <v>708</v>
      </c>
      <c r="O89" s="97" t="str">
        <f t="shared" si="2"/>
        <v>040301V06F06</v>
      </c>
      <c r="P89" s="62"/>
      <c r="Q89" s="62"/>
    </row>
    <row r="90" spans="1:17" ht="21" x14ac:dyDescent="0.35">
      <c r="A90" s="62" t="s">
        <v>440</v>
      </c>
      <c r="B90" s="69" t="str">
        <f t="shared" si="1"/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C90" s="97" t="s">
        <v>441</v>
      </c>
      <c r="D90" s="97" t="s">
        <v>40</v>
      </c>
      <c r="E90" s="158">
        <v>2566</v>
      </c>
      <c r="F90" s="97" t="s">
        <v>285</v>
      </c>
      <c r="G90" s="97" t="s">
        <v>413</v>
      </c>
      <c r="H90" s="97" t="s">
        <v>443</v>
      </c>
      <c r="I90" s="97" t="s">
        <v>713</v>
      </c>
      <c r="J90" s="97" t="s">
        <v>36</v>
      </c>
      <c r="K90" s="97" t="s">
        <v>400</v>
      </c>
      <c r="L90" s="97" t="s">
        <v>229</v>
      </c>
      <c r="M90" s="97" t="s">
        <v>714</v>
      </c>
      <c r="N90" s="97" t="s">
        <v>715</v>
      </c>
      <c r="O90" s="97" t="str">
        <f t="shared" si="2"/>
        <v>040301V02F02</v>
      </c>
      <c r="P90" s="62"/>
      <c r="Q90" s="62"/>
    </row>
    <row r="91" spans="1:17" ht="21" x14ac:dyDescent="0.35">
      <c r="A91" s="62" t="s">
        <v>479</v>
      </c>
      <c r="B91" s="69" t="str">
        <f t="shared" si="1"/>
        <v>ศูนย์ความเป็นเลิศด้านนวัตกรรมดิจิทัลและปัญญาประดิษฐ์เพื่อการแพทย์ด้านจิตเวช</v>
      </c>
      <c r="C91" s="97" t="s">
        <v>480</v>
      </c>
      <c r="D91" s="97" t="s">
        <v>40</v>
      </c>
      <c r="E91" s="158">
        <v>2566</v>
      </c>
      <c r="F91" s="97" t="s">
        <v>285</v>
      </c>
      <c r="G91" s="97" t="s">
        <v>434</v>
      </c>
      <c r="H91" s="97" t="s">
        <v>477</v>
      </c>
      <c r="I91" s="97" t="s">
        <v>478</v>
      </c>
      <c r="J91" s="97" t="s">
        <v>36</v>
      </c>
      <c r="K91" s="97" t="s">
        <v>400</v>
      </c>
      <c r="L91" s="97" t="s">
        <v>279</v>
      </c>
      <c r="M91" s="97" t="s">
        <v>710</v>
      </c>
      <c r="N91" s="97" t="s">
        <v>731</v>
      </c>
      <c r="O91" s="97" t="str">
        <f t="shared" si="2"/>
        <v>040301V04F02</v>
      </c>
      <c r="P91" s="62"/>
      <c r="Q91" s="62"/>
    </row>
    <row r="92" spans="1:17" ht="21" x14ac:dyDescent="0.35">
      <c r="A92" s="62" t="s">
        <v>838</v>
      </c>
      <c r="B92" s="69" t="str">
        <f t="shared" si="1"/>
        <v>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</v>
      </c>
      <c r="C92" s="62" t="s">
        <v>822</v>
      </c>
      <c r="D92" s="62" t="s">
        <v>40</v>
      </c>
      <c r="E92" s="159">
        <v>2566</v>
      </c>
      <c r="F92" s="62" t="s">
        <v>285</v>
      </c>
      <c r="G92" s="62" t="s">
        <v>385</v>
      </c>
      <c r="H92" s="62" t="s">
        <v>244</v>
      </c>
      <c r="I92" s="62" t="s">
        <v>823</v>
      </c>
      <c r="J92" s="62" t="s">
        <v>47</v>
      </c>
      <c r="K92" s="62"/>
      <c r="L92" s="62" t="s">
        <v>229</v>
      </c>
      <c r="M92" s="62" t="s">
        <v>620</v>
      </c>
      <c r="N92" s="62" t="s">
        <v>839</v>
      </c>
      <c r="O92" s="62" t="str">
        <f t="shared" si="2"/>
        <v>040301V02F01</v>
      </c>
      <c r="P92" s="62"/>
      <c r="Q92" s="62"/>
    </row>
    <row r="93" spans="1:17" ht="21" x14ac:dyDescent="0.35">
      <c r="A93" s="62" t="s">
        <v>840</v>
      </c>
      <c r="B93" s="69" t="str">
        <f t="shared" si="1"/>
        <v>(66) โครงการพัฒนาและประยุกต์ใช้เทคโนโลยีหุ่นยนต์ ระบบอัตโนมัติ และดิจิทัล</v>
      </c>
      <c r="C93" s="62" t="s">
        <v>841</v>
      </c>
      <c r="D93" s="62" t="s">
        <v>40</v>
      </c>
      <c r="E93" s="159">
        <v>2566</v>
      </c>
      <c r="F93" s="62" t="s">
        <v>285</v>
      </c>
      <c r="G93" s="62" t="s">
        <v>385</v>
      </c>
      <c r="H93" s="62" t="s">
        <v>88</v>
      </c>
      <c r="I93" s="62" t="s">
        <v>89</v>
      </c>
      <c r="J93" s="62" t="s">
        <v>47</v>
      </c>
      <c r="K93" s="62"/>
      <c r="L93" s="62" t="s">
        <v>245</v>
      </c>
      <c r="M93" s="62" t="s">
        <v>623</v>
      </c>
      <c r="N93" s="62" t="s">
        <v>842</v>
      </c>
      <c r="O93" s="62" t="str">
        <f t="shared" si="2"/>
        <v>040301V03F01</v>
      </c>
      <c r="P93" s="62"/>
      <c r="Q93" s="62"/>
    </row>
    <row r="94" spans="1:17" ht="21" x14ac:dyDescent="0.35">
      <c r="A94" s="62" t="s">
        <v>843</v>
      </c>
      <c r="B94" s="69" t="str">
        <f t="shared" si="1"/>
        <v>โครงการพัฒนาบุคลากรเพื่อเพิ่มขีดความสามารถในการแข่งขันอุตสาหกรรมด้านหุ่นยนต์ และระบบอัตโนมัติ</v>
      </c>
      <c r="C94" s="62" t="s">
        <v>844</v>
      </c>
      <c r="D94" s="62" t="s">
        <v>40</v>
      </c>
      <c r="E94" s="159">
        <v>2566</v>
      </c>
      <c r="F94" s="62" t="s">
        <v>285</v>
      </c>
      <c r="G94" s="62" t="s">
        <v>385</v>
      </c>
      <c r="H94" s="62" t="s">
        <v>265</v>
      </c>
      <c r="I94" s="62" t="s">
        <v>266</v>
      </c>
      <c r="J94" s="62" t="s">
        <v>267</v>
      </c>
      <c r="K94" s="62"/>
      <c r="L94" s="62" t="s">
        <v>213</v>
      </c>
      <c r="M94" s="62" t="s">
        <v>736</v>
      </c>
      <c r="N94" s="62" t="s">
        <v>845</v>
      </c>
      <c r="O94" s="62" t="str">
        <f t="shared" si="2"/>
        <v>040301V05F01</v>
      </c>
      <c r="P94" s="62"/>
      <c r="Q94" s="62"/>
    </row>
    <row r="95" spans="1:17" ht="21" x14ac:dyDescent="0.35">
      <c r="A95" s="62" t="s">
        <v>846</v>
      </c>
      <c r="B95" s="69" t="str">
        <f t="shared" si="1"/>
        <v>โครงการพัฒนาศูนย์วิเคราะห์ข้อมูลเชิงลึกอุตสาหกรรมเหล็กและโลหการ</v>
      </c>
      <c r="C95" s="62" t="s">
        <v>313</v>
      </c>
      <c r="D95" s="62" t="s">
        <v>40</v>
      </c>
      <c r="E95" s="159">
        <v>2566</v>
      </c>
      <c r="F95" s="62" t="s">
        <v>285</v>
      </c>
      <c r="G95" s="62" t="s">
        <v>385</v>
      </c>
      <c r="H95" s="62" t="s">
        <v>45</v>
      </c>
      <c r="I95" s="62" t="s">
        <v>46</v>
      </c>
      <c r="J95" s="62" t="s">
        <v>47</v>
      </c>
      <c r="K95" s="62"/>
      <c r="L95" s="62" t="s">
        <v>221</v>
      </c>
      <c r="M95" s="62" t="s">
        <v>630</v>
      </c>
      <c r="N95" s="62" t="s">
        <v>847</v>
      </c>
      <c r="O95" s="62" t="str">
        <f t="shared" si="2"/>
        <v>040301V06F01</v>
      </c>
      <c r="P95" s="62"/>
      <c r="Q95" s="62"/>
    </row>
    <row r="96" spans="1:17" ht="21" x14ac:dyDescent="0.35">
      <c r="A96" s="62" t="s">
        <v>848</v>
      </c>
      <c r="B96" s="69" t="str">
        <f t="shared" si="1"/>
        <v>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96" s="62" t="s">
        <v>849</v>
      </c>
      <c r="D96" s="62" t="s">
        <v>40</v>
      </c>
      <c r="E96" s="159">
        <v>2566</v>
      </c>
      <c r="F96" s="62" t="s">
        <v>285</v>
      </c>
      <c r="G96" s="62" t="s">
        <v>385</v>
      </c>
      <c r="H96" s="62" t="s">
        <v>45</v>
      </c>
      <c r="I96" s="62" t="s">
        <v>46</v>
      </c>
      <c r="J96" s="62" t="s">
        <v>47</v>
      </c>
      <c r="K96" s="62"/>
      <c r="L96" s="62" t="s">
        <v>221</v>
      </c>
      <c r="M96" s="62" t="s">
        <v>646</v>
      </c>
      <c r="N96" s="62" t="s">
        <v>850</v>
      </c>
      <c r="O96" s="62" t="str">
        <f t="shared" si="2"/>
        <v>040301V06F06</v>
      </c>
      <c r="P96" s="62"/>
      <c r="Q96" s="62"/>
    </row>
    <row r="97" spans="1:17" ht="21" x14ac:dyDescent="0.35">
      <c r="A97" s="62" t="s">
        <v>851</v>
      </c>
      <c r="B97" s="69" t="str">
        <f t="shared" si="1"/>
        <v>โครงการ Transform ตลาดสดยุควิถีใหม่</v>
      </c>
      <c r="C97" s="62" t="s">
        <v>852</v>
      </c>
      <c r="D97" s="62" t="s">
        <v>40</v>
      </c>
      <c r="E97" s="159">
        <v>2566</v>
      </c>
      <c r="F97" s="62" t="s">
        <v>285</v>
      </c>
      <c r="G97" s="62" t="s">
        <v>385</v>
      </c>
      <c r="H97" s="62" t="s">
        <v>352</v>
      </c>
      <c r="I97" s="62" t="s">
        <v>154</v>
      </c>
      <c r="J97" s="62" t="s">
        <v>155</v>
      </c>
      <c r="K97" s="62"/>
      <c r="L97" s="62" t="s">
        <v>229</v>
      </c>
      <c r="M97" s="62" t="s">
        <v>714</v>
      </c>
      <c r="N97" s="62" t="s">
        <v>853</v>
      </c>
      <c r="O97" s="62" t="str">
        <f t="shared" si="2"/>
        <v>040301V02F02</v>
      </c>
      <c r="P97" s="62"/>
      <c r="Q97" s="62"/>
    </row>
    <row r="98" spans="1:17" ht="21" x14ac:dyDescent="0.35">
      <c r="A98" s="62" t="s">
        <v>854</v>
      </c>
      <c r="B98" s="69" t="str">
        <f t="shared" si="1"/>
        <v>โครงการพัฒนาศูนย์วิเคราะห์ข้อมูลเชิงลึกอุตสาหกรรมเครื่องจักรกล</v>
      </c>
      <c r="C98" s="62" t="s">
        <v>310</v>
      </c>
      <c r="D98" s="62" t="s">
        <v>40</v>
      </c>
      <c r="E98" s="159">
        <v>2566</v>
      </c>
      <c r="F98" s="62" t="s">
        <v>285</v>
      </c>
      <c r="G98" s="62" t="s">
        <v>385</v>
      </c>
      <c r="H98" s="62" t="s">
        <v>45</v>
      </c>
      <c r="I98" s="62" t="s">
        <v>46</v>
      </c>
      <c r="J98" s="62" t="s">
        <v>47</v>
      </c>
      <c r="K98" s="62"/>
      <c r="L98" s="62" t="s">
        <v>221</v>
      </c>
      <c r="M98" s="62" t="s">
        <v>630</v>
      </c>
      <c r="N98" s="62" t="s">
        <v>855</v>
      </c>
      <c r="O98" s="62" t="str">
        <f t="shared" si="2"/>
        <v>040301V06F01</v>
      </c>
      <c r="P98" s="62"/>
      <c r="Q98" s="62"/>
    </row>
    <row r="99" spans="1:17" ht="21" x14ac:dyDescent="0.35">
      <c r="A99" s="62" t="s">
        <v>856</v>
      </c>
      <c r="B99" s="69" t="str">
        <f t="shared" si="1"/>
        <v>โครงการ เปิดเมือง เปิดท่องเที่ยวไทยด้วยดิจิทัล</v>
      </c>
      <c r="C99" s="62" t="s">
        <v>857</v>
      </c>
      <c r="D99" s="62" t="s">
        <v>40</v>
      </c>
      <c r="E99" s="159">
        <v>2566</v>
      </c>
      <c r="F99" s="62" t="s">
        <v>285</v>
      </c>
      <c r="G99" s="62" t="s">
        <v>385</v>
      </c>
      <c r="H99" s="62" t="s">
        <v>352</v>
      </c>
      <c r="I99" s="62" t="s">
        <v>154</v>
      </c>
      <c r="J99" s="62" t="s">
        <v>155</v>
      </c>
      <c r="K99" s="62"/>
      <c r="L99" s="62" t="s">
        <v>221</v>
      </c>
      <c r="M99" s="62" t="s">
        <v>646</v>
      </c>
      <c r="N99" s="62" t="s">
        <v>858</v>
      </c>
      <c r="O99" s="62" t="str">
        <f t="shared" si="2"/>
        <v>040301V06F06</v>
      </c>
      <c r="P99" s="62"/>
      <c r="Q99" s="62"/>
    </row>
    <row r="100" spans="1:17" ht="21" x14ac:dyDescent="0.35">
      <c r="A100" s="62" t="s">
        <v>859</v>
      </c>
      <c r="B100" s="69" t="str">
        <f t="shared" si="1"/>
        <v>โครงการพัฒนาศูนย์วิเคราะห์ข้อมูลเชิงลึกสำหรับอุตสาหกรรมวัสดุอุปกรณ์ทางการแพทย์</v>
      </c>
      <c r="C100" s="62" t="s">
        <v>306</v>
      </c>
      <c r="D100" s="62" t="s">
        <v>40</v>
      </c>
      <c r="E100" s="159">
        <v>2566</v>
      </c>
      <c r="F100" s="62" t="s">
        <v>285</v>
      </c>
      <c r="G100" s="62" t="s">
        <v>385</v>
      </c>
      <c r="H100" s="62" t="s">
        <v>45</v>
      </c>
      <c r="I100" s="62" t="s">
        <v>46</v>
      </c>
      <c r="J100" s="62" t="s">
        <v>47</v>
      </c>
      <c r="K100" s="62"/>
      <c r="L100" s="62" t="s">
        <v>221</v>
      </c>
      <c r="M100" s="62" t="s">
        <v>630</v>
      </c>
      <c r="N100" s="62" t="s">
        <v>860</v>
      </c>
      <c r="O100" s="62" t="str">
        <f t="shared" si="2"/>
        <v>040301V06F01</v>
      </c>
      <c r="P100" s="62"/>
      <c r="Q100" s="62"/>
    </row>
    <row r="101" spans="1:17" ht="21" x14ac:dyDescent="0.35">
      <c r="A101" s="62" t="s">
        <v>861</v>
      </c>
      <c r="B101" s="69" t="str">
        <f t="shared" si="1"/>
        <v>โครงการพัฒนาสารสนเทศยานยนต์</v>
      </c>
      <c r="C101" s="62" t="s">
        <v>197</v>
      </c>
      <c r="D101" s="62" t="s">
        <v>40</v>
      </c>
      <c r="E101" s="159">
        <v>2566</v>
      </c>
      <c r="F101" s="62" t="s">
        <v>285</v>
      </c>
      <c r="G101" s="62" t="s">
        <v>385</v>
      </c>
      <c r="H101" s="62" t="s">
        <v>45</v>
      </c>
      <c r="I101" s="62" t="s">
        <v>46</v>
      </c>
      <c r="J101" s="62" t="s">
        <v>47</v>
      </c>
      <c r="K101" s="62"/>
      <c r="L101" s="62" t="s">
        <v>221</v>
      </c>
      <c r="M101" s="62" t="s">
        <v>630</v>
      </c>
      <c r="N101" s="62" t="s">
        <v>862</v>
      </c>
      <c r="O101" s="62" t="str">
        <f t="shared" si="2"/>
        <v>040301V06F01</v>
      </c>
      <c r="P101" s="62"/>
      <c r="Q101" s="62"/>
    </row>
    <row r="102" spans="1:17" ht="21" x14ac:dyDescent="0.35">
      <c r="A102" s="62" t="s">
        <v>863</v>
      </c>
      <c r="B102" s="69" t="str">
        <f t="shared" si="1"/>
        <v>ขับเคลื่อนยุทธศาสตร์ส่งเสริมเศรษฐกิจดิจิทัล</v>
      </c>
      <c r="C102" s="62" t="s">
        <v>532</v>
      </c>
      <c r="D102" s="62" t="s">
        <v>40</v>
      </c>
      <c r="E102" s="159">
        <v>2566</v>
      </c>
      <c r="F102" s="62" t="s">
        <v>285</v>
      </c>
      <c r="G102" s="62" t="s">
        <v>385</v>
      </c>
      <c r="H102" s="62" t="s">
        <v>352</v>
      </c>
      <c r="I102" s="62" t="s">
        <v>154</v>
      </c>
      <c r="J102" s="62" t="s">
        <v>155</v>
      </c>
      <c r="K102" s="62"/>
      <c r="L102" s="62" t="s">
        <v>534</v>
      </c>
      <c r="M102" s="62" t="s">
        <v>649</v>
      </c>
      <c r="N102" s="62" t="s">
        <v>864</v>
      </c>
      <c r="O102" s="62" t="str">
        <f t="shared" si="2"/>
        <v>040301V01F01</v>
      </c>
      <c r="P102" s="62"/>
      <c r="Q102" s="62"/>
    </row>
    <row r="103" spans="1:17" ht="21" x14ac:dyDescent="0.35">
      <c r="A103" s="62" t="s">
        <v>865</v>
      </c>
      <c r="B103" s="69" t="str">
        <f t="shared" si="1"/>
        <v>การส่งเสริมการประยุกต์ใช้เทคโนโลยีและการลงทุน ในอุตสาหกรรมดิจิทัล</v>
      </c>
      <c r="C103" s="62" t="s">
        <v>866</v>
      </c>
      <c r="D103" s="62" t="s">
        <v>40</v>
      </c>
      <c r="E103" s="159">
        <v>2566</v>
      </c>
      <c r="F103" s="62" t="s">
        <v>285</v>
      </c>
      <c r="G103" s="62" t="s">
        <v>385</v>
      </c>
      <c r="H103" s="62" t="s">
        <v>352</v>
      </c>
      <c r="I103" s="62" t="s">
        <v>154</v>
      </c>
      <c r="J103" s="62" t="s">
        <v>155</v>
      </c>
      <c r="K103" s="62"/>
      <c r="L103" s="62" t="s">
        <v>534</v>
      </c>
      <c r="M103" s="62" t="s">
        <v>649</v>
      </c>
      <c r="N103" s="62" t="s">
        <v>867</v>
      </c>
      <c r="O103" s="62" t="str">
        <f t="shared" si="2"/>
        <v>040301V01F01</v>
      </c>
      <c r="P103" s="62"/>
      <c r="Q103" s="62"/>
    </row>
    <row r="104" spans="1:17" ht="21" x14ac:dyDescent="0.35">
      <c r="A104" s="62" t="s">
        <v>868</v>
      </c>
      <c r="B104" s="69" t="str">
        <f t="shared" si="1"/>
        <v>โครงการพัฒนาศูนย์วิเคราะห์ข้อมูลเชิงลึกอุตสาหกรรมหุ่นยนต์และระบบอัตโนมัติ</v>
      </c>
      <c r="C104" s="62" t="s">
        <v>191</v>
      </c>
      <c r="D104" s="62" t="s">
        <v>40</v>
      </c>
      <c r="E104" s="159">
        <v>2566</v>
      </c>
      <c r="F104" s="62" t="s">
        <v>285</v>
      </c>
      <c r="G104" s="62" t="s">
        <v>385</v>
      </c>
      <c r="H104" s="62" t="s">
        <v>45</v>
      </c>
      <c r="I104" s="62" t="s">
        <v>46</v>
      </c>
      <c r="J104" s="62" t="s">
        <v>47</v>
      </c>
      <c r="K104" s="62"/>
      <c r="L104" s="62" t="s">
        <v>229</v>
      </c>
      <c r="M104" s="62" t="s">
        <v>620</v>
      </c>
      <c r="N104" s="62" t="s">
        <v>869</v>
      </c>
      <c r="O104" s="62" t="str">
        <f t="shared" si="2"/>
        <v>040301V02F01</v>
      </c>
      <c r="P104" s="62"/>
      <c r="Q104" s="62"/>
    </row>
    <row r="105" spans="1:17" ht="21" x14ac:dyDescent="0.35">
      <c r="A105" s="62" t="s">
        <v>870</v>
      </c>
      <c r="B105" s="69" t="str">
        <f t="shared" si="1"/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C105" s="62" t="s">
        <v>871</v>
      </c>
      <c r="D105" s="62" t="s">
        <v>40</v>
      </c>
      <c r="E105" s="159">
        <v>2566</v>
      </c>
      <c r="F105" s="62" t="s">
        <v>285</v>
      </c>
      <c r="G105" s="62" t="s">
        <v>385</v>
      </c>
      <c r="H105" s="62" t="s">
        <v>45</v>
      </c>
      <c r="I105" s="62" t="s">
        <v>46</v>
      </c>
      <c r="J105" s="62" t="s">
        <v>47</v>
      </c>
      <c r="K105" s="62"/>
      <c r="L105" s="62" t="s">
        <v>221</v>
      </c>
      <c r="M105" s="62" t="s">
        <v>630</v>
      </c>
      <c r="N105" s="62" t="s">
        <v>872</v>
      </c>
      <c r="O105" s="62" t="str">
        <f t="shared" si="2"/>
        <v>040301V06F01</v>
      </c>
      <c r="P105" s="62"/>
      <c r="Q105" s="62"/>
    </row>
    <row r="106" spans="1:17" ht="21" x14ac:dyDescent="0.35">
      <c r="A106" s="62" t="s">
        <v>873</v>
      </c>
      <c r="B106" s="69" t="str">
        <f t="shared" si="1"/>
        <v>โครงการพัฒนาศูนย์วิเคราะห์ข้อมูลเชิงลึกสำหรับอุตสาหกรรมไฟฟ้าและอิเล็กทรอนิกส์</v>
      </c>
      <c r="C106" s="62" t="s">
        <v>874</v>
      </c>
      <c r="D106" s="62" t="s">
        <v>40</v>
      </c>
      <c r="E106" s="159">
        <v>2566</v>
      </c>
      <c r="F106" s="62" t="s">
        <v>285</v>
      </c>
      <c r="G106" s="62" t="s">
        <v>385</v>
      </c>
      <c r="H106" s="62" t="s">
        <v>45</v>
      </c>
      <c r="I106" s="62" t="s">
        <v>46</v>
      </c>
      <c r="J106" s="62" t="s">
        <v>47</v>
      </c>
      <c r="K106" s="62"/>
      <c r="L106" s="62" t="s">
        <v>229</v>
      </c>
      <c r="M106" s="62" t="s">
        <v>620</v>
      </c>
      <c r="N106" s="62" t="s">
        <v>875</v>
      </c>
      <c r="O106" s="62" t="str">
        <f t="shared" si="2"/>
        <v>040301V02F01</v>
      </c>
      <c r="P106" s="62"/>
      <c r="Q106" s="62"/>
    </row>
    <row r="107" spans="1:17" ht="21" x14ac:dyDescent="0.35">
      <c r="A107" s="62" t="s">
        <v>876</v>
      </c>
      <c r="B107" s="69" t="str">
        <f t="shared" si="1"/>
        <v>โครงการสร้างระบบข้อมูลและองค์ความรู้ด้านมาตรฐานระบบการจัดการและการเตือนภัย</v>
      </c>
      <c r="C107" s="62" t="s">
        <v>877</v>
      </c>
      <c r="D107" s="62" t="s">
        <v>40</v>
      </c>
      <c r="E107" s="159">
        <v>2566</v>
      </c>
      <c r="F107" s="62" t="s">
        <v>285</v>
      </c>
      <c r="G107" s="62" t="s">
        <v>385</v>
      </c>
      <c r="H107" s="62" t="s">
        <v>219</v>
      </c>
      <c r="I107" s="62" t="s">
        <v>46</v>
      </c>
      <c r="J107" s="62" t="s">
        <v>47</v>
      </c>
      <c r="K107" s="62"/>
      <c r="L107" s="62" t="s">
        <v>229</v>
      </c>
      <c r="M107" s="62" t="s">
        <v>726</v>
      </c>
      <c r="N107" s="62" t="s">
        <v>878</v>
      </c>
      <c r="O107" s="62" t="str">
        <f t="shared" si="2"/>
        <v>040301V02F04</v>
      </c>
      <c r="P107" s="62"/>
      <c r="Q107" s="62"/>
    </row>
    <row r="108" spans="1:17" ht="21" x14ac:dyDescent="0.35">
      <c r="A108" s="62" t="s">
        <v>879</v>
      </c>
      <c r="B108" s="69" t="str">
        <f t="shared" si="1"/>
        <v>เพิ่มมูลค่าผลผลิตภาคเกษตรแบบก้าวกระโดดด้วยเทคโนโลยีและนวัตกรรม</v>
      </c>
      <c r="C108" s="62" t="s">
        <v>880</v>
      </c>
      <c r="D108" s="62" t="s">
        <v>40</v>
      </c>
      <c r="E108" s="159">
        <v>2566</v>
      </c>
      <c r="F108" s="62" t="s">
        <v>285</v>
      </c>
      <c r="G108" s="62" t="s">
        <v>385</v>
      </c>
      <c r="H108" s="62" t="s">
        <v>881</v>
      </c>
      <c r="I108" s="62" t="s">
        <v>882</v>
      </c>
      <c r="J108" s="62" t="s">
        <v>47</v>
      </c>
      <c r="K108" s="62"/>
      <c r="L108" s="62" t="s">
        <v>229</v>
      </c>
      <c r="M108" s="62" t="s">
        <v>714</v>
      </c>
      <c r="N108" s="62" t="s">
        <v>883</v>
      </c>
      <c r="O108" s="62" t="str">
        <f t="shared" si="2"/>
        <v>040301V02F02</v>
      </c>
      <c r="P108" s="62"/>
      <c r="Q108" s="62"/>
    </row>
    <row r="109" spans="1:17" ht="21" x14ac:dyDescent="0.35">
      <c r="A109" s="62" t="s">
        <v>884</v>
      </c>
      <c r="B109" s="69" t="str">
        <f t="shared" si="1"/>
        <v>โครงการพัฒนานักวิจัยให้มีสมรรถนะและเป็นมืออาชีพ</v>
      </c>
      <c r="C109" s="62" t="s">
        <v>498</v>
      </c>
      <c r="D109" s="62" t="s">
        <v>40</v>
      </c>
      <c r="E109" s="159">
        <v>2566</v>
      </c>
      <c r="F109" s="62" t="s">
        <v>285</v>
      </c>
      <c r="G109" s="62" t="s">
        <v>385</v>
      </c>
      <c r="H109" s="62" t="s">
        <v>500</v>
      </c>
      <c r="I109" s="62" t="s">
        <v>501</v>
      </c>
      <c r="J109" s="62" t="s">
        <v>36</v>
      </c>
      <c r="K109" s="62"/>
      <c r="L109" s="62" t="s">
        <v>221</v>
      </c>
      <c r="M109" s="62" t="s">
        <v>614</v>
      </c>
      <c r="N109" s="62" t="s">
        <v>885</v>
      </c>
      <c r="O109" s="62" t="str">
        <f t="shared" si="2"/>
        <v>040301V06F02</v>
      </c>
      <c r="P109" s="62"/>
      <c r="Q109" s="62"/>
    </row>
    <row r="110" spans="1:17" ht="21" x14ac:dyDescent="0.35">
      <c r="A110" s="62" t="s">
        <v>886</v>
      </c>
      <c r="B110" s="69" t="str">
        <f t="shared" si="1"/>
        <v>การพัฒนาผลิตภัณฑ์จากวัสดุสวนปาล์ม (ต้นปาล์ม ทางปาล์ม) เพิ่มมูลค่าในเชิงพาณิชย์</v>
      </c>
      <c r="C110" s="62" t="s">
        <v>887</v>
      </c>
      <c r="D110" s="62" t="s">
        <v>40</v>
      </c>
      <c r="E110" s="159">
        <v>2566</v>
      </c>
      <c r="F110" s="62" t="s">
        <v>285</v>
      </c>
      <c r="G110" s="62" t="s">
        <v>385</v>
      </c>
      <c r="H110" s="62" t="s">
        <v>881</v>
      </c>
      <c r="I110" s="62" t="s">
        <v>882</v>
      </c>
      <c r="J110" s="62" t="s">
        <v>47</v>
      </c>
      <c r="K110" s="62"/>
      <c r="L110" s="62" t="s">
        <v>229</v>
      </c>
      <c r="M110" s="62" t="s">
        <v>714</v>
      </c>
      <c r="N110" s="62" t="s">
        <v>888</v>
      </c>
      <c r="O110" s="62" t="str">
        <f t="shared" si="2"/>
        <v>040301V02F02</v>
      </c>
      <c r="P110" s="62"/>
      <c r="Q110" s="62"/>
    </row>
    <row r="111" spans="1:17" ht="21" x14ac:dyDescent="0.35">
      <c r="A111" s="62" t="s">
        <v>889</v>
      </c>
      <c r="B111" s="69" t="str">
        <f t="shared" si="1"/>
        <v>จ้างที่ปรึกษาศึกษาและสำรวจข้อมูลอินเทอร์เน็ตและศึกษามูลค่าตลาดสื่อสารของประเทศไทย</v>
      </c>
      <c r="C111" s="62" t="s">
        <v>890</v>
      </c>
      <c r="D111" s="62" t="s">
        <v>40</v>
      </c>
      <c r="E111" s="159">
        <v>2566</v>
      </c>
      <c r="F111" s="62" t="s">
        <v>891</v>
      </c>
      <c r="G111" s="62" t="s">
        <v>828</v>
      </c>
      <c r="H111" s="62" t="s">
        <v>375</v>
      </c>
      <c r="I111" s="62" t="s">
        <v>376</v>
      </c>
      <c r="J111" s="62" t="s">
        <v>377</v>
      </c>
      <c r="K111" s="62"/>
      <c r="L111" s="62" t="s">
        <v>221</v>
      </c>
      <c r="M111" s="62" t="s">
        <v>630</v>
      </c>
      <c r="N111" s="62" t="s">
        <v>892</v>
      </c>
      <c r="O111" s="62" t="str">
        <f t="shared" si="2"/>
        <v>040301V06F01</v>
      </c>
      <c r="P111" s="62"/>
      <c r="Q111" s="62"/>
    </row>
    <row r="112" spans="1:17" ht="21" x14ac:dyDescent="0.35">
      <c r="A112" s="62" t="s">
        <v>902</v>
      </c>
      <c r="B112" s="69" t="str">
        <f t="shared" si="1"/>
        <v>การจัดตั้งศูนย์ความเป็นเลิศด้านการออกแบบและการวิเคราะห์ทดสอบวงจรรวมและเซนเซอร์ (การพัฒนาต้นแบบวงจรรวมและเซนเซอร์)</v>
      </c>
      <c r="C112" s="62" t="s">
        <v>903</v>
      </c>
      <c r="D112" s="62" t="s">
        <v>40</v>
      </c>
      <c r="E112" s="159">
        <v>2566</v>
      </c>
      <c r="F112" s="62" t="s">
        <v>285</v>
      </c>
      <c r="G112" s="62" t="s">
        <v>385</v>
      </c>
      <c r="H112" s="62" t="s">
        <v>238</v>
      </c>
      <c r="I112" s="62" t="s">
        <v>654</v>
      </c>
      <c r="J112" s="62" t="s">
        <v>36</v>
      </c>
      <c r="K112" s="62"/>
      <c r="L112" s="62" t="s">
        <v>221</v>
      </c>
      <c r="M112" s="62" t="s">
        <v>646</v>
      </c>
      <c r="N112" s="62" t="s">
        <v>904</v>
      </c>
      <c r="O112" s="62" t="str">
        <f t="shared" si="2"/>
        <v>040301V06F06</v>
      </c>
      <c r="P112" s="62"/>
      <c r="Q112" s="62"/>
    </row>
    <row r="113" spans="1:18" ht="21" x14ac:dyDescent="0.35">
      <c r="A113" s="62" t="s">
        <v>905</v>
      </c>
      <c r="B113" s="69" t="str">
        <f t="shared" si="1"/>
        <v>โครงการส่งเสริมการประยุกต์ใช้เทคโนโลยีดิจิทัล ข้อมูล และปัญญาประดิษฐ์ (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Consortium))</v>
      </c>
      <c r="C113" s="62" t="s">
        <v>906</v>
      </c>
      <c r="D113" s="62" t="s">
        <v>40</v>
      </c>
      <c r="E113" s="159">
        <v>2566</v>
      </c>
      <c r="F113" s="62" t="s">
        <v>285</v>
      </c>
      <c r="G113" s="62" t="s">
        <v>385</v>
      </c>
      <c r="H113" s="62" t="s">
        <v>443</v>
      </c>
      <c r="I113" s="62" t="s">
        <v>713</v>
      </c>
      <c r="J113" s="62" t="s">
        <v>36</v>
      </c>
      <c r="K113" s="62"/>
      <c r="L113" s="62" t="s">
        <v>229</v>
      </c>
      <c r="M113" s="62" t="s">
        <v>714</v>
      </c>
      <c r="N113" s="62" t="s">
        <v>907</v>
      </c>
      <c r="O113" s="62" t="str">
        <f t="shared" si="2"/>
        <v>040301V02F02</v>
      </c>
      <c r="P113" s="62"/>
      <c r="Q113" s="62"/>
    </row>
    <row r="114" spans="1:18" ht="21" x14ac:dyDescent="0.35">
      <c r="A114" s="62" t="s">
        <v>908</v>
      </c>
      <c r="B114" s="69" t="str">
        <f t="shared" si="1"/>
        <v>โครงการวิจัย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C114" s="62" t="s">
        <v>909</v>
      </c>
      <c r="D114" s="62" t="s">
        <v>40</v>
      </c>
      <c r="E114" s="159">
        <v>2566</v>
      </c>
      <c r="F114" s="62" t="s">
        <v>285</v>
      </c>
      <c r="G114" s="62" t="s">
        <v>385</v>
      </c>
      <c r="H114" s="62" t="s">
        <v>833</v>
      </c>
      <c r="I114" s="62" t="s">
        <v>35</v>
      </c>
      <c r="J114" s="62" t="s">
        <v>36</v>
      </c>
      <c r="K114" s="62"/>
      <c r="L114" s="62" t="s">
        <v>245</v>
      </c>
      <c r="M114" s="62" t="s">
        <v>623</v>
      </c>
      <c r="N114" s="62" t="s">
        <v>910</v>
      </c>
      <c r="O114" s="62" t="str">
        <f t="shared" si="2"/>
        <v>040301V03F01</v>
      </c>
      <c r="P114" s="62"/>
      <c r="Q114" s="62"/>
    </row>
    <row r="115" spans="1:18" ht="21" x14ac:dyDescent="0.35">
      <c r="A115" s="62" t="s">
        <v>911</v>
      </c>
      <c r="B115" s="69" t="str">
        <f t="shared" si="1"/>
        <v>ผลกระทบของพฤติกรรมพนักงาน วัฒนธรรมองค์กร และการสื่อสารด้านสิ่งแวดล้อมที่มีผลต่อแนวปฎิบัติตามแบบเศรษฐกิจหมุนเวียนและความสามารถในการแข่งขันขององค์กรในอุตสาหกรรมรถยนต์สมัยใหม่</v>
      </c>
      <c r="C115" s="62" t="s">
        <v>912</v>
      </c>
      <c r="D115" s="62" t="s">
        <v>40</v>
      </c>
      <c r="E115" s="159">
        <v>2566</v>
      </c>
      <c r="F115" s="62" t="s">
        <v>285</v>
      </c>
      <c r="G115" s="62" t="s">
        <v>385</v>
      </c>
      <c r="H115" s="62" t="s">
        <v>833</v>
      </c>
      <c r="I115" s="62" t="s">
        <v>35</v>
      </c>
      <c r="J115" s="62" t="s">
        <v>36</v>
      </c>
      <c r="K115" s="62"/>
      <c r="L115" s="62" t="s">
        <v>221</v>
      </c>
      <c r="M115" s="62" t="s">
        <v>630</v>
      </c>
      <c r="N115" s="62" t="s">
        <v>913</v>
      </c>
      <c r="O115" s="62" t="str">
        <f t="shared" si="2"/>
        <v>040301V06F01</v>
      </c>
      <c r="P115" s="62"/>
      <c r="Q115" s="62"/>
    </row>
    <row r="116" spans="1:18" ht="21" x14ac:dyDescent="0.35">
      <c r="A116" s="62" t="s">
        <v>749</v>
      </c>
      <c r="B116" s="69" t="str">
        <f t="shared" si="1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116" s="97" t="s">
        <v>398</v>
      </c>
      <c r="D116" s="97" t="s">
        <v>40</v>
      </c>
      <c r="E116" s="158">
        <v>2567</v>
      </c>
      <c r="F116" s="97" t="s">
        <v>750</v>
      </c>
      <c r="G116" s="97" t="s">
        <v>751</v>
      </c>
      <c r="H116" s="97" t="s">
        <v>45</v>
      </c>
      <c r="I116" s="97" t="s">
        <v>46</v>
      </c>
      <c r="J116" s="97" t="s">
        <v>47</v>
      </c>
      <c r="K116" s="97" t="s">
        <v>752</v>
      </c>
      <c r="L116" s="97" t="s">
        <v>213</v>
      </c>
      <c r="M116" s="97" t="s">
        <v>790</v>
      </c>
      <c r="N116" s="97" t="s">
        <v>753</v>
      </c>
      <c r="O116" s="97" t="str">
        <f t="shared" si="2"/>
        <v>040301V05F06</v>
      </c>
      <c r="P116" s="96" t="s">
        <v>419</v>
      </c>
      <c r="Q116" s="96" t="s">
        <v>430</v>
      </c>
      <c r="R116" s="62" t="s">
        <v>915</v>
      </c>
    </row>
    <row r="117" spans="1:18" ht="21" x14ac:dyDescent="0.35">
      <c r="A117" s="62" t="s">
        <v>757</v>
      </c>
      <c r="B117" s="69" t="str">
        <f t="shared" si="1"/>
        <v>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</v>
      </c>
      <c r="C117" s="97" t="s">
        <v>758</v>
      </c>
      <c r="D117" s="97" t="s">
        <v>40</v>
      </c>
      <c r="E117" s="158">
        <v>2567</v>
      </c>
      <c r="F117" s="97" t="s">
        <v>257</v>
      </c>
      <c r="G117" s="97" t="s">
        <v>434</v>
      </c>
      <c r="H117" s="97" t="s">
        <v>238</v>
      </c>
      <c r="I117" s="97" t="s">
        <v>654</v>
      </c>
      <c r="J117" s="97" t="s">
        <v>36</v>
      </c>
      <c r="K117" s="97" t="s">
        <v>752</v>
      </c>
      <c r="L117" s="97" t="s">
        <v>229</v>
      </c>
      <c r="M117" s="97" t="s">
        <v>918</v>
      </c>
      <c r="N117" s="97" t="s">
        <v>759</v>
      </c>
      <c r="O117" s="97" t="str">
        <f t="shared" si="2"/>
        <v>040301V02F05</v>
      </c>
      <c r="P117" s="96" t="s">
        <v>408</v>
      </c>
      <c r="Q117" s="96" t="s">
        <v>548</v>
      </c>
      <c r="R117" s="62" t="s">
        <v>916</v>
      </c>
    </row>
    <row r="118" spans="1:18" ht="21" x14ac:dyDescent="0.35">
      <c r="A118" s="62" t="s">
        <v>770</v>
      </c>
      <c r="B118" s="69" t="str">
        <f t="shared" si="1"/>
        <v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</v>
      </c>
      <c r="C118" s="97" t="s">
        <v>771</v>
      </c>
      <c r="D118" s="97" t="s">
        <v>40</v>
      </c>
      <c r="E118" s="158">
        <v>2567</v>
      </c>
      <c r="F118" s="97" t="s">
        <v>257</v>
      </c>
      <c r="G118" s="97" t="s">
        <v>546</v>
      </c>
      <c r="H118" s="97" t="s">
        <v>265</v>
      </c>
      <c r="I118" s="97" t="s">
        <v>266</v>
      </c>
      <c r="J118" s="97" t="s">
        <v>267</v>
      </c>
      <c r="K118" s="97" t="s">
        <v>752</v>
      </c>
      <c r="L118" s="97" t="s">
        <v>279</v>
      </c>
      <c r="M118" s="97" t="s">
        <v>662</v>
      </c>
      <c r="N118" s="97" t="s">
        <v>773</v>
      </c>
      <c r="O118" s="97" t="str">
        <f t="shared" si="2"/>
        <v>040301V04F01</v>
      </c>
      <c r="P118" s="96" t="s">
        <v>388</v>
      </c>
      <c r="Q118" s="96" t="s">
        <v>772</v>
      </c>
      <c r="R118" s="62" t="s">
        <v>917</v>
      </c>
    </row>
    <row r="119" spans="1:18" ht="21" x14ac:dyDescent="0.35">
      <c r="A119" s="62" t="s">
        <v>774</v>
      </c>
      <c r="B119" s="69" t="str">
        <f t="shared" si="1"/>
        <v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C119" s="97" t="s">
        <v>775</v>
      </c>
      <c r="D119" s="97" t="s">
        <v>40</v>
      </c>
      <c r="E119" s="158">
        <v>2567</v>
      </c>
      <c r="F119" s="97" t="s">
        <v>257</v>
      </c>
      <c r="G119" s="97" t="s">
        <v>546</v>
      </c>
      <c r="H119" s="97" t="s">
        <v>265</v>
      </c>
      <c r="I119" s="97" t="s">
        <v>266</v>
      </c>
      <c r="J119" s="97" t="s">
        <v>267</v>
      </c>
      <c r="K119" s="97" t="s">
        <v>752</v>
      </c>
      <c r="L119" s="97" t="s">
        <v>279</v>
      </c>
      <c r="M119" s="97" t="s">
        <v>662</v>
      </c>
      <c r="N119" s="97" t="s">
        <v>776</v>
      </c>
      <c r="O119" s="97" t="str">
        <f t="shared" si="2"/>
        <v>040301V04F01</v>
      </c>
      <c r="P119" s="96" t="s">
        <v>388</v>
      </c>
      <c r="Q119" s="96" t="s">
        <v>772</v>
      </c>
      <c r="R119" s="62" t="s">
        <v>917</v>
      </c>
    </row>
    <row r="120" spans="1:18" ht="21" x14ac:dyDescent="0.35">
      <c r="A120" s="62" t="s">
        <v>777</v>
      </c>
      <c r="B120" s="69" t="str">
        <f t="shared" si="1"/>
        <v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C120" s="62" t="s">
        <v>775</v>
      </c>
      <c r="D120" s="62" t="s">
        <v>40</v>
      </c>
      <c r="E120" s="159">
        <v>2567</v>
      </c>
      <c r="F120" s="62" t="s">
        <v>257</v>
      </c>
      <c r="G120" s="62" t="s">
        <v>476</v>
      </c>
      <c r="H120" s="62" t="s">
        <v>778</v>
      </c>
      <c r="I120" s="62" t="s">
        <v>266</v>
      </c>
      <c r="J120" s="62" t="s">
        <v>267</v>
      </c>
      <c r="K120" s="62"/>
      <c r="L120" s="62" t="s">
        <v>213</v>
      </c>
      <c r="M120" s="62" t="s">
        <v>736</v>
      </c>
      <c r="N120" s="62" t="s">
        <v>781</v>
      </c>
      <c r="O120" s="62" t="str">
        <f t="shared" si="2"/>
        <v>040301V05F01</v>
      </c>
      <c r="P120" s="62" t="s">
        <v>779</v>
      </c>
      <c r="Q120" s="62" t="s">
        <v>780</v>
      </c>
    </row>
    <row r="121" spans="1:18" ht="21" x14ac:dyDescent="0.35">
      <c r="A121" s="62" t="s">
        <v>782</v>
      </c>
      <c r="B121" s="69" t="str">
        <f t="shared" si="1"/>
        <v>(67) โครงการพัฒนาและประยุกต์ใช้เทคโนโลยีหุ่นยนต์ระบบอัตโนมัติและดิจิทัล</v>
      </c>
      <c r="C121" s="62" t="s">
        <v>783</v>
      </c>
      <c r="D121" s="62" t="s">
        <v>40</v>
      </c>
      <c r="E121" s="159">
        <v>2567</v>
      </c>
      <c r="F121" s="62" t="s">
        <v>257</v>
      </c>
      <c r="G121" s="62" t="s">
        <v>546</v>
      </c>
      <c r="H121" s="62" t="s">
        <v>88</v>
      </c>
      <c r="I121" s="62" t="s">
        <v>89</v>
      </c>
      <c r="J121" s="62" t="s">
        <v>47</v>
      </c>
      <c r="K121" s="62"/>
      <c r="L121" s="62" t="s">
        <v>229</v>
      </c>
      <c r="M121" s="62" t="s">
        <v>620</v>
      </c>
      <c r="N121" s="62" t="s">
        <v>786</v>
      </c>
      <c r="O121" s="62" t="str">
        <f t="shared" si="2"/>
        <v>040301V02F01</v>
      </c>
      <c r="P121" s="62" t="s">
        <v>784</v>
      </c>
      <c r="Q121" s="62" t="s">
        <v>785</v>
      </c>
    </row>
    <row r="122" spans="1:18" ht="21" x14ac:dyDescent="0.35">
      <c r="A122" s="62" t="s">
        <v>787</v>
      </c>
      <c r="B122" s="69" t="str">
        <f t="shared" si="1"/>
        <v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v>
      </c>
      <c r="C122" s="62" t="s">
        <v>788</v>
      </c>
      <c r="D122" s="62" t="s">
        <v>40</v>
      </c>
      <c r="E122" s="159">
        <v>2567</v>
      </c>
      <c r="F122" s="62" t="s">
        <v>257</v>
      </c>
      <c r="G122" s="62" t="s">
        <v>546</v>
      </c>
      <c r="H122" s="62" t="s">
        <v>209</v>
      </c>
      <c r="I122" s="62" t="s">
        <v>210</v>
      </c>
      <c r="J122" s="62" t="s">
        <v>211</v>
      </c>
      <c r="K122" s="62"/>
      <c r="L122" s="62" t="s">
        <v>213</v>
      </c>
      <c r="M122" s="62" t="s">
        <v>790</v>
      </c>
      <c r="N122" s="62" t="s">
        <v>791</v>
      </c>
      <c r="O122" s="62" t="str">
        <f t="shared" si="2"/>
        <v>040301V05F06</v>
      </c>
      <c r="P122" s="62" t="s">
        <v>779</v>
      </c>
      <c r="Q122" s="62" t="s">
        <v>789</v>
      </c>
    </row>
    <row r="123" spans="1:18" ht="21" x14ac:dyDescent="0.35">
      <c r="A123" s="62" t="s">
        <v>792</v>
      </c>
      <c r="B123" s="69" t="str">
        <f t="shared" si="1"/>
        <v>โครงการศึกษาเพื่อจัดทำแผนที่ทางยุทธศาสตร์ (Strategic Roadmap) ในการควบคุมกำกับ ดูแลยานยนต์เชื่อมต่อและขับขี่อัตโนมัติ และระบบที่เกี่ยวข้องเพื่อความปลอดภัยในการใช้รถใช้ถนน</v>
      </c>
      <c r="C123" s="62" t="s">
        <v>793</v>
      </c>
      <c r="D123" s="62" t="s">
        <v>40</v>
      </c>
      <c r="E123" s="159">
        <v>2567</v>
      </c>
      <c r="F123" s="62" t="s">
        <v>257</v>
      </c>
      <c r="G123" s="62" t="s">
        <v>794</v>
      </c>
      <c r="H123" s="62" t="s">
        <v>795</v>
      </c>
      <c r="I123" s="62" t="s">
        <v>796</v>
      </c>
      <c r="J123" s="62" t="s">
        <v>344</v>
      </c>
      <c r="K123" s="62"/>
      <c r="L123" s="62" t="s">
        <v>213</v>
      </c>
      <c r="M123" s="62" t="s">
        <v>641</v>
      </c>
      <c r="N123" s="62" t="s">
        <v>798</v>
      </c>
      <c r="O123" s="62" t="str">
        <f t="shared" si="2"/>
        <v>040301V05F04</v>
      </c>
      <c r="P123" s="62" t="s">
        <v>779</v>
      </c>
      <c r="Q123" s="62" t="s">
        <v>797</v>
      </c>
    </row>
    <row r="124" spans="1:18" ht="21" x14ac:dyDescent="0.35">
      <c r="A124" s="62" t="s">
        <v>799</v>
      </c>
      <c r="B124" s="69" t="str">
        <f t="shared" si="1"/>
        <v>โครงการรัฐร่วมเอกชนสร้างทักษะดิจิทัลใหม่ เรียนจบ ไม่ตกงาน</v>
      </c>
      <c r="C124" s="62" t="s">
        <v>800</v>
      </c>
      <c r="D124" s="62" t="s">
        <v>40</v>
      </c>
      <c r="E124" s="159">
        <v>2567</v>
      </c>
      <c r="F124" s="62" t="s">
        <v>257</v>
      </c>
      <c r="G124" s="62" t="s">
        <v>546</v>
      </c>
      <c r="H124" s="62" t="s">
        <v>352</v>
      </c>
      <c r="I124" s="62" t="s">
        <v>154</v>
      </c>
      <c r="J124" s="62" t="s">
        <v>155</v>
      </c>
      <c r="K124" s="62"/>
      <c r="L124" s="62" t="s">
        <v>279</v>
      </c>
      <c r="M124" s="62" t="s">
        <v>662</v>
      </c>
      <c r="N124" s="62" t="s">
        <v>803</v>
      </c>
      <c r="O124" s="62" t="str">
        <f t="shared" si="2"/>
        <v>040301V04F01</v>
      </c>
      <c r="P124" s="62" t="s">
        <v>801</v>
      </c>
      <c r="Q124" s="62" t="s">
        <v>802</v>
      </c>
    </row>
    <row r="125" spans="1:18" ht="21" x14ac:dyDescent="0.35">
      <c r="A125" s="62" t="s">
        <v>804</v>
      </c>
      <c r="B125" s="69" t="str">
        <f t="shared" si="1"/>
        <v>ผลผลิต : ขับเคลื่อนยุทธศาสตร์ส่งเสริมเศรษฐกิจดิจิทัล</v>
      </c>
      <c r="C125" s="62" t="s">
        <v>805</v>
      </c>
      <c r="D125" s="62" t="s">
        <v>40</v>
      </c>
      <c r="E125" s="159">
        <v>2567</v>
      </c>
      <c r="F125" s="62" t="s">
        <v>257</v>
      </c>
      <c r="G125" s="62" t="s">
        <v>546</v>
      </c>
      <c r="H125" s="62" t="s">
        <v>352</v>
      </c>
      <c r="I125" s="62" t="s">
        <v>154</v>
      </c>
      <c r="J125" s="62" t="s">
        <v>155</v>
      </c>
      <c r="K125" s="62"/>
      <c r="L125" s="62" t="s">
        <v>213</v>
      </c>
      <c r="M125" s="62" t="s">
        <v>736</v>
      </c>
      <c r="N125" s="62" t="s">
        <v>806</v>
      </c>
      <c r="O125" s="62" t="str">
        <f t="shared" si="2"/>
        <v>040301V05F01</v>
      </c>
      <c r="P125" s="62" t="s">
        <v>779</v>
      </c>
      <c r="Q125" s="62" t="s">
        <v>780</v>
      </c>
    </row>
    <row r="126" spans="1:18" ht="21" x14ac:dyDescent="0.35">
      <c r="A126" s="62" t="s">
        <v>807</v>
      </c>
      <c r="B126" s="69" t="str">
        <f t="shared" si="1"/>
        <v>โครงการพัฒนานิคมอุตสาหกรรมในพื้นที่ระเบียงเศรษฐกิจภาคตะวันออก : นิคมอุตสาหกรรม Smart Park (อก 5106.1.1-66-0002)</v>
      </c>
      <c r="C126" s="62" t="s">
        <v>808</v>
      </c>
      <c r="D126" s="62" t="s">
        <v>40</v>
      </c>
      <c r="E126" s="159">
        <v>2567</v>
      </c>
      <c r="F126" s="62" t="s">
        <v>257</v>
      </c>
      <c r="G126" s="62" t="s">
        <v>546</v>
      </c>
      <c r="H126" s="62" t="s">
        <v>418</v>
      </c>
      <c r="I126" s="62" t="s">
        <v>259</v>
      </c>
      <c r="J126" s="62" t="s">
        <v>47</v>
      </c>
      <c r="K126" s="62"/>
      <c r="L126" s="62" t="s">
        <v>534</v>
      </c>
      <c r="M126" s="62" t="s">
        <v>811</v>
      </c>
      <c r="N126" s="62" t="s">
        <v>812</v>
      </c>
      <c r="O126" s="62" t="str">
        <f t="shared" si="2"/>
        <v>040301V01F02</v>
      </c>
      <c r="P126" s="62" t="s">
        <v>809</v>
      </c>
      <c r="Q126" s="62" t="s">
        <v>810</v>
      </c>
    </row>
    <row r="127" spans="1:18" ht="21" x14ac:dyDescent="0.35">
      <c r="A127" s="62" t="s">
        <v>813</v>
      </c>
      <c r="B127" s="69" t="str">
        <f t="shared" si="1"/>
        <v>ค่าใช้จ่ายในการกำหนดมาตรฐานผลิตภัณฑ์อุตสาหกรรม</v>
      </c>
      <c r="C127" s="62" t="s">
        <v>814</v>
      </c>
      <c r="D127" s="62" t="s">
        <v>40</v>
      </c>
      <c r="E127" s="159">
        <v>2567</v>
      </c>
      <c r="F127" s="62" t="s">
        <v>257</v>
      </c>
      <c r="G127" s="62" t="s">
        <v>546</v>
      </c>
      <c r="H127" s="62" t="s">
        <v>741</v>
      </c>
      <c r="I127" s="62" t="s">
        <v>742</v>
      </c>
      <c r="J127" s="62" t="s">
        <v>47</v>
      </c>
      <c r="K127" s="62"/>
      <c r="L127" s="62" t="s">
        <v>229</v>
      </c>
      <c r="M127" s="62" t="s">
        <v>620</v>
      </c>
      <c r="N127" s="62" t="s">
        <v>815</v>
      </c>
      <c r="O127" s="62" t="str">
        <f t="shared" si="2"/>
        <v>040301V02F01</v>
      </c>
      <c r="P127" s="62" t="s">
        <v>784</v>
      </c>
      <c r="Q127" s="62" t="s">
        <v>785</v>
      </c>
    </row>
    <row r="128" spans="1:18" ht="21" x14ac:dyDescent="0.35">
      <c r="A128" s="62" t="s">
        <v>816</v>
      </c>
      <c r="B128" s="69" t="str">
        <f>HYPERLINK(N128,C128)</f>
        <v>การพัฒนานโยบายและออกแบบแพลตฟอร์มสนับสนุนผู้ประกอบการ SME ในอุตสาหกรรมสื่อสร้างสรรค์ (Digital Creative Content)</v>
      </c>
      <c r="C128" s="62" t="s">
        <v>817</v>
      </c>
      <c r="D128" s="62" t="s">
        <v>40</v>
      </c>
      <c r="E128" s="159">
        <v>2567</v>
      </c>
      <c r="F128" s="62" t="s">
        <v>257</v>
      </c>
      <c r="G128" s="62" t="s">
        <v>546</v>
      </c>
      <c r="H128" s="62" t="s">
        <v>818</v>
      </c>
      <c r="I128" s="62" t="s">
        <v>819</v>
      </c>
      <c r="J128" s="62" t="s">
        <v>36</v>
      </c>
      <c r="K128" s="62"/>
      <c r="L128" s="62" t="s">
        <v>279</v>
      </c>
      <c r="M128" s="62" t="s">
        <v>662</v>
      </c>
      <c r="N128" s="62" t="s">
        <v>820</v>
      </c>
      <c r="O128" s="62" t="str">
        <f t="shared" si="2"/>
        <v>040301V04F01</v>
      </c>
      <c r="P128" s="62" t="s">
        <v>801</v>
      </c>
      <c r="Q128" s="62" t="s">
        <v>802</v>
      </c>
    </row>
    <row r="129" spans="1:17" ht="21" x14ac:dyDescent="0.35">
      <c r="A129" s="62" t="s">
        <v>821</v>
      </c>
      <c r="B129" s="69" t="str">
        <f>HYPERLINK(N129,C129)</f>
        <v>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</v>
      </c>
      <c r="C129" s="62" t="s">
        <v>822</v>
      </c>
      <c r="D129" s="62" t="s">
        <v>40</v>
      </c>
      <c r="E129" s="159">
        <v>2567</v>
      </c>
      <c r="F129" s="62" t="s">
        <v>257</v>
      </c>
      <c r="G129" s="62" t="s">
        <v>476</v>
      </c>
      <c r="H129" s="62" t="s">
        <v>244</v>
      </c>
      <c r="I129" s="62" t="s">
        <v>823</v>
      </c>
      <c r="J129" s="62" t="s">
        <v>47</v>
      </c>
      <c r="K129" s="62"/>
      <c r="L129" s="62" t="s">
        <v>229</v>
      </c>
      <c r="M129" s="62" t="s">
        <v>620</v>
      </c>
      <c r="N129" s="62" t="s">
        <v>824</v>
      </c>
      <c r="O129" s="62" t="str">
        <f t="shared" si="2"/>
        <v>040301V02F01</v>
      </c>
      <c r="P129" s="62" t="s">
        <v>784</v>
      </c>
      <c r="Q129" s="62" t="s">
        <v>785</v>
      </c>
    </row>
    <row r="130" spans="1:17" ht="21" x14ac:dyDescent="0.35">
      <c r="A130" s="62" t="s">
        <v>825</v>
      </c>
      <c r="B130" s="69" t="str">
        <f>HYPERLINK(N130,C130)</f>
        <v>โครงการสำรวจพฤติกรรมการใช้ การเข้าถึงสื่อวิทยุ สื่อโทรทัศน์ และโทรคมนาคมของไทย</v>
      </c>
      <c r="C130" s="62" t="s">
        <v>826</v>
      </c>
      <c r="D130" s="62" t="s">
        <v>40</v>
      </c>
      <c r="E130" s="159">
        <v>2567</v>
      </c>
      <c r="F130" s="62" t="s">
        <v>827</v>
      </c>
      <c r="G130" s="62" t="s">
        <v>828</v>
      </c>
      <c r="H130" s="62" t="s">
        <v>375</v>
      </c>
      <c r="I130" s="62" t="s">
        <v>376</v>
      </c>
      <c r="J130" s="62" t="s">
        <v>377</v>
      </c>
      <c r="K130" s="62"/>
      <c r="L130" s="62" t="s">
        <v>213</v>
      </c>
      <c r="M130" s="62" t="s">
        <v>736</v>
      </c>
      <c r="N130" s="62" t="s">
        <v>829</v>
      </c>
      <c r="O130" s="62" t="str">
        <f t="shared" si="2"/>
        <v>040301V05F01</v>
      </c>
      <c r="P130" s="62" t="s">
        <v>779</v>
      </c>
      <c r="Q130" s="62" t="s">
        <v>780</v>
      </c>
    </row>
    <row r="131" spans="1:17" ht="21" x14ac:dyDescent="0.35">
      <c r="A131" s="62" t="s">
        <v>830</v>
      </c>
      <c r="B131" s="69" t="str">
        <f>HYPERLINK(N131,C131)</f>
        <v>โครงการศึกษาดูงานด้านการตลาดดิจิทัล ณ สถานประกอบการ</v>
      </c>
      <c r="C131" s="62" t="s">
        <v>831</v>
      </c>
      <c r="D131" s="62" t="s">
        <v>40</v>
      </c>
      <c r="E131" s="159">
        <v>2567</v>
      </c>
      <c r="F131" s="62" t="s">
        <v>832</v>
      </c>
      <c r="G131" s="62" t="s">
        <v>832</v>
      </c>
      <c r="H131" s="62" t="s">
        <v>833</v>
      </c>
      <c r="I131" s="62" t="s">
        <v>167</v>
      </c>
      <c r="J131" s="62" t="s">
        <v>36</v>
      </c>
      <c r="K131" s="62"/>
      <c r="L131" s="62" t="s">
        <v>245</v>
      </c>
      <c r="M131" s="62" t="s">
        <v>617</v>
      </c>
      <c r="N131" s="62" t="s">
        <v>836</v>
      </c>
      <c r="O131" s="62" t="str">
        <f t="shared" si="2"/>
        <v>040301V03F03</v>
      </c>
      <c r="P131" s="62" t="s">
        <v>834</v>
      </c>
      <c r="Q131" s="62" t="s">
        <v>835</v>
      </c>
    </row>
  </sheetData>
  <autoFilter ref="A11:R131" xr:uid="{62F0EF5F-D8D1-4758-A19F-2733426F798C}"/>
  <hyperlinks>
    <hyperlink ref="B13" r:id="rId1" display="https://emenscr.nesdc.go.th/viewer/view.html?id=5b84ca3bb76a640f339872d4&amp;username=rmutt0578081" xr:uid="{00000000-0004-0000-0500-000000000000}"/>
    <hyperlink ref="B12" r:id="rId2" display="https://emenscr.nesdc.go.th/viewer/view.html?id=5bdfed14b0bb8f05b8702716&amp;username=industry08031" xr:uid="{00000000-0004-0000-0500-000001000000}"/>
    <hyperlink ref="B24" r:id="rId3" display="https://emenscr.nesdc.go.th/viewer/view.html?id=5c89d519a6ce3a3febe8ced3&amp;username=industry08031" xr:uid="{00000000-0004-0000-0500-000002000000}"/>
    <hyperlink ref="B15" r:id="rId4" display="https://emenscr.nesdc.go.th/viewer/view.html?id=5c94911ba6ce3a3febe8cfba&amp;username=rmutt0578081" xr:uid="{00000000-0004-0000-0500-000003000000}"/>
    <hyperlink ref="B21" r:id="rId5" display="https://emenscr.nesdc.go.th/viewer/view.html?id=5d0236093d444c41747baf22&amp;username=most53021" xr:uid="{00000000-0004-0000-0500-000004000000}"/>
    <hyperlink ref="B16" r:id="rId6" display="https://emenscr.nesdc.go.th/viewer/view.html?id=5d06f814ae46c10af22264db&amp;username=most51041" xr:uid="{00000000-0004-0000-0500-000005000000}"/>
    <hyperlink ref="B17" r:id="rId7" display="https://emenscr.nesdc.go.th/viewer/view.html?id=5d0707dbc72a7f0aeca53b99&amp;username=most51041" xr:uid="{00000000-0004-0000-0500-000006000000}"/>
    <hyperlink ref="B18" r:id="rId8" display="https://emenscr.nesdc.go.th/viewer/view.html?id=5d0709b127a73d0aedb78066&amp;username=most51041" xr:uid="{00000000-0004-0000-0500-000007000000}"/>
    <hyperlink ref="B19" r:id="rId9" display="https://emenscr.nesdc.go.th/viewer/view.html?id=5d070effae46c10af2226511&amp;username=most51041" xr:uid="{00000000-0004-0000-0500-000008000000}"/>
    <hyperlink ref="B20" r:id="rId10" display="https://emenscr.nesdc.go.th/viewer/view.html?id=5d0724f427a73d0aedb78095&amp;username=most51041" xr:uid="{00000000-0004-0000-0500-000009000000}"/>
    <hyperlink ref="B23" r:id="rId11" display="https://emenscr.nesdc.go.th/viewer/view.html?id=5d54c86b3ffbd814bb4cc77c&amp;username=industry04041" xr:uid="{00000000-0004-0000-0500-00000A000000}"/>
    <hyperlink ref="B22" r:id="rId12" display="https://emenscr.nesdc.go.th/viewer/view.html?id=5d550c2d8087be14b6d4cd72&amp;username=industry04021" xr:uid="{00000000-0004-0000-0500-00000B000000}"/>
    <hyperlink ref="B26" r:id="rId13" display="https://emenscr.nesdc.go.th/viewer/view.html?id=5d8ae19c6e6bea05a699ba18&amp;username=mof03091" xr:uid="{00000000-0004-0000-0500-00000C000000}"/>
    <hyperlink ref="B14" r:id="rId14" display="https://emenscr.nesdc.go.th/viewer/view.html?id=5d8baaa36e6bea05a699bb16&amp;username=kmutnb05251" xr:uid="{00000000-0004-0000-0500-00000D000000}"/>
    <hyperlink ref="B27" r:id="rId15" display="https://emenscr.nesdc.go.th/viewer/view.html?id=5dad502c1cf04a5bcff24b43&amp;username=rmutt057802011" xr:uid="{00000000-0004-0000-0500-00000E000000}"/>
    <hyperlink ref="B35" r:id="rId16" display="https://emenscr.nesdc.go.th/viewer/view.html?id=5df2076221057f4ecfc9ee9c&amp;username=moc11031" xr:uid="{00000000-0004-0000-0500-00000F000000}"/>
    <hyperlink ref="B36" r:id="rId17" display="https://emenscr.nesdc.go.th/viewer/view.html?id=5df316939bd9f12c4a2d08fb&amp;username=industry04041" xr:uid="{00000000-0004-0000-0500-000010000000}"/>
    <hyperlink ref="B37" r:id="rId18" display="https://emenscr.nesdc.go.th/viewer/view.html?id=5df839931069321a558d6b48&amp;username=industry04041" xr:uid="{00000000-0004-0000-0500-000011000000}"/>
    <hyperlink ref="B38" r:id="rId19" display="https://emenscr.nesdc.go.th/viewer/view.html?id=5df83b5bcf2dda1a4f64da75&amp;username=industry04041" xr:uid="{00000000-0004-0000-0500-000012000000}"/>
    <hyperlink ref="B31" r:id="rId20" display="https://emenscr.nesdc.go.th/viewer/view.html?id=5e004747b459dd49a9ac70ee&amp;username=most51081" xr:uid="{00000000-0004-0000-0500-000013000000}"/>
    <hyperlink ref="B34" r:id="rId21" display="https://emenscr.nesdc.go.th/viewer/view.html?id=5e032fbd6f155549ab8fbe00&amp;username=moc09071" xr:uid="{00000000-0004-0000-0500-000014000000}"/>
    <hyperlink ref="B29" r:id="rId22" display="https://emenscr.nesdc.go.th/viewer/view.html?id=5e0430b0b459dd49a9ac7b52&amp;username=buu62001" xr:uid="{00000000-0004-0000-0500-000015000000}"/>
    <hyperlink ref="B32" r:id="rId23" display="https://emenscr.nesdc.go.th/viewer/view.html?id=5e15aa294735416acaa5adec&amp;username=mdes06031" xr:uid="{00000000-0004-0000-0500-000016000000}"/>
    <hyperlink ref="B33" r:id="rId24" display="https://emenscr.nesdc.go.th/viewer/view.html?id=5e15aecc5aa6096ad3aa2fed&amp;username=mdes06031" xr:uid="{00000000-0004-0000-0500-000017000000}"/>
    <hyperlink ref="B28" r:id="rId25" display="https://emenscr.nesdc.go.th/viewer/view.html?id=5e3d1e529c40255e36cce84e&amp;username=rmutr0582001" xr:uid="{00000000-0004-0000-0500-000018000000}"/>
    <hyperlink ref="B47" r:id="rId26" display="https://emenscr.nesdc.go.th/viewer/view.html?id=5ea01a40e06f987f870c58fa&amp;username=industry08071" xr:uid="{00000000-0004-0000-0500-000019000000}"/>
    <hyperlink ref="B39" r:id="rId27" display="https://emenscr.nesdc.go.th/viewer/view.html?id=5ea12f19bb823214d1e256e7&amp;username=industry08031" xr:uid="{00000000-0004-0000-0500-00001A000000}"/>
    <hyperlink ref="B40" r:id="rId28" display="https://emenscr.nesdc.go.th/viewer/view.html?id=5ea1338cfca19b14cce10146&amp;username=industry08031" xr:uid="{00000000-0004-0000-0500-00001B000000}"/>
    <hyperlink ref="B41" r:id="rId29" display="https://emenscr.nesdc.go.th/viewer/view.html?id=5ea147f5b704fd4e5122dc40&amp;username=industry08031" xr:uid="{00000000-0004-0000-0500-00001C000000}"/>
    <hyperlink ref="B42" r:id="rId30" display="https://emenscr.nesdc.go.th/viewer/view.html?id=5ea14e3304f7d24e47f2fa70&amp;username=industry08031" xr:uid="{00000000-0004-0000-0500-00001D000000}"/>
    <hyperlink ref="B43" r:id="rId31" display="https://emenscr.nesdc.go.th/viewer/view.html?id=5ea16546b704fd4e5122dc9a&amp;username=industry08031" xr:uid="{00000000-0004-0000-0500-00001E000000}"/>
    <hyperlink ref="B44" r:id="rId32" display="https://emenscr.nesdc.go.th/viewer/view.html?id=5ea171dbb704fd4e5122dca7&amp;username=industry08031" xr:uid="{00000000-0004-0000-0500-00001F000000}"/>
    <hyperlink ref="B45" r:id="rId33" display="https://emenscr.nesdc.go.th/viewer/view.html?id=5ea2911dc320690e90c0f301&amp;username=industry08031" xr:uid="{00000000-0004-0000-0500-000020000000}"/>
    <hyperlink ref="B46" r:id="rId34" display="https://emenscr.nesdc.go.th/viewer/view.html?id=5ea2bd0693c4700e9e0855df&amp;username=industry08031" xr:uid="{00000000-0004-0000-0500-000021000000}"/>
    <hyperlink ref="B56" r:id="rId35" display="https://emenscr.nesdc.go.th/viewer/view.html?id=5ee1e7b4954d6b253313ecb4&amp;username=industry04041" xr:uid="{00000000-0004-0000-0500-000022000000}"/>
    <hyperlink ref="B30" r:id="rId36" display="https://emenscr.nesdc.go.th/viewer/view.html?id=5f630f6181d49e7251587b25&amp;username=msu053041" xr:uid="{00000000-0004-0000-0500-000023000000}"/>
    <hyperlink ref="B25" r:id="rId37" display="https://emenscr.nesdc.go.th/viewer/view.html?id=5f6b65f27c54104601acfc36&amp;username=playingcard21" xr:uid="{00000000-0004-0000-0500-000024000000}"/>
    <hyperlink ref="B67" r:id="rId38" display="https://emenscr.nesdc.go.th/viewer/view.html?id=5f7555b47c54104601acfee7&amp;username=tpqi061" xr:uid="{00000000-0004-0000-0500-000025000000}"/>
    <hyperlink ref="B50" r:id="rId39" display="https://emenscr.nesdc.go.th/viewer/view.html?id=5f8d33f253ffa53190cb2cb1&amp;username=kmitl052401061" xr:uid="{00000000-0004-0000-0500-000026000000}"/>
    <hyperlink ref="B60" r:id="rId40" display="https://emenscr.nesdc.go.th/viewer/view.html?id=5fa11202988b886eeee4259d&amp;username=industry08031" xr:uid="{00000000-0004-0000-0500-000027000000}"/>
    <hyperlink ref="B61" r:id="rId41" display="https://emenscr.nesdc.go.th/viewer/view.html?id=5fa12c07473e860600b7633d&amp;username=industry08031" xr:uid="{00000000-0004-0000-0500-000028000000}"/>
    <hyperlink ref="B62" r:id="rId42" display="https://emenscr.nesdc.go.th/viewer/view.html?id=5fa3c0fa026fb63148ecfc7c&amp;username=industry08031" xr:uid="{00000000-0004-0000-0500-000029000000}"/>
    <hyperlink ref="B63" r:id="rId43" display="https://emenscr.nesdc.go.th/viewer/view.html?id=5fa4c8ccd1df483f7bfa9730&amp;username=industry08031" xr:uid="{00000000-0004-0000-0500-00002A000000}"/>
    <hyperlink ref="B64" r:id="rId44" display="https://emenscr.nesdc.go.th/viewer/view.html?id=5fa4cf2c7d71223f835ebb05&amp;username=industry08031" xr:uid="{00000000-0004-0000-0500-00002B000000}"/>
    <hyperlink ref="B65" r:id="rId45" display="https://emenscr.nesdc.go.th/viewer/view.html?id=5fb266110a849e2ce306db32&amp;username=industry08031" xr:uid="{00000000-0004-0000-0500-00002C000000}"/>
    <hyperlink ref="B66" r:id="rId46" display="https://emenscr.nesdc.go.th/viewer/view.html?id=5fbb522c9a014c2a732f7291&amp;username=industry08031" xr:uid="{00000000-0004-0000-0500-00002D000000}"/>
    <hyperlink ref="B57" r:id="rId47" display="https://emenscr.nesdc.go.th/viewer/view.html?id=5fc0a79ebeab9d2a7939c1b7&amp;username=industry08021" xr:uid="{00000000-0004-0000-0500-00002E000000}"/>
    <hyperlink ref="B58" r:id="rId48" display="https://emenscr.nesdc.go.th/viewer/view.html?id=5fc61f9ada05356620e16f46&amp;username=industry08021" xr:uid="{00000000-0004-0000-0500-00002F000000}"/>
    <hyperlink ref="B59" r:id="rId49" display="https://emenscr.nesdc.go.th/viewer/view.html?id=5fc6233b6b0a9f661db87236&amp;username=industry08021" xr:uid="{00000000-0004-0000-0500-000030000000}"/>
    <hyperlink ref="B51" r:id="rId50" display="https://emenscr.nesdc.go.th/viewer/view.html?id=5fcdffab1540bf161ab277f5&amp;username=mot0703301" xr:uid="{00000000-0004-0000-0500-000031000000}"/>
    <hyperlink ref="B52" r:id="rId51" display="https://emenscr.nesdc.go.th/viewer/view.html?id=5fce0259ca8ceb16144f5596&amp;username=mot0703301" xr:uid="{00000000-0004-0000-0500-000032000000}"/>
    <hyperlink ref="B53" r:id="rId52" display="https://emenscr.nesdc.go.th/viewer/view.html?id=5fd720ce238e5c34f1efcd52&amp;username=mdes06021" xr:uid="{00000000-0004-0000-0500-000033000000}"/>
    <hyperlink ref="B54" r:id="rId53" display="https://emenscr.nesdc.go.th/viewer/view.html?id=5fd83a58238e5c34f1efce65&amp;username=mdes06021" xr:uid="{00000000-0004-0000-0500-000034000000}"/>
    <hyperlink ref="B55" r:id="rId54" display="https://emenscr.nesdc.go.th/viewer/view.html?id=5fd83ff3a7ca1a34f39f35c4&amp;username=mdes06021" xr:uid="{00000000-0004-0000-0500-000035000000}"/>
    <hyperlink ref="B48" r:id="rId55" display="https://emenscr.nesdc.go.th/viewer/view.html?id=5fdd22798ae2fc1b311d2152&amp;username=rus0585111" xr:uid="{00000000-0004-0000-0500-000036000000}"/>
    <hyperlink ref="B49" r:id="rId56" display="https://emenscr.nesdc.go.th/viewer/view.html?id=5fdede66adb90d1b2adda57e&amp;username=rus0585111" xr:uid="{00000000-0004-0000-0500-000037000000}"/>
    <hyperlink ref="B68" r:id="rId57" display="https://emenscr.nesdc.go.th/viewer/view.html?id=60054858d975f61c9b3c4088&amp;username=nbtc20011" xr:uid="{00000000-0004-0000-0500-000038000000}"/>
  </hyperlinks>
  <pageMargins left="0.7" right="0.7" top="0.75" bottom="0.75" header="0.3" footer="0.3"/>
  <pageSetup paperSize="9" orientation="portrait" horizontalDpi="4294967295" verticalDpi="4294967295" r:id="rId58"/>
  <drawing r:id="rId5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8569-98E6-42C4-990E-BD7E0376BA72}">
  <dimension ref="A1:O100"/>
  <sheetViews>
    <sheetView topLeftCell="B64" zoomScale="70" zoomScaleNormal="70" workbookViewId="0">
      <selection sqref="A1:AW1"/>
    </sheetView>
  </sheetViews>
  <sheetFormatPr defaultRowHeight="15" x14ac:dyDescent="0.25"/>
  <cols>
    <col min="1" max="1" width="19.5703125" hidden="1" customWidth="1"/>
    <col min="2" max="2" width="13.5703125" customWidth="1"/>
    <col min="3" max="3" width="17.85546875" customWidth="1"/>
    <col min="4" max="4" width="59.7109375" customWidth="1"/>
    <col min="5" max="5" width="33.42578125" hidden="1" customWidth="1"/>
    <col min="6" max="6" width="11.7109375" hidden="1" customWidth="1"/>
    <col min="7" max="7" width="11.7109375" style="63" customWidth="1"/>
    <col min="8" max="8" width="16.85546875" customWidth="1"/>
    <col min="9" max="10" width="17.140625" customWidth="1"/>
    <col min="11" max="11" width="39.7109375" customWidth="1"/>
    <col min="12" max="12" width="44.42578125" customWidth="1"/>
    <col min="13" max="13" width="30" customWidth="1"/>
  </cols>
  <sheetData>
    <row r="1" spans="1:15" ht="23.25" x14ac:dyDescent="0.35">
      <c r="D1" s="14" t="s">
        <v>564</v>
      </c>
    </row>
    <row r="11" spans="1:15" ht="21" x14ac:dyDescent="0.25">
      <c r="A11" s="8" t="s">
        <v>2</v>
      </c>
      <c r="B11" s="9" t="s">
        <v>22</v>
      </c>
      <c r="C11" s="9" t="s">
        <v>23</v>
      </c>
      <c r="D11" s="9" t="s">
        <v>3</v>
      </c>
      <c r="E11" s="8" t="s">
        <v>3</v>
      </c>
      <c r="F11" s="8" t="s">
        <v>7</v>
      </c>
      <c r="G11" s="64" t="s">
        <v>563</v>
      </c>
      <c r="H11" s="9" t="s">
        <v>14</v>
      </c>
      <c r="I11" s="9" t="s">
        <v>15</v>
      </c>
      <c r="J11" s="9" t="s">
        <v>18</v>
      </c>
      <c r="K11" s="9" t="s">
        <v>19</v>
      </c>
      <c r="L11" s="9" t="s">
        <v>20</v>
      </c>
      <c r="M11" s="9" t="s">
        <v>21</v>
      </c>
      <c r="N11" s="9" t="s">
        <v>733</v>
      </c>
    </row>
    <row r="12" spans="1:15" ht="21.75" customHeight="1" thickBot="1" x14ac:dyDescent="0.4">
      <c r="A12" s="62" t="s">
        <v>531</v>
      </c>
      <c r="B12" s="72" t="s">
        <v>534</v>
      </c>
      <c r="C12" s="72" t="s">
        <v>649</v>
      </c>
      <c r="D12" s="70" t="str">
        <f>HYPERLINK(N12,E12)</f>
        <v>ขับเคลื่อนยุทธศาสตร์ส่งเสริมเศรษฐกิจดิจิทัล</v>
      </c>
      <c r="E12" s="62" t="s">
        <v>532</v>
      </c>
      <c r="F12" s="62" t="s">
        <v>40</v>
      </c>
      <c r="G12" s="67">
        <v>2565</v>
      </c>
      <c r="H12" s="62" t="s">
        <v>208</v>
      </c>
      <c r="I12" s="62" t="s">
        <v>285</v>
      </c>
      <c r="J12" s="62" t="s">
        <v>352</v>
      </c>
      <c r="K12" s="62" t="s">
        <v>154</v>
      </c>
      <c r="L12" s="62" t="s">
        <v>155</v>
      </c>
      <c r="M12" s="62"/>
      <c r="O12" s="62" t="str">
        <f t="shared" ref="O12:O43" si="0">IF(LEN(C12=11),_xlfn.CONCAT(B12,"F",RIGHT(C12,2)),C12)</f>
        <v>040301V01F01</v>
      </c>
    </row>
    <row r="13" spans="1:15" ht="21.75" customHeight="1" thickBot="1" x14ac:dyDescent="0.4">
      <c r="A13" s="62" t="s">
        <v>536</v>
      </c>
      <c r="B13" s="72" t="s">
        <v>534</v>
      </c>
      <c r="C13" s="72" t="s">
        <v>649</v>
      </c>
      <c r="D13" s="71" t="str">
        <f>HYPERLINK(N13,E13)</f>
        <v>การส่งเสริมการประยุกต์ใช้เทคโนโลยี</v>
      </c>
      <c r="E13" s="62" t="s">
        <v>537</v>
      </c>
      <c r="F13" s="62" t="s">
        <v>40</v>
      </c>
      <c r="G13" s="67">
        <v>2565</v>
      </c>
      <c r="H13" s="62" t="s">
        <v>208</v>
      </c>
      <c r="I13" s="62" t="s">
        <v>285</v>
      </c>
      <c r="J13" s="62" t="s">
        <v>352</v>
      </c>
      <c r="K13" s="62" t="s">
        <v>154</v>
      </c>
      <c r="L13" s="62" t="s">
        <v>155</v>
      </c>
      <c r="M13" s="62"/>
      <c r="O13" s="62" t="str">
        <f t="shared" si="0"/>
        <v>040301V01F01</v>
      </c>
    </row>
    <row r="14" spans="1:15" ht="21.75" thickBot="1" x14ac:dyDescent="0.4">
      <c r="A14" s="13" t="s">
        <v>104</v>
      </c>
      <c r="B14" s="32" t="s">
        <v>229</v>
      </c>
      <c r="C14" s="32" t="s">
        <v>620</v>
      </c>
      <c r="D14" s="17" t="s">
        <v>105</v>
      </c>
      <c r="E14" s="10" t="s">
        <v>105</v>
      </c>
      <c r="F14" s="10" t="s">
        <v>40</v>
      </c>
      <c r="G14" s="66">
        <v>2562</v>
      </c>
      <c r="H14" s="10" t="s">
        <v>62</v>
      </c>
      <c r="I14" s="10" t="s">
        <v>63</v>
      </c>
      <c r="J14" s="10" t="s">
        <v>107</v>
      </c>
      <c r="K14" s="10" t="s">
        <v>108</v>
      </c>
      <c r="L14" s="10" t="s">
        <v>36</v>
      </c>
      <c r="M14" s="10"/>
      <c r="O14" s="62" t="str">
        <f t="shared" si="0"/>
        <v>040301V02F01</v>
      </c>
    </row>
    <row r="15" spans="1:15" ht="21.75" thickBot="1" x14ac:dyDescent="0.4">
      <c r="A15" s="13" t="s">
        <v>81</v>
      </c>
      <c r="B15" s="32" t="s">
        <v>229</v>
      </c>
      <c r="C15" s="32" t="s">
        <v>620</v>
      </c>
      <c r="D15" s="17" t="s">
        <v>82</v>
      </c>
      <c r="E15" s="10" t="s">
        <v>82</v>
      </c>
      <c r="F15" s="10" t="s">
        <v>40</v>
      </c>
      <c r="G15" s="66">
        <v>2562</v>
      </c>
      <c r="H15" s="10" t="s">
        <v>62</v>
      </c>
      <c r="I15" s="10" t="s">
        <v>63</v>
      </c>
      <c r="J15" s="10" t="s">
        <v>70</v>
      </c>
      <c r="K15" s="10" t="s">
        <v>71</v>
      </c>
      <c r="L15" s="10" t="s">
        <v>36</v>
      </c>
      <c r="M15" s="10"/>
      <c r="O15" s="62" t="str">
        <f t="shared" si="0"/>
        <v>040301V02F01</v>
      </c>
    </row>
    <row r="16" spans="1:15" ht="21.75" thickBot="1" x14ac:dyDescent="0.4">
      <c r="A16" s="13" t="s">
        <v>85</v>
      </c>
      <c r="B16" s="32" t="s">
        <v>229</v>
      </c>
      <c r="C16" s="32" t="s">
        <v>620</v>
      </c>
      <c r="D16" s="17" t="s">
        <v>86</v>
      </c>
      <c r="E16" s="10" t="s">
        <v>86</v>
      </c>
      <c r="F16" s="10" t="s">
        <v>40</v>
      </c>
      <c r="G16" s="66">
        <v>2562</v>
      </c>
      <c r="H16" s="10" t="s">
        <v>62</v>
      </c>
      <c r="I16" s="10" t="s">
        <v>63</v>
      </c>
      <c r="J16" s="10" t="s">
        <v>88</v>
      </c>
      <c r="K16" s="10" t="s">
        <v>89</v>
      </c>
      <c r="L16" s="10" t="s">
        <v>47</v>
      </c>
      <c r="M16" s="10"/>
      <c r="O16" s="62" t="str">
        <f t="shared" si="0"/>
        <v>040301V02F01</v>
      </c>
    </row>
    <row r="17" spans="1:15" ht="21.75" thickBot="1" x14ac:dyDescent="0.4">
      <c r="A17" s="13" t="s">
        <v>133</v>
      </c>
      <c r="B17" s="32" t="s">
        <v>229</v>
      </c>
      <c r="C17" s="32" t="s">
        <v>620</v>
      </c>
      <c r="D17" s="17" t="s">
        <v>82</v>
      </c>
      <c r="E17" s="10" t="s">
        <v>82</v>
      </c>
      <c r="F17" s="10" t="s">
        <v>40</v>
      </c>
      <c r="G17" s="66">
        <v>2563</v>
      </c>
      <c r="H17" s="10" t="s">
        <v>52</v>
      </c>
      <c r="I17" s="10" t="s">
        <v>113</v>
      </c>
      <c r="J17" s="10" t="s">
        <v>135</v>
      </c>
      <c r="K17" s="10" t="s">
        <v>71</v>
      </c>
      <c r="L17" s="10" t="s">
        <v>36</v>
      </c>
      <c r="M17" s="10"/>
      <c r="O17" s="62" t="str">
        <f t="shared" si="0"/>
        <v>040301V02F01</v>
      </c>
    </row>
    <row r="18" spans="1:15" ht="21.75" thickBot="1" x14ac:dyDescent="0.4">
      <c r="A18" s="13" t="s">
        <v>199</v>
      </c>
      <c r="B18" s="32" t="s">
        <v>229</v>
      </c>
      <c r="C18" s="32" t="s">
        <v>620</v>
      </c>
      <c r="D18" s="17" t="s">
        <v>200</v>
      </c>
      <c r="E18" s="10" t="s">
        <v>200</v>
      </c>
      <c r="F18" s="10" t="s">
        <v>40</v>
      </c>
      <c r="G18" s="66">
        <v>2564</v>
      </c>
      <c r="H18" s="10" t="s">
        <v>202</v>
      </c>
      <c r="I18" s="10" t="s">
        <v>203</v>
      </c>
      <c r="J18" s="10" t="s">
        <v>88</v>
      </c>
      <c r="K18" s="10" t="s">
        <v>89</v>
      </c>
      <c r="L18" s="10" t="s">
        <v>47</v>
      </c>
      <c r="M18" s="10"/>
      <c r="O18" s="62" t="str">
        <f t="shared" si="0"/>
        <v>040301V02F01</v>
      </c>
    </row>
    <row r="19" spans="1:15" ht="21.75" thickBot="1" x14ac:dyDescent="0.4">
      <c r="A19" s="10" t="s">
        <v>327</v>
      </c>
      <c r="B19" s="32" t="s">
        <v>229</v>
      </c>
      <c r="C19" s="32" t="s">
        <v>620</v>
      </c>
      <c r="D19" s="17" t="s">
        <v>328</v>
      </c>
      <c r="E19" s="10" t="s">
        <v>328</v>
      </c>
      <c r="F19" s="10" t="s">
        <v>40</v>
      </c>
      <c r="G19" s="66">
        <v>2564</v>
      </c>
      <c r="H19" s="10" t="s">
        <v>330</v>
      </c>
      <c r="I19" s="10" t="s">
        <v>331</v>
      </c>
      <c r="J19" s="10" t="s">
        <v>219</v>
      </c>
      <c r="K19" s="10" t="s">
        <v>46</v>
      </c>
      <c r="L19" s="10" t="s">
        <v>47</v>
      </c>
      <c r="M19" s="10"/>
      <c r="O19" s="62" t="str">
        <f t="shared" si="0"/>
        <v>040301V02F01</v>
      </c>
    </row>
    <row r="20" spans="1:15" ht="21.75" thickBot="1" x14ac:dyDescent="0.4">
      <c r="A20" s="10" t="s">
        <v>332</v>
      </c>
      <c r="B20" s="32" t="s">
        <v>229</v>
      </c>
      <c r="C20" s="32" t="s">
        <v>620</v>
      </c>
      <c r="D20" s="17" t="s">
        <v>333</v>
      </c>
      <c r="E20" s="10" t="s">
        <v>333</v>
      </c>
      <c r="F20" s="10" t="s">
        <v>40</v>
      </c>
      <c r="G20" s="66">
        <v>2564</v>
      </c>
      <c r="H20" s="10" t="s">
        <v>330</v>
      </c>
      <c r="I20" s="10" t="s">
        <v>331</v>
      </c>
      <c r="J20" s="10" t="s">
        <v>219</v>
      </c>
      <c r="K20" s="10" t="s">
        <v>46</v>
      </c>
      <c r="L20" s="10" t="s">
        <v>47</v>
      </c>
      <c r="M20" s="10"/>
      <c r="O20" s="62" t="str">
        <f t="shared" si="0"/>
        <v>040301V02F01</v>
      </c>
    </row>
    <row r="21" spans="1:15" ht="21.75" thickBot="1" x14ac:dyDescent="0.4">
      <c r="A21" s="10" t="s">
        <v>300</v>
      </c>
      <c r="B21" s="32" t="s">
        <v>229</v>
      </c>
      <c r="C21" s="32" t="s">
        <v>620</v>
      </c>
      <c r="D21" s="17" t="s">
        <v>191</v>
      </c>
      <c r="E21" s="10" t="s">
        <v>191</v>
      </c>
      <c r="F21" s="10" t="s">
        <v>40</v>
      </c>
      <c r="G21" s="66">
        <v>2564</v>
      </c>
      <c r="H21" s="10" t="s">
        <v>202</v>
      </c>
      <c r="I21" s="10" t="s">
        <v>203</v>
      </c>
      <c r="J21" s="10" t="s">
        <v>45</v>
      </c>
      <c r="K21" s="10" t="s">
        <v>46</v>
      </c>
      <c r="L21" s="10" t="s">
        <v>47</v>
      </c>
      <c r="M21" s="10"/>
      <c r="O21" s="62" t="str">
        <f t="shared" si="0"/>
        <v>040301V02F01</v>
      </c>
    </row>
    <row r="22" spans="1:15" ht="21.75" thickBot="1" x14ac:dyDescent="0.4">
      <c r="A22" s="10" t="s">
        <v>324</v>
      </c>
      <c r="B22" s="32" t="s">
        <v>229</v>
      </c>
      <c r="C22" s="32" t="s">
        <v>620</v>
      </c>
      <c r="D22" s="17" t="s">
        <v>325</v>
      </c>
      <c r="E22" s="10" t="s">
        <v>325</v>
      </c>
      <c r="F22" s="10" t="s">
        <v>40</v>
      </c>
      <c r="G22" s="66">
        <v>2564</v>
      </c>
      <c r="H22" s="10" t="s">
        <v>308</v>
      </c>
      <c r="I22" s="10" t="s">
        <v>203</v>
      </c>
      <c r="J22" s="10" t="s">
        <v>45</v>
      </c>
      <c r="K22" s="10" t="s">
        <v>46</v>
      </c>
      <c r="L22" s="10" t="s">
        <v>47</v>
      </c>
      <c r="M22" s="10"/>
      <c r="O22" s="62" t="str">
        <f t="shared" si="0"/>
        <v>040301V02F01</v>
      </c>
    </row>
    <row r="23" spans="1:15" ht="21.75" customHeight="1" thickBot="1" x14ac:dyDescent="0.4">
      <c r="A23" s="62" t="s">
        <v>490</v>
      </c>
      <c r="B23" s="73" t="s">
        <v>229</v>
      </c>
      <c r="C23" s="73" t="s">
        <v>620</v>
      </c>
      <c r="D23" s="71" t="str">
        <f t="shared" ref="D23:D28" si="1">HYPERLINK(N23,E23)</f>
        <v>โครงการส่งเสริม Digital Startup ช่วยอุตสาหกรรมไทย สู้ภัยวิกฤตเศรษฐกิจวิถีใหม่</v>
      </c>
      <c r="E23" s="62" t="s">
        <v>491</v>
      </c>
      <c r="F23" s="62" t="s">
        <v>40</v>
      </c>
      <c r="G23" s="67">
        <v>2565</v>
      </c>
      <c r="H23" s="62" t="s">
        <v>208</v>
      </c>
      <c r="I23" s="62" t="s">
        <v>99</v>
      </c>
      <c r="J23" s="62" t="s">
        <v>352</v>
      </c>
      <c r="K23" s="62" t="s">
        <v>154</v>
      </c>
      <c r="L23" s="62" t="s">
        <v>155</v>
      </c>
      <c r="M23" s="62"/>
      <c r="O23" s="62" t="str">
        <f t="shared" si="0"/>
        <v>040301V02F01</v>
      </c>
    </row>
    <row r="24" spans="1:15" ht="21.75" customHeight="1" thickBot="1" x14ac:dyDescent="0.4">
      <c r="A24" s="62" t="s">
        <v>503</v>
      </c>
      <c r="B24" s="73" t="s">
        <v>229</v>
      </c>
      <c r="C24" s="73" t="s">
        <v>620</v>
      </c>
      <c r="D24" s="71" t="str">
        <f t="shared" si="1"/>
        <v>โครงการพัฒนาระบบข้อมูลเชิงลึกอุตสาหกรรมบรรจุภัณฑ์ ปี พ.ศ. 2565</v>
      </c>
      <c r="E24" s="62" t="s">
        <v>504</v>
      </c>
      <c r="F24" s="62" t="s">
        <v>40</v>
      </c>
      <c r="G24" s="67">
        <v>2565</v>
      </c>
      <c r="H24" s="62" t="s">
        <v>506</v>
      </c>
      <c r="I24" s="62" t="s">
        <v>507</v>
      </c>
      <c r="J24" s="62" t="s">
        <v>508</v>
      </c>
      <c r="K24" s="62" t="s">
        <v>46</v>
      </c>
      <c r="L24" s="62" t="s">
        <v>47</v>
      </c>
      <c r="M24" s="62"/>
      <c r="O24" s="62" t="str">
        <f t="shared" si="0"/>
        <v>040301V02F01</v>
      </c>
    </row>
    <row r="25" spans="1:15" ht="21.75" customHeight="1" thickBot="1" x14ac:dyDescent="0.4">
      <c r="A25" s="62" t="s">
        <v>518</v>
      </c>
      <c r="B25" s="73" t="s">
        <v>229</v>
      </c>
      <c r="C25" s="73" t="s">
        <v>620</v>
      </c>
      <c r="D25" s="71" t="str">
        <f t="shared" si="1"/>
        <v>โครงการพัฒนาศูนย์วิเคราะห์ข้อมูลเชิงลึกอุตสาหกรรมพลาสติก ปี 2565</v>
      </c>
      <c r="E25" s="62" t="s">
        <v>519</v>
      </c>
      <c r="F25" s="62" t="s">
        <v>40</v>
      </c>
      <c r="G25" s="67">
        <v>2565</v>
      </c>
      <c r="H25" s="62" t="s">
        <v>511</v>
      </c>
      <c r="I25" s="62" t="s">
        <v>99</v>
      </c>
      <c r="J25" s="62" t="s">
        <v>45</v>
      </c>
      <c r="K25" s="62" t="s">
        <v>46</v>
      </c>
      <c r="L25" s="62" t="s">
        <v>47</v>
      </c>
      <c r="M25" s="62"/>
      <c r="O25" s="62" t="str">
        <f t="shared" si="0"/>
        <v>040301V02F01</v>
      </c>
    </row>
    <row r="26" spans="1:15" ht="21.75" customHeight="1" thickBot="1" x14ac:dyDescent="0.4">
      <c r="A26" s="62" t="s">
        <v>526</v>
      </c>
      <c r="B26" s="73" t="s">
        <v>229</v>
      </c>
      <c r="C26" s="73" t="s">
        <v>620</v>
      </c>
      <c r="D26" s="71" t="str">
        <f t="shared" si="1"/>
        <v>โครงการสร้างนักพัฒนาผลิตภัณฑ์อิเล็กทรอนิกส์อัจฉริยะ</v>
      </c>
      <c r="E26" s="62" t="s">
        <v>527</v>
      </c>
      <c r="F26" s="62" t="s">
        <v>40</v>
      </c>
      <c r="G26" s="67">
        <v>2565</v>
      </c>
      <c r="H26" s="62" t="s">
        <v>506</v>
      </c>
      <c r="I26" s="62" t="s">
        <v>507</v>
      </c>
      <c r="J26" s="62" t="s">
        <v>45</v>
      </c>
      <c r="K26" s="62" t="s">
        <v>46</v>
      </c>
      <c r="L26" s="62" t="s">
        <v>47</v>
      </c>
      <c r="M26" s="62"/>
      <c r="O26" s="62" t="str">
        <f t="shared" si="0"/>
        <v>040301V02F01</v>
      </c>
    </row>
    <row r="27" spans="1:15" ht="21.75" customHeight="1" thickBot="1" x14ac:dyDescent="0.4">
      <c r="A27" s="62" t="s">
        <v>552</v>
      </c>
      <c r="B27" s="73" t="s">
        <v>229</v>
      </c>
      <c r="C27" s="73" t="s">
        <v>620</v>
      </c>
      <c r="D27" s="71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27" s="62" t="s">
        <v>540</v>
      </c>
      <c r="F27" s="62" t="s">
        <v>40</v>
      </c>
      <c r="G27" s="67">
        <v>2565</v>
      </c>
      <c r="H27" s="62" t="s">
        <v>208</v>
      </c>
      <c r="I27" s="62" t="s">
        <v>99</v>
      </c>
      <c r="J27" s="62" t="s">
        <v>272</v>
      </c>
      <c r="K27" s="62" t="s">
        <v>671</v>
      </c>
      <c r="L27" s="62" t="s">
        <v>36</v>
      </c>
      <c r="M27" s="62"/>
      <c r="O27" s="62" t="str">
        <f t="shared" si="0"/>
        <v>040301V02F01</v>
      </c>
    </row>
    <row r="28" spans="1:15" ht="21.75" customHeight="1" thickBot="1" x14ac:dyDescent="0.4">
      <c r="A28" s="62" t="s">
        <v>397</v>
      </c>
      <c r="B28" s="73" t="s">
        <v>229</v>
      </c>
      <c r="C28" s="73" t="s">
        <v>620</v>
      </c>
      <c r="D28" s="71" t="str">
        <f t="shared" si="1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E28" s="62" t="s">
        <v>398</v>
      </c>
      <c r="F28" s="62" t="s">
        <v>40</v>
      </c>
      <c r="G28" s="67">
        <v>2566</v>
      </c>
      <c r="H28" s="62" t="s">
        <v>285</v>
      </c>
      <c r="I28" s="62" t="s">
        <v>385</v>
      </c>
      <c r="J28" s="62" t="s">
        <v>45</v>
      </c>
      <c r="K28" s="62" t="s">
        <v>46</v>
      </c>
      <c r="L28" s="62" t="s">
        <v>47</v>
      </c>
      <c r="M28" s="62" t="s">
        <v>400</v>
      </c>
      <c r="O28" s="62" t="str">
        <f t="shared" si="0"/>
        <v>040301V02F01</v>
      </c>
    </row>
    <row r="29" spans="1:15" ht="21.75" customHeight="1" thickBot="1" x14ac:dyDescent="0.4">
      <c r="A29" s="10" t="s">
        <v>302</v>
      </c>
      <c r="B29" s="31" t="s">
        <v>229</v>
      </c>
      <c r="C29" s="31" t="s">
        <v>714</v>
      </c>
      <c r="D29" s="17" t="s">
        <v>303</v>
      </c>
      <c r="E29" s="10" t="s">
        <v>303</v>
      </c>
      <c r="F29" s="10" t="s">
        <v>40</v>
      </c>
      <c r="G29" s="66">
        <v>2564</v>
      </c>
      <c r="H29" s="10" t="s">
        <v>202</v>
      </c>
      <c r="I29" s="10" t="s">
        <v>203</v>
      </c>
      <c r="J29" s="10" t="s">
        <v>45</v>
      </c>
      <c r="K29" s="10" t="s">
        <v>46</v>
      </c>
      <c r="L29" s="10" t="s">
        <v>47</v>
      </c>
      <c r="M29" s="10"/>
      <c r="O29" s="62" t="str">
        <f t="shared" si="0"/>
        <v>040301V02F02</v>
      </c>
    </row>
    <row r="30" spans="1:15" ht="21.75" customHeight="1" thickBot="1" x14ac:dyDescent="0.4">
      <c r="A30" s="62" t="s">
        <v>440</v>
      </c>
      <c r="B30" s="74" t="s">
        <v>229</v>
      </c>
      <c r="C30" s="74" t="s">
        <v>714</v>
      </c>
      <c r="D30" s="71" t="str">
        <f>HYPERLINK(N30,E30)</f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E30" s="62" t="s">
        <v>441</v>
      </c>
      <c r="F30" s="62" t="s">
        <v>40</v>
      </c>
      <c r="G30" s="67">
        <v>2566</v>
      </c>
      <c r="H30" s="62" t="s">
        <v>285</v>
      </c>
      <c r="I30" s="62" t="s">
        <v>413</v>
      </c>
      <c r="J30" s="62" t="s">
        <v>443</v>
      </c>
      <c r="K30" s="62" t="s">
        <v>713</v>
      </c>
      <c r="L30" s="62" t="s">
        <v>36</v>
      </c>
      <c r="M30" s="62" t="s">
        <v>400</v>
      </c>
      <c r="O30" s="62" t="str">
        <f t="shared" si="0"/>
        <v>040301V02F02</v>
      </c>
    </row>
    <row r="31" spans="1:15" ht="21.75" customHeight="1" thickBot="1" x14ac:dyDescent="0.4">
      <c r="A31" s="13" t="s">
        <v>91</v>
      </c>
      <c r="B31" s="12" t="s">
        <v>229</v>
      </c>
      <c r="C31" s="12" t="s">
        <v>726</v>
      </c>
      <c r="D31" s="17" t="s">
        <v>92</v>
      </c>
      <c r="E31" s="10" t="s">
        <v>92</v>
      </c>
      <c r="F31" s="10" t="s">
        <v>40</v>
      </c>
      <c r="G31" s="66">
        <v>2562</v>
      </c>
      <c r="H31" s="10" t="s">
        <v>62</v>
      </c>
      <c r="I31" s="10" t="s">
        <v>63</v>
      </c>
      <c r="J31" s="10" t="s">
        <v>94</v>
      </c>
      <c r="K31" s="10" t="s">
        <v>89</v>
      </c>
      <c r="L31" s="10" t="s">
        <v>47</v>
      </c>
      <c r="M31" s="10"/>
      <c r="O31" s="62" t="str">
        <f t="shared" si="0"/>
        <v>040301V02F04</v>
      </c>
    </row>
    <row r="32" spans="1:15" ht="21.75" customHeight="1" thickBot="1" x14ac:dyDescent="0.4">
      <c r="A32" s="10" t="s">
        <v>294</v>
      </c>
      <c r="B32" s="12" t="s">
        <v>229</v>
      </c>
      <c r="C32" s="12" t="s">
        <v>726</v>
      </c>
      <c r="D32" s="17" t="s">
        <v>295</v>
      </c>
      <c r="E32" s="10" t="s">
        <v>295</v>
      </c>
      <c r="F32" s="10" t="s">
        <v>40</v>
      </c>
      <c r="G32" s="66">
        <v>2564</v>
      </c>
      <c r="H32" s="10" t="s">
        <v>202</v>
      </c>
      <c r="I32" s="10" t="s">
        <v>203</v>
      </c>
      <c r="J32" s="10" t="s">
        <v>297</v>
      </c>
      <c r="K32" s="10" t="s">
        <v>298</v>
      </c>
      <c r="L32" s="10" t="s">
        <v>36</v>
      </c>
      <c r="M32" s="10"/>
      <c r="O32" s="62" t="str">
        <f t="shared" si="0"/>
        <v>040301V02F04</v>
      </c>
    </row>
    <row r="33" spans="1:15" ht="21.75" thickBot="1" x14ac:dyDescent="0.4">
      <c r="A33" s="10" t="s">
        <v>350</v>
      </c>
      <c r="B33" s="13" t="s">
        <v>245</v>
      </c>
      <c r="C33" s="13" t="s">
        <v>623</v>
      </c>
      <c r="D33" s="17" t="s">
        <v>157</v>
      </c>
      <c r="E33" s="10" t="s">
        <v>157</v>
      </c>
      <c r="F33" s="10" t="s">
        <v>40</v>
      </c>
      <c r="G33" s="66">
        <v>2564</v>
      </c>
      <c r="H33" s="10" t="s">
        <v>202</v>
      </c>
      <c r="I33" s="10" t="s">
        <v>203</v>
      </c>
      <c r="J33" s="10" t="s">
        <v>352</v>
      </c>
      <c r="K33" s="10" t="s">
        <v>154</v>
      </c>
      <c r="L33" s="10" t="s">
        <v>155</v>
      </c>
      <c r="M33" s="10"/>
      <c r="O33" s="62" t="str">
        <f t="shared" si="0"/>
        <v>040301V03F01</v>
      </c>
    </row>
    <row r="34" spans="1:15" ht="21.75" thickBot="1" x14ac:dyDescent="0.4">
      <c r="A34" s="10" t="s">
        <v>353</v>
      </c>
      <c r="B34" s="13" t="s">
        <v>245</v>
      </c>
      <c r="C34" s="13" t="s">
        <v>623</v>
      </c>
      <c r="D34" s="17" t="s">
        <v>354</v>
      </c>
      <c r="E34" s="10" t="s">
        <v>354</v>
      </c>
      <c r="F34" s="10" t="s">
        <v>40</v>
      </c>
      <c r="G34" s="66">
        <v>2564</v>
      </c>
      <c r="H34" s="10" t="s">
        <v>202</v>
      </c>
      <c r="I34" s="10" t="s">
        <v>203</v>
      </c>
      <c r="J34" s="10" t="s">
        <v>352</v>
      </c>
      <c r="K34" s="10" t="s">
        <v>154</v>
      </c>
      <c r="L34" s="10" t="s">
        <v>155</v>
      </c>
      <c r="M34" s="10"/>
      <c r="O34" s="62" t="str">
        <f t="shared" si="0"/>
        <v>040301V03F01</v>
      </c>
    </row>
    <row r="35" spans="1:15" ht="21.75" customHeight="1" thickBot="1" x14ac:dyDescent="0.4">
      <c r="A35" s="62" t="s">
        <v>493</v>
      </c>
      <c r="B35" s="75" t="s">
        <v>245</v>
      </c>
      <c r="C35" s="75" t="s">
        <v>623</v>
      </c>
      <c r="D35" s="71" t="str">
        <f>HYPERLINK(N35,E35)</f>
        <v>(65) โครงการพัฒนาและประยุกต์ใช้เทคโนโลยีหุ่นยนต์ ระบบอัตโนมัติและดิจิทัล</v>
      </c>
      <c r="E35" s="62" t="s">
        <v>494</v>
      </c>
      <c r="F35" s="62" t="s">
        <v>40</v>
      </c>
      <c r="G35" s="67">
        <v>2565</v>
      </c>
      <c r="H35" s="62" t="s">
        <v>208</v>
      </c>
      <c r="I35" s="62" t="s">
        <v>99</v>
      </c>
      <c r="J35" s="62" t="s">
        <v>88</v>
      </c>
      <c r="K35" s="62" t="s">
        <v>89</v>
      </c>
      <c r="L35" s="62" t="s">
        <v>47</v>
      </c>
      <c r="M35" s="62"/>
      <c r="O35" s="62" t="str">
        <f t="shared" si="0"/>
        <v>040301V03F01</v>
      </c>
    </row>
    <row r="36" spans="1:15" ht="21.75" thickBot="1" x14ac:dyDescent="0.4">
      <c r="A36" s="10" t="s">
        <v>282</v>
      </c>
      <c r="B36" s="76" t="s">
        <v>245</v>
      </c>
      <c r="C36" s="76" t="s">
        <v>617</v>
      </c>
      <c r="D36" s="17" t="s">
        <v>283</v>
      </c>
      <c r="E36" s="10" t="s">
        <v>283</v>
      </c>
      <c r="F36" s="10" t="s">
        <v>40</v>
      </c>
      <c r="G36" s="66">
        <v>2563</v>
      </c>
      <c r="H36" s="10" t="s">
        <v>164</v>
      </c>
      <c r="I36" s="10" t="s">
        <v>285</v>
      </c>
      <c r="J36" s="10" t="s">
        <v>286</v>
      </c>
      <c r="K36" s="10" t="s">
        <v>287</v>
      </c>
      <c r="L36" s="10" t="s">
        <v>102</v>
      </c>
      <c r="M36" s="10"/>
      <c r="O36" s="62" t="str">
        <f t="shared" si="0"/>
        <v>040301V03F03</v>
      </c>
    </row>
    <row r="37" spans="1:15" ht="21.75" thickBot="1" x14ac:dyDescent="0.4">
      <c r="A37" s="13" t="s">
        <v>96</v>
      </c>
      <c r="B37" s="76" t="s">
        <v>245</v>
      </c>
      <c r="C37" s="76" t="s">
        <v>617</v>
      </c>
      <c r="D37" s="17" t="s">
        <v>97</v>
      </c>
      <c r="E37" s="10" t="s">
        <v>97</v>
      </c>
      <c r="F37" s="10" t="s">
        <v>40</v>
      </c>
      <c r="G37" s="66">
        <v>2563</v>
      </c>
      <c r="H37" s="10" t="s">
        <v>52</v>
      </c>
      <c r="I37" s="10" t="s">
        <v>99</v>
      </c>
      <c r="J37" s="10" t="s">
        <v>100</v>
      </c>
      <c r="K37" s="10" t="s">
        <v>101</v>
      </c>
      <c r="L37" s="10" t="s">
        <v>102</v>
      </c>
      <c r="M37" s="10"/>
      <c r="O37" s="62" t="str">
        <f t="shared" si="0"/>
        <v>040301V03F03</v>
      </c>
    </row>
    <row r="38" spans="1:15" ht="21.75" thickBot="1" x14ac:dyDescent="0.4">
      <c r="A38" s="10" t="s">
        <v>360</v>
      </c>
      <c r="B38" s="76" t="s">
        <v>245</v>
      </c>
      <c r="C38" s="76" t="s">
        <v>617</v>
      </c>
      <c r="D38" s="17" t="s">
        <v>361</v>
      </c>
      <c r="E38" s="10" t="s">
        <v>361</v>
      </c>
      <c r="F38" s="10" t="s">
        <v>40</v>
      </c>
      <c r="G38" s="66">
        <v>2564</v>
      </c>
      <c r="H38" s="10" t="s">
        <v>202</v>
      </c>
      <c r="I38" s="10" t="s">
        <v>203</v>
      </c>
      <c r="J38" s="10" t="s">
        <v>363</v>
      </c>
      <c r="K38" s="10" t="s">
        <v>364</v>
      </c>
      <c r="L38" s="10" t="s">
        <v>36</v>
      </c>
      <c r="M38" s="10"/>
      <c r="O38" s="62" t="str">
        <f t="shared" si="0"/>
        <v>040301V03F03</v>
      </c>
    </row>
    <row r="39" spans="1:15" ht="21.75" customHeight="1" thickBot="1" x14ac:dyDescent="0.4">
      <c r="A39" s="10" t="s">
        <v>369</v>
      </c>
      <c r="B39" s="76" t="s">
        <v>245</v>
      </c>
      <c r="C39" s="76" t="s">
        <v>617</v>
      </c>
      <c r="D39" s="17" t="s">
        <v>370</v>
      </c>
      <c r="E39" s="10" t="s">
        <v>370</v>
      </c>
      <c r="F39" s="10" t="s">
        <v>40</v>
      </c>
      <c r="G39" s="66">
        <v>2564</v>
      </c>
      <c r="H39" s="10" t="s">
        <v>373</v>
      </c>
      <c r="I39" s="10" t="s">
        <v>374</v>
      </c>
      <c r="J39" s="10" t="s">
        <v>375</v>
      </c>
      <c r="K39" s="10" t="s">
        <v>376</v>
      </c>
      <c r="L39" s="10" t="s">
        <v>377</v>
      </c>
      <c r="M39" s="10"/>
      <c r="O39" s="62" t="str">
        <f t="shared" si="0"/>
        <v>040301V03F03</v>
      </c>
    </row>
    <row r="40" spans="1:15" ht="21.75" customHeight="1" thickBot="1" x14ac:dyDescent="0.4">
      <c r="A40" s="62" t="s">
        <v>488</v>
      </c>
      <c r="B40" s="77" t="s">
        <v>245</v>
      </c>
      <c r="C40" s="77" t="s">
        <v>617</v>
      </c>
      <c r="D40" s="71" t="str">
        <f>HYPERLINK(N40,E40)</f>
        <v>โครงการจัดแสดงนิทรรศการนานาชาติ (World Expo 2020)</v>
      </c>
      <c r="E40" s="62" t="s">
        <v>157</v>
      </c>
      <c r="F40" s="62" t="s">
        <v>40</v>
      </c>
      <c r="G40" s="67">
        <v>2565</v>
      </c>
      <c r="H40" s="62" t="s">
        <v>208</v>
      </c>
      <c r="I40" s="62" t="s">
        <v>99</v>
      </c>
      <c r="J40" s="62" t="s">
        <v>352</v>
      </c>
      <c r="K40" s="62" t="s">
        <v>154</v>
      </c>
      <c r="L40" s="62" t="s">
        <v>155</v>
      </c>
      <c r="M40" s="62"/>
      <c r="O40" s="62" t="str">
        <f t="shared" si="0"/>
        <v>040301V03F03</v>
      </c>
    </row>
    <row r="41" spans="1:15" ht="21.75" customHeight="1" thickBot="1" x14ac:dyDescent="0.4">
      <c r="A41" s="62" t="s">
        <v>681</v>
      </c>
      <c r="B41" s="78" t="s">
        <v>279</v>
      </c>
      <c r="C41" s="78" t="s">
        <v>662</v>
      </c>
      <c r="D41" s="71" t="str">
        <f>HYPERLINK(N41,E41)</f>
        <v>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</v>
      </c>
      <c r="E41" s="62" t="s">
        <v>682</v>
      </c>
      <c r="F41" s="62" t="s">
        <v>40</v>
      </c>
      <c r="G41" s="67">
        <v>2565</v>
      </c>
      <c r="H41" s="62" t="s">
        <v>203</v>
      </c>
      <c r="I41" s="62" t="s">
        <v>684</v>
      </c>
      <c r="J41" s="62" t="s">
        <v>685</v>
      </c>
      <c r="K41" s="62" t="s">
        <v>394</v>
      </c>
      <c r="L41" s="62" t="s">
        <v>47</v>
      </c>
      <c r="M41" s="62"/>
      <c r="O41" s="62" t="str">
        <f t="shared" si="0"/>
        <v>040301V04F01</v>
      </c>
    </row>
    <row r="42" spans="1:15" ht="21.75" customHeight="1" thickBot="1" x14ac:dyDescent="0.4">
      <c r="A42" s="62" t="s">
        <v>479</v>
      </c>
      <c r="B42" s="72" t="s">
        <v>279</v>
      </c>
      <c r="C42" s="72" t="s">
        <v>710</v>
      </c>
      <c r="D42" s="71" t="str">
        <f>HYPERLINK(N42,E42)</f>
        <v>ศูนย์ความเป็นเลิศด้านนวัตกรรมดิจิทัลและปัญญาประดิษฐ์เพื่อการแพทย์ด้านจิตเวช</v>
      </c>
      <c r="E42" s="62" t="s">
        <v>480</v>
      </c>
      <c r="F42" s="62" t="s">
        <v>40</v>
      </c>
      <c r="G42" s="67">
        <v>2566</v>
      </c>
      <c r="H42" s="62" t="s">
        <v>285</v>
      </c>
      <c r="I42" s="62" t="s">
        <v>434</v>
      </c>
      <c r="J42" s="62" t="s">
        <v>477</v>
      </c>
      <c r="K42" s="62" t="s">
        <v>478</v>
      </c>
      <c r="L42" s="62" t="s">
        <v>36</v>
      </c>
      <c r="M42" s="62" t="s">
        <v>400</v>
      </c>
      <c r="O42" s="62" t="str">
        <f t="shared" si="0"/>
        <v>040301V04F02</v>
      </c>
    </row>
    <row r="43" spans="1:15" ht="21.75" thickBot="1" x14ac:dyDescent="0.4">
      <c r="A43" s="13" t="s">
        <v>137</v>
      </c>
      <c r="B43" s="32" t="s">
        <v>279</v>
      </c>
      <c r="C43" s="32" t="s">
        <v>737</v>
      </c>
      <c r="D43" s="17" t="s">
        <v>138</v>
      </c>
      <c r="E43" s="10" t="s">
        <v>138</v>
      </c>
      <c r="F43" s="10" t="s">
        <v>40</v>
      </c>
      <c r="G43" s="66">
        <v>2563</v>
      </c>
      <c r="H43" s="10" t="s">
        <v>119</v>
      </c>
      <c r="I43" s="10" t="s">
        <v>113</v>
      </c>
      <c r="J43" s="10" t="s">
        <v>140</v>
      </c>
      <c r="K43" s="10" t="s">
        <v>141</v>
      </c>
      <c r="L43" s="10" t="s">
        <v>122</v>
      </c>
      <c r="M43" s="10"/>
      <c r="O43" s="62" t="str">
        <f t="shared" si="0"/>
        <v>040301V04F03</v>
      </c>
    </row>
    <row r="44" spans="1:15" ht="21.75" thickBot="1" x14ac:dyDescent="0.4">
      <c r="A44" s="13" t="s">
        <v>129</v>
      </c>
      <c r="B44" s="32" t="s">
        <v>279</v>
      </c>
      <c r="C44" s="32" t="s">
        <v>737</v>
      </c>
      <c r="D44" s="17" t="s">
        <v>130</v>
      </c>
      <c r="E44" s="10" t="s">
        <v>130</v>
      </c>
      <c r="F44" s="10" t="s">
        <v>40</v>
      </c>
      <c r="G44" s="66">
        <v>2563</v>
      </c>
      <c r="H44" s="10" t="s">
        <v>52</v>
      </c>
      <c r="I44" s="10" t="s">
        <v>113</v>
      </c>
      <c r="J44" s="10" t="s">
        <v>88</v>
      </c>
      <c r="K44" s="10" t="s">
        <v>89</v>
      </c>
      <c r="L44" s="10" t="s">
        <v>47</v>
      </c>
      <c r="M44" s="10"/>
      <c r="O44" s="62" t="str">
        <f t="shared" ref="O44:O75" si="2">IF(LEN(C44=11),_xlfn.CONCAT(B44,"F",RIGHT(C44,2)),C44)</f>
        <v>040301V04F03</v>
      </c>
    </row>
    <row r="45" spans="1:15" ht="21.75" thickBot="1" x14ac:dyDescent="0.4">
      <c r="A45" s="13" t="s">
        <v>187</v>
      </c>
      <c r="B45" s="32" t="s">
        <v>279</v>
      </c>
      <c r="C45" s="32" t="s">
        <v>737</v>
      </c>
      <c r="D45" s="17" t="s">
        <v>188</v>
      </c>
      <c r="E45" s="10" t="s">
        <v>188</v>
      </c>
      <c r="F45" s="10" t="s">
        <v>40</v>
      </c>
      <c r="G45" s="66">
        <v>2563</v>
      </c>
      <c r="H45" s="10" t="s">
        <v>172</v>
      </c>
      <c r="I45" s="10" t="s">
        <v>173</v>
      </c>
      <c r="J45" s="10" t="s">
        <v>45</v>
      </c>
      <c r="K45" s="10" t="s">
        <v>46</v>
      </c>
      <c r="L45" s="10" t="s">
        <v>47</v>
      </c>
      <c r="M45" s="10"/>
      <c r="O45" s="62" t="str">
        <f t="shared" si="2"/>
        <v>040301V04F03</v>
      </c>
    </row>
    <row r="46" spans="1:15" ht="21.75" thickBot="1" x14ac:dyDescent="0.4">
      <c r="A46" s="13" t="s">
        <v>67</v>
      </c>
      <c r="B46" s="31" t="s">
        <v>279</v>
      </c>
      <c r="C46" s="31" t="s">
        <v>695</v>
      </c>
      <c r="D46" s="17" t="s">
        <v>68</v>
      </c>
      <c r="E46" s="10" t="s">
        <v>68</v>
      </c>
      <c r="F46" s="10" t="s">
        <v>40</v>
      </c>
      <c r="G46" s="66">
        <v>2562</v>
      </c>
      <c r="H46" s="10" t="s">
        <v>62</v>
      </c>
      <c r="I46" s="10" t="s">
        <v>63</v>
      </c>
      <c r="J46" s="10" t="s">
        <v>70</v>
      </c>
      <c r="K46" s="10" t="s">
        <v>71</v>
      </c>
      <c r="L46" s="10" t="s">
        <v>36</v>
      </c>
      <c r="M46" s="10"/>
      <c r="O46" s="62" t="str">
        <f t="shared" si="2"/>
        <v>040301V04F04</v>
      </c>
    </row>
    <row r="47" spans="1:15" ht="21.75" thickBot="1" x14ac:dyDescent="0.4">
      <c r="A47" s="13" t="s">
        <v>72</v>
      </c>
      <c r="B47" s="31" t="s">
        <v>279</v>
      </c>
      <c r="C47" s="31" t="s">
        <v>695</v>
      </c>
      <c r="D47" s="17" t="s">
        <v>73</v>
      </c>
      <c r="E47" s="10" t="s">
        <v>568</v>
      </c>
      <c r="F47" s="10" t="s">
        <v>40</v>
      </c>
      <c r="G47" s="66">
        <v>2562</v>
      </c>
      <c r="H47" s="10" t="s">
        <v>62</v>
      </c>
      <c r="I47" s="10" t="s">
        <v>63</v>
      </c>
      <c r="J47" s="10" t="s">
        <v>70</v>
      </c>
      <c r="K47" s="10" t="s">
        <v>71</v>
      </c>
      <c r="L47" s="10" t="s">
        <v>36</v>
      </c>
      <c r="M47" s="10"/>
      <c r="O47" s="62" t="str">
        <f t="shared" si="2"/>
        <v>040301V04F04</v>
      </c>
    </row>
    <row r="48" spans="1:15" ht="21.75" thickBot="1" x14ac:dyDescent="0.4">
      <c r="A48" s="13" t="s">
        <v>75</v>
      </c>
      <c r="B48" s="31" t="s">
        <v>279</v>
      </c>
      <c r="C48" s="31" t="s">
        <v>695</v>
      </c>
      <c r="D48" s="17" t="s">
        <v>76</v>
      </c>
      <c r="E48" s="10" t="s">
        <v>76</v>
      </c>
      <c r="F48" s="10" t="s">
        <v>40</v>
      </c>
      <c r="G48" s="66">
        <v>2562</v>
      </c>
      <c r="H48" s="10" t="s">
        <v>62</v>
      </c>
      <c r="I48" s="10" t="s">
        <v>63</v>
      </c>
      <c r="J48" s="10" t="s">
        <v>70</v>
      </c>
      <c r="K48" s="10" t="s">
        <v>71</v>
      </c>
      <c r="L48" s="10" t="s">
        <v>36</v>
      </c>
      <c r="M48" s="10"/>
      <c r="O48" s="62" t="str">
        <f t="shared" si="2"/>
        <v>040301V04F04</v>
      </c>
    </row>
    <row r="49" spans="1:15" ht="21.75" customHeight="1" thickBot="1" x14ac:dyDescent="0.4">
      <c r="A49" s="10" t="s">
        <v>274</v>
      </c>
      <c r="B49" s="31" t="s">
        <v>279</v>
      </c>
      <c r="C49" s="31" t="s">
        <v>695</v>
      </c>
      <c r="D49" s="17" t="s">
        <v>275</v>
      </c>
      <c r="E49" s="10" t="s">
        <v>275</v>
      </c>
      <c r="F49" s="10" t="s">
        <v>40</v>
      </c>
      <c r="G49" s="66">
        <v>2563</v>
      </c>
      <c r="H49" s="10" t="s">
        <v>113</v>
      </c>
      <c r="I49" s="10" t="s">
        <v>203</v>
      </c>
      <c r="J49" s="10" t="s">
        <v>277</v>
      </c>
      <c r="K49" s="10" t="s">
        <v>278</v>
      </c>
      <c r="L49" s="10" t="s">
        <v>36</v>
      </c>
      <c r="M49" s="10"/>
      <c r="O49" s="62" t="str">
        <f t="shared" si="2"/>
        <v>040301V04F04</v>
      </c>
    </row>
    <row r="50" spans="1:15" ht="21.75" customHeight="1" thickBot="1" x14ac:dyDescent="0.4">
      <c r="A50" s="10" t="s">
        <v>365</v>
      </c>
      <c r="B50" s="31" t="s">
        <v>279</v>
      </c>
      <c r="C50" s="31" t="s">
        <v>695</v>
      </c>
      <c r="D50" s="17" t="s">
        <v>366</v>
      </c>
      <c r="E50" s="10" t="s">
        <v>366</v>
      </c>
      <c r="F50" s="10" t="s">
        <v>40</v>
      </c>
      <c r="G50" s="66">
        <v>2564</v>
      </c>
      <c r="H50" s="10" t="s">
        <v>202</v>
      </c>
      <c r="I50" s="10" t="s">
        <v>203</v>
      </c>
      <c r="J50" s="10" t="s">
        <v>363</v>
      </c>
      <c r="K50" s="10" t="s">
        <v>364</v>
      </c>
      <c r="L50" s="10" t="s">
        <v>36</v>
      </c>
      <c r="M50" s="10"/>
      <c r="O50" s="62" t="str">
        <f t="shared" si="2"/>
        <v>040301V04F04</v>
      </c>
    </row>
    <row r="51" spans="1:15" ht="21.75" thickBot="1" x14ac:dyDescent="0.4">
      <c r="A51" s="13" t="s">
        <v>53</v>
      </c>
      <c r="B51" s="12" t="s">
        <v>213</v>
      </c>
      <c r="C51" s="12" t="s">
        <v>736</v>
      </c>
      <c r="D51" s="17" t="s">
        <v>54</v>
      </c>
      <c r="E51" s="10" t="s">
        <v>54</v>
      </c>
      <c r="F51" s="10" t="s">
        <v>55</v>
      </c>
      <c r="G51" s="66">
        <v>2562</v>
      </c>
      <c r="H51" s="10" t="s">
        <v>57</v>
      </c>
      <c r="I51" s="10" t="s">
        <v>57</v>
      </c>
      <c r="J51" s="10" t="s">
        <v>34</v>
      </c>
      <c r="K51" s="10" t="s">
        <v>35</v>
      </c>
      <c r="L51" s="10" t="s">
        <v>36</v>
      </c>
      <c r="M51" s="10"/>
      <c r="O51" s="62" t="str">
        <f t="shared" si="2"/>
        <v>040301V05F01</v>
      </c>
    </row>
    <row r="52" spans="1:15" ht="21.75" thickBot="1" x14ac:dyDescent="0.4">
      <c r="A52" s="13" t="s">
        <v>78</v>
      </c>
      <c r="B52" s="12" t="s">
        <v>213</v>
      </c>
      <c r="C52" s="12" t="s">
        <v>736</v>
      </c>
      <c r="D52" s="17" t="s">
        <v>79</v>
      </c>
      <c r="E52" s="10" t="s">
        <v>79</v>
      </c>
      <c r="F52" s="10" t="s">
        <v>40</v>
      </c>
      <c r="G52" s="66">
        <v>2562</v>
      </c>
      <c r="H52" s="10" t="s">
        <v>62</v>
      </c>
      <c r="I52" s="10" t="s">
        <v>63</v>
      </c>
      <c r="J52" s="10" t="s">
        <v>70</v>
      </c>
      <c r="K52" s="10" t="s">
        <v>71</v>
      </c>
      <c r="L52" s="10" t="s">
        <v>36</v>
      </c>
      <c r="M52" s="10"/>
      <c r="O52" s="62" t="str">
        <f t="shared" si="2"/>
        <v>040301V05F01</v>
      </c>
    </row>
    <row r="53" spans="1:15" ht="21.75" thickBot="1" x14ac:dyDescent="0.4">
      <c r="A53" s="13" t="s">
        <v>110</v>
      </c>
      <c r="B53" s="12" t="s">
        <v>213</v>
      </c>
      <c r="C53" s="12" t="s">
        <v>736</v>
      </c>
      <c r="D53" s="17" t="s">
        <v>111</v>
      </c>
      <c r="E53" s="10" t="s">
        <v>111</v>
      </c>
      <c r="F53" s="10" t="s">
        <v>40</v>
      </c>
      <c r="G53" s="66">
        <v>2563</v>
      </c>
      <c r="H53" s="10" t="s">
        <v>52</v>
      </c>
      <c r="I53" s="10" t="s">
        <v>113</v>
      </c>
      <c r="J53" s="10" t="s">
        <v>114</v>
      </c>
      <c r="K53" s="10" t="s">
        <v>35</v>
      </c>
      <c r="L53" s="10" t="s">
        <v>36</v>
      </c>
      <c r="M53" s="10"/>
      <c r="O53" s="62" t="str">
        <f t="shared" si="2"/>
        <v>040301V05F01</v>
      </c>
    </row>
    <row r="54" spans="1:15" ht="21.75" thickBot="1" x14ac:dyDescent="0.4">
      <c r="A54" s="10" t="s">
        <v>335</v>
      </c>
      <c r="B54" s="12" t="s">
        <v>213</v>
      </c>
      <c r="C54" s="12" t="s">
        <v>736</v>
      </c>
      <c r="D54" s="17" t="s">
        <v>336</v>
      </c>
      <c r="E54" s="10" t="s">
        <v>336</v>
      </c>
      <c r="F54" s="10" t="s">
        <v>40</v>
      </c>
      <c r="G54" s="66">
        <v>2564</v>
      </c>
      <c r="H54" s="10" t="s">
        <v>330</v>
      </c>
      <c r="I54" s="10" t="s">
        <v>331</v>
      </c>
      <c r="J54" s="10" t="s">
        <v>219</v>
      </c>
      <c r="K54" s="10" t="s">
        <v>46</v>
      </c>
      <c r="L54" s="10" t="s">
        <v>47</v>
      </c>
      <c r="M54" s="10"/>
      <c r="O54" s="62" t="str">
        <f t="shared" si="2"/>
        <v>040301V05F01</v>
      </c>
    </row>
    <row r="55" spans="1:15" ht="21.75" thickBot="1" x14ac:dyDescent="0.4">
      <c r="A55" s="13" t="s">
        <v>25</v>
      </c>
      <c r="B55" s="13" t="s">
        <v>213</v>
      </c>
      <c r="C55" s="13" t="s">
        <v>641</v>
      </c>
      <c r="D55" s="17" t="s">
        <v>26</v>
      </c>
      <c r="E55" s="10" t="s">
        <v>26</v>
      </c>
      <c r="F55" s="10" t="s">
        <v>28</v>
      </c>
      <c r="G55" s="66">
        <v>2561</v>
      </c>
      <c r="H55" s="10" t="s">
        <v>33</v>
      </c>
      <c r="I55" s="10" t="s">
        <v>33</v>
      </c>
      <c r="J55" s="10" t="s">
        <v>34</v>
      </c>
      <c r="K55" s="10" t="s">
        <v>35</v>
      </c>
      <c r="L55" s="10" t="s">
        <v>36</v>
      </c>
      <c r="M55" s="10"/>
      <c r="O55" s="62" t="str">
        <f t="shared" si="2"/>
        <v>040301V05F04</v>
      </c>
    </row>
    <row r="56" spans="1:15" ht="21.75" thickBot="1" x14ac:dyDescent="0.4">
      <c r="A56" s="13" t="s">
        <v>160</v>
      </c>
      <c r="B56" s="13" t="s">
        <v>213</v>
      </c>
      <c r="C56" s="13" t="s">
        <v>641</v>
      </c>
      <c r="D56" s="17" t="s">
        <v>161</v>
      </c>
      <c r="E56" s="10" t="s">
        <v>161</v>
      </c>
      <c r="F56" s="10" t="s">
        <v>40</v>
      </c>
      <c r="G56" s="66">
        <v>2563</v>
      </c>
      <c r="H56" s="10" t="s">
        <v>164</v>
      </c>
      <c r="I56" s="10" t="s">
        <v>165</v>
      </c>
      <c r="J56" s="10" t="s">
        <v>166</v>
      </c>
      <c r="K56" s="10" t="s">
        <v>167</v>
      </c>
      <c r="L56" s="10" t="s">
        <v>36</v>
      </c>
      <c r="M56" s="10"/>
      <c r="O56" s="62" t="str">
        <f t="shared" si="2"/>
        <v>040301V05F04</v>
      </c>
    </row>
    <row r="57" spans="1:15" ht="21.75" thickBot="1" x14ac:dyDescent="0.4">
      <c r="A57" s="13" t="s">
        <v>149</v>
      </c>
      <c r="B57" s="13" t="s">
        <v>213</v>
      </c>
      <c r="C57" s="13" t="s">
        <v>641</v>
      </c>
      <c r="D57" s="17" t="s">
        <v>150</v>
      </c>
      <c r="E57" s="10" t="s">
        <v>150</v>
      </c>
      <c r="F57" s="10" t="s">
        <v>40</v>
      </c>
      <c r="G57" s="66">
        <v>2563</v>
      </c>
      <c r="H57" s="10" t="s">
        <v>152</v>
      </c>
      <c r="I57" s="10" t="s">
        <v>113</v>
      </c>
      <c r="J57" s="10" t="s">
        <v>153</v>
      </c>
      <c r="K57" s="10" t="s">
        <v>154</v>
      </c>
      <c r="L57" s="10" t="s">
        <v>155</v>
      </c>
      <c r="M57" s="10"/>
      <c r="O57" s="62" t="str">
        <f t="shared" si="2"/>
        <v>040301V05F04</v>
      </c>
    </row>
    <row r="58" spans="1:15" ht="21.75" thickBot="1" x14ac:dyDescent="0.4">
      <c r="A58" s="13" t="s">
        <v>126</v>
      </c>
      <c r="B58" s="13" t="s">
        <v>213</v>
      </c>
      <c r="C58" s="13" t="s">
        <v>641</v>
      </c>
      <c r="D58" s="17" t="s">
        <v>127</v>
      </c>
      <c r="E58" s="10" t="s">
        <v>127</v>
      </c>
      <c r="F58" s="10" t="s">
        <v>40</v>
      </c>
      <c r="G58" s="66">
        <v>2563</v>
      </c>
      <c r="H58" s="10" t="s">
        <v>52</v>
      </c>
      <c r="I58" s="10" t="s">
        <v>113</v>
      </c>
      <c r="J58" s="10" t="s">
        <v>88</v>
      </c>
      <c r="K58" s="10" t="s">
        <v>89</v>
      </c>
      <c r="L58" s="10" t="s">
        <v>47</v>
      </c>
      <c r="M58" s="10"/>
      <c r="O58" s="62" t="str">
        <f t="shared" si="2"/>
        <v>040301V05F04</v>
      </c>
    </row>
    <row r="59" spans="1:15" ht="21.75" customHeight="1" thickBot="1" x14ac:dyDescent="0.4">
      <c r="A59" s="62" t="s">
        <v>521</v>
      </c>
      <c r="B59" s="75" t="s">
        <v>213</v>
      </c>
      <c r="C59" s="75" t="s">
        <v>641</v>
      </c>
      <c r="D59" s="71" t="str">
        <f>HYPERLINK(N59,E59)</f>
        <v>การพัฒนาทักษะเทคโนโลยีดิจิทัลเพื่อแรงงานวิถีใหม่</v>
      </c>
      <c r="E59" s="62" t="s">
        <v>522</v>
      </c>
      <c r="F59" s="62" t="s">
        <v>40</v>
      </c>
      <c r="G59" s="67">
        <v>2565</v>
      </c>
      <c r="H59" s="62" t="s">
        <v>524</v>
      </c>
      <c r="I59" s="62" t="s">
        <v>525</v>
      </c>
      <c r="J59" s="62" t="s">
        <v>386</v>
      </c>
      <c r="K59" s="62" t="s">
        <v>210</v>
      </c>
      <c r="L59" s="62" t="s">
        <v>211</v>
      </c>
      <c r="M59" s="62"/>
      <c r="O59" s="62" t="str">
        <f t="shared" si="2"/>
        <v>040301V05F04</v>
      </c>
    </row>
    <row r="60" spans="1:15" ht="21.75" thickBot="1" x14ac:dyDescent="0.4">
      <c r="A60" s="13" t="s">
        <v>48</v>
      </c>
      <c r="B60" s="76" t="s">
        <v>221</v>
      </c>
      <c r="C60" s="76" t="s">
        <v>630</v>
      </c>
      <c r="D60" s="17" t="s">
        <v>49</v>
      </c>
      <c r="E60" s="10" t="s">
        <v>49</v>
      </c>
      <c r="F60" s="10" t="s">
        <v>40</v>
      </c>
      <c r="G60" s="66">
        <v>2562</v>
      </c>
      <c r="H60" s="10" t="s">
        <v>51</v>
      </c>
      <c r="I60" s="10" t="s">
        <v>52</v>
      </c>
      <c r="J60" s="10" t="s">
        <v>45</v>
      </c>
      <c r="K60" s="10" t="s">
        <v>46</v>
      </c>
      <c r="L60" s="10" t="s">
        <v>47</v>
      </c>
      <c r="M60" s="10"/>
      <c r="O60" s="62" t="str">
        <f t="shared" si="2"/>
        <v>040301V06F01</v>
      </c>
    </row>
    <row r="61" spans="1:15" ht="21.75" thickBot="1" x14ac:dyDescent="0.4">
      <c r="A61" s="13" t="s">
        <v>116</v>
      </c>
      <c r="B61" s="76" t="s">
        <v>221</v>
      </c>
      <c r="C61" s="76" t="s">
        <v>630</v>
      </c>
      <c r="D61" s="17" t="s">
        <v>117</v>
      </c>
      <c r="E61" s="10" t="s">
        <v>117</v>
      </c>
      <c r="F61" s="10" t="s">
        <v>40</v>
      </c>
      <c r="G61" s="66">
        <v>2563</v>
      </c>
      <c r="H61" s="10" t="s">
        <v>119</v>
      </c>
      <c r="I61" s="10" t="s">
        <v>113</v>
      </c>
      <c r="J61" s="10" t="s">
        <v>120</v>
      </c>
      <c r="K61" s="10" t="s">
        <v>121</v>
      </c>
      <c r="L61" s="10" t="s">
        <v>122</v>
      </c>
      <c r="M61" s="10"/>
      <c r="O61" s="62" t="str">
        <f t="shared" si="2"/>
        <v>040301V06F01</v>
      </c>
    </row>
    <row r="62" spans="1:15" ht="21.75" thickBot="1" x14ac:dyDescent="0.4">
      <c r="A62" s="13" t="s">
        <v>175</v>
      </c>
      <c r="B62" s="76" t="s">
        <v>221</v>
      </c>
      <c r="C62" s="76" t="s">
        <v>630</v>
      </c>
      <c r="D62" s="17" t="s">
        <v>176</v>
      </c>
      <c r="E62" s="10" t="s">
        <v>176</v>
      </c>
      <c r="F62" s="10" t="s">
        <v>40</v>
      </c>
      <c r="G62" s="66">
        <v>2563</v>
      </c>
      <c r="H62" s="10" t="s">
        <v>172</v>
      </c>
      <c r="I62" s="10" t="s">
        <v>173</v>
      </c>
      <c r="J62" s="10" t="s">
        <v>45</v>
      </c>
      <c r="K62" s="10" t="s">
        <v>46</v>
      </c>
      <c r="L62" s="10" t="s">
        <v>47</v>
      </c>
      <c r="M62" s="10"/>
      <c r="O62" s="62" t="str">
        <f t="shared" si="2"/>
        <v>040301V06F01</v>
      </c>
    </row>
    <row r="63" spans="1:15" ht="21.75" thickBot="1" x14ac:dyDescent="0.4">
      <c r="A63" s="13" t="s">
        <v>178</v>
      </c>
      <c r="B63" s="76" t="s">
        <v>221</v>
      </c>
      <c r="C63" s="76" t="s">
        <v>630</v>
      </c>
      <c r="D63" s="17" t="s">
        <v>179</v>
      </c>
      <c r="E63" s="10" t="s">
        <v>179</v>
      </c>
      <c r="F63" s="10" t="s">
        <v>40</v>
      </c>
      <c r="G63" s="66">
        <v>2563</v>
      </c>
      <c r="H63" s="10" t="s">
        <v>172</v>
      </c>
      <c r="I63" s="10" t="s">
        <v>173</v>
      </c>
      <c r="J63" s="10" t="s">
        <v>45</v>
      </c>
      <c r="K63" s="10" t="s">
        <v>46</v>
      </c>
      <c r="L63" s="10" t="s">
        <v>47</v>
      </c>
      <c r="M63" s="10"/>
      <c r="O63" s="62" t="str">
        <f t="shared" si="2"/>
        <v>040301V06F01</v>
      </c>
    </row>
    <row r="64" spans="1:15" ht="21.75" thickBot="1" x14ac:dyDescent="0.4">
      <c r="A64" s="13" t="s">
        <v>181</v>
      </c>
      <c r="B64" s="76" t="s">
        <v>221</v>
      </c>
      <c r="C64" s="76" t="s">
        <v>630</v>
      </c>
      <c r="D64" s="17" t="s">
        <v>182</v>
      </c>
      <c r="E64" s="10" t="s">
        <v>182</v>
      </c>
      <c r="F64" s="10" t="s">
        <v>40</v>
      </c>
      <c r="G64" s="66">
        <v>2563</v>
      </c>
      <c r="H64" s="10" t="s">
        <v>172</v>
      </c>
      <c r="I64" s="10" t="s">
        <v>173</v>
      </c>
      <c r="J64" s="10" t="s">
        <v>45</v>
      </c>
      <c r="K64" s="10" t="s">
        <v>46</v>
      </c>
      <c r="L64" s="10" t="s">
        <v>47</v>
      </c>
      <c r="M64" s="10"/>
      <c r="O64" s="62" t="str">
        <f t="shared" si="2"/>
        <v>040301V06F01</v>
      </c>
    </row>
    <row r="65" spans="1:15" ht="21.75" thickBot="1" x14ac:dyDescent="0.4">
      <c r="A65" s="13" t="s">
        <v>184</v>
      </c>
      <c r="B65" s="76" t="s">
        <v>221</v>
      </c>
      <c r="C65" s="76" t="s">
        <v>630</v>
      </c>
      <c r="D65" s="17" t="s">
        <v>185</v>
      </c>
      <c r="E65" s="10" t="s">
        <v>185</v>
      </c>
      <c r="F65" s="10" t="s">
        <v>40</v>
      </c>
      <c r="G65" s="66">
        <v>2563</v>
      </c>
      <c r="H65" s="10" t="s">
        <v>172</v>
      </c>
      <c r="I65" s="10" t="s">
        <v>173</v>
      </c>
      <c r="J65" s="10" t="s">
        <v>45</v>
      </c>
      <c r="K65" s="10" t="s">
        <v>46</v>
      </c>
      <c r="L65" s="10" t="s">
        <v>47</v>
      </c>
      <c r="M65" s="10"/>
      <c r="O65" s="62" t="str">
        <f t="shared" si="2"/>
        <v>040301V06F01</v>
      </c>
    </row>
    <row r="66" spans="1:15" ht="21.75" thickBot="1" x14ac:dyDescent="0.4">
      <c r="A66" s="13" t="s">
        <v>190</v>
      </c>
      <c r="B66" s="76" t="s">
        <v>221</v>
      </c>
      <c r="C66" s="76" t="s">
        <v>630</v>
      </c>
      <c r="D66" s="17" t="s">
        <v>191</v>
      </c>
      <c r="E66" s="10" t="s">
        <v>191</v>
      </c>
      <c r="F66" s="10" t="s">
        <v>40</v>
      </c>
      <c r="G66" s="66">
        <v>2563</v>
      </c>
      <c r="H66" s="10" t="s">
        <v>172</v>
      </c>
      <c r="I66" s="10" t="s">
        <v>173</v>
      </c>
      <c r="J66" s="10" t="s">
        <v>45</v>
      </c>
      <c r="K66" s="10" t="s">
        <v>46</v>
      </c>
      <c r="L66" s="10" t="s">
        <v>47</v>
      </c>
      <c r="M66" s="10"/>
      <c r="O66" s="62" t="str">
        <f t="shared" si="2"/>
        <v>040301V06F01</v>
      </c>
    </row>
    <row r="67" spans="1:15" ht="21.75" thickBot="1" x14ac:dyDescent="0.4">
      <c r="A67" s="13" t="s">
        <v>193</v>
      </c>
      <c r="B67" s="76" t="s">
        <v>221</v>
      </c>
      <c r="C67" s="76" t="s">
        <v>630</v>
      </c>
      <c r="D67" s="17" t="s">
        <v>194</v>
      </c>
      <c r="E67" s="10" t="s">
        <v>194</v>
      </c>
      <c r="F67" s="10" t="s">
        <v>40</v>
      </c>
      <c r="G67" s="66">
        <v>2563</v>
      </c>
      <c r="H67" s="10" t="s">
        <v>172</v>
      </c>
      <c r="I67" s="10" t="s">
        <v>173</v>
      </c>
      <c r="J67" s="10" t="s">
        <v>45</v>
      </c>
      <c r="K67" s="10" t="s">
        <v>46</v>
      </c>
      <c r="L67" s="10" t="s">
        <v>47</v>
      </c>
      <c r="M67" s="10"/>
      <c r="O67" s="62" t="str">
        <f t="shared" si="2"/>
        <v>040301V06F01</v>
      </c>
    </row>
    <row r="68" spans="1:15" ht="21" x14ac:dyDescent="0.35">
      <c r="A68" s="13" t="s">
        <v>196</v>
      </c>
      <c r="B68" s="76" t="s">
        <v>221</v>
      </c>
      <c r="C68" s="76" t="s">
        <v>630</v>
      </c>
      <c r="D68" s="17" t="s">
        <v>197</v>
      </c>
      <c r="E68" s="10" t="s">
        <v>197</v>
      </c>
      <c r="F68" s="10" t="s">
        <v>40</v>
      </c>
      <c r="G68" s="66">
        <v>2563</v>
      </c>
      <c r="H68" s="10" t="s">
        <v>172</v>
      </c>
      <c r="I68" s="10" t="s">
        <v>173</v>
      </c>
      <c r="J68" s="10" t="s">
        <v>45</v>
      </c>
      <c r="K68" s="10" t="s">
        <v>46</v>
      </c>
      <c r="L68" s="10" t="s">
        <v>47</v>
      </c>
      <c r="M68" s="10"/>
      <c r="O68" s="62" t="str">
        <f t="shared" si="2"/>
        <v>040301V06F01</v>
      </c>
    </row>
    <row r="69" spans="1:15" ht="21" x14ac:dyDescent="0.35">
      <c r="A69" s="13" t="s">
        <v>169</v>
      </c>
      <c r="B69" s="76" t="s">
        <v>221</v>
      </c>
      <c r="C69" s="76" t="s">
        <v>630</v>
      </c>
      <c r="D69" s="80" t="s">
        <v>170</v>
      </c>
      <c r="E69" s="10" t="s">
        <v>170</v>
      </c>
      <c r="F69" s="10" t="s">
        <v>40</v>
      </c>
      <c r="G69" s="66">
        <v>2563</v>
      </c>
      <c r="H69" s="10" t="s">
        <v>172</v>
      </c>
      <c r="I69" s="10" t="s">
        <v>173</v>
      </c>
      <c r="J69" s="10" t="s">
        <v>174</v>
      </c>
      <c r="K69" s="10" t="s">
        <v>46</v>
      </c>
      <c r="L69" s="10" t="s">
        <v>47</v>
      </c>
      <c r="M69" s="10"/>
      <c r="N69" s="62" t="s">
        <v>615</v>
      </c>
      <c r="O69" s="62" t="str">
        <f t="shared" si="2"/>
        <v>040301V06F01</v>
      </c>
    </row>
    <row r="70" spans="1:15" ht="21" x14ac:dyDescent="0.35">
      <c r="A70" s="10" t="s">
        <v>305</v>
      </c>
      <c r="B70" s="76" t="s">
        <v>221</v>
      </c>
      <c r="C70" s="76" t="s">
        <v>630</v>
      </c>
      <c r="D70" s="80" t="s">
        <v>306</v>
      </c>
      <c r="E70" s="10" t="s">
        <v>306</v>
      </c>
      <c r="F70" s="10" t="s">
        <v>40</v>
      </c>
      <c r="G70" s="66">
        <v>2564</v>
      </c>
      <c r="H70" s="10" t="s">
        <v>308</v>
      </c>
      <c r="I70" s="10" t="s">
        <v>203</v>
      </c>
      <c r="J70" s="10" t="s">
        <v>45</v>
      </c>
      <c r="K70" s="10" t="s">
        <v>46</v>
      </c>
      <c r="L70" s="10" t="s">
        <v>47</v>
      </c>
      <c r="M70" s="10"/>
      <c r="N70" s="62" t="s">
        <v>618</v>
      </c>
      <c r="O70" s="62" t="str">
        <f t="shared" si="2"/>
        <v>040301V06F01</v>
      </c>
    </row>
    <row r="71" spans="1:15" ht="21" x14ac:dyDescent="0.35">
      <c r="A71" s="10" t="s">
        <v>309</v>
      </c>
      <c r="B71" s="76" t="s">
        <v>221</v>
      </c>
      <c r="C71" s="76" t="s">
        <v>630</v>
      </c>
      <c r="D71" s="80" t="s">
        <v>310</v>
      </c>
      <c r="E71" s="10" t="s">
        <v>310</v>
      </c>
      <c r="F71" s="10" t="s">
        <v>40</v>
      </c>
      <c r="G71" s="66">
        <v>2564</v>
      </c>
      <c r="H71" s="10" t="s">
        <v>308</v>
      </c>
      <c r="I71" s="10" t="s">
        <v>203</v>
      </c>
      <c r="J71" s="10" t="s">
        <v>45</v>
      </c>
      <c r="K71" s="10" t="s">
        <v>46</v>
      </c>
      <c r="L71" s="10" t="s">
        <v>47</v>
      </c>
      <c r="M71" s="10"/>
      <c r="N71" s="62" t="s">
        <v>621</v>
      </c>
      <c r="O71" s="62" t="str">
        <f t="shared" si="2"/>
        <v>040301V06F01</v>
      </c>
    </row>
    <row r="72" spans="1:15" ht="21" x14ac:dyDescent="0.35">
      <c r="A72" s="10" t="s">
        <v>312</v>
      </c>
      <c r="B72" s="76" t="s">
        <v>221</v>
      </c>
      <c r="C72" s="76" t="s">
        <v>630</v>
      </c>
      <c r="D72" s="80" t="s">
        <v>313</v>
      </c>
      <c r="E72" s="10" t="s">
        <v>313</v>
      </c>
      <c r="F72" s="10" t="s">
        <v>40</v>
      </c>
      <c r="G72" s="66">
        <v>2564</v>
      </c>
      <c r="H72" s="10" t="s">
        <v>308</v>
      </c>
      <c r="I72" s="10" t="s">
        <v>203</v>
      </c>
      <c r="J72" s="10" t="s">
        <v>45</v>
      </c>
      <c r="K72" s="10" t="s">
        <v>46</v>
      </c>
      <c r="L72" s="10" t="s">
        <v>47</v>
      </c>
      <c r="M72" s="10"/>
      <c r="N72" s="62" t="s">
        <v>624</v>
      </c>
      <c r="O72" s="62" t="str">
        <f t="shared" si="2"/>
        <v>040301V06F01</v>
      </c>
    </row>
    <row r="73" spans="1:15" ht="21" x14ac:dyDescent="0.35">
      <c r="A73" s="10" t="s">
        <v>315</v>
      </c>
      <c r="B73" s="76" t="s">
        <v>221</v>
      </c>
      <c r="C73" s="76" t="s">
        <v>630</v>
      </c>
      <c r="D73" s="80" t="s">
        <v>197</v>
      </c>
      <c r="E73" s="10" t="s">
        <v>197</v>
      </c>
      <c r="F73" s="10" t="s">
        <v>40</v>
      </c>
      <c r="G73" s="66">
        <v>2564</v>
      </c>
      <c r="H73" s="10" t="s">
        <v>308</v>
      </c>
      <c r="I73" s="10" t="s">
        <v>203</v>
      </c>
      <c r="J73" s="10" t="s">
        <v>45</v>
      </c>
      <c r="K73" s="10" t="s">
        <v>46</v>
      </c>
      <c r="L73" s="10" t="s">
        <v>47</v>
      </c>
      <c r="M73" s="10"/>
      <c r="N73" s="62" t="s">
        <v>626</v>
      </c>
      <c r="O73" s="62" t="str">
        <f t="shared" si="2"/>
        <v>040301V06F01</v>
      </c>
    </row>
    <row r="74" spans="1:15" ht="21" x14ac:dyDescent="0.35">
      <c r="A74" s="10" t="s">
        <v>289</v>
      </c>
      <c r="B74" s="76" t="s">
        <v>221</v>
      </c>
      <c r="C74" s="76" t="s">
        <v>630</v>
      </c>
      <c r="D74" s="80" t="s">
        <v>290</v>
      </c>
      <c r="E74" s="10" t="s">
        <v>290</v>
      </c>
      <c r="F74" s="10" t="s">
        <v>40</v>
      </c>
      <c r="G74" s="66">
        <v>2564</v>
      </c>
      <c r="H74" s="10" t="s">
        <v>202</v>
      </c>
      <c r="I74" s="10" t="s">
        <v>203</v>
      </c>
      <c r="J74" s="10" t="s">
        <v>265</v>
      </c>
      <c r="K74" s="10" t="s">
        <v>266</v>
      </c>
      <c r="L74" s="10" t="s">
        <v>267</v>
      </c>
      <c r="M74" s="10"/>
      <c r="N74" s="62" t="s">
        <v>628</v>
      </c>
      <c r="O74" s="62" t="str">
        <f t="shared" si="2"/>
        <v>040301V06F01</v>
      </c>
    </row>
    <row r="75" spans="1:15" ht="21" x14ac:dyDescent="0.35">
      <c r="A75" s="62" t="s">
        <v>509</v>
      </c>
      <c r="B75" s="77" t="s">
        <v>221</v>
      </c>
      <c r="C75" s="77" t="s">
        <v>630</v>
      </c>
      <c r="D75" s="69" t="str">
        <f t="shared" ref="D75:D81" si="3">HYPERLINK(N75,E75)</f>
        <v>โครงการพัฒนาสารสนเทศยานยนต์</v>
      </c>
      <c r="E75" s="62" t="s">
        <v>197</v>
      </c>
      <c r="F75" s="62" t="s">
        <v>40</v>
      </c>
      <c r="G75" s="67">
        <v>2565</v>
      </c>
      <c r="H75" s="62" t="s">
        <v>511</v>
      </c>
      <c r="I75" s="62" t="s">
        <v>99</v>
      </c>
      <c r="J75" s="62" t="s">
        <v>45</v>
      </c>
      <c r="K75" s="62" t="s">
        <v>46</v>
      </c>
      <c r="L75" s="62" t="s">
        <v>47</v>
      </c>
      <c r="M75" s="62"/>
      <c r="N75" s="62" t="s">
        <v>631</v>
      </c>
      <c r="O75" s="62" t="str">
        <f t="shared" si="2"/>
        <v>040301V06F01</v>
      </c>
    </row>
    <row r="76" spans="1:15" ht="21" x14ac:dyDescent="0.35">
      <c r="A76" s="62" t="s">
        <v>512</v>
      </c>
      <c r="B76" s="77" t="s">
        <v>221</v>
      </c>
      <c r="C76" s="77" t="s">
        <v>630</v>
      </c>
      <c r="D76" s="69" t="str">
        <f t="shared" si="3"/>
        <v>โครงการพัฒนาศูนย์วิเคราะห์ข้อมูลเชิงลึกสำหรับอุตสาหกรรมวัสดุอุปกรณ์ทางการแพทย์</v>
      </c>
      <c r="E76" s="62" t="s">
        <v>306</v>
      </c>
      <c r="F76" s="62" t="s">
        <v>40</v>
      </c>
      <c r="G76" s="67">
        <v>2565</v>
      </c>
      <c r="H76" s="62" t="s">
        <v>511</v>
      </c>
      <c r="I76" s="62" t="s">
        <v>99</v>
      </c>
      <c r="J76" s="62" t="s">
        <v>45</v>
      </c>
      <c r="K76" s="62" t="s">
        <v>46</v>
      </c>
      <c r="L76" s="62" t="s">
        <v>47</v>
      </c>
      <c r="M76" s="62"/>
      <c r="N76" s="62" t="s">
        <v>633</v>
      </c>
      <c r="O76" s="62" t="str">
        <f t="shared" ref="O76:O92" si="4">IF(LEN(C76=11),_xlfn.CONCAT(B76,"F",RIGHT(C76,2)),C76)</f>
        <v>040301V06F01</v>
      </c>
    </row>
    <row r="77" spans="1:15" ht="21" x14ac:dyDescent="0.35">
      <c r="A77" s="62" t="s">
        <v>514</v>
      </c>
      <c r="B77" s="77" t="s">
        <v>221</v>
      </c>
      <c r="C77" s="77" t="s">
        <v>630</v>
      </c>
      <c r="D77" s="69" t="str">
        <f t="shared" si="3"/>
        <v>โครงการพัฒนาศูนย์วิเคราะห์ข้อมูลเชิงลึกอุตสาหกรรมเหล็กและโลหการ</v>
      </c>
      <c r="E77" s="62" t="s">
        <v>313</v>
      </c>
      <c r="F77" s="62" t="s">
        <v>40</v>
      </c>
      <c r="G77" s="67">
        <v>2565</v>
      </c>
      <c r="H77" s="62" t="s">
        <v>511</v>
      </c>
      <c r="I77" s="62" t="s">
        <v>99</v>
      </c>
      <c r="J77" s="62" t="s">
        <v>45</v>
      </c>
      <c r="K77" s="62" t="s">
        <v>46</v>
      </c>
      <c r="L77" s="62" t="s">
        <v>47</v>
      </c>
      <c r="M77" s="62"/>
      <c r="N77" s="62" t="s">
        <v>635</v>
      </c>
      <c r="O77" s="62" t="str">
        <f t="shared" si="4"/>
        <v>040301V06F01</v>
      </c>
    </row>
    <row r="78" spans="1:15" ht="21" x14ac:dyDescent="0.35">
      <c r="A78" s="62" t="s">
        <v>516</v>
      </c>
      <c r="B78" s="77" t="s">
        <v>221</v>
      </c>
      <c r="C78" s="77" t="s">
        <v>630</v>
      </c>
      <c r="D78" s="69" t="str">
        <f t="shared" si="3"/>
        <v>โครงการพัฒนาศูนย์วิเคราะห์ข้อมูลเชิงลึกอุตสาหกรรมเครื่องจักรกล</v>
      </c>
      <c r="E78" s="62" t="s">
        <v>310</v>
      </c>
      <c r="F78" s="62" t="s">
        <v>40</v>
      </c>
      <c r="G78" s="67">
        <v>2565</v>
      </c>
      <c r="H78" s="62" t="s">
        <v>511</v>
      </c>
      <c r="I78" s="62" t="s">
        <v>99</v>
      </c>
      <c r="J78" s="62" t="s">
        <v>45</v>
      </c>
      <c r="K78" s="62" t="s">
        <v>46</v>
      </c>
      <c r="L78" s="62" t="s">
        <v>47</v>
      </c>
      <c r="M78" s="62"/>
      <c r="N78" s="62" t="s">
        <v>637</v>
      </c>
      <c r="O78" s="62" t="str">
        <f t="shared" si="4"/>
        <v>040301V06F01</v>
      </c>
    </row>
    <row r="79" spans="1:15" ht="21" x14ac:dyDescent="0.35">
      <c r="A79" s="62" t="s">
        <v>485</v>
      </c>
      <c r="B79" s="78" t="s">
        <v>221</v>
      </c>
      <c r="C79" s="78" t="s">
        <v>614</v>
      </c>
      <c r="D79" s="69" t="str">
        <f t="shared" si="3"/>
        <v>โครงการไทยแลนด์ดิจิทัลวัลเล่ย์ (Thailand Digital Valley)</v>
      </c>
      <c r="E79" s="62" t="s">
        <v>486</v>
      </c>
      <c r="F79" s="62" t="s">
        <v>40</v>
      </c>
      <c r="G79" s="67">
        <v>2565</v>
      </c>
      <c r="H79" s="62" t="s">
        <v>208</v>
      </c>
      <c r="I79" s="62" t="s">
        <v>99</v>
      </c>
      <c r="J79" s="62" t="s">
        <v>352</v>
      </c>
      <c r="K79" s="62" t="s">
        <v>154</v>
      </c>
      <c r="L79" s="62" t="s">
        <v>155</v>
      </c>
      <c r="M79" s="62"/>
      <c r="N79" s="62" t="s">
        <v>639</v>
      </c>
      <c r="O79" s="62" t="str">
        <f t="shared" si="4"/>
        <v>040301V06F02</v>
      </c>
    </row>
    <row r="80" spans="1:15" ht="21" x14ac:dyDescent="0.35">
      <c r="A80" s="62" t="s">
        <v>497</v>
      </c>
      <c r="B80" s="78" t="s">
        <v>221</v>
      </c>
      <c r="C80" s="78" t="s">
        <v>614</v>
      </c>
      <c r="D80" s="69" t="str">
        <f t="shared" si="3"/>
        <v>โครงการพัฒนานักวิจัยให้มีสมรรถนะและเป็นมืออาชีพ</v>
      </c>
      <c r="E80" s="62" t="s">
        <v>498</v>
      </c>
      <c r="F80" s="62" t="s">
        <v>40</v>
      </c>
      <c r="G80" s="67">
        <v>2565</v>
      </c>
      <c r="H80" s="62" t="s">
        <v>208</v>
      </c>
      <c r="I80" s="62" t="s">
        <v>99</v>
      </c>
      <c r="J80" s="62" t="s">
        <v>500</v>
      </c>
      <c r="K80" s="62" t="s">
        <v>501</v>
      </c>
      <c r="L80" s="62" t="s">
        <v>36</v>
      </c>
      <c r="M80" s="62"/>
      <c r="N80" s="62" t="s">
        <v>642</v>
      </c>
      <c r="O80" s="62" t="str">
        <f t="shared" si="4"/>
        <v>040301V06F02</v>
      </c>
    </row>
    <row r="81" spans="1:15" ht="21" x14ac:dyDescent="0.35">
      <c r="A81" s="62" t="s">
        <v>539</v>
      </c>
      <c r="B81" s="72" t="s">
        <v>221</v>
      </c>
      <c r="C81" s="72" t="s">
        <v>655</v>
      </c>
      <c r="D81" s="69" t="str">
        <f t="shared" si="3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81" s="62" t="s">
        <v>540</v>
      </c>
      <c r="F81" s="62" t="s">
        <v>40</v>
      </c>
      <c r="G81" s="67">
        <v>2565</v>
      </c>
      <c r="H81" s="62" t="s">
        <v>208</v>
      </c>
      <c r="I81" s="62" t="s">
        <v>99</v>
      </c>
      <c r="J81" s="62" t="s">
        <v>238</v>
      </c>
      <c r="K81" s="62" t="s">
        <v>654</v>
      </c>
      <c r="L81" s="62" t="s">
        <v>36</v>
      </c>
      <c r="M81" s="62"/>
      <c r="N81" s="62" t="s">
        <v>644</v>
      </c>
      <c r="O81" s="62" t="str">
        <f t="shared" si="4"/>
        <v>040301V06F03</v>
      </c>
    </row>
    <row r="82" spans="1:15" ht="21" x14ac:dyDescent="0.35">
      <c r="A82" s="13" t="s">
        <v>38</v>
      </c>
      <c r="B82" s="32" t="s">
        <v>221</v>
      </c>
      <c r="C82" s="32" t="s">
        <v>734</v>
      </c>
      <c r="D82" s="80" t="s">
        <v>39</v>
      </c>
      <c r="E82" s="10" t="s">
        <v>39</v>
      </c>
      <c r="F82" s="10" t="s">
        <v>40</v>
      </c>
      <c r="G82" s="66">
        <v>2560</v>
      </c>
      <c r="H82" s="10" t="s">
        <v>43</v>
      </c>
      <c r="I82" s="10" t="s">
        <v>44</v>
      </c>
      <c r="J82" s="10" t="s">
        <v>45</v>
      </c>
      <c r="K82" s="10" t="s">
        <v>46</v>
      </c>
      <c r="L82" s="10" t="s">
        <v>47</v>
      </c>
      <c r="M82" s="10"/>
      <c r="N82" s="62" t="s">
        <v>647</v>
      </c>
      <c r="O82" s="62" t="str">
        <f t="shared" si="4"/>
        <v>040301V06F04</v>
      </c>
    </row>
    <row r="83" spans="1:15" ht="21" x14ac:dyDescent="0.35">
      <c r="A83" s="13" t="s">
        <v>143</v>
      </c>
      <c r="B83" s="32" t="s">
        <v>221</v>
      </c>
      <c r="C83" s="32" t="s">
        <v>734</v>
      </c>
      <c r="D83" s="80" t="s">
        <v>144</v>
      </c>
      <c r="E83" s="10" t="s">
        <v>144</v>
      </c>
      <c r="F83" s="10" t="s">
        <v>40</v>
      </c>
      <c r="G83" s="66">
        <v>2563</v>
      </c>
      <c r="H83" s="10" t="s">
        <v>52</v>
      </c>
      <c r="I83" s="10" t="s">
        <v>113</v>
      </c>
      <c r="J83" s="10" t="s">
        <v>146</v>
      </c>
      <c r="K83" s="10" t="s">
        <v>147</v>
      </c>
      <c r="L83" s="10" t="s">
        <v>36</v>
      </c>
      <c r="M83" s="10"/>
      <c r="N83" s="62" t="s">
        <v>650</v>
      </c>
      <c r="O83" s="62" t="str">
        <f t="shared" si="4"/>
        <v>040301V06F04</v>
      </c>
    </row>
    <row r="84" spans="1:15" ht="21" x14ac:dyDescent="0.35">
      <c r="A84" s="13" t="s">
        <v>156</v>
      </c>
      <c r="B84" s="32" t="s">
        <v>221</v>
      </c>
      <c r="C84" s="32" t="s">
        <v>734</v>
      </c>
      <c r="D84" s="80" t="s">
        <v>157</v>
      </c>
      <c r="E84" s="10" t="s">
        <v>157</v>
      </c>
      <c r="F84" s="10" t="s">
        <v>40</v>
      </c>
      <c r="G84" s="66">
        <v>2563</v>
      </c>
      <c r="H84" s="10" t="s">
        <v>52</v>
      </c>
      <c r="I84" s="10" t="s">
        <v>113</v>
      </c>
      <c r="J84" s="10" t="s">
        <v>153</v>
      </c>
      <c r="K84" s="10" t="s">
        <v>154</v>
      </c>
      <c r="L84" s="10" t="s">
        <v>155</v>
      </c>
      <c r="M84" s="10"/>
      <c r="N84" s="62" t="s">
        <v>652</v>
      </c>
      <c r="O84" s="62" t="str">
        <f t="shared" si="4"/>
        <v>040301V06F04</v>
      </c>
    </row>
    <row r="85" spans="1:15" ht="21" x14ac:dyDescent="0.35">
      <c r="A85" s="10" t="s">
        <v>339</v>
      </c>
      <c r="B85" s="31" t="s">
        <v>221</v>
      </c>
      <c r="C85" s="31" t="s">
        <v>735</v>
      </c>
      <c r="D85" s="80" t="s">
        <v>340</v>
      </c>
      <c r="E85" s="10" t="s">
        <v>340</v>
      </c>
      <c r="F85" s="10" t="s">
        <v>40</v>
      </c>
      <c r="G85" s="66">
        <v>2564</v>
      </c>
      <c r="H85" s="10" t="s">
        <v>202</v>
      </c>
      <c r="I85" s="10" t="s">
        <v>208</v>
      </c>
      <c r="J85" s="10" t="s">
        <v>342</v>
      </c>
      <c r="K85" s="10" t="s">
        <v>343</v>
      </c>
      <c r="L85" s="10" t="s">
        <v>344</v>
      </c>
      <c r="M85" s="10"/>
      <c r="N85" s="62" t="s">
        <v>656</v>
      </c>
      <c r="O85" s="62" t="str">
        <f t="shared" si="4"/>
        <v>040301V06F05</v>
      </c>
    </row>
    <row r="86" spans="1:15" ht="21" x14ac:dyDescent="0.35">
      <c r="A86" s="10" t="s">
        <v>346</v>
      </c>
      <c r="B86" s="31" t="s">
        <v>221</v>
      </c>
      <c r="C86" s="31" t="s">
        <v>735</v>
      </c>
      <c r="D86" s="80" t="s">
        <v>347</v>
      </c>
      <c r="E86" s="10" t="s">
        <v>347</v>
      </c>
      <c r="F86" s="10" t="s">
        <v>40</v>
      </c>
      <c r="G86" s="66">
        <v>2564</v>
      </c>
      <c r="H86" s="10" t="s">
        <v>202</v>
      </c>
      <c r="I86" s="10" t="s">
        <v>203</v>
      </c>
      <c r="J86" s="10" t="s">
        <v>342</v>
      </c>
      <c r="K86" s="10" t="s">
        <v>343</v>
      </c>
      <c r="L86" s="10" t="s">
        <v>344</v>
      </c>
      <c r="M86" s="10"/>
      <c r="N86" s="62" t="s">
        <v>672</v>
      </c>
      <c r="O86" s="62" t="str">
        <f t="shared" si="4"/>
        <v>040301V06F05</v>
      </c>
    </row>
    <row r="87" spans="1:15" ht="21" x14ac:dyDescent="0.35">
      <c r="A87" s="13" t="s">
        <v>59</v>
      </c>
      <c r="B87" s="12" t="s">
        <v>221</v>
      </c>
      <c r="C87" s="12" t="s">
        <v>646</v>
      </c>
      <c r="D87" s="80" t="s">
        <v>60</v>
      </c>
      <c r="E87" s="10" t="s">
        <v>60</v>
      </c>
      <c r="F87" s="10" t="s">
        <v>40</v>
      </c>
      <c r="G87" s="66">
        <v>2562</v>
      </c>
      <c r="H87" s="10" t="s">
        <v>62</v>
      </c>
      <c r="I87" s="10" t="s">
        <v>63</v>
      </c>
      <c r="J87" s="10" t="s">
        <v>64</v>
      </c>
      <c r="K87" s="10" t="s">
        <v>65</v>
      </c>
      <c r="L87" s="10" t="s">
        <v>36</v>
      </c>
      <c r="M87" s="10"/>
      <c r="N87" s="62" t="s">
        <v>686</v>
      </c>
      <c r="O87" s="62" t="str">
        <f t="shared" si="4"/>
        <v>040301V06F06</v>
      </c>
    </row>
    <row r="88" spans="1:15" ht="21" x14ac:dyDescent="0.35">
      <c r="A88" s="13" t="s">
        <v>123</v>
      </c>
      <c r="B88" s="12" t="s">
        <v>221</v>
      </c>
      <c r="C88" s="12" t="s">
        <v>646</v>
      </c>
      <c r="D88" s="80" t="s">
        <v>124</v>
      </c>
      <c r="E88" s="10" t="s">
        <v>124</v>
      </c>
      <c r="F88" s="10" t="s">
        <v>40</v>
      </c>
      <c r="G88" s="66">
        <v>2563</v>
      </c>
      <c r="H88" s="10" t="s">
        <v>52</v>
      </c>
      <c r="I88" s="10" t="s">
        <v>113</v>
      </c>
      <c r="J88" s="10" t="s">
        <v>88</v>
      </c>
      <c r="K88" s="10" t="s">
        <v>89</v>
      </c>
      <c r="L88" s="10" t="s">
        <v>47</v>
      </c>
      <c r="M88" s="10"/>
      <c r="N88" s="62" t="s">
        <v>692</v>
      </c>
      <c r="O88" s="62" t="str">
        <f t="shared" si="4"/>
        <v>040301V06F06</v>
      </c>
    </row>
    <row r="89" spans="1:15" ht="21" x14ac:dyDescent="0.35">
      <c r="A89" s="10" t="s">
        <v>356</v>
      </c>
      <c r="B89" s="12" t="s">
        <v>221</v>
      </c>
      <c r="C89" s="12" t="s">
        <v>646</v>
      </c>
      <c r="D89" s="80" t="s">
        <v>357</v>
      </c>
      <c r="E89" s="10" t="s">
        <v>357</v>
      </c>
      <c r="F89" s="10" t="s">
        <v>40</v>
      </c>
      <c r="G89" s="66">
        <v>2564</v>
      </c>
      <c r="H89" s="10" t="s">
        <v>202</v>
      </c>
      <c r="I89" s="10" t="s">
        <v>203</v>
      </c>
      <c r="J89" s="10" t="s">
        <v>352</v>
      </c>
      <c r="K89" s="10" t="s">
        <v>154</v>
      </c>
      <c r="L89" s="10" t="s">
        <v>155</v>
      </c>
      <c r="M89" s="10"/>
      <c r="N89" s="62" t="s">
        <v>706</v>
      </c>
      <c r="O89" s="62" t="str">
        <f t="shared" si="4"/>
        <v>040301V06F06</v>
      </c>
    </row>
    <row r="90" spans="1:15" ht="21" x14ac:dyDescent="0.35">
      <c r="A90" s="62" t="s">
        <v>529</v>
      </c>
      <c r="B90" s="79" t="s">
        <v>221</v>
      </c>
      <c r="C90" s="79" t="s">
        <v>646</v>
      </c>
      <c r="D90" s="69" t="str">
        <f>HYPERLINK(N90,E90)</f>
        <v>โครงการพัฒนาศูนย์วิเคราะห์ข้อมูลเชิงลึกอุตสาหกรรมหุ่นยนต์และระบบอัตโนมัติ</v>
      </c>
      <c r="E90" s="62" t="s">
        <v>191</v>
      </c>
      <c r="F90" s="62" t="s">
        <v>40</v>
      </c>
      <c r="G90" s="67">
        <v>2565</v>
      </c>
      <c r="H90" s="62" t="s">
        <v>511</v>
      </c>
      <c r="I90" s="62" t="s">
        <v>99</v>
      </c>
      <c r="J90" s="62" t="s">
        <v>45</v>
      </c>
      <c r="K90" s="62" t="s">
        <v>46</v>
      </c>
      <c r="L90" s="62" t="s">
        <v>47</v>
      </c>
      <c r="M90" s="62"/>
      <c r="N90" s="62" t="s">
        <v>708</v>
      </c>
      <c r="O90" s="62" t="str">
        <f t="shared" si="4"/>
        <v>040301V06F06</v>
      </c>
    </row>
    <row r="91" spans="1:15" ht="21" x14ac:dyDescent="0.35">
      <c r="A91" s="62" t="s">
        <v>427</v>
      </c>
      <c r="B91" s="79" t="s">
        <v>221</v>
      </c>
      <c r="C91" s="79" t="s">
        <v>646</v>
      </c>
      <c r="D91" s="69" t="str">
        <f>HYPERLINK(N91,E91)</f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E91" s="62" t="s">
        <v>428</v>
      </c>
      <c r="F91" s="62" t="s">
        <v>40</v>
      </c>
      <c r="G91" s="67">
        <v>2566</v>
      </c>
      <c r="H91" s="62" t="s">
        <v>285</v>
      </c>
      <c r="I91" s="62" t="s">
        <v>413</v>
      </c>
      <c r="J91" s="62" t="s">
        <v>238</v>
      </c>
      <c r="K91" s="62" t="s">
        <v>654</v>
      </c>
      <c r="L91" s="62" t="s">
        <v>36</v>
      </c>
      <c r="M91" s="62" t="s">
        <v>400</v>
      </c>
      <c r="N91" s="62" t="s">
        <v>715</v>
      </c>
      <c r="O91" s="62" t="str">
        <f t="shared" si="4"/>
        <v>040301V06F06</v>
      </c>
    </row>
    <row r="92" spans="1:15" ht="21" x14ac:dyDescent="0.35">
      <c r="A92" s="62" t="s">
        <v>431</v>
      </c>
      <c r="B92" s="79" t="s">
        <v>221</v>
      </c>
      <c r="C92" s="79" t="s">
        <v>646</v>
      </c>
      <c r="D92" s="69" t="str">
        <f>HYPERLINK(N92,E92)</f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E92" s="62" t="s">
        <v>432</v>
      </c>
      <c r="F92" s="62" t="s">
        <v>40</v>
      </c>
      <c r="G92" s="67">
        <v>2566</v>
      </c>
      <c r="H92" s="62" t="s">
        <v>285</v>
      </c>
      <c r="I92" s="62" t="s">
        <v>434</v>
      </c>
      <c r="J92" s="62" t="s">
        <v>238</v>
      </c>
      <c r="K92" s="62" t="s">
        <v>654</v>
      </c>
      <c r="L92" s="62" t="s">
        <v>36</v>
      </c>
      <c r="M92" s="62" t="s">
        <v>400</v>
      </c>
      <c r="N92" s="62" t="s">
        <v>731</v>
      </c>
      <c r="O92" s="62" t="str">
        <f t="shared" si="4"/>
        <v>040301V06F06</v>
      </c>
    </row>
    <row r="93" spans="1:15" ht="21" x14ac:dyDescent="0.25">
      <c r="A93" s="10"/>
      <c r="B93" s="10"/>
      <c r="C93" s="10"/>
      <c r="D93" s="68"/>
      <c r="E93" s="10"/>
      <c r="F93" s="10"/>
      <c r="G93" s="66"/>
      <c r="H93" s="10"/>
      <c r="I93" s="10"/>
      <c r="J93" s="10"/>
      <c r="K93" s="10"/>
      <c r="L93" s="10"/>
      <c r="M93" s="10"/>
    </row>
    <row r="94" spans="1:15" ht="21" x14ac:dyDescent="0.25">
      <c r="B94" s="41"/>
      <c r="C94" s="41"/>
    </row>
    <row r="95" spans="1:15" ht="21" x14ac:dyDescent="0.25">
      <c r="B95" s="41" t="s">
        <v>229</v>
      </c>
      <c r="C95" s="41" t="s">
        <v>569</v>
      </c>
    </row>
    <row r="96" spans="1:15" ht="21" x14ac:dyDescent="0.25">
      <c r="B96" s="41" t="s">
        <v>245</v>
      </c>
      <c r="C96" s="41" t="s">
        <v>570</v>
      </c>
    </row>
    <row r="97" spans="2:4" ht="21" x14ac:dyDescent="0.25">
      <c r="B97" s="41" t="s">
        <v>279</v>
      </c>
      <c r="C97" s="41" t="s">
        <v>571</v>
      </c>
    </row>
    <row r="98" spans="2:4" ht="21" x14ac:dyDescent="0.25">
      <c r="B98" s="41" t="s">
        <v>213</v>
      </c>
      <c r="C98" s="41" t="s">
        <v>572</v>
      </c>
    </row>
    <row r="99" spans="2:4" ht="21" x14ac:dyDescent="0.25">
      <c r="B99" s="41" t="s">
        <v>213</v>
      </c>
      <c r="C99" s="41" t="s">
        <v>573</v>
      </c>
    </row>
    <row r="100" spans="2:4" ht="21" x14ac:dyDescent="0.35">
      <c r="D100" s="42"/>
    </row>
  </sheetData>
  <autoFilter ref="A11:M93" xr:uid="{00000000-0009-0000-0000-000005000000}">
    <sortState ref="A12:M93">
      <sortCondition ref="C11:C93"/>
    </sortState>
  </autoFilter>
  <hyperlinks>
    <hyperlink ref="D55" r:id="rId1" display="https://emenscr.nesdc.go.th/viewer/view.html?id=5b84ca3bb76a640f339872d4&amp;username=rmutt0578081" xr:uid="{E1862FA8-D972-4834-8227-6D229AA4D930}"/>
    <hyperlink ref="D82" r:id="rId2" display="https://emenscr.nesdc.go.th/viewer/view.html?id=5bdfed14b0bb8f05b8702716&amp;username=industry08031" xr:uid="{A2D2B145-1380-43B3-B94D-385D30D8B4F6}"/>
    <hyperlink ref="D60" r:id="rId3" display="https://emenscr.nesdc.go.th/viewer/view.html?id=5c89d519a6ce3a3febe8ced3&amp;username=industry08031" xr:uid="{C1384E6C-57FF-4A0A-A21B-49D028EE4EF3}"/>
    <hyperlink ref="D51" r:id="rId4" display="https://emenscr.nesdc.go.th/viewer/view.html?id=5c94911ba6ce3a3febe8cfba&amp;username=rmutt0578081" xr:uid="{EEE65D7D-C0DE-4553-B47C-405B9A647034}"/>
    <hyperlink ref="D87" r:id="rId5" display="https://emenscr.nesdc.go.th/viewer/view.html?id=5d0236093d444c41747baf22&amp;username=most53021" xr:uid="{65331340-8CAC-4E06-A42A-A80DA78C44A8}"/>
    <hyperlink ref="D46" r:id="rId6" display="https://emenscr.nesdc.go.th/viewer/view.html?id=5d06f814ae46c10af22264db&amp;username=most51041" xr:uid="{7EB97EF1-F8C9-4839-9979-603CEEB9DB25}"/>
    <hyperlink ref="D47" r:id="rId7" display="https://emenscr.nesdc.go.th/viewer/view.html?id=5d0707dbc72a7f0aeca53b99&amp;username=most51041" xr:uid="{D1B3D714-0869-4415-B5C6-B1A207FDF7F5}"/>
    <hyperlink ref="D48" r:id="rId8" display="https://emenscr.nesdc.go.th/viewer/view.html?id=5d0709b127a73d0aedb78066&amp;username=most51041" xr:uid="{DCDD1B8F-2075-4CFC-B683-4CB7EE2A4977}"/>
    <hyperlink ref="D52" r:id="rId9" display="https://emenscr.nesdc.go.th/viewer/view.html?id=5d070effae46c10af2226511&amp;username=most51041" xr:uid="{B119D385-6944-4A7E-85EF-6AB7F332D87B}"/>
    <hyperlink ref="D15" r:id="rId10" display="https://emenscr.nesdc.go.th/viewer/view.html?id=5d0724f427a73d0aedb78095&amp;username=most51041" xr:uid="{43E31B56-9FDF-443A-9633-46011128573C}"/>
    <hyperlink ref="D16" r:id="rId11" display="https://emenscr.nesdc.go.th/viewer/view.html?id=5d54c86b3ffbd814bb4cc77c&amp;username=industry04041" xr:uid="{CC9DF3F7-B63A-4365-97CF-6861999DFDC4}"/>
    <hyperlink ref="D31" r:id="rId12" display="https://emenscr.nesdc.go.th/viewer/view.html?id=5d550c2d8087be14b6d4cd72&amp;username=industry04021" xr:uid="{89D8278D-107C-41DC-B4B7-9EA4CC05F583}"/>
    <hyperlink ref="D37" r:id="rId13" display="https://emenscr.nesdc.go.th/viewer/view.html?id=5d8ae19c6e6bea05a699ba18&amp;username=mof03091" xr:uid="{EF1CB8A7-A7F2-4320-8C5D-76CCB4F85FF0}"/>
    <hyperlink ref="D14" r:id="rId14" display="https://emenscr.nesdc.go.th/viewer/view.html?id=5d8baaa36e6bea05a699bb16&amp;username=kmutnb05251" xr:uid="{D1B79B58-52CB-4E50-90C3-BD0075FEA428}"/>
    <hyperlink ref="D53" r:id="rId15" display="https://emenscr.nesdc.go.th/viewer/view.html?id=5dad502c1cf04a5bcff24b43&amp;username=rmutt057802011" xr:uid="{7A0C72A8-59AE-4E09-9C5E-8273BD65FEBE}"/>
    <hyperlink ref="D61" r:id="rId16" display="https://emenscr.nesdc.go.th/viewer/view.html?id=5df2076221057f4ecfc9ee9c&amp;username=moc11031" xr:uid="{8B382A4E-9EB5-41E7-9B92-AD618583D048}"/>
    <hyperlink ref="D88" r:id="rId17" display="https://emenscr.nesdc.go.th/viewer/view.html?id=5df316939bd9f12c4a2d08fb&amp;username=industry04041" xr:uid="{2CFA7CEC-CCE6-43E4-AF82-3B48600A881A}"/>
    <hyperlink ref="D58" r:id="rId18" display="https://emenscr.nesdc.go.th/viewer/view.html?id=5df839931069321a558d6b48&amp;username=industry04041" xr:uid="{E867ACFD-E95F-4C50-B277-C10AA8B8AFAF}"/>
    <hyperlink ref="D44" r:id="rId19" display="https://emenscr.nesdc.go.th/viewer/view.html?id=5df83b5bcf2dda1a4f64da75&amp;username=industry04041" xr:uid="{D60E91F4-C368-4341-AEF0-F22499864E79}"/>
    <hyperlink ref="D17" r:id="rId20" display="https://emenscr.nesdc.go.th/viewer/view.html?id=5e004747b459dd49a9ac70ee&amp;username=most51081" xr:uid="{9B51B2CE-236D-4BAD-ADB9-9E1CBA5FDE1E}"/>
    <hyperlink ref="D43" r:id="rId21" display="https://emenscr.nesdc.go.th/viewer/view.html?id=5e032fbd6f155549ab8fbe00&amp;username=moc09071" xr:uid="{3750C367-BB6B-4F78-BC66-5D39C351EBF6}"/>
    <hyperlink ref="D83" r:id="rId22" display="https://emenscr.nesdc.go.th/viewer/view.html?id=5e0430b0b459dd49a9ac7b52&amp;username=buu62001" xr:uid="{E4E02F8B-C838-4F04-B772-580EEDBD0894}"/>
    <hyperlink ref="D57" r:id="rId23" display="https://emenscr.nesdc.go.th/viewer/view.html?id=5e15aa294735416acaa5adec&amp;username=mdes06031" xr:uid="{83D75B84-9A65-4FF9-8948-BFAC87FFDA61}"/>
    <hyperlink ref="D84" r:id="rId24" display="https://emenscr.nesdc.go.th/viewer/view.html?id=5e15aecc5aa6096ad3aa2fed&amp;username=mdes06031" xr:uid="{C2510552-1974-4EBD-9D26-C5E8699D039D}"/>
    <hyperlink ref="D56" r:id="rId25" display="https://emenscr.nesdc.go.th/viewer/view.html?id=5e3d1e529c40255e36cce84e&amp;username=rmutr0582001" xr:uid="{2E7EEE3E-A2E2-47DF-B4D4-04208188D5E7}"/>
    <hyperlink ref="D69" r:id="rId26" display="https://emenscr.nesdc.go.th/viewer/view.html?id=5ea01a40e06f987f870c58fa&amp;username=industry08071" xr:uid="{C635000A-97EF-4535-BFE3-FC004B1332BB}"/>
    <hyperlink ref="D62" r:id="rId27" display="https://emenscr.nesdc.go.th/viewer/view.html?id=5ea12f19bb823214d1e256e7&amp;username=industry08031" xr:uid="{154D3535-6796-4448-8844-5038EC602147}"/>
    <hyperlink ref="D63" r:id="rId28" display="https://emenscr.nesdc.go.th/viewer/view.html?id=5ea1338cfca19b14cce10146&amp;username=industry08031" xr:uid="{1A924F2F-53D2-459E-9FB3-943E130759D8}"/>
    <hyperlink ref="D64" r:id="rId29" display="https://emenscr.nesdc.go.th/viewer/view.html?id=5ea147f5b704fd4e5122dc40&amp;username=industry08031" xr:uid="{69D79489-6AFD-40FA-BA54-C3D85A576AF9}"/>
    <hyperlink ref="D65" r:id="rId30" display="https://emenscr.nesdc.go.th/viewer/view.html?id=5ea14e3304f7d24e47f2fa70&amp;username=industry08031" xr:uid="{89F33B04-1003-4ACB-887E-1DB23A20C051}"/>
    <hyperlink ref="D45" r:id="rId31" display="https://emenscr.nesdc.go.th/viewer/view.html?id=5ea16546b704fd4e5122dc9a&amp;username=industry08031" xr:uid="{8A256EBC-A58F-46C8-9A69-A758FAC0B950}"/>
    <hyperlink ref="D66" r:id="rId32" display="https://emenscr.nesdc.go.th/viewer/view.html?id=5ea171dbb704fd4e5122dca7&amp;username=industry08031" xr:uid="{DF1BE198-0C3D-402F-8142-3E9F2F66588F}"/>
    <hyperlink ref="D67" r:id="rId33" display="https://emenscr.nesdc.go.th/viewer/view.html?id=5ea2911dc320690e90c0f301&amp;username=industry08031" xr:uid="{5EB98310-950E-4C65-8109-FC002AD366EB}"/>
    <hyperlink ref="D68" r:id="rId34" display="https://emenscr.nesdc.go.th/viewer/view.html?id=5ea2bd0693c4700e9e0855df&amp;username=industry08031" xr:uid="{4DE4290C-B6A6-47B9-A282-E4872BC670B8}"/>
    <hyperlink ref="D18" r:id="rId35" display="https://emenscr.nesdc.go.th/viewer/view.html?id=5ee1e7b4954d6b253313ecb4&amp;username=industry04041" xr:uid="{9C61F620-B271-4341-8E2D-CFA17A08F5C2}"/>
    <hyperlink ref="D49" r:id="rId36" display="https://emenscr.nesdc.go.th/viewer/view.html?id=5f630f6181d49e7251587b25&amp;username=msu053041" xr:uid="{4808D293-10ED-4667-A5BB-A935519FB055}"/>
    <hyperlink ref="D36" r:id="rId37" display="https://emenscr.nesdc.go.th/viewer/view.html?id=5f6b65f27c54104601acfc36&amp;username=playingcard21" xr:uid="{A5C8C9BE-B104-4A36-A3F5-6A7E1BDB7211}"/>
    <hyperlink ref="D74" r:id="rId38" display="https://emenscr.nesdc.go.th/viewer/view.html?id=5f7555b47c54104601acfee7&amp;username=tpqi061" xr:uid="{941182F7-1AF9-4536-8705-951295BB6A1F}"/>
    <hyperlink ref="D32" r:id="rId39" display="https://emenscr.nesdc.go.th/viewer/view.html?id=5f8d33f253ffa53190cb2cb1&amp;username=kmitl052401061" xr:uid="{406D9D7A-DF26-4E71-BD37-22ABA92EE7E5}"/>
    <hyperlink ref="D21" r:id="rId40" display="https://emenscr.nesdc.go.th/viewer/view.html?id=5fa11202988b886eeee4259d&amp;username=industry08031" xr:uid="{46019761-4A54-4678-91FB-12B6CC25F8BF}"/>
    <hyperlink ref="D29" r:id="rId41" display="https://emenscr.nesdc.go.th/viewer/view.html?id=5fa12c07473e860600b7633d&amp;username=industry08031" xr:uid="{249879D1-F9F7-4352-AA6E-C2E420C597A1}"/>
    <hyperlink ref="D70" r:id="rId42" display="https://emenscr.nesdc.go.th/viewer/view.html?id=5fa3c0fa026fb63148ecfc7c&amp;username=industry08031" xr:uid="{EDC55564-56E5-42A7-B54D-E219A5165477}"/>
    <hyperlink ref="D71" r:id="rId43" display="https://emenscr.nesdc.go.th/viewer/view.html?id=5fa4c8ccd1df483f7bfa9730&amp;username=industry08031" xr:uid="{6DE649E3-79DB-4E57-B2CE-33E0B0B4410E}"/>
    <hyperlink ref="D72" r:id="rId44" display="https://emenscr.nesdc.go.th/viewer/view.html?id=5fa4cf2c7d71223f835ebb05&amp;username=industry08031" xr:uid="{7465F962-ACC0-41A3-9595-DFA028ABB952}"/>
    <hyperlink ref="D73" r:id="rId45" display="https://emenscr.nesdc.go.th/viewer/view.html?id=5fb266110a849e2ce306db32&amp;username=industry08031" xr:uid="{AF9D3C4F-96A7-4CC3-B9AA-D2A89980C7C1}"/>
    <hyperlink ref="D22" r:id="rId46" display="https://emenscr.nesdc.go.th/viewer/view.html?id=5fbb522c9a014c2a732f7291&amp;username=industry08031" xr:uid="{F1565459-C74E-4F0B-A636-B21EF1B3259A}"/>
    <hyperlink ref="D19" r:id="rId47" display="https://emenscr.nesdc.go.th/viewer/view.html?id=5fc0a79ebeab9d2a7939c1b7&amp;username=industry08021" xr:uid="{A42F14E3-E908-4E14-8F21-ECBBCACE2E38}"/>
    <hyperlink ref="D20" r:id="rId48" display="https://emenscr.nesdc.go.th/viewer/view.html?id=5fc61f9ada05356620e16f46&amp;username=industry08021" xr:uid="{BC4F4712-8212-4E3A-B188-A099FA26D32B}"/>
    <hyperlink ref="D54" r:id="rId49" display="https://emenscr.nesdc.go.th/viewer/view.html?id=5fc6233b6b0a9f661db87236&amp;username=industry08021" xr:uid="{9CA33621-870F-4FD4-BA35-615C06F9BDDE}"/>
    <hyperlink ref="D85" r:id="rId50" display="https://emenscr.nesdc.go.th/viewer/view.html?id=5fcdffab1540bf161ab277f5&amp;username=mot0703301" xr:uid="{F6150B43-DB43-4CF7-831C-B9E5A8D6550B}"/>
    <hyperlink ref="D86" r:id="rId51" display="https://emenscr.nesdc.go.th/viewer/view.html?id=5fce0259ca8ceb16144f5596&amp;username=mot0703301" xr:uid="{5DFCE6FC-82EA-46A3-BE52-58F1051A5E79}"/>
    <hyperlink ref="D33" r:id="rId52" display="https://emenscr.nesdc.go.th/viewer/view.html?id=5fd720ce238e5c34f1efcd52&amp;username=mdes06021" xr:uid="{5680FD36-1D6D-48F2-85C2-40AA6CBBD1A5}"/>
    <hyperlink ref="D34" r:id="rId53" display="https://emenscr.nesdc.go.th/viewer/view.html?id=5fd83a58238e5c34f1efce65&amp;username=mdes06021" xr:uid="{6CB58BEC-1371-44F5-A007-7FE4F56BE9C3}"/>
    <hyperlink ref="D89" r:id="rId54" display="https://emenscr.nesdc.go.th/viewer/view.html?id=5fd83ff3a7ca1a34f39f35c4&amp;username=mdes06021" xr:uid="{1224E361-5606-43A2-A9BE-F8B0387612E7}"/>
    <hyperlink ref="D38" r:id="rId55" display="https://emenscr.nesdc.go.th/viewer/view.html?id=5fdd22798ae2fc1b311d2152&amp;username=rus0585111" xr:uid="{F7F4C5A3-6C77-4A87-9B7D-37A6720E2D63}"/>
    <hyperlink ref="D50" r:id="rId56" display="https://emenscr.nesdc.go.th/viewer/view.html?id=5fdede66adb90d1b2adda57e&amp;username=rus0585111" xr:uid="{4327B95A-A50D-4CBB-B7A5-575FA466A02D}"/>
    <hyperlink ref="D39" r:id="rId57" display="https://emenscr.nesdc.go.th/viewer/view.html?id=60054858d975f61c9b3c4088&amp;username=nbtc20011" xr:uid="{59988A85-24FF-4006-B484-C4FFCA373805}"/>
  </hyperlinks>
  <pageMargins left="0.7" right="0.7" top="0.75" bottom="0.75" header="0.3" footer="0.3"/>
  <pageSetup paperSize="9" orientation="portrait" horizontalDpi="4294967295" verticalDpi="4294967295" r:id="rId58"/>
  <drawing r:id="rId5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5CA32-B85A-438A-B2F4-A3D558E3D0C0}">
  <dimension ref="A1:T131"/>
  <sheetViews>
    <sheetView topLeftCell="B25" zoomScale="70" zoomScaleNormal="70" workbookViewId="0">
      <selection activeCell="D131" sqref="D131"/>
    </sheetView>
  </sheetViews>
  <sheetFormatPr defaultRowHeight="15" x14ac:dyDescent="0.25"/>
  <cols>
    <col min="1" max="1" width="19.5703125" hidden="1" customWidth="1"/>
    <col min="2" max="2" width="13.5703125" style="63" customWidth="1"/>
    <col min="3" max="3" width="17.85546875" style="63" customWidth="1"/>
    <col min="4" max="4" width="59.7109375" customWidth="1"/>
    <col min="5" max="5" width="33.42578125" hidden="1" customWidth="1"/>
    <col min="6" max="6" width="36.28515625" hidden="1" customWidth="1"/>
    <col min="7" max="7" width="11.7109375" style="99" customWidth="1"/>
    <col min="8" max="8" width="16.85546875" customWidth="1"/>
    <col min="9" max="10" width="17.140625" customWidth="1"/>
    <col min="11" max="11" width="39.7109375" customWidth="1"/>
    <col min="12" max="12" width="44.42578125" customWidth="1"/>
    <col min="13" max="13" width="46.140625" customWidth="1"/>
    <col min="14" max="14" width="13.5703125" style="63" hidden="1" customWidth="1"/>
    <col min="15" max="15" width="17.85546875" style="63" hidden="1" customWidth="1"/>
    <col min="16" max="16" width="9.140625" hidden="1" customWidth="1"/>
    <col min="17" max="17" width="21.5703125" hidden="1" customWidth="1"/>
    <col min="18" max="18" width="14" hidden="1" customWidth="1"/>
    <col min="19" max="19" width="19.140625" hidden="1" customWidth="1"/>
    <col min="20" max="20" width="56.28515625" hidden="1" customWidth="1"/>
  </cols>
  <sheetData>
    <row r="1" spans="1:20" ht="23.25" x14ac:dyDescent="0.35">
      <c r="D1" s="14" t="s">
        <v>564</v>
      </c>
    </row>
    <row r="11" spans="1:20" ht="21" x14ac:dyDescent="0.35">
      <c r="A11" s="8" t="s">
        <v>2</v>
      </c>
      <c r="B11" s="64" t="s">
        <v>22</v>
      </c>
      <c r="C11" s="64" t="s">
        <v>23</v>
      </c>
      <c r="D11" s="9" t="s">
        <v>3</v>
      </c>
      <c r="E11" s="8" t="s">
        <v>3</v>
      </c>
      <c r="F11" s="8" t="s">
        <v>7</v>
      </c>
      <c r="G11" s="100" t="s">
        <v>563</v>
      </c>
      <c r="H11" s="9" t="s">
        <v>14</v>
      </c>
      <c r="I11" s="9" t="s">
        <v>15</v>
      </c>
      <c r="J11" s="9" t="s">
        <v>18</v>
      </c>
      <c r="K11" s="9" t="s">
        <v>19</v>
      </c>
      <c r="L11" s="9" t="s">
        <v>20</v>
      </c>
      <c r="M11" s="9" t="s">
        <v>21</v>
      </c>
      <c r="N11" s="64" t="s">
        <v>22</v>
      </c>
      <c r="O11" s="64" t="s">
        <v>23</v>
      </c>
      <c r="P11" s="9" t="s">
        <v>733</v>
      </c>
      <c r="Q11" s="62"/>
      <c r="R11" s="62"/>
      <c r="S11" s="62"/>
      <c r="T11" t="s">
        <v>914</v>
      </c>
    </row>
    <row r="12" spans="1:20" ht="21.75" thickBot="1" x14ac:dyDescent="0.4">
      <c r="A12" s="62" t="s">
        <v>531</v>
      </c>
      <c r="B12" s="105" t="s">
        <v>534</v>
      </c>
      <c r="C12" s="105" t="s">
        <v>649</v>
      </c>
      <c r="D12" s="70" t="str">
        <f>HYPERLINK(P12,E12)</f>
        <v>ขับเคลื่อนยุทธศาสตร์ส่งเสริมเศรษฐกิจดิจิทัล</v>
      </c>
      <c r="E12" s="62" t="s">
        <v>532</v>
      </c>
      <c r="F12" s="62" t="s">
        <v>40</v>
      </c>
      <c r="G12" s="101">
        <v>2565</v>
      </c>
      <c r="H12" s="62" t="s">
        <v>208</v>
      </c>
      <c r="I12" s="62" t="s">
        <v>285</v>
      </c>
      <c r="J12" s="62" t="s">
        <v>352</v>
      </c>
      <c r="K12" s="62" t="s">
        <v>154</v>
      </c>
      <c r="L12" s="62" t="s">
        <v>155</v>
      </c>
      <c r="M12" s="62"/>
      <c r="N12" s="67" t="s">
        <v>534</v>
      </c>
      <c r="O12" s="67" t="s">
        <v>649</v>
      </c>
      <c r="P12" s="62" t="s">
        <v>650</v>
      </c>
      <c r="Q12" s="62" t="str">
        <f t="shared" ref="Q12:Q43" si="0">IF(LEN(O12=11),_xlfn.CONCAT(N12,"F",RIGHT(O12,2)),O12)</f>
        <v>040301V01F01</v>
      </c>
      <c r="R12" s="62"/>
      <c r="S12" s="62"/>
    </row>
    <row r="13" spans="1:20" ht="21.75" thickBot="1" x14ac:dyDescent="0.4">
      <c r="A13" s="62" t="s">
        <v>536</v>
      </c>
      <c r="B13" s="105" t="s">
        <v>534</v>
      </c>
      <c r="C13" s="105" t="s">
        <v>649</v>
      </c>
      <c r="D13" s="71" t="str">
        <f>HYPERLINK(P13,E13)</f>
        <v>การส่งเสริมการประยุกต์ใช้เทคโนโลยี</v>
      </c>
      <c r="E13" s="62" t="s">
        <v>537</v>
      </c>
      <c r="F13" s="62" t="s">
        <v>40</v>
      </c>
      <c r="G13" s="101">
        <v>2565</v>
      </c>
      <c r="H13" s="62" t="s">
        <v>208</v>
      </c>
      <c r="I13" s="62" t="s">
        <v>285</v>
      </c>
      <c r="J13" s="62" t="s">
        <v>352</v>
      </c>
      <c r="K13" s="62" t="s">
        <v>154</v>
      </c>
      <c r="L13" s="62" t="s">
        <v>155</v>
      </c>
      <c r="M13" s="62"/>
      <c r="N13" s="67" t="s">
        <v>534</v>
      </c>
      <c r="O13" s="67" t="s">
        <v>649</v>
      </c>
      <c r="P13" s="62" t="s">
        <v>652</v>
      </c>
      <c r="Q13" s="62" t="str">
        <f t="shared" si="0"/>
        <v>040301V01F01</v>
      </c>
      <c r="R13" s="62"/>
      <c r="S13" s="62"/>
    </row>
    <row r="14" spans="1:20" ht="21.75" thickBot="1" x14ac:dyDescent="0.4">
      <c r="A14" s="62" t="s">
        <v>863</v>
      </c>
      <c r="B14" s="72" t="s">
        <v>534</v>
      </c>
      <c r="C14" s="72" t="s">
        <v>649</v>
      </c>
      <c r="D14" s="71" t="str">
        <f>HYPERLINK(P14,E14)</f>
        <v>ขับเคลื่อนยุทธศาสตร์ส่งเสริมเศรษฐกิจดิจิทัล</v>
      </c>
      <c r="E14" s="62" t="s">
        <v>532</v>
      </c>
      <c r="F14" s="62" t="s">
        <v>40</v>
      </c>
      <c r="G14" s="102">
        <v>2566</v>
      </c>
      <c r="H14" s="62" t="s">
        <v>285</v>
      </c>
      <c r="I14" s="62" t="s">
        <v>385</v>
      </c>
      <c r="J14" s="62" t="s">
        <v>352</v>
      </c>
      <c r="K14" s="62" t="s">
        <v>154</v>
      </c>
      <c r="L14" s="62" t="s">
        <v>155</v>
      </c>
      <c r="M14" s="62"/>
      <c r="N14" s="62" t="s">
        <v>534</v>
      </c>
      <c r="O14" s="62" t="s">
        <v>649</v>
      </c>
      <c r="P14" s="62" t="s">
        <v>864</v>
      </c>
      <c r="Q14" s="62" t="str">
        <f t="shared" si="0"/>
        <v>040301V01F01</v>
      </c>
      <c r="R14" s="62"/>
      <c r="S14" s="62"/>
    </row>
    <row r="15" spans="1:20" ht="21.75" thickBot="1" x14ac:dyDescent="0.4">
      <c r="A15" s="62" t="s">
        <v>865</v>
      </c>
      <c r="B15" s="72" t="s">
        <v>534</v>
      </c>
      <c r="C15" s="72" t="s">
        <v>649</v>
      </c>
      <c r="D15" s="71" t="str">
        <f>HYPERLINK(P15,E15)</f>
        <v>การส่งเสริมการประยุกต์ใช้เทคโนโลยีและการลงทุน ในอุตสาหกรรมดิจิทัล</v>
      </c>
      <c r="E15" s="62" t="s">
        <v>866</v>
      </c>
      <c r="F15" s="62" t="s">
        <v>40</v>
      </c>
      <c r="G15" s="102">
        <v>2566</v>
      </c>
      <c r="H15" s="62" t="s">
        <v>285</v>
      </c>
      <c r="I15" s="62" t="s">
        <v>385</v>
      </c>
      <c r="J15" s="62" t="s">
        <v>352</v>
      </c>
      <c r="K15" s="62" t="s">
        <v>154</v>
      </c>
      <c r="L15" s="62" t="s">
        <v>155</v>
      </c>
      <c r="M15" s="62"/>
      <c r="N15" s="62" t="s">
        <v>534</v>
      </c>
      <c r="O15" s="62" t="s">
        <v>649</v>
      </c>
      <c r="P15" s="62" t="s">
        <v>867</v>
      </c>
      <c r="Q15" s="62" t="str">
        <f t="shared" si="0"/>
        <v>040301V01F01</v>
      </c>
      <c r="R15" s="62"/>
      <c r="S15" s="62"/>
    </row>
    <row r="16" spans="1:20" ht="21.75" thickBot="1" x14ac:dyDescent="0.4">
      <c r="A16" s="62" t="s">
        <v>807</v>
      </c>
      <c r="B16" s="73" t="s">
        <v>534</v>
      </c>
      <c r="C16" s="73" t="s">
        <v>811</v>
      </c>
      <c r="D16" s="71" t="str">
        <f>HYPERLINK(P16,E16)</f>
        <v>โครงการพัฒนานิคมอุตสาหกรรมในพื้นที่ระเบียงเศรษฐกิจภาคตะวันออก : นิคมอุตสาหกรรม Smart Park (อก 5106.1.1-66-0002)</v>
      </c>
      <c r="E16" s="62" t="s">
        <v>808</v>
      </c>
      <c r="F16" s="62" t="s">
        <v>40</v>
      </c>
      <c r="G16" s="102">
        <v>2567</v>
      </c>
      <c r="H16" s="62" t="s">
        <v>257</v>
      </c>
      <c r="I16" s="62" t="s">
        <v>546</v>
      </c>
      <c r="J16" s="62" t="s">
        <v>418</v>
      </c>
      <c r="K16" s="62" t="s">
        <v>259</v>
      </c>
      <c r="L16" s="62" t="s">
        <v>47</v>
      </c>
      <c r="M16" s="62"/>
      <c r="N16" s="62" t="s">
        <v>534</v>
      </c>
      <c r="O16" s="62" t="s">
        <v>811</v>
      </c>
      <c r="P16" s="62" t="s">
        <v>812</v>
      </c>
      <c r="Q16" s="62" t="str">
        <f t="shared" si="0"/>
        <v>040301V01F02</v>
      </c>
      <c r="R16" s="62" t="s">
        <v>809</v>
      </c>
      <c r="S16" s="62" t="s">
        <v>810</v>
      </c>
    </row>
    <row r="17" spans="1:19" ht="21.75" thickBot="1" x14ac:dyDescent="0.4">
      <c r="A17" s="13" t="s">
        <v>104</v>
      </c>
      <c r="B17" s="106" t="s">
        <v>229</v>
      </c>
      <c r="C17" s="106" t="s">
        <v>620</v>
      </c>
      <c r="D17" s="17" t="s">
        <v>105</v>
      </c>
      <c r="E17" s="10" t="s">
        <v>105</v>
      </c>
      <c r="F17" s="10" t="s">
        <v>40</v>
      </c>
      <c r="G17" s="103">
        <v>2562</v>
      </c>
      <c r="H17" s="10" t="s">
        <v>62</v>
      </c>
      <c r="I17" s="10" t="s">
        <v>63</v>
      </c>
      <c r="J17" s="10" t="s">
        <v>107</v>
      </c>
      <c r="K17" s="10" t="s">
        <v>108</v>
      </c>
      <c r="L17" s="10" t="s">
        <v>36</v>
      </c>
      <c r="M17" s="10"/>
      <c r="N17" s="66" t="s">
        <v>229</v>
      </c>
      <c r="O17" s="66" t="s">
        <v>620</v>
      </c>
      <c r="P17" s="62"/>
      <c r="Q17" s="62" t="str">
        <f t="shared" si="0"/>
        <v>040301V02F01</v>
      </c>
      <c r="R17" s="62"/>
      <c r="S17" s="62"/>
    </row>
    <row r="18" spans="1:19" ht="21.75" thickBot="1" x14ac:dyDescent="0.4">
      <c r="A18" s="13" t="s">
        <v>81</v>
      </c>
      <c r="B18" s="106" t="s">
        <v>229</v>
      </c>
      <c r="C18" s="106" t="s">
        <v>620</v>
      </c>
      <c r="D18" s="17" t="s">
        <v>82</v>
      </c>
      <c r="E18" s="10" t="s">
        <v>82</v>
      </c>
      <c r="F18" s="10" t="s">
        <v>40</v>
      </c>
      <c r="G18" s="103">
        <v>2562</v>
      </c>
      <c r="H18" s="10" t="s">
        <v>62</v>
      </c>
      <c r="I18" s="10" t="s">
        <v>63</v>
      </c>
      <c r="J18" s="10" t="s">
        <v>70</v>
      </c>
      <c r="K18" s="10" t="s">
        <v>71</v>
      </c>
      <c r="L18" s="10" t="s">
        <v>36</v>
      </c>
      <c r="M18" s="10"/>
      <c r="N18" s="66" t="s">
        <v>229</v>
      </c>
      <c r="O18" s="66" t="s">
        <v>620</v>
      </c>
      <c r="P18" s="62"/>
      <c r="Q18" s="62" t="str">
        <f t="shared" si="0"/>
        <v>040301V02F01</v>
      </c>
      <c r="R18" s="62"/>
      <c r="S18" s="62"/>
    </row>
    <row r="19" spans="1:19" ht="21.75" thickBot="1" x14ac:dyDescent="0.4">
      <c r="A19" s="13" t="s">
        <v>85</v>
      </c>
      <c r="B19" s="106" t="s">
        <v>229</v>
      </c>
      <c r="C19" s="106" t="s">
        <v>620</v>
      </c>
      <c r="D19" s="17" t="s">
        <v>86</v>
      </c>
      <c r="E19" s="10" t="s">
        <v>86</v>
      </c>
      <c r="F19" s="10" t="s">
        <v>40</v>
      </c>
      <c r="G19" s="103">
        <v>2562</v>
      </c>
      <c r="H19" s="10" t="s">
        <v>62</v>
      </c>
      <c r="I19" s="10" t="s">
        <v>63</v>
      </c>
      <c r="J19" s="10" t="s">
        <v>88</v>
      </c>
      <c r="K19" s="10" t="s">
        <v>89</v>
      </c>
      <c r="L19" s="10" t="s">
        <v>47</v>
      </c>
      <c r="M19" s="10"/>
      <c r="N19" s="66" t="s">
        <v>229</v>
      </c>
      <c r="O19" s="66" t="s">
        <v>620</v>
      </c>
      <c r="P19" s="62"/>
      <c r="Q19" s="62" t="str">
        <f t="shared" si="0"/>
        <v>040301V02F01</v>
      </c>
      <c r="R19" s="62"/>
      <c r="S19" s="62"/>
    </row>
    <row r="20" spans="1:19" ht="21.75" thickBot="1" x14ac:dyDescent="0.4">
      <c r="A20" s="13" t="s">
        <v>133</v>
      </c>
      <c r="B20" s="106" t="s">
        <v>229</v>
      </c>
      <c r="C20" s="106" t="s">
        <v>620</v>
      </c>
      <c r="D20" s="17" t="s">
        <v>82</v>
      </c>
      <c r="E20" s="10" t="s">
        <v>82</v>
      </c>
      <c r="F20" s="10" t="s">
        <v>40</v>
      </c>
      <c r="G20" s="103">
        <v>2563</v>
      </c>
      <c r="H20" s="10" t="s">
        <v>52</v>
      </c>
      <c r="I20" s="10" t="s">
        <v>113</v>
      </c>
      <c r="J20" s="10" t="s">
        <v>135</v>
      </c>
      <c r="K20" s="10" t="s">
        <v>71</v>
      </c>
      <c r="L20" s="10" t="s">
        <v>36</v>
      </c>
      <c r="M20" s="10"/>
      <c r="N20" s="66" t="s">
        <v>229</v>
      </c>
      <c r="O20" s="66" t="s">
        <v>620</v>
      </c>
      <c r="P20" s="62"/>
      <c r="Q20" s="62" t="str">
        <f t="shared" si="0"/>
        <v>040301V02F01</v>
      </c>
      <c r="R20" s="62"/>
      <c r="S20" s="62"/>
    </row>
    <row r="21" spans="1:19" ht="21.75" thickBot="1" x14ac:dyDescent="0.4">
      <c r="A21" s="13" t="s">
        <v>199</v>
      </c>
      <c r="B21" s="106" t="s">
        <v>229</v>
      </c>
      <c r="C21" s="106" t="s">
        <v>620</v>
      </c>
      <c r="D21" s="17" t="s">
        <v>200</v>
      </c>
      <c r="E21" s="10" t="s">
        <v>200</v>
      </c>
      <c r="F21" s="10" t="s">
        <v>40</v>
      </c>
      <c r="G21" s="103">
        <v>2564</v>
      </c>
      <c r="H21" s="10" t="s">
        <v>202</v>
      </c>
      <c r="I21" s="10" t="s">
        <v>203</v>
      </c>
      <c r="J21" s="10" t="s">
        <v>88</v>
      </c>
      <c r="K21" s="10" t="s">
        <v>89</v>
      </c>
      <c r="L21" s="10" t="s">
        <v>47</v>
      </c>
      <c r="M21" s="10"/>
      <c r="N21" s="66" t="s">
        <v>229</v>
      </c>
      <c r="O21" s="66" t="s">
        <v>620</v>
      </c>
      <c r="P21" s="62"/>
      <c r="Q21" s="62" t="str">
        <f t="shared" si="0"/>
        <v>040301V02F01</v>
      </c>
      <c r="R21" s="62"/>
      <c r="S21" s="62"/>
    </row>
    <row r="22" spans="1:19" ht="21.75" thickBot="1" x14ac:dyDescent="0.4">
      <c r="A22" s="10" t="s">
        <v>327</v>
      </c>
      <c r="B22" s="106" t="s">
        <v>229</v>
      </c>
      <c r="C22" s="106" t="s">
        <v>620</v>
      </c>
      <c r="D22" s="11" t="s">
        <v>328</v>
      </c>
      <c r="E22" s="10" t="s">
        <v>328</v>
      </c>
      <c r="F22" s="10" t="s">
        <v>40</v>
      </c>
      <c r="G22" s="103">
        <v>2564</v>
      </c>
      <c r="H22" s="10" t="s">
        <v>330</v>
      </c>
      <c r="I22" s="10" t="s">
        <v>331</v>
      </c>
      <c r="J22" s="10" t="s">
        <v>219</v>
      </c>
      <c r="K22" s="10" t="s">
        <v>46</v>
      </c>
      <c r="L22" s="10" t="s">
        <v>47</v>
      </c>
      <c r="M22" s="10"/>
      <c r="N22" s="66" t="s">
        <v>229</v>
      </c>
      <c r="O22" s="66" t="s">
        <v>620</v>
      </c>
      <c r="P22" s="62"/>
      <c r="Q22" s="62" t="str">
        <f t="shared" si="0"/>
        <v>040301V02F01</v>
      </c>
      <c r="R22" s="62"/>
      <c r="S22" s="62"/>
    </row>
    <row r="23" spans="1:19" ht="21.75" thickBot="1" x14ac:dyDescent="0.4">
      <c r="A23" s="10" t="s">
        <v>332</v>
      </c>
      <c r="B23" s="106" t="s">
        <v>229</v>
      </c>
      <c r="C23" s="106" t="s">
        <v>620</v>
      </c>
      <c r="D23" s="11" t="s">
        <v>333</v>
      </c>
      <c r="E23" s="10" t="s">
        <v>333</v>
      </c>
      <c r="F23" s="10" t="s">
        <v>40</v>
      </c>
      <c r="G23" s="103">
        <v>2564</v>
      </c>
      <c r="H23" s="10" t="s">
        <v>330</v>
      </c>
      <c r="I23" s="10" t="s">
        <v>331</v>
      </c>
      <c r="J23" s="10" t="s">
        <v>219</v>
      </c>
      <c r="K23" s="10" t="s">
        <v>46</v>
      </c>
      <c r="L23" s="10" t="s">
        <v>47</v>
      </c>
      <c r="M23" s="10"/>
      <c r="N23" s="66" t="s">
        <v>229</v>
      </c>
      <c r="O23" s="66" t="s">
        <v>620</v>
      </c>
      <c r="P23" s="62"/>
      <c r="Q23" s="62" t="str">
        <f t="shared" si="0"/>
        <v>040301V02F01</v>
      </c>
      <c r="R23" s="62"/>
      <c r="S23" s="62"/>
    </row>
    <row r="24" spans="1:19" ht="21.75" thickBot="1" x14ac:dyDescent="0.4">
      <c r="A24" s="10" t="s">
        <v>300</v>
      </c>
      <c r="B24" s="106" t="s">
        <v>229</v>
      </c>
      <c r="C24" s="106" t="s">
        <v>620</v>
      </c>
      <c r="D24" s="11" t="s">
        <v>191</v>
      </c>
      <c r="E24" s="10" t="s">
        <v>191</v>
      </c>
      <c r="F24" s="10" t="s">
        <v>40</v>
      </c>
      <c r="G24" s="103">
        <v>2564</v>
      </c>
      <c r="H24" s="10" t="s">
        <v>202</v>
      </c>
      <c r="I24" s="10" t="s">
        <v>203</v>
      </c>
      <c r="J24" s="10" t="s">
        <v>45</v>
      </c>
      <c r="K24" s="10" t="s">
        <v>46</v>
      </c>
      <c r="L24" s="10" t="s">
        <v>47</v>
      </c>
      <c r="M24" s="10"/>
      <c r="N24" s="66" t="s">
        <v>229</v>
      </c>
      <c r="O24" s="66" t="s">
        <v>620</v>
      </c>
      <c r="P24" s="62"/>
      <c r="Q24" s="62" t="str">
        <f t="shared" si="0"/>
        <v>040301V02F01</v>
      </c>
      <c r="R24" s="62"/>
      <c r="S24" s="62"/>
    </row>
    <row r="25" spans="1:19" ht="21.75" thickBot="1" x14ac:dyDescent="0.4">
      <c r="A25" s="10" t="s">
        <v>324</v>
      </c>
      <c r="B25" s="106" t="s">
        <v>229</v>
      </c>
      <c r="C25" s="106" t="s">
        <v>620</v>
      </c>
      <c r="D25" s="11" t="s">
        <v>325</v>
      </c>
      <c r="E25" s="10" t="s">
        <v>325</v>
      </c>
      <c r="F25" s="10" t="s">
        <v>40</v>
      </c>
      <c r="G25" s="103">
        <v>2564</v>
      </c>
      <c r="H25" s="10" t="s">
        <v>308</v>
      </c>
      <c r="I25" s="10" t="s">
        <v>203</v>
      </c>
      <c r="J25" s="10" t="s">
        <v>45</v>
      </c>
      <c r="K25" s="10" t="s">
        <v>46</v>
      </c>
      <c r="L25" s="10" t="s">
        <v>47</v>
      </c>
      <c r="M25" s="10"/>
      <c r="N25" s="66" t="s">
        <v>229</v>
      </c>
      <c r="O25" s="66" t="s">
        <v>620</v>
      </c>
      <c r="P25" s="62"/>
      <c r="Q25" s="62" t="str">
        <f t="shared" si="0"/>
        <v>040301V02F01</v>
      </c>
      <c r="R25" s="62"/>
      <c r="S25" s="62"/>
    </row>
    <row r="26" spans="1:19" ht="21.75" thickBot="1" x14ac:dyDescent="0.4">
      <c r="A26" s="62" t="s">
        <v>490</v>
      </c>
      <c r="B26" s="107" t="s">
        <v>229</v>
      </c>
      <c r="C26" s="107" t="s">
        <v>620</v>
      </c>
      <c r="D26" s="71" t="str">
        <f t="shared" ref="D26:D37" si="1">HYPERLINK(P26,E26)</f>
        <v>โครงการส่งเสริม Digital Startup ช่วยอุตสาหกรรมไทย สู้ภัยวิกฤตเศรษฐกิจวิถีใหม่</v>
      </c>
      <c r="E26" s="62" t="s">
        <v>491</v>
      </c>
      <c r="F26" s="62" t="s">
        <v>40</v>
      </c>
      <c r="G26" s="101">
        <v>2565</v>
      </c>
      <c r="H26" s="62" t="s">
        <v>208</v>
      </c>
      <c r="I26" s="62" t="s">
        <v>99</v>
      </c>
      <c r="J26" s="62" t="s">
        <v>352</v>
      </c>
      <c r="K26" s="62" t="s">
        <v>154</v>
      </c>
      <c r="L26" s="62" t="s">
        <v>155</v>
      </c>
      <c r="M26" s="62"/>
      <c r="N26" s="67" t="s">
        <v>229</v>
      </c>
      <c r="O26" s="67" t="s">
        <v>620</v>
      </c>
      <c r="P26" s="62" t="s">
        <v>621</v>
      </c>
      <c r="Q26" s="62" t="str">
        <f t="shared" si="0"/>
        <v>040301V02F01</v>
      </c>
      <c r="R26" s="62"/>
      <c r="S26" s="62"/>
    </row>
    <row r="27" spans="1:19" ht="21.75" thickBot="1" x14ac:dyDescent="0.4">
      <c r="A27" s="62" t="s">
        <v>503</v>
      </c>
      <c r="B27" s="107" t="s">
        <v>229</v>
      </c>
      <c r="C27" s="107" t="s">
        <v>620</v>
      </c>
      <c r="D27" s="71" t="str">
        <f t="shared" si="1"/>
        <v>โครงการพัฒนาระบบข้อมูลเชิงลึกอุตสาหกรรมบรรจุภัณฑ์ ปี พ.ศ. 2565</v>
      </c>
      <c r="E27" s="62" t="s">
        <v>504</v>
      </c>
      <c r="F27" s="62" t="s">
        <v>40</v>
      </c>
      <c r="G27" s="101">
        <v>2565</v>
      </c>
      <c r="H27" s="62" t="s">
        <v>506</v>
      </c>
      <c r="I27" s="62" t="s">
        <v>507</v>
      </c>
      <c r="J27" s="62" t="s">
        <v>508</v>
      </c>
      <c r="K27" s="62" t="s">
        <v>46</v>
      </c>
      <c r="L27" s="62" t="s">
        <v>47</v>
      </c>
      <c r="M27" s="62"/>
      <c r="N27" s="67" t="s">
        <v>229</v>
      </c>
      <c r="O27" s="67" t="s">
        <v>620</v>
      </c>
      <c r="P27" s="62" t="s">
        <v>628</v>
      </c>
      <c r="Q27" s="62" t="str">
        <f t="shared" si="0"/>
        <v>040301V02F01</v>
      </c>
      <c r="R27" s="62"/>
      <c r="S27" s="62"/>
    </row>
    <row r="28" spans="1:19" ht="21.75" thickBot="1" x14ac:dyDescent="0.4">
      <c r="A28" s="62" t="s">
        <v>518</v>
      </c>
      <c r="B28" s="107" t="s">
        <v>229</v>
      </c>
      <c r="C28" s="107" t="s">
        <v>620</v>
      </c>
      <c r="D28" s="71" t="str">
        <f t="shared" si="1"/>
        <v>โครงการพัฒนาศูนย์วิเคราะห์ข้อมูลเชิงลึกอุตสาหกรรมพลาสติก ปี 2565</v>
      </c>
      <c r="E28" s="62" t="s">
        <v>519</v>
      </c>
      <c r="F28" s="62" t="s">
        <v>40</v>
      </c>
      <c r="G28" s="101">
        <v>2565</v>
      </c>
      <c r="H28" s="62" t="s">
        <v>511</v>
      </c>
      <c r="I28" s="62" t="s">
        <v>99</v>
      </c>
      <c r="J28" s="62" t="s">
        <v>45</v>
      </c>
      <c r="K28" s="62" t="s">
        <v>46</v>
      </c>
      <c r="L28" s="62" t="s">
        <v>47</v>
      </c>
      <c r="M28" s="62"/>
      <c r="N28" s="67" t="s">
        <v>229</v>
      </c>
      <c r="O28" s="67" t="s">
        <v>620</v>
      </c>
      <c r="P28" s="62" t="s">
        <v>639</v>
      </c>
      <c r="Q28" s="62" t="str">
        <f t="shared" si="0"/>
        <v>040301V02F01</v>
      </c>
      <c r="R28" s="62"/>
      <c r="S28" s="62"/>
    </row>
    <row r="29" spans="1:19" ht="21.75" thickBot="1" x14ac:dyDescent="0.4">
      <c r="A29" s="62" t="s">
        <v>526</v>
      </c>
      <c r="B29" s="107" t="s">
        <v>229</v>
      </c>
      <c r="C29" s="107" t="s">
        <v>620</v>
      </c>
      <c r="D29" s="71" t="str">
        <f t="shared" si="1"/>
        <v>โครงการสร้างนักพัฒนาผลิตภัณฑ์อิเล็กทรอนิกส์อัจฉริยะ</v>
      </c>
      <c r="E29" s="62" t="s">
        <v>527</v>
      </c>
      <c r="F29" s="62" t="s">
        <v>40</v>
      </c>
      <c r="G29" s="101">
        <v>2565</v>
      </c>
      <c r="H29" s="62" t="s">
        <v>506</v>
      </c>
      <c r="I29" s="62" t="s">
        <v>507</v>
      </c>
      <c r="J29" s="62" t="s">
        <v>45</v>
      </c>
      <c r="K29" s="62" t="s">
        <v>46</v>
      </c>
      <c r="L29" s="62" t="s">
        <v>47</v>
      </c>
      <c r="M29" s="62"/>
      <c r="N29" s="67" t="s">
        <v>229</v>
      </c>
      <c r="O29" s="67" t="s">
        <v>620</v>
      </c>
      <c r="P29" s="62" t="s">
        <v>644</v>
      </c>
      <c r="Q29" s="62" t="str">
        <f t="shared" si="0"/>
        <v>040301V02F01</v>
      </c>
      <c r="R29" s="62"/>
      <c r="S29" s="62"/>
    </row>
    <row r="30" spans="1:19" ht="21.75" thickBot="1" x14ac:dyDescent="0.4">
      <c r="A30" s="62" t="s">
        <v>552</v>
      </c>
      <c r="B30" s="107" t="s">
        <v>229</v>
      </c>
      <c r="C30" s="107" t="s">
        <v>620</v>
      </c>
      <c r="D30" s="71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30" s="62" t="s">
        <v>540</v>
      </c>
      <c r="F30" s="62" t="s">
        <v>40</v>
      </c>
      <c r="G30" s="101">
        <v>2565</v>
      </c>
      <c r="H30" s="62" t="s">
        <v>208</v>
      </c>
      <c r="I30" s="62" t="s">
        <v>99</v>
      </c>
      <c r="J30" s="62" t="s">
        <v>272</v>
      </c>
      <c r="K30" s="62" t="s">
        <v>671</v>
      </c>
      <c r="L30" s="62" t="s">
        <v>36</v>
      </c>
      <c r="M30" s="62"/>
      <c r="N30" s="67" t="s">
        <v>229</v>
      </c>
      <c r="O30" s="67" t="s">
        <v>620</v>
      </c>
      <c r="P30" s="62" t="s">
        <v>672</v>
      </c>
      <c r="Q30" s="62" t="str">
        <f t="shared" si="0"/>
        <v>040301V02F01</v>
      </c>
      <c r="R30" s="62"/>
      <c r="S30" s="62"/>
    </row>
    <row r="31" spans="1:19" ht="21.75" thickBot="1" x14ac:dyDescent="0.4">
      <c r="A31" s="62" t="s">
        <v>397</v>
      </c>
      <c r="B31" s="74" t="s">
        <v>229</v>
      </c>
      <c r="C31" s="74" t="s">
        <v>620</v>
      </c>
      <c r="D31" s="71" t="str">
        <f t="shared" si="1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E31" s="97" t="s">
        <v>398</v>
      </c>
      <c r="F31" s="97" t="s">
        <v>40</v>
      </c>
      <c r="G31" s="104">
        <v>2566</v>
      </c>
      <c r="H31" s="97" t="s">
        <v>285</v>
      </c>
      <c r="I31" s="97" t="s">
        <v>385</v>
      </c>
      <c r="J31" s="97" t="s">
        <v>45</v>
      </c>
      <c r="K31" s="97" t="s">
        <v>46</v>
      </c>
      <c r="L31" s="97" t="s">
        <v>47</v>
      </c>
      <c r="M31" s="97" t="s">
        <v>400</v>
      </c>
      <c r="N31" s="97" t="s">
        <v>229</v>
      </c>
      <c r="O31" s="97" t="s">
        <v>620</v>
      </c>
      <c r="P31" s="97" t="s">
        <v>692</v>
      </c>
      <c r="Q31" s="97" t="str">
        <f t="shared" si="0"/>
        <v>040301V02F01</v>
      </c>
      <c r="R31" s="62"/>
      <c r="S31" s="62"/>
    </row>
    <row r="32" spans="1:19" ht="21.75" thickBot="1" x14ac:dyDescent="0.4">
      <c r="A32" s="62" t="s">
        <v>838</v>
      </c>
      <c r="B32" s="74" t="s">
        <v>229</v>
      </c>
      <c r="C32" s="74" t="s">
        <v>620</v>
      </c>
      <c r="D32" s="71" t="str">
        <f t="shared" si="1"/>
        <v>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</v>
      </c>
      <c r="E32" s="62" t="s">
        <v>822</v>
      </c>
      <c r="F32" s="62" t="s">
        <v>40</v>
      </c>
      <c r="G32" s="102">
        <v>2566</v>
      </c>
      <c r="H32" s="62" t="s">
        <v>285</v>
      </c>
      <c r="I32" s="62" t="s">
        <v>385</v>
      </c>
      <c r="J32" s="62" t="s">
        <v>244</v>
      </c>
      <c r="K32" s="62" t="s">
        <v>823</v>
      </c>
      <c r="L32" s="62" t="s">
        <v>47</v>
      </c>
      <c r="M32" s="62"/>
      <c r="N32" s="62" t="s">
        <v>229</v>
      </c>
      <c r="O32" s="62" t="s">
        <v>620</v>
      </c>
      <c r="P32" s="62" t="s">
        <v>839</v>
      </c>
      <c r="Q32" s="62" t="str">
        <f t="shared" si="0"/>
        <v>040301V02F01</v>
      </c>
      <c r="R32" s="62"/>
      <c r="S32" s="62"/>
    </row>
    <row r="33" spans="1:19" ht="21.75" thickBot="1" x14ac:dyDescent="0.4">
      <c r="A33" s="62" t="s">
        <v>868</v>
      </c>
      <c r="B33" s="74" t="s">
        <v>229</v>
      </c>
      <c r="C33" s="74" t="s">
        <v>620</v>
      </c>
      <c r="D33" s="71" t="str">
        <f t="shared" si="1"/>
        <v>โครงการพัฒนาศูนย์วิเคราะห์ข้อมูลเชิงลึกอุตสาหกรรมหุ่นยนต์และระบบอัตโนมัติ</v>
      </c>
      <c r="E33" s="62" t="s">
        <v>191</v>
      </c>
      <c r="F33" s="62" t="s">
        <v>40</v>
      </c>
      <c r="G33" s="102">
        <v>2566</v>
      </c>
      <c r="H33" s="62" t="s">
        <v>285</v>
      </c>
      <c r="I33" s="62" t="s">
        <v>385</v>
      </c>
      <c r="J33" s="62" t="s">
        <v>45</v>
      </c>
      <c r="K33" s="62" t="s">
        <v>46</v>
      </c>
      <c r="L33" s="62" t="s">
        <v>47</v>
      </c>
      <c r="M33" s="62"/>
      <c r="N33" s="62" t="s">
        <v>229</v>
      </c>
      <c r="O33" s="62" t="s">
        <v>620</v>
      </c>
      <c r="P33" s="62" t="s">
        <v>869</v>
      </c>
      <c r="Q33" s="62" t="str">
        <f t="shared" si="0"/>
        <v>040301V02F01</v>
      </c>
      <c r="R33" s="62"/>
      <c r="S33" s="62"/>
    </row>
    <row r="34" spans="1:19" ht="21.75" thickBot="1" x14ac:dyDescent="0.4">
      <c r="A34" s="62" t="s">
        <v>873</v>
      </c>
      <c r="B34" s="74" t="s">
        <v>229</v>
      </c>
      <c r="C34" s="74" t="s">
        <v>620</v>
      </c>
      <c r="D34" s="71" t="str">
        <f t="shared" si="1"/>
        <v>โครงการพัฒนาศูนย์วิเคราะห์ข้อมูลเชิงลึกสำหรับอุตสาหกรรมไฟฟ้าและอิเล็กทรอนิกส์</v>
      </c>
      <c r="E34" s="62" t="s">
        <v>874</v>
      </c>
      <c r="F34" s="62" t="s">
        <v>40</v>
      </c>
      <c r="G34" s="102">
        <v>2566</v>
      </c>
      <c r="H34" s="62" t="s">
        <v>285</v>
      </c>
      <c r="I34" s="62" t="s">
        <v>385</v>
      </c>
      <c r="J34" s="62" t="s">
        <v>45</v>
      </c>
      <c r="K34" s="62" t="s">
        <v>46</v>
      </c>
      <c r="L34" s="62" t="s">
        <v>47</v>
      </c>
      <c r="M34" s="62"/>
      <c r="N34" s="62" t="s">
        <v>229</v>
      </c>
      <c r="O34" s="62" t="s">
        <v>620</v>
      </c>
      <c r="P34" s="62" t="s">
        <v>875</v>
      </c>
      <c r="Q34" s="62" t="str">
        <f t="shared" si="0"/>
        <v>040301V02F01</v>
      </c>
      <c r="R34" s="62"/>
      <c r="S34" s="62"/>
    </row>
    <row r="35" spans="1:19" ht="21.75" thickBot="1" x14ac:dyDescent="0.4">
      <c r="A35" s="62" t="s">
        <v>782</v>
      </c>
      <c r="B35" s="74" t="s">
        <v>229</v>
      </c>
      <c r="C35" s="74" t="s">
        <v>620</v>
      </c>
      <c r="D35" s="71" t="str">
        <f t="shared" si="1"/>
        <v>(67) โครงการพัฒนาและประยุกต์ใช้เทคโนโลยีหุ่นยนต์ระบบอัตโนมัติและดิจิทัล</v>
      </c>
      <c r="E35" s="62" t="s">
        <v>783</v>
      </c>
      <c r="F35" s="62" t="s">
        <v>40</v>
      </c>
      <c r="G35" s="102">
        <v>2567</v>
      </c>
      <c r="H35" s="62" t="s">
        <v>257</v>
      </c>
      <c r="I35" s="62" t="s">
        <v>546</v>
      </c>
      <c r="J35" s="62" t="s">
        <v>88</v>
      </c>
      <c r="K35" s="62" t="s">
        <v>89</v>
      </c>
      <c r="L35" s="62" t="s">
        <v>47</v>
      </c>
      <c r="M35" s="62"/>
      <c r="N35" s="62" t="s">
        <v>229</v>
      </c>
      <c r="O35" s="62" t="s">
        <v>620</v>
      </c>
      <c r="P35" s="62" t="s">
        <v>786</v>
      </c>
      <c r="Q35" s="62" t="str">
        <f t="shared" si="0"/>
        <v>040301V02F01</v>
      </c>
      <c r="R35" s="62" t="s">
        <v>784</v>
      </c>
      <c r="S35" s="62" t="s">
        <v>785</v>
      </c>
    </row>
    <row r="36" spans="1:19" ht="21.75" thickBot="1" x14ac:dyDescent="0.4">
      <c r="A36" s="62" t="s">
        <v>813</v>
      </c>
      <c r="B36" s="74" t="s">
        <v>229</v>
      </c>
      <c r="C36" s="74" t="s">
        <v>620</v>
      </c>
      <c r="D36" s="71" t="str">
        <f t="shared" si="1"/>
        <v>ค่าใช้จ่ายในการกำหนดมาตรฐานผลิตภัณฑ์อุตสาหกรรม</v>
      </c>
      <c r="E36" s="62" t="s">
        <v>814</v>
      </c>
      <c r="F36" s="62" t="s">
        <v>40</v>
      </c>
      <c r="G36" s="102">
        <v>2567</v>
      </c>
      <c r="H36" s="62" t="s">
        <v>257</v>
      </c>
      <c r="I36" s="62" t="s">
        <v>546</v>
      </c>
      <c r="J36" s="62" t="s">
        <v>741</v>
      </c>
      <c r="K36" s="62" t="s">
        <v>742</v>
      </c>
      <c r="L36" s="62" t="s">
        <v>47</v>
      </c>
      <c r="M36" s="62"/>
      <c r="N36" s="62" t="s">
        <v>229</v>
      </c>
      <c r="O36" s="62" t="s">
        <v>620</v>
      </c>
      <c r="P36" s="62" t="s">
        <v>815</v>
      </c>
      <c r="Q36" s="62" t="str">
        <f t="shared" si="0"/>
        <v>040301V02F01</v>
      </c>
      <c r="R36" s="62" t="s">
        <v>784</v>
      </c>
      <c r="S36" s="62" t="s">
        <v>785</v>
      </c>
    </row>
    <row r="37" spans="1:19" ht="21.75" thickBot="1" x14ac:dyDescent="0.4">
      <c r="A37" s="62" t="s">
        <v>821</v>
      </c>
      <c r="B37" s="74" t="s">
        <v>229</v>
      </c>
      <c r="C37" s="74" t="s">
        <v>620</v>
      </c>
      <c r="D37" s="71" t="str">
        <f t="shared" si="1"/>
        <v>2. ค่าใช้จ่ายในการยกระดับศักยภาพผู้ประกอบการเหมืองแร่และอุตสาหกรรมพื้นฐานเพื่อเปลี่ยนผ่านสู่อุตสาหกรรม 4.0</v>
      </c>
      <c r="E37" s="62" t="s">
        <v>822</v>
      </c>
      <c r="F37" s="62" t="s">
        <v>40</v>
      </c>
      <c r="G37" s="102">
        <v>2567</v>
      </c>
      <c r="H37" s="62" t="s">
        <v>257</v>
      </c>
      <c r="I37" s="62" t="s">
        <v>476</v>
      </c>
      <c r="J37" s="62" t="s">
        <v>244</v>
      </c>
      <c r="K37" s="62" t="s">
        <v>823</v>
      </c>
      <c r="L37" s="62" t="s">
        <v>47</v>
      </c>
      <c r="M37" s="62"/>
      <c r="N37" s="62" t="s">
        <v>229</v>
      </c>
      <c r="O37" s="62" t="s">
        <v>620</v>
      </c>
      <c r="P37" s="62" t="s">
        <v>824</v>
      </c>
      <c r="Q37" s="62" t="str">
        <f t="shared" si="0"/>
        <v>040301V02F01</v>
      </c>
      <c r="R37" s="62" t="s">
        <v>784</v>
      </c>
      <c r="S37" s="62" t="s">
        <v>785</v>
      </c>
    </row>
    <row r="38" spans="1:19" ht="21.75" thickBot="1" x14ac:dyDescent="0.4">
      <c r="A38" s="10" t="s">
        <v>302</v>
      </c>
      <c r="B38" s="106" t="s">
        <v>229</v>
      </c>
      <c r="C38" s="106" t="s">
        <v>714</v>
      </c>
      <c r="D38" s="11" t="s">
        <v>303</v>
      </c>
      <c r="E38" s="10" t="s">
        <v>303</v>
      </c>
      <c r="F38" s="10" t="s">
        <v>40</v>
      </c>
      <c r="G38" s="103">
        <v>2564</v>
      </c>
      <c r="H38" s="10" t="s">
        <v>202</v>
      </c>
      <c r="I38" s="10" t="s">
        <v>203</v>
      </c>
      <c r="J38" s="10" t="s">
        <v>45</v>
      </c>
      <c r="K38" s="10" t="s">
        <v>46</v>
      </c>
      <c r="L38" s="10" t="s">
        <v>47</v>
      </c>
      <c r="M38" s="10"/>
      <c r="N38" s="66" t="s">
        <v>229</v>
      </c>
      <c r="O38" s="66" t="s">
        <v>714</v>
      </c>
      <c r="P38" s="62"/>
      <c r="Q38" s="62" t="str">
        <f t="shared" si="0"/>
        <v>040301V02F02</v>
      </c>
      <c r="R38" s="62"/>
      <c r="S38" s="62"/>
    </row>
    <row r="39" spans="1:19" ht="21.75" thickBot="1" x14ac:dyDescent="0.4">
      <c r="A39" s="62" t="s">
        <v>440</v>
      </c>
      <c r="B39" s="79" t="s">
        <v>229</v>
      </c>
      <c r="C39" s="79" t="s">
        <v>714</v>
      </c>
      <c r="D39" s="71" t="str">
        <f>HYPERLINK(P39,E39)</f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E39" s="97" t="s">
        <v>441</v>
      </c>
      <c r="F39" s="97" t="s">
        <v>40</v>
      </c>
      <c r="G39" s="104">
        <v>2566</v>
      </c>
      <c r="H39" s="97" t="s">
        <v>285</v>
      </c>
      <c r="I39" s="97" t="s">
        <v>413</v>
      </c>
      <c r="J39" s="97" t="s">
        <v>443</v>
      </c>
      <c r="K39" s="97" t="s">
        <v>713</v>
      </c>
      <c r="L39" s="97" t="s">
        <v>36</v>
      </c>
      <c r="M39" s="97" t="s">
        <v>400</v>
      </c>
      <c r="N39" s="97" t="s">
        <v>229</v>
      </c>
      <c r="O39" s="97" t="s">
        <v>714</v>
      </c>
      <c r="P39" s="97" t="s">
        <v>715</v>
      </c>
      <c r="Q39" s="97" t="str">
        <f t="shared" si="0"/>
        <v>040301V02F02</v>
      </c>
      <c r="R39" s="62"/>
      <c r="S39" s="62"/>
    </row>
    <row r="40" spans="1:19" ht="21.75" thickBot="1" x14ac:dyDescent="0.4">
      <c r="A40" s="62" t="s">
        <v>851</v>
      </c>
      <c r="B40" s="79" t="s">
        <v>229</v>
      </c>
      <c r="C40" s="79" t="s">
        <v>714</v>
      </c>
      <c r="D40" s="71" t="str">
        <f>HYPERLINK(P40,E40)</f>
        <v>โครงการ Transform ตลาดสดยุควิถีใหม่</v>
      </c>
      <c r="E40" s="62" t="s">
        <v>852</v>
      </c>
      <c r="F40" s="62" t="s">
        <v>40</v>
      </c>
      <c r="G40" s="102">
        <v>2566</v>
      </c>
      <c r="H40" s="62" t="s">
        <v>285</v>
      </c>
      <c r="I40" s="62" t="s">
        <v>385</v>
      </c>
      <c r="J40" s="62" t="s">
        <v>352</v>
      </c>
      <c r="K40" s="62" t="s">
        <v>154</v>
      </c>
      <c r="L40" s="62" t="s">
        <v>155</v>
      </c>
      <c r="M40" s="62"/>
      <c r="N40" s="62" t="s">
        <v>229</v>
      </c>
      <c r="O40" s="62" t="s">
        <v>714</v>
      </c>
      <c r="P40" s="62" t="s">
        <v>853</v>
      </c>
      <c r="Q40" s="62" t="str">
        <f t="shared" si="0"/>
        <v>040301V02F02</v>
      </c>
      <c r="R40" s="62"/>
      <c r="S40" s="62"/>
    </row>
    <row r="41" spans="1:19" ht="21.75" thickBot="1" x14ac:dyDescent="0.4">
      <c r="A41" s="62" t="s">
        <v>879</v>
      </c>
      <c r="B41" s="79" t="s">
        <v>229</v>
      </c>
      <c r="C41" s="79" t="s">
        <v>714</v>
      </c>
      <c r="D41" s="71" t="str">
        <f>HYPERLINK(P41,E41)</f>
        <v>เพิ่มมูลค่าผลผลิตภาคเกษตรแบบก้าวกระโดดด้วยเทคโนโลยีและนวัตกรรม</v>
      </c>
      <c r="E41" s="62" t="s">
        <v>880</v>
      </c>
      <c r="F41" s="62" t="s">
        <v>40</v>
      </c>
      <c r="G41" s="102">
        <v>2566</v>
      </c>
      <c r="H41" s="62" t="s">
        <v>285</v>
      </c>
      <c r="I41" s="62" t="s">
        <v>385</v>
      </c>
      <c r="J41" s="62" t="s">
        <v>881</v>
      </c>
      <c r="K41" s="62" t="s">
        <v>882</v>
      </c>
      <c r="L41" s="62" t="s">
        <v>47</v>
      </c>
      <c r="M41" s="62"/>
      <c r="N41" s="62" t="s">
        <v>229</v>
      </c>
      <c r="O41" s="62" t="s">
        <v>714</v>
      </c>
      <c r="P41" s="62" t="s">
        <v>883</v>
      </c>
      <c r="Q41" s="62" t="str">
        <f t="shared" si="0"/>
        <v>040301V02F02</v>
      </c>
      <c r="R41" s="62"/>
      <c r="S41" s="62"/>
    </row>
    <row r="42" spans="1:19" ht="21.75" thickBot="1" x14ac:dyDescent="0.4">
      <c r="A42" s="62" t="s">
        <v>886</v>
      </c>
      <c r="B42" s="79" t="s">
        <v>229</v>
      </c>
      <c r="C42" s="79" t="s">
        <v>714</v>
      </c>
      <c r="D42" s="71" t="str">
        <f>HYPERLINK(P42,E42)</f>
        <v>การพัฒนาผลิตภัณฑ์จากวัสดุสวนปาล์ม (ต้นปาล์ม ทางปาล์ม) เพิ่มมูลค่าในเชิงพาณิชย์</v>
      </c>
      <c r="E42" s="62" t="s">
        <v>887</v>
      </c>
      <c r="F42" s="62" t="s">
        <v>40</v>
      </c>
      <c r="G42" s="102">
        <v>2566</v>
      </c>
      <c r="H42" s="62" t="s">
        <v>285</v>
      </c>
      <c r="I42" s="62" t="s">
        <v>385</v>
      </c>
      <c r="J42" s="62" t="s">
        <v>881</v>
      </c>
      <c r="K42" s="62" t="s">
        <v>882</v>
      </c>
      <c r="L42" s="62" t="s">
        <v>47</v>
      </c>
      <c r="M42" s="62"/>
      <c r="N42" s="62" t="s">
        <v>229</v>
      </c>
      <c r="O42" s="62" t="s">
        <v>714</v>
      </c>
      <c r="P42" s="62" t="s">
        <v>888</v>
      </c>
      <c r="Q42" s="62" t="str">
        <f t="shared" si="0"/>
        <v>040301V02F02</v>
      </c>
      <c r="R42" s="62"/>
      <c r="S42" s="62"/>
    </row>
    <row r="43" spans="1:19" ht="21.75" thickBot="1" x14ac:dyDescent="0.4">
      <c r="A43" s="62" t="s">
        <v>905</v>
      </c>
      <c r="B43" s="79" t="s">
        <v>229</v>
      </c>
      <c r="C43" s="79" t="s">
        <v>714</v>
      </c>
      <c r="D43" s="71" t="str">
        <f>HYPERLINK(P43,E43)</f>
        <v>โครงการส่งเสริมการประยุกต์ใช้เทคโนโลยีดิจิทัล ข้อมูล และปัญญาประดิษฐ์ (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Consortium))</v>
      </c>
      <c r="E43" s="62" t="s">
        <v>906</v>
      </c>
      <c r="F43" s="62" t="s">
        <v>40</v>
      </c>
      <c r="G43" s="102">
        <v>2566</v>
      </c>
      <c r="H43" s="62" t="s">
        <v>285</v>
      </c>
      <c r="I43" s="62" t="s">
        <v>385</v>
      </c>
      <c r="J43" s="62" t="s">
        <v>443</v>
      </c>
      <c r="K43" s="62" t="s">
        <v>713</v>
      </c>
      <c r="L43" s="62" t="s">
        <v>36</v>
      </c>
      <c r="M43" s="62"/>
      <c r="N43" s="62" t="s">
        <v>229</v>
      </c>
      <c r="O43" s="62" t="s">
        <v>714</v>
      </c>
      <c r="P43" s="62" t="s">
        <v>907</v>
      </c>
      <c r="Q43" s="62" t="str">
        <f t="shared" si="0"/>
        <v>040301V02F02</v>
      </c>
      <c r="R43" s="62"/>
      <c r="S43" s="62"/>
    </row>
    <row r="44" spans="1:19" ht="21.75" thickBot="1" x14ac:dyDescent="0.4">
      <c r="A44" s="13" t="s">
        <v>91</v>
      </c>
      <c r="B44" s="65" t="s">
        <v>229</v>
      </c>
      <c r="C44" s="65" t="s">
        <v>726</v>
      </c>
      <c r="D44" s="17" t="s">
        <v>92</v>
      </c>
      <c r="E44" s="10" t="s">
        <v>92</v>
      </c>
      <c r="F44" s="10" t="s">
        <v>40</v>
      </c>
      <c r="G44" s="103">
        <v>2562</v>
      </c>
      <c r="H44" s="10" t="s">
        <v>62</v>
      </c>
      <c r="I44" s="10" t="s">
        <v>63</v>
      </c>
      <c r="J44" s="10" t="s">
        <v>94</v>
      </c>
      <c r="K44" s="10" t="s">
        <v>89</v>
      </c>
      <c r="L44" s="10" t="s">
        <v>47</v>
      </c>
      <c r="M44" s="10"/>
      <c r="N44" s="66" t="s">
        <v>229</v>
      </c>
      <c r="O44" s="66" t="s">
        <v>726</v>
      </c>
      <c r="P44" s="62"/>
      <c r="Q44" s="62" t="str">
        <f t="shared" ref="Q44:Q75" si="2">IF(LEN(O44=11),_xlfn.CONCAT(N44,"F",RIGHT(O44,2)),O44)</f>
        <v>040301V02F04</v>
      </c>
      <c r="R44" s="62"/>
      <c r="S44" s="62"/>
    </row>
    <row r="45" spans="1:19" ht="21.75" thickBot="1" x14ac:dyDescent="0.4">
      <c r="A45" s="10" t="s">
        <v>294</v>
      </c>
      <c r="B45" s="65" t="s">
        <v>229</v>
      </c>
      <c r="C45" s="65" t="s">
        <v>726</v>
      </c>
      <c r="D45" s="17" t="s">
        <v>295</v>
      </c>
      <c r="E45" s="10" t="s">
        <v>295</v>
      </c>
      <c r="F45" s="10" t="s">
        <v>40</v>
      </c>
      <c r="G45" s="103">
        <v>2564</v>
      </c>
      <c r="H45" s="10" t="s">
        <v>202</v>
      </c>
      <c r="I45" s="10" t="s">
        <v>203</v>
      </c>
      <c r="J45" s="10" t="s">
        <v>297</v>
      </c>
      <c r="K45" s="10" t="s">
        <v>298</v>
      </c>
      <c r="L45" s="10" t="s">
        <v>36</v>
      </c>
      <c r="M45" s="10"/>
      <c r="N45" s="66" t="s">
        <v>229</v>
      </c>
      <c r="O45" s="66" t="s">
        <v>726</v>
      </c>
      <c r="P45" s="62"/>
      <c r="Q45" s="62" t="str">
        <f t="shared" si="2"/>
        <v>040301V02F04</v>
      </c>
      <c r="R45" s="62"/>
      <c r="S45" s="62"/>
    </row>
    <row r="46" spans="1:19" ht="21.75" thickBot="1" x14ac:dyDescent="0.4">
      <c r="A46" s="62" t="s">
        <v>876</v>
      </c>
      <c r="B46" s="75" t="s">
        <v>229</v>
      </c>
      <c r="C46" s="75" t="s">
        <v>726</v>
      </c>
      <c r="D46" s="71" t="str">
        <f>HYPERLINK(P46,E46)</f>
        <v>โครงการสร้างระบบข้อมูลและองค์ความรู้ด้านมาตรฐานระบบการจัดการและการเตือนภัย</v>
      </c>
      <c r="E46" s="62" t="s">
        <v>877</v>
      </c>
      <c r="F46" s="62" t="s">
        <v>40</v>
      </c>
      <c r="G46" s="102">
        <v>2566</v>
      </c>
      <c r="H46" s="62" t="s">
        <v>285</v>
      </c>
      <c r="I46" s="62" t="s">
        <v>385</v>
      </c>
      <c r="J46" s="62" t="s">
        <v>219</v>
      </c>
      <c r="K46" s="62" t="s">
        <v>46</v>
      </c>
      <c r="L46" s="62" t="s">
        <v>47</v>
      </c>
      <c r="M46" s="62"/>
      <c r="N46" s="62" t="s">
        <v>229</v>
      </c>
      <c r="O46" s="62" t="s">
        <v>726</v>
      </c>
      <c r="P46" s="62" t="s">
        <v>878</v>
      </c>
      <c r="Q46" s="62" t="str">
        <f t="shared" si="2"/>
        <v>040301V02F04</v>
      </c>
      <c r="R46" s="62"/>
      <c r="S46" s="62"/>
    </row>
    <row r="47" spans="1:19" ht="21.75" thickBot="1" x14ac:dyDescent="0.4">
      <c r="A47" s="10" t="s">
        <v>350</v>
      </c>
      <c r="B47" s="108" t="s">
        <v>245</v>
      </c>
      <c r="C47" s="108" t="s">
        <v>623</v>
      </c>
      <c r="D47" s="17" t="s">
        <v>157</v>
      </c>
      <c r="E47" s="10" t="s">
        <v>157</v>
      </c>
      <c r="F47" s="10" t="s">
        <v>40</v>
      </c>
      <c r="G47" s="103">
        <v>2564</v>
      </c>
      <c r="H47" s="10" t="s">
        <v>202</v>
      </c>
      <c r="I47" s="10" t="s">
        <v>203</v>
      </c>
      <c r="J47" s="10" t="s">
        <v>352</v>
      </c>
      <c r="K47" s="10" t="s">
        <v>154</v>
      </c>
      <c r="L47" s="10" t="s">
        <v>155</v>
      </c>
      <c r="M47" s="10"/>
      <c r="N47" s="66" t="s">
        <v>245</v>
      </c>
      <c r="O47" s="66" t="s">
        <v>623</v>
      </c>
      <c r="P47" s="62"/>
      <c r="Q47" s="62" t="str">
        <f t="shared" si="2"/>
        <v>040301V03F01</v>
      </c>
      <c r="R47" s="62"/>
      <c r="S47" s="62"/>
    </row>
    <row r="48" spans="1:19" ht="21.75" thickBot="1" x14ac:dyDescent="0.4">
      <c r="A48" s="10" t="s">
        <v>353</v>
      </c>
      <c r="B48" s="108" t="s">
        <v>245</v>
      </c>
      <c r="C48" s="108" t="s">
        <v>623</v>
      </c>
      <c r="D48" s="17" t="s">
        <v>354</v>
      </c>
      <c r="E48" s="10" t="s">
        <v>354</v>
      </c>
      <c r="F48" s="10" t="s">
        <v>40</v>
      </c>
      <c r="G48" s="103">
        <v>2564</v>
      </c>
      <c r="H48" s="10" t="s">
        <v>202</v>
      </c>
      <c r="I48" s="10" t="s">
        <v>203</v>
      </c>
      <c r="J48" s="10" t="s">
        <v>352</v>
      </c>
      <c r="K48" s="10" t="s">
        <v>154</v>
      </c>
      <c r="L48" s="10" t="s">
        <v>155</v>
      </c>
      <c r="M48" s="10"/>
      <c r="N48" s="66" t="s">
        <v>245</v>
      </c>
      <c r="O48" s="66" t="s">
        <v>623</v>
      </c>
      <c r="P48" s="62"/>
      <c r="Q48" s="62" t="str">
        <f t="shared" si="2"/>
        <v>040301V03F01</v>
      </c>
      <c r="R48" s="62"/>
      <c r="S48" s="62"/>
    </row>
    <row r="49" spans="1:20" ht="21.75" thickBot="1" x14ac:dyDescent="0.4">
      <c r="A49" s="62" t="s">
        <v>493</v>
      </c>
      <c r="B49" s="109" t="s">
        <v>245</v>
      </c>
      <c r="C49" s="109" t="s">
        <v>623</v>
      </c>
      <c r="D49" s="71" t="str">
        <f>HYPERLINK(P49,E49)</f>
        <v>(65) โครงการพัฒนาและประยุกต์ใช้เทคโนโลยีหุ่นยนต์ ระบบอัตโนมัติและดิจิทัล</v>
      </c>
      <c r="E49" s="62" t="s">
        <v>494</v>
      </c>
      <c r="F49" s="62" t="s">
        <v>40</v>
      </c>
      <c r="G49" s="101">
        <v>2565</v>
      </c>
      <c r="H49" s="62" t="s">
        <v>208</v>
      </c>
      <c r="I49" s="62" t="s">
        <v>99</v>
      </c>
      <c r="J49" s="62" t="s">
        <v>88</v>
      </c>
      <c r="K49" s="62" t="s">
        <v>89</v>
      </c>
      <c r="L49" s="62" t="s">
        <v>47</v>
      </c>
      <c r="M49" s="62"/>
      <c r="N49" s="67" t="s">
        <v>245</v>
      </c>
      <c r="O49" s="67" t="s">
        <v>623</v>
      </c>
      <c r="P49" s="62" t="s">
        <v>624</v>
      </c>
      <c r="Q49" s="62" t="str">
        <f t="shared" si="2"/>
        <v>040301V03F01</v>
      </c>
      <c r="R49" s="62"/>
      <c r="S49" s="62"/>
    </row>
    <row r="50" spans="1:20" ht="21.75" thickBot="1" x14ac:dyDescent="0.4">
      <c r="A50" s="62" t="s">
        <v>840</v>
      </c>
      <c r="B50" s="77" t="s">
        <v>245</v>
      </c>
      <c r="C50" s="77" t="s">
        <v>623</v>
      </c>
      <c r="D50" s="71" t="str">
        <f>HYPERLINK(P50,E50)</f>
        <v>(66) โครงการพัฒนาและประยุกต์ใช้เทคโนโลยีหุ่นยนต์ ระบบอัตโนมัติ และดิจิทัล</v>
      </c>
      <c r="E50" s="62" t="s">
        <v>841</v>
      </c>
      <c r="F50" s="62" t="s">
        <v>40</v>
      </c>
      <c r="G50" s="102">
        <v>2566</v>
      </c>
      <c r="H50" s="62" t="s">
        <v>285</v>
      </c>
      <c r="I50" s="62" t="s">
        <v>385</v>
      </c>
      <c r="J50" s="62" t="s">
        <v>88</v>
      </c>
      <c r="K50" s="62" t="s">
        <v>89</v>
      </c>
      <c r="L50" s="62" t="s">
        <v>47</v>
      </c>
      <c r="M50" s="62"/>
      <c r="N50" s="62" t="s">
        <v>245</v>
      </c>
      <c r="O50" s="62" t="s">
        <v>623</v>
      </c>
      <c r="P50" s="62" t="s">
        <v>842</v>
      </c>
      <c r="Q50" s="62" t="str">
        <f t="shared" si="2"/>
        <v>040301V03F01</v>
      </c>
      <c r="R50" s="62"/>
      <c r="S50" s="62"/>
    </row>
    <row r="51" spans="1:20" ht="21.75" thickBot="1" x14ac:dyDescent="0.4">
      <c r="A51" s="62" t="s">
        <v>908</v>
      </c>
      <c r="B51" s="77" t="s">
        <v>245</v>
      </c>
      <c r="C51" s="77" t="s">
        <v>623</v>
      </c>
      <c r="D51" s="71" t="str">
        <f>HYPERLINK(P51,E51)</f>
        <v>โครงการวิจัย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E51" s="62" t="s">
        <v>909</v>
      </c>
      <c r="F51" s="62" t="s">
        <v>40</v>
      </c>
      <c r="G51" s="102">
        <v>2566</v>
      </c>
      <c r="H51" s="62" t="s">
        <v>285</v>
      </c>
      <c r="I51" s="62" t="s">
        <v>385</v>
      </c>
      <c r="J51" s="62" t="s">
        <v>833</v>
      </c>
      <c r="K51" s="62" t="s">
        <v>35</v>
      </c>
      <c r="L51" s="62" t="s">
        <v>36</v>
      </c>
      <c r="M51" s="62"/>
      <c r="N51" s="62" t="s">
        <v>245</v>
      </c>
      <c r="O51" s="62" t="s">
        <v>623</v>
      </c>
      <c r="P51" s="62" t="s">
        <v>910</v>
      </c>
      <c r="Q51" s="62" t="str">
        <f t="shared" si="2"/>
        <v>040301V03F01</v>
      </c>
      <c r="R51" s="62"/>
      <c r="S51" s="62"/>
    </row>
    <row r="52" spans="1:20" ht="21.75" thickBot="1" x14ac:dyDescent="0.4">
      <c r="A52" s="10" t="s">
        <v>282</v>
      </c>
      <c r="B52" s="110" t="s">
        <v>245</v>
      </c>
      <c r="C52" s="110" t="s">
        <v>617</v>
      </c>
      <c r="D52" s="17" t="s">
        <v>283</v>
      </c>
      <c r="E52" s="10" t="s">
        <v>283</v>
      </c>
      <c r="F52" s="10" t="s">
        <v>40</v>
      </c>
      <c r="G52" s="103">
        <v>2563</v>
      </c>
      <c r="H52" s="10" t="s">
        <v>164</v>
      </c>
      <c r="I52" s="10" t="s">
        <v>285</v>
      </c>
      <c r="J52" s="10" t="s">
        <v>286</v>
      </c>
      <c r="K52" s="10" t="s">
        <v>287</v>
      </c>
      <c r="L52" s="10" t="s">
        <v>102</v>
      </c>
      <c r="M52" s="10"/>
      <c r="N52" s="66" t="s">
        <v>245</v>
      </c>
      <c r="O52" s="66" t="s">
        <v>617</v>
      </c>
      <c r="P52" s="62"/>
      <c r="Q52" s="62" t="str">
        <f t="shared" si="2"/>
        <v>040301V03F03</v>
      </c>
      <c r="R52" s="62"/>
      <c r="S52" s="62"/>
    </row>
    <row r="53" spans="1:20" ht="21.75" thickBot="1" x14ac:dyDescent="0.4">
      <c r="A53" s="13" t="s">
        <v>96</v>
      </c>
      <c r="B53" s="110" t="s">
        <v>245</v>
      </c>
      <c r="C53" s="110" t="s">
        <v>617</v>
      </c>
      <c r="D53" s="17" t="s">
        <v>97</v>
      </c>
      <c r="E53" s="10" t="s">
        <v>97</v>
      </c>
      <c r="F53" s="10" t="s">
        <v>40</v>
      </c>
      <c r="G53" s="103">
        <v>2563</v>
      </c>
      <c r="H53" s="10" t="s">
        <v>52</v>
      </c>
      <c r="I53" s="10" t="s">
        <v>99</v>
      </c>
      <c r="J53" s="10" t="s">
        <v>100</v>
      </c>
      <c r="K53" s="10" t="s">
        <v>101</v>
      </c>
      <c r="L53" s="10" t="s">
        <v>102</v>
      </c>
      <c r="M53" s="10"/>
      <c r="N53" s="66" t="s">
        <v>245</v>
      </c>
      <c r="O53" s="66" t="s">
        <v>617</v>
      </c>
      <c r="P53" s="62"/>
      <c r="Q53" s="62" t="str">
        <f t="shared" si="2"/>
        <v>040301V03F03</v>
      </c>
      <c r="R53" s="62"/>
      <c r="S53" s="62"/>
    </row>
    <row r="54" spans="1:20" ht="21.75" thickBot="1" x14ac:dyDescent="0.4">
      <c r="A54" s="10" t="s">
        <v>360</v>
      </c>
      <c r="B54" s="110" t="s">
        <v>245</v>
      </c>
      <c r="C54" s="110" t="s">
        <v>617</v>
      </c>
      <c r="D54" s="17" t="s">
        <v>361</v>
      </c>
      <c r="E54" s="10" t="s">
        <v>361</v>
      </c>
      <c r="F54" s="10" t="s">
        <v>40</v>
      </c>
      <c r="G54" s="103">
        <v>2564</v>
      </c>
      <c r="H54" s="10" t="s">
        <v>202</v>
      </c>
      <c r="I54" s="10" t="s">
        <v>203</v>
      </c>
      <c r="J54" s="10" t="s">
        <v>363</v>
      </c>
      <c r="K54" s="10" t="s">
        <v>364</v>
      </c>
      <c r="L54" s="10" t="s">
        <v>36</v>
      </c>
      <c r="M54" s="10"/>
      <c r="N54" s="66" t="s">
        <v>245</v>
      </c>
      <c r="O54" s="66" t="s">
        <v>617</v>
      </c>
      <c r="P54" s="62"/>
      <c r="Q54" s="62" t="str">
        <f t="shared" si="2"/>
        <v>040301V03F03</v>
      </c>
      <c r="R54" s="62"/>
      <c r="S54" s="62"/>
    </row>
    <row r="55" spans="1:20" ht="21.75" thickBot="1" x14ac:dyDescent="0.4">
      <c r="A55" s="10" t="s">
        <v>369</v>
      </c>
      <c r="B55" s="110" t="s">
        <v>245</v>
      </c>
      <c r="C55" s="110" t="s">
        <v>617</v>
      </c>
      <c r="D55" s="17" t="s">
        <v>370</v>
      </c>
      <c r="E55" s="10" t="s">
        <v>370</v>
      </c>
      <c r="F55" s="10" t="s">
        <v>40</v>
      </c>
      <c r="G55" s="103">
        <v>2564</v>
      </c>
      <c r="H55" s="10" t="s">
        <v>373</v>
      </c>
      <c r="I55" s="10" t="s">
        <v>374</v>
      </c>
      <c r="J55" s="10" t="s">
        <v>375</v>
      </c>
      <c r="K55" s="10" t="s">
        <v>376</v>
      </c>
      <c r="L55" s="10" t="s">
        <v>377</v>
      </c>
      <c r="M55" s="10"/>
      <c r="N55" s="66" t="s">
        <v>245</v>
      </c>
      <c r="O55" s="66" t="s">
        <v>617</v>
      </c>
      <c r="P55" s="62"/>
      <c r="Q55" s="62" t="str">
        <f t="shared" si="2"/>
        <v>040301V03F03</v>
      </c>
      <c r="R55" s="62"/>
      <c r="S55" s="62"/>
    </row>
    <row r="56" spans="1:20" ht="21.75" thickBot="1" x14ac:dyDescent="0.4">
      <c r="A56" s="62" t="s">
        <v>488</v>
      </c>
      <c r="B56" s="105" t="s">
        <v>245</v>
      </c>
      <c r="C56" s="105" t="s">
        <v>617</v>
      </c>
      <c r="D56" s="71" t="str">
        <f t="shared" ref="D56:D61" si="3">HYPERLINK(P56,E56)</f>
        <v>โครงการจัดแสดงนิทรรศการนานาชาติ (World Expo 2020)</v>
      </c>
      <c r="E56" s="62" t="s">
        <v>157</v>
      </c>
      <c r="F56" s="62" t="s">
        <v>40</v>
      </c>
      <c r="G56" s="101">
        <v>2565</v>
      </c>
      <c r="H56" s="62" t="s">
        <v>208</v>
      </c>
      <c r="I56" s="62" t="s">
        <v>99</v>
      </c>
      <c r="J56" s="62" t="s">
        <v>352</v>
      </c>
      <c r="K56" s="62" t="s">
        <v>154</v>
      </c>
      <c r="L56" s="62" t="s">
        <v>155</v>
      </c>
      <c r="M56" s="62"/>
      <c r="N56" s="67" t="s">
        <v>245</v>
      </c>
      <c r="O56" s="67" t="s">
        <v>617</v>
      </c>
      <c r="P56" s="62" t="s">
        <v>618</v>
      </c>
      <c r="Q56" s="62" t="str">
        <f t="shared" si="2"/>
        <v>040301V03F03</v>
      </c>
      <c r="R56" s="62"/>
      <c r="S56" s="62"/>
    </row>
    <row r="57" spans="1:20" ht="21.75" thickBot="1" x14ac:dyDescent="0.4">
      <c r="A57" s="62" t="s">
        <v>830</v>
      </c>
      <c r="B57" s="72" t="s">
        <v>245</v>
      </c>
      <c r="C57" s="72" t="s">
        <v>617</v>
      </c>
      <c r="D57" s="71" t="str">
        <f t="shared" si="3"/>
        <v>โครงการศึกษาดูงานด้านการตลาดดิจิทัล ณ สถานประกอบการ</v>
      </c>
      <c r="E57" s="62" t="s">
        <v>831</v>
      </c>
      <c r="F57" s="62" t="s">
        <v>40</v>
      </c>
      <c r="G57" s="102">
        <v>2567</v>
      </c>
      <c r="H57" s="62" t="s">
        <v>832</v>
      </c>
      <c r="I57" s="62" t="s">
        <v>832</v>
      </c>
      <c r="J57" s="62" t="s">
        <v>833</v>
      </c>
      <c r="K57" s="62" t="s">
        <v>167</v>
      </c>
      <c r="L57" s="62" t="s">
        <v>36</v>
      </c>
      <c r="M57" s="62"/>
      <c r="N57" s="62" t="s">
        <v>245</v>
      </c>
      <c r="O57" s="62" t="s">
        <v>617</v>
      </c>
      <c r="P57" s="62" t="s">
        <v>836</v>
      </c>
      <c r="Q57" s="62" t="str">
        <f t="shared" si="2"/>
        <v>040301V03F03</v>
      </c>
      <c r="R57" s="62" t="s">
        <v>834</v>
      </c>
      <c r="S57" s="62" t="s">
        <v>835</v>
      </c>
    </row>
    <row r="58" spans="1:20" ht="21.75" thickBot="1" x14ac:dyDescent="0.4">
      <c r="A58" s="62" t="s">
        <v>757</v>
      </c>
      <c r="B58" s="73" t="s">
        <v>279</v>
      </c>
      <c r="C58" s="73" t="s">
        <v>662</v>
      </c>
      <c r="D58" s="71" t="str">
        <f t="shared" si="3"/>
        <v>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</v>
      </c>
      <c r="E58" s="97" t="s">
        <v>758</v>
      </c>
      <c r="F58" s="97" t="s">
        <v>40</v>
      </c>
      <c r="G58" s="104">
        <v>2567</v>
      </c>
      <c r="H58" s="97" t="s">
        <v>257</v>
      </c>
      <c r="I58" s="97" t="s">
        <v>434</v>
      </c>
      <c r="J58" s="97" t="s">
        <v>238</v>
      </c>
      <c r="K58" s="97" t="s">
        <v>654</v>
      </c>
      <c r="L58" s="97" t="s">
        <v>36</v>
      </c>
      <c r="M58" s="97" t="s">
        <v>752</v>
      </c>
      <c r="N58" s="97" t="s">
        <v>279</v>
      </c>
      <c r="O58" s="97" t="s">
        <v>662</v>
      </c>
      <c r="P58" s="97" t="s">
        <v>759</v>
      </c>
      <c r="Q58" s="97" t="str">
        <f t="shared" si="2"/>
        <v>040301V04F01</v>
      </c>
      <c r="R58" s="96" t="s">
        <v>408</v>
      </c>
      <c r="S58" s="96" t="s">
        <v>548</v>
      </c>
      <c r="T58" s="62" t="s">
        <v>916</v>
      </c>
    </row>
    <row r="59" spans="1:20" ht="21.75" thickBot="1" x14ac:dyDescent="0.4">
      <c r="A59" s="62" t="s">
        <v>799</v>
      </c>
      <c r="B59" s="73" t="s">
        <v>279</v>
      </c>
      <c r="C59" s="73" t="s">
        <v>662</v>
      </c>
      <c r="D59" s="71" t="str">
        <f t="shared" si="3"/>
        <v>โครงการรัฐร่วมเอกชนสร้างทักษะดิจิทัลใหม่ เรียนจบ ไม่ตกงาน</v>
      </c>
      <c r="E59" s="62" t="s">
        <v>800</v>
      </c>
      <c r="F59" s="62" t="s">
        <v>40</v>
      </c>
      <c r="G59" s="102">
        <v>2567</v>
      </c>
      <c r="H59" s="62" t="s">
        <v>257</v>
      </c>
      <c r="I59" s="62" t="s">
        <v>546</v>
      </c>
      <c r="J59" s="62" t="s">
        <v>352</v>
      </c>
      <c r="K59" s="62" t="s">
        <v>154</v>
      </c>
      <c r="L59" s="62" t="s">
        <v>155</v>
      </c>
      <c r="M59" s="62"/>
      <c r="N59" s="62" t="s">
        <v>279</v>
      </c>
      <c r="O59" s="62" t="s">
        <v>662</v>
      </c>
      <c r="P59" s="62" t="s">
        <v>803</v>
      </c>
      <c r="Q59" s="62" t="str">
        <f t="shared" si="2"/>
        <v>040301V04F01</v>
      </c>
      <c r="R59" s="62" t="s">
        <v>801</v>
      </c>
      <c r="S59" s="62" t="s">
        <v>802</v>
      </c>
    </row>
    <row r="60" spans="1:20" ht="21.75" thickBot="1" x14ac:dyDescent="0.4">
      <c r="A60" s="62" t="s">
        <v>816</v>
      </c>
      <c r="B60" s="73" t="s">
        <v>279</v>
      </c>
      <c r="C60" s="73" t="s">
        <v>662</v>
      </c>
      <c r="D60" s="71" t="str">
        <f t="shared" si="3"/>
        <v>การพัฒนานโยบายและออกแบบแพลตฟอร์มสนับสนุนผู้ประกอบการ SME ในอุตสาหกรรมสื่อสร้างสรรค์ (Digital Creative Content)</v>
      </c>
      <c r="E60" s="62" t="s">
        <v>817</v>
      </c>
      <c r="F60" s="62" t="s">
        <v>40</v>
      </c>
      <c r="G60" s="102">
        <v>2567</v>
      </c>
      <c r="H60" s="62" t="s">
        <v>257</v>
      </c>
      <c r="I60" s="62" t="s">
        <v>546</v>
      </c>
      <c r="J60" s="62" t="s">
        <v>818</v>
      </c>
      <c r="K60" s="62" t="s">
        <v>819</v>
      </c>
      <c r="L60" s="62" t="s">
        <v>36</v>
      </c>
      <c r="M60" s="62"/>
      <c r="N60" s="62" t="s">
        <v>279</v>
      </c>
      <c r="O60" s="62" t="s">
        <v>662</v>
      </c>
      <c r="P60" s="62" t="s">
        <v>820</v>
      </c>
      <c r="Q60" s="62" t="str">
        <f t="shared" si="2"/>
        <v>040301V04F01</v>
      </c>
      <c r="R60" s="62" t="s">
        <v>801</v>
      </c>
      <c r="S60" s="62" t="s">
        <v>802</v>
      </c>
    </row>
    <row r="61" spans="1:20" ht="21.75" thickBot="1" x14ac:dyDescent="0.4">
      <c r="A61" s="62" t="s">
        <v>479</v>
      </c>
      <c r="B61" s="73" t="s">
        <v>279</v>
      </c>
      <c r="C61" s="73" t="s">
        <v>710</v>
      </c>
      <c r="D61" s="71" t="str">
        <f t="shared" si="3"/>
        <v>ศูนย์ความเป็นเลิศด้านนวัตกรรมดิจิทัลและปัญญาประดิษฐ์เพื่อการแพทย์ด้านจิตเวช</v>
      </c>
      <c r="E61" s="97" t="s">
        <v>480</v>
      </c>
      <c r="F61" s="97" t="s">
        <v>40</v>
      </c>
      <c r="G61" s="104">
        <v>2566</v>
      </c>
      <c r="H61" s="97" t="s">
        <v>285</v>
      </c>
      <c r="I61" s="97" t="s">
        <v>434</v>
      </c>
      <c r="J61" s="97" t="s">
        <v>477</v>
      </c>
      <c r="K61" s="97" t="s">
        <v>478</v>
      </c>
      <c r="L61" s="97" t="s">
        <v>36</v>
      </c>
      <c r="M61" s="97" t="s">
        <v>400</v>
      </c>
      <c r="N61" s="97" t="s">
        <v>279</v>
      </c>
      <c r="O61" s="97" t="s">
        <v>710</v>
      </c>
      <c r="P61" s="97" t="s">
        <v>731</v>
      </c>
      <c r="Q61" s="97" t="str">
        <f t="shared" si="2"/>
        <v>040301V04F02</v>
      </c>
      <c r="R61" s="62"/>
      <c r="S61" s="62"/>
    </row>
    <row r="62" spans="1:20" ht="21.75" thickBot="1" x14ac:dyDescent="0.4">
      <c r="A62" s="13" t="s">
        <v>137</v>
      </c>
      <c r="B62" s="106" t="s">
        <v>279</v>
      </c>
      <c r="C62" s="106" t="s">
        <v>737</v>
      </c>
      <c r="D62" s="17" t="s">
        <v>138</v>
      </c>
      <c r="E62" s="10" t="s">
        <v>138</v>
      </c>
      <c r="F62" s="10" t="s">
        <v>40</v>
      </c>
      <c r="G62" s="103">
        <v>2563</v>
      </c>
      <c r="H62" s="10" t="s">
        <v>119</v>
      </c>
      <c r="I62" s="10" t="s">
        <v>113</v>
      </c>
      <c r="J62" s="10" t="s">
        <v>140</v>
      </c>
      <c r="K62" s="10" t="s">
        <v>141</v>
      </c>
      <c r="L62" s="10" t="s">
        <v>122</v>
      </c>
      <c r="M62" s="10"/>
      <c r="N62" s="66" t="s">
        <v>279</v>
      </c>
      <c r="O62" s="66" t="s">
        <v>737</v>
      </c>
      <c r="P62" s="62"/>
      <c r="Q62" s="62" t="str">
        <f t="shared" si="2"/>
        <v>040301V04F03</v>
      </c>
      <c r="R62" s="62"/>
      <c r="S62" s="62"/>
    </row>
    <row r="63" spans="1:20" ht="21.75" thickBot="1" x14ac:dyDescent="0.4">
      <c r="A63" s="13" t="s">
        <v>129</v>
      </c>
      <c r="B63" s="106" t="s">
        <v>279</v>
      </c>
      <c r="C63" s="106" t="s">
        <v>737</v>
      </c>
      <c r="D63" s="17" t="s">
        <v>130</v>
      </c>
      <c r="E63" s="10" t="s">
        <v>130</v>
      </c>
      <c r="F63" s="10" t="s">
        <v>40</v>
      </c>
      <c r="G63" s="103">
        <v>2563</v>
      </c>
      <c r="H63" s="10" t="s">
        <v>52</v>
      </c>
      <c r="I63" s="10" t="s">
        <v>113</v>
      </c>
      <c r="J63" s="10" t="s">
        <v>88</v>
      </c>
      <c r="K63" s="10" t="s">
        <v>89</v>
      </c>
      <c r="L63" s="10" t="s">
        <v>47</v>
      </c>
      <c r="M63" s="10"/>
      <c r="N63" s="66" t="s">
        <v>279</v>
      </c>
      <c r="O63" s="66" t="s">
        <v>737</v>
      </c>
      <c r="P63" s="62"/>
      <c r="Q63" s="62" t="str">
        <f t="shared" si="2"/>
        <v>040301V04F03</v>
      </c>
      <c r="R63" s="62"/>
      <c r="S63" s="62"/>
    </row>
    <row r="64" spans="1:20" ht="21.75" thickBot="1" x14ac:dyDescent="0.4">
      <c r="A64" s="13" t="s">
        <v>187</v>
      </c>
      <c r="B64" s="106" t="s">
        <v>279</v>
      </c>
      <c r="C64" s="106" t="s">
        <v>737</v>
      </c>
      <c r="D64" s="17" t="s">
        <v>188</v>
      </c>
      <c r="E64" s="10" t="s">
        <v>188</v>
      </c>
      <c r="F64" s="10" t="s">
        <v>40</v>
      </c>
      <c r="G64" s="103">
        <v>2563</v>
      </c>
      <c r="H64" s="10" t="s">
        <v>172</v>
      </c>
      <c r="I64" s="10" t="s">
        <v>173</v>
      </c>
      <c r="J64" s="10" t="s">
        <v>45</v>
      </c>
      <c r="K64" s="10" t="s">
        <v>46</v>
      </c>
      <c r="L64" s="10" t="s">
        <v>47</v>
      </c>
      <c r="M64" s="10"/>
      <c r="N64" s="66" t="s">
        <v>279</v>
      </c>
      <c r="O64" s="66" t="s">
        <v>737</v>
      </c>
      <c r="P64" s="62"/>
      <c r="Q64" s="62" t="str">
        <f t="shared" si="2"/>
        <v>040301V04F03</v>
      </c>
      <c r="R64" s="62"/>
      <c r="S64" s="62"/>
    </row>
    <row r="65" spans="1:20" ht="21.75" thickBot="1" x14ac:dyDescent="0.4">
      <c r="A65" s="13" t="s">
        <v>67</v>
      </c>
      <c r="B65" s="106" t="s">
        <v>279</v>
      </c>
      <c r="C65" s="106" t="s">
        <v>695</v>
      </c>
      <c r="D65" s="17" t="s">
        <v>68</v>
      </c>
      <c r="E65" s="10" t="s">
        <v>68</v>
      </c>
      <c r="F65" s="10" t="s">
        <v>40</v>
      </c>
      <c r="G65" s="103">
        <v>2562</v>
      </c>
      <c r="H65" s="10" t="s">
        <v>62</v>
      </c>
      <c r="I65" s="10" t="s">
        <v>63</v>
      </c>
      <c r="J65" s="10" t="s">
        <v>70</v>
      </c>
      <c r="K65" s="10" t="s">
        <v>71</v>
      </c>
      <c r="L65" s="10" t="s">
        <v>36</v>
      </c>
      <c r="M65" s="10"/>
      <c r="N65" s="66" t="s">
        <v>279</v>
      </c>
      <c r="O65" s="66" t="s">
        <v>695</v>
      </c>
      <c r="P65" s="62"/>
      <c r="Q65" s="62" t="str">
        <f t="shared" si="2"/>
        <v>040301V04F04</v>
      </c>
      <c r="R65" s="62"/>
      <c r="S65" s="62"/>
    </row>
    <row r="66" spans="1:20" ht="21.75" thickBot="1" x14ac:dyDescent="0.4">
      <c r="A66" s="13" t="s">
        <v>72</v>
      </c>
      <c r="B66" s="106" t="s">
        <v>279</v>
      </c>
      <c r="C66" s="106" t="s">
        <v>695</v>
      </c>
      <c r="D66" s="17" t="s">
        <v>73</v>
      </c>
      <c r="E66" s="10" t="s">
        <v>568</v>
      </c>
      <c r="F66" s="10" t="s">
        <v>40</v>
      </c>
      <c r="G66" s="103">
        <v>2562</v>
      </c>
      <c r="H66" s="10" t="s">
        <v>62</v>
      </c>
      <c r="I66" s="10" t="s">
        <v>63</v>
      </c>
      <c r="J66" s="10" t="s">
        <v>70</v>
      </c>
      <c r="K66" s="10" t="s">
        <v>71</v>
      </c>
      <c r="L66" s="10" t="s">
        <v>36</v>
      </c>
      <c r="M66" s="10"/>
      <c r="N66" s="66" t="s">
        <v>279</v>
      </c>
      <c r="O66" s="66" t="s">
        <v>695</v>
      </c>
      <c r="P66" s="62"/>
      <c r="Q66" s="62" t="str">
        <f t="shared" si="2"/>
        <v>040301V04F04</v>
      </c>
      <c r="R66" s="62"/>
      <c r="S66" s="62"/>
    </row>
    <row r="67" spans="1:20" ht="21.75" thickBot="1" x14ac:dyDescent="0.4">
      <c r="A67" s="13" t="s">
        <v>75</v>
      </c>
      <c r="B67" s="106" t="s">
        <v>279</v>
      </c>
      <c r="C67" s="106" t="s">
        <v>695</v>
      </c>
      <c r="D67" s="17" t="s">
        <v>76</v>
      </c>
      <c r="E67" s="10" t="s">
        <v>76</v>
      </c>
      <c r="F67" s="10" t="s">
        <v>40</v>
      </c>
      <c r="G67" s="103">
        <v>2562</v>
      </c>
      <c r="H67" s="10" t="s">
        <v>62</v>
      </c>
      <c r="I67" s="10" t="s">
        <v>63</v>
      </c>
      <c r="J67" s="10" t="s">
        <v>70</v>
      </c>
      <c r="K67" s="10" t="s">
        <v>71</v>
      </c>
      <c r="L67" s="10" t="s">
        <v>36</v>
      </c>
      <c r="M67" s="10"/>
      <c r="N67" s="66" t="s">
        <v>279</v>
      </c>
      <c r="O67" s="66" t="s">
        <v>695</v>
      </c>
      <c r="P67" s="62"/>
      <c r="Q67" s="62" t="str">
        <f t="shared" si="2"/>
        <v>040301V04F04</v>
      </c>
      <c r="R67" s="62"/>
      <c r="S67" s="62"/>
    </row>
    <row r="68" spans="1:20" ht="21" x14ac:dyDescent="0.35">
      <c r="A68" s="10" t="s">
        <v>274</v>
      </c>
      <c r="B68" s="106" t="s">
        <v>279</v>
      </c>
      <c r="C68" s="106" t="s">
        <v>695</v>
      </c>
      <c r="D68" s="11" t="s">
        <v>275</v>
      </c>
      <c r="E68" s="10" t="s">
        <v>275</v>
      </c>
      <c r="F68" s="10" t="s">
        <v>40</v>
      </c>
      <c r="G68" s="103">
        <v>2563</v>
      </c>
      <c r="H68" s="10" t="s">
        <v>113</v>
      </c>
      <c r="I68" s="10" t="s">
        <v>203</v>
      </c>
      <c r="J68" s="10" t="s">
        <v>277</v>
      </c>
      <c r="K68" s="10" t="s">
        <v>278</v>
      </c>
      <c r="L68" s="10" t="s">
        <v>36</v>
      </c>
      <c r="M68" s="10"/>
      <c r="N68" s="66" t="s">
        <v>279</v>
      </c>
      <c r="O68" s="66" t="s">
        <v>695</v>
      </c>
      <c r="P68" s="62"/>
      <c r="Q68" s="62" t="str">
        <f t="shared" si="2"/>
        <v>040301V04F04</v>
      </c>
      <c r="R68" s="62"/>
      <c r="S68" s="62"/>
    </row>
    <row r="69" spans="1:20" ht="21" x14ac:dyDescent="0.35">
      <c r="A69" s="10" t="s">
        <v>365</v>
      </c>
      <c r="B69" s="106" t="s">
        <v>279</v>
      </c>
      <c r="C69" s="106" t="s">
        <v>695</v>
      </c>
      <c r="D69" s="98" t="s">
        <v>366</v>
      </c>
      <c r="E69" s="10" t="s">
        <v>366</v>
      </c>
      <c r="F69" s="10" t="s">
        <v>40</v>
      </c>
      <c r="G69" s="103">
        <v>2564</v>
      </c>
      <c r="H69" s="10" t="s">
        <v>202</v>
      </c>
      <c r="I69" s="10" t="s">
        <v>203</v>
      </c>
      <c r="J69" s="10" t="s">
        <v>363</v>
      </c>
      <c r="K69" s="10" t="s">
        <v>364</v>
      </c>
      <c r="L69" s="10" t="s">
        <v>36</v>
      </c>
      <c r="M69" s="10"/>
      <c r="N69" s="66" t="s">
        <v>279</v>
      </c>
      <c r="O69" s="66" t="s">
        <v>695</v>
      </c>
      <c r="P69" s="62"/>
      <c r="Q69" s="62" t="str">
        <f t="shared" si="2"/>
        <v>040301V04F04</v>
      </c>
      <c r="R69" s="62"/>
      <c r="S69" s="62"/>
    </row>
    <row r="70" spans="1:20" ht="21" x14ac:dyDescent="0.35">
      <c r="A70" s="13" t="s">
        <v>53</v>
      </c>
      <c r="B70" s="111" t="s">
        <v>213</v>
      </c>
      <c r="C70" s="111" t="s">
        <v>736</v>
      </c>
      <c r="D70" s="80" t="s">
        <v>54</v>
      </c>
      <c r="E70" s="10" t="s">
        <v>54</v>
      </c>
      <c r="F70" s="10" t="s">
        <v>55</v>
      </c>
      <c r="G70" s="103">
        <v>2562</v>
      </c>
      <c r="H70" s="10" t="s">
        <v>57</v>
      </c>
      <c r="I70" s="10" t="s">
        <v>57</v>
      </c>
      <c r="J70" s="10" t="s">
        <v>34</v>
      </c>
      <c r="K70" s="10" t="s">
        <v>35</v>
      </c>
      <c r="L70" s="10" t="s">
        <v>36</v>
      </c>
      <c r="M70" s="10"/>
      <c r="N70" s="66" t="s">
        <v>213</v>
      </c>
      <c r="O70" s="66" t="s">
        <v>736</v>
      </c>
      <c r="P70" s="62"/>
      <c r="Q70" s="62" t="str">
        <f t="shared" si="2"/>
        <v>040301V05F01</v>
      </c>
      <c r="R70" s="62"/>
      <c r="S70" s="62"/>
    </row>
    <row r="71" spans="1:20" ht="21" x14ac:dyDescent="0.35">
      <c r="A71" s="13" t="s">
        <v>78</v>
      </c>
      <c r="B71" s="111" t="s">
        <v>213</v>
      </c>
      <c r="C71" s="111" t="s">
        <v>736</v>
      </c>
      <c r="D71" s="80" t="s">
        <v>79</v>
      </c>
      <c r="E71" s="10" t="s">
        <v>79</v>
      </c>
      <c r="F71" s="10" t="s">
        <v>40</v>
      </c>
      <c r="G71" s="103">
        <v>2562</v>
      </c>
      <c r="H71" s="10" t="s">
        <v>62</v>
      </c>
      <c r="I71" s="10" t="s">
        <v>63</v>
      </c>
      <c r="J71" s="10" t="s">
        <v>70</v>
      </c>
      <c r="K71" s="10" t="s">
        <v>71</v>
      </c>
      <c r="L71" s="10" t="s">
        <v>36</v>
      </c>
      <c r="M71" s="10"/>
      <c r="N71" s="66" t="s">
        <v>213</v>
      </c>
      <c r="O71" s="66" t="s">
        <v>736</v>
      </c>
      <c r="P71" s="62"/>
      <c r="Q71" s="62" t="str">
        <f t="shared" si="2"/>
        <v>040301V05F01</v>
      </c>
      <c r="R71" s="62"/>
      <c r="S71" s="62"/>
    </row>
    <row r="72" spans="1:20" ht="21" x14ac:dyDescent="0.35">
      <c r="A72" s="13" t="s">
        <v>110</v>
      </c>
      <c r="B72" s="111" t="s">
        <v>213</v>
      </c>
      <c r="C72" s="111" t="s">
        <v>736</v>
      </c>
      <c r="D72" s="80" t="s">
        <v>111</v>
      </c>
      <c r="E72" s="10" t="s">
        <v>111</v>
      </c>
      <c r="F72" s="10" t="s">
        <v>40</v>
      </c>
      <c r="G72" s="103">
        <v>2563</v>
      </c>
      <c r="H72" s="10" t="s">
        <v>52</v>
      </c>
      <c r="I72" s="10" t="s">
        <v>113</v>
      </c>
      <c r="J72" s="10" t="s">
        <v>114</v>
      </c>
      <c r="K72" s="10" t="s">
        <v>35</v>
      </c>
      <c r="L72" s="10" t="s">
        <v>36</v>
      </c>
      <c r="M72" s="10"/>
      <c r="N72" s="66" t="s">
        <v>213</v>
      </c>
      <c r="O72" s="66" t="s">
        <v>736</v>
      </c>
      <c r="P72" s="62"/>
      <c r="Q72" s="62" t="str">
        <f t="shared" si="2"/>
        <v>040301V05F01</v>
      </c>
      <c r="R72" s="62"/>
      <c r="S72" s="62"/>
    </row>
    <row r="73" spans="1:20" ht="21" x14ac:dyDescent="0.35">
      <c r="A73" s="10" t="s">
        <v>335</v>
      </c>
      <c r="B73" s="111" t="s">
        <v>213</v>
      </c>
      <c r="C73" s="111" t="s">
        <v>736</v>
      </c>
      <c r="D73" s="98" t="s">
        <v>336</v>
      </c>
      <c r="E73" s="10" t="s">
        <v>336</v>
      </c>
      <c r="F73" s="10" t="s">
        <v>40</v>
      </c>
      <c r="G73" s="103">
        <v>2564</v>
      </c>
      <c r="H73" s="10" t="s">
        <v>330</v>
      </c>
      <c r="I73" s="10" t="s">
        <v>331</v>
      </c>
      <c r="J73" s="10" t="s">
        <v>219</v>
      </c>
      <c r="K73" s="10" t="s">
        <v>46</v>
      </c>
      <c r="L73" s="10" t="s">
        <v>47</v>
      </c>
      <c r="M73" s="10"/>
      <c r="N73" s="66" t="s">
        <v>213</v>
      </c>
      <c r="O73" s="66" t="s">
        <v>736</v>
      </c>
      <c r="P73" s="62"/>
      <c r="Q73" s="62" t="str">
        <f t="shared" si="2"/>
        <v>040301V05F01</v>
      </c>
      <c r="R73" s="62"/>
      <c r="S73" s="62"/>
    </row>
    <row r="74" spans="1:20" ht="21" x14ac:dyDescent="0.35">
      <c r="A74" s="62" t="s">
        <v>843</v>
      </c>
      <c r="B74" s="79" t="s">
        <v>213</v>
      </c>
      <c r="C74" s="79" t="s">
        <v>736</v>
      </c>
      <c r="D74" s="69" t="str">
        <f t="shared" ref="D74:D79" si="4">HYPERLINK(P74,E74)</f>
        <v>โครงการพัฒนาบุคลากรเพื่อเพิ่มขีดความสามารถในการแข่งขันอุตสาหกรรมด้านหุ่นยนต์ และระบบอัตโนมัติ</v>
      </c>
      <c r="E74" s="62" t="s">
        <v>844</v>
      </c>
      <c r="F74" s="62" t="s">
        <v>40</v>
      </c>
      <c r="G74" s="102">
        <v>2566</v>
      </c>
      <c r="H74" s="62" t="s">
        <v>285</v>
      </c>
      <c r="I74" s="62" t="s">
        <v>385</v>
      </c>
      <c r="J74" s="62" t="s">
        <v>265</v>
      </c>
      <c r="K74" s="62" t="s">
        <v>266</v>
      </c>
      <c r="L74" s="62" t="s">
        <v>267</v>
      </c>
      <c r="M74" s="62"/>
      <c r="N74" s="62" t="s">
        <v>213</v>
      </c>
      <c r="O74" s="62" t="s">
        <v>736</v>
      </c>
      <c r="P74" s="62" t="s">
        <v>845</v>
      </c>
      <c r="Q74" s="62" t="str">
        <f t="shared" si="2"/>
        <v>040301V05F01</v>
      </c>
      <c r="R74" s="62"/>
      <c r="S74" s="62"/>
    </row>
    <row r="75" spans="1:20" ht="21" x14ac:dyDescent="0.35">
      <c r="A75" s="62" t="s">
        <v>770</v>
      </c>
      <c r="B75" s="79" t="s">
        <v>213</v>
      </c>
      <c r="C75" s="79" t="s">
        <v>736</v>
      </c>
      <c r="D75" s="69" t="str">
        <f t="shared" si="4"/>
        <v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</v>
      </c>
      <c r="E75" s="97" t="s">
        <v>771</v>
      </c>
      <c r="F75" s="97" t="s">
        <v>40</v>
      </c>
      <c r="G75" s="104">
        <v>2567</v>
      </c>
      <c r="H75" s="97" t="s">
        <v>257</v>
      </c>
      <c r="I75" s="97" t="s">
        <v>546</v>
      </c>
      <c r="J75" s="97" t="s">
        <v>265</v>
      </c>
      <c r="K75" s="97" t="s">
        <v>266</v>
      </c>
      <c r="L75" s="97" t="s">
        <v>267</v>
      </c>
      <c r="M75" s="97" t="s">
        <v>752</v>
      </c>
      <c r="N75" s="97" t="s">
        <v>213</v>
      </c>
      <c r="O75" s="97" t="s">
        <v>736</v>
      </c>
      <c r="P75" s="97" t="s">
        <v>773</v>
      </c>
      <c r="Q75" s="97" t="str">
        <f t="shared" si="2"/>
        <v>040301V05F01</v>
      </c>
      <c r="R75" s="96" t="s">
        <v>388</v>
      </c>
      <c r="S75" s="96" t="s">
        <v>772</v>
      </c>
      <c r="T75" s="62" t="s">
        <v>917</v>
      </c>
    </row>
    <row r="76" spans="1:20" ht="21" x14ac:dyDescent="0.35">
      <c r="A76" s="62" t="s">
        <v>774</v>
      </c>
      <c r="B76" s="79" t="s">
        <v>213</v>
      </c>
      <c r="C76" s="79" t="s">
        <v>736</v>
      </c>
      <c r="D76" s="69" t="str">
        <f t="shared" si="4"/>
        <v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E76" s="97" t="s">
        <v>775</v>
      </c>
      <c r="F76" s="97" t="s">
        <v>40</v>
      </c>
      <c r="G76" s="104">
        <v>2567</v>
      </c>
      <c r="H76" s="97" t="s">
        <v>257</v>
      </c>
      <c r="I76" s="97" t="s">
        <v>546</v>
      </c>
      <c r="J76" s="97" t="s">
        <v>265</v>
      </c>
      <c r="K76" s="97" t="s">
        <v>266</v>
      </c>
      <c r="L76" s="97" t="s">
        <v>267</v>
      </c>
      <c r="M76" s="97" t="s">
        <v>752</v>
      </c>
      <c r="N76" s="97" t="s">
        <v>213</v>
      </c>
      <c r="O76" s="97" t="s">
        <v>736</v>
      </c>
      <c r="P76" s="97" t="s">
        <v>776</v>
      </c>
      <c r="Q76" s="97" t="str">
        <f t="shared" ref="Q76:Q107" si="5">IF(LEN(O76=11),_xlfn.CONCAT(N76,"F",RIGHT(O76,2)),O76)</f>
        <v>040301V05F01</v>
      </c>
      <c r="R76" s="96" t="s">
        <v>388</v>
      </c>
      <c r="S76" s="96" t="s">
        <v>772</v>
      </c>
      <c r="T76" s="62" t="s">
        <v>917</v>
      </c>
    </row>
    <row r="77" spans="1:20" ht="21" x14ac:dyDescent="0.35">
      <c r="A77" s="62" t="s">
        <v>777</v>
      </c>
      <c r="B77" s="79" t="s">
        <v>213</v>
      </c>
      <c r="C77" s="79" t="s">
        <v>736</v>
      </c>
      <c r="D77" s="69" t="str">
        <f t="shared" si="4"/>
        <v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E77" s="62" t="s">
        <v>775</v>
      </c>
      <c r="F77" s="62" t="s">
        <v>40</v>
      </c>
      <c r="G77" s="102">
        <v>2567</v>
      </c>
      <c r="H77" s="62" t="s">
        <v>257</v>
      </c>
      <c r="I77" s="62" t="s">
        <v>476</v>
      </c>
      <c r="J77" s="62" t="s">
        <v>778</v>
      </c>
      <c r="K77" s="62" t="s">
        <v>266</v>
      </c>
      <c r="L77" s="62" t="s">
        <v>267</v>
      </c>
      <c r="M77" s="62"/>
      <c r="N77" s="62" t="s">
        <v>213</v>
      </c>
      <c r="O77" s="62" t="s">
        <v>736</v>
      </c>
      <c r="P77" s="62" t="s">
        <v>781</v>
      </c>
      <c r="Q77" s="62" t="str">
        <f t="shared" si="5"/>
        <v>040301V05F01</v>
      </c>
      <c r="R77" s="62" t="s">
        <v>779</v>
      </c>
      <c r="S77" s="62" t="s">
        <v>780</v>
      </c>
    </row>
    <row r="78" spans="1:20" ht="21" x14ac:dyDescent="0.35">
      <c r="A78" s="62" t="s">
        <v>804</v>
      </c>
      <c r="B78" s="79" t="s">
        <v>213</v>
      </c>
      <c r="C78" s="79" t="s">
        <v>736</v>
      </c>
      <c r="D78" s="69" t="str">
        <f t="shared" si="4"/>
        <v>ผลผลิต : ขับเคลื่อนยุทธศาสตร์ส่งเสริมเศรษฐกิจดิจิทัล</v>
      </c>
      <c r="E78" s="62" t="s">
        <v>805</v>
      </c>
      <c r="F78" s="62" t="s">
        <v>40</v>
      </c>
      <c r="G78" s="102">
        <v>2567</v>
      </c>
      <c r="H78" s="62" t="s">
        <v>257</v>
      </c>
      <c r="I78" s="62" t="s">
        <v>546</v>
      </c>
      <c r="J78" s="62" t="s">
        <v>352</v>
      </c>
      <c r="K78" s="62" t="s">
        <v>154</v>
      </c>
      <c r="L78" s="62" t="s">
        <v>155</v>
      </c>
      <c r="M78" s="62"/>
      <c r="N78" s="62" t="s">
        <v>213</v>
      </c>
      <c r="O78" s="62" t="s">
        <v>736</v>
      </c>
      <c r="P78" s="62" t="s">
        <v>806</v>
      </c>
      <c r="Q78" s="62" t="str">
        <f t="shared" si="5"/>
        <v>040301V05F01</v>
      </c>
      <c r="R78" s="62" t="s">
        <v>779</v>
      </c>
      <c r="S78" s="62" t="s">
        <v>780</v>
      </c>
    </row>
    <row r="79" spans="1:20" ht="21" x14ac:dyDescent="0.35">
      <c r="A79" s="62" t="s">
        <v>825</v>
      </c>
      <c r="B79" s="79" t="s">
        <v>213</v>
      </c>
      <c r="C79" s="79" t="s">
        <v>736</v>
      </c>
      <c r="D79" s="69" t="str">
        <f t="shared" si="4"/>
        <v>โครงการสำรวจพฤติกรรมการใช้ การเข้าถึงสื่อวิทยุ สื่อโทรทัศน์ และโทรคมนาคมของไทย</v>
      </c>
      <c r="E79" s="62" t="s">
        <v>826</v>
      </c>
      <c r="F79" s="62" t="s">
        <v>40</v>
      </c>
      <c r="G79" s="102">
        <v>2567</v>
      </c>
      <c r="H79" s="62" t="s">
        <v>827</v>
      </c>
      <c r="I79" s="62" t="s">
        <v>828</v>
      </c>
      <c r="J79" s="62" t="s">
        <v>375</v>
      </c>
      <c r="K79" s="62" t="s">
        <v>376</v>
      </c>
      <c r="L79" s="62" t="s">
        <v>377</v>
      </c>
      <c r="M79" s="62"/>
      <c r="N79" s="62" t="s">
        <v>213</v>
      </c>
      <c r="O79" s="62" t="s">
        <v>736</v>
      </c>
      <c r="P79" s="62" t="s">
        <v>829</v>
      </c>
      <c r="Q79" s="62" t="str">
        <f t="shared" si="5"/>
        <v>040301V05F01</v>
      </c>
      <c r="R79" s="62" t="s">
        <v>779</v>
      </c>
      <c r="S79" s="62" t="s">
        <v>780</v>
      </c>
    </row>
    <row r="80" spans="1:20" ht="21" x14ac:dyDescent="0.35">
      <c r="A80" s="13" t="s">
        <v>25</v>
      </c>
      <c r="B80" s="65" t="s">
        <v>213</v>
      </c>
      <c r="C80" s="65" t="s">
        <v>641</v>
      </c>
      <c r="D80" s="80" t="s">
        <v>26</v>
      </c>
      <c r="E80" s="10" t="s">
        <v>26</v>
      </c>
      <c r="F80" s="10" t="s">
        <v>28</v>
      </c>
      <c r="G80" s="103">
        <v>2561</v>
      </c>
      <c r="H80" s="10" t="s">
        <v>33</v>
      </c>
      <c r="I80" s="10" t="s">
        <v>33</v>
      </c>
      <c r="J80" s="10" t="s">
        <v>34</v>
      </c>
      <c r="K80" s="10" t="s">
        <v>35</v>
      </c>
      <c r="L80" s="10" t="s">
        <v>36</v>
      </c>
      <c r="M80" s="10"/>
      <c r="N80" s="66" t="s">
        <v>213</v>
      </c>
      <c r="O80" s="66" t="s">
        <v>641</v>
      </c>
      <c r="P80" s="62"/>
      <c r="Q80" s="62" t="str">
        <f t="shared" si="5"/>
        <v>040301V05F04</v>
      </c>
      <c r="R80" s="62"/>
      <c r="S80" s="62"/>
    </row>
    <row r="81" spans="1:19" ht="21" x14ac:dyDescent="0.35">
      <c r="A81" s="13" t="s">
        <v>160</v>
      </c>
      <c r="B81" s="65" t="s">
        <v>213</v>
      </c>
      <c r="C81" s="65" t="s">
        <v>641</v>
      </c>
      <c r="D81" s="80" t="s">
        <v>161</v>
      </c>
      <c r="E81" s="10" t="s">
        <v>161</v>
      </c>
      <c r="F81" s="10" t="s">
        <v>40</v>
      </c>
      <c r="G81" s="103">
        <v>2563</v>
      </c>
      <c r="H81" s="10" t="s">
        <v>164</v>
      </c>
      <c r="I81" s="10" t="s">
        <v>165</v>
      </c>
      <c r="J81" s="10" t="s">
        <v>166</v>
      </c>
      <c r="K81" s="10" t="s">
        <v>167</v>
      </c>
      <c r="L81" s="10" t="s">
        <v>36</v>
      </c>
      <c r="M81" s="10"/>
      <c r="N81" s="66" t="s">
        <v>213</v>
      </c>
      <c r="O81" s="66" t="s">
        <v>641</v>
      </c>
      <c r="P81" s="62"/>
      <c r="Q81" s="62" t="str">
        <f t="shared" si="5"/>
        <v>040301V05F04</v>
      </c>
      <c r="R81" s="62"/>
      <c r="S81" s="62"/>
    </row>
    <row r="82" spans="1:19" ht="21" x14ac:dyDescent="0.35">
      <c r="A82" s="13" t="s">
        <v>149</v>
      </c>
      <c r="B82" s="65" t="s">
        <v>213</v>
      </c>
      <c r="C82" s="65" t="s">
        <v>641</v>
      </c>
      <c r="D82" s="80" t="s">
        <v>150</v>
      </c>
      <c r="E82" s="10" t="s">
        <v>150</v>
      </c>
      <c r="F82" s="10" t="s">
        <v>40</v>
      </c>
      <c r="G82" s="103">
        <v>2563</v>
      </c>
      <c r="H82" s="10" t="s">
        <v>152</v>
      </c>
      <c r="I82" s="10" t="s">
        <v>113</v>
      </c>
      <c r="J82" s="10" t="s">
        <v>153</v>
      </c>
      <c r="K82" s="10" t="s">
        <v>154</v>
      </c>
      <c r="L82" s="10" t="s">
        <v>155</v>
      </c>
      <c r="M82" s="10"/>
      <c r="N82" s="66" t="s">
        <v>213</v>
      </c>
      <c r="O82" s="66" t="s">
        <v>641</v>
      </c>
      <c r="P82" s="62"/>
      <c r="Q82" s="62" t="str">
        <f t="shared" si="5"/>
        <v>040301V05F04</v>
      </c>
      <c r="R82" s="62"/>
      <c r="S82" s="62"/>
    </row>
    <row r="83" spans="1:19" ht="21" x14ac:dyDescent="0.35">
      <c r="A83" s="13" t="s">
        <v>126</v>
      </c>
      <c r="B83" s="65" t="s">
        <v>213</v>
      </c>
      <c r="C83" s="65" t="s">
        <v>641</v>
      </c>
      <c r="D83" s="80" t="s">
        <v>127</v>
      </c>
      <c r="E83" s="10" t="s">
        <v>127</v>
      </c>
      <c r="F83" s="10" t="s">
        <v>40</v>
      </c>
      <c r="G83" s="103">
        <v>2563</v>
      </c>
      <c r="H83" s="10" t="s">
        <v>52</v>
      </c>
      <c r="I83" s="10" t="s">
        <v>113</v>
      </c>
      <c r="J83" s="10" t="s">
        <v>88</v>
      </c>
      <c r="K83" s="10" t="s">
        <v>89</v>
      </c>
      <c r="L83" s="10" t="s">
        <v>47</v>
      </c>
      <c r="M83" s="10"/>
      <c r="N83" s="66" t="s">
        <v>213</v>
      </c>
      <c r="O83" s="66" t="s">
        <v>641</v>
      </c>
      <c r="P83" s="62"/>
      <c r="Q83" s="62" t="str">
        <f t="shared" si="5"/>
        <v>040301V05F04</v>
      </c>
      <c r="R83" s="62"/>
      <c r="S83" s="62"/>
    </row>
    <row r="84" spans="1:19" ht="21" x14ac:dyDescent="0.35">
      <c r="A84" s="62" t="s">
        <v>521</v>
      </c>
      <c r="B84" s="112" t="s">
        <v>213</v>
      </c>
      <c r="C84" s="112" t="s">
        <v>641</v>
      </c>
      <c r="D84" s="69" t="str">
        <f>HYPERLINK(P84,E84)</f>
        <v>การพัฒนาทักษะเทคโนโลยีดิจิทัลเพื่อแรงงานวิถีใหม่</v>
      </c>
      <c r="E84" s="62" t="s">
        <v>522</v>
      </c>
      <c r="F84" s="62" t="s">
        <v>40</v>
      </c>
      <c r="G84" s="101">
        <v>2565</v>
      </c>
      <c r="H84" s="62" t="s">
        <v>524</v>
      </c>
      <c r="I84" s="62" t="s">
        <v>525</v>
      </c>
      <c r="J84" s="62" t="s">
        <v>386</v>
      </c>
      <c r="K84" s="62" t="s">
        <v>210</v>
      </c>
      <c r="L84" s="62" t="s">
        <v>211</v>
      </c>
      <c r="M84" s="62"/>
      <c r="N84" s="67" t="s">
        <v>213</v>
      </c>
      <c r="O84" s="67" t="s">
        <v>641</v>
      </c>
      <c r="P84" s="62" t="s">
        <v>642</v>
      </c>
      <c r="Q84" s="62" t="str">
        <f t="shared" si="5"/>
        <v>040301V05F04</v>
      </c>
      <c r="R84" s="62"/>
      <c r="S84" s="62"/>
    </row>
    <row r="85" spans="1:19" ht="21" x14ac:dyDescent="0.35">
      <c r="A85" s="62" t="s">
        <v>792</v>
      </c>
      <c r="B85" s="75" t="s">
        <v>213</v>
      </c>
      <c r="C85" s="75" t="s">
        <v>641</v>
      </c>
      <c r="D85" s="69" t="str">
        <f>HYPERLINK(P85,E85)</f>
        <v>โครงการศึกษาเพื่อจัดทำแผนที่ทางยุทธศาสตร์ (Strategic Roadmap) ในการควบคุมกำกับ ดูแลยานยนต์เชื่อมต่อและขับขี่อัตโนมัติ และระบบที่เกี่ยวข้องเพื่อความปลอดภัยในการใช้รถใช้ถนน</v>
      </c>
      <c r="E85" s="62" t="s">
        <v>793</v>
      </c>
      <c r="F85" s="62" t="s">
        <v>40</v>
      </c>
      <c r="G85" s="102">
        <v>2567</v>
      </c>
      <c r="H85" s="62" t="s">
        <v>257</v>
      </c>
      <c r="I85" s="62" t="s">
        <v>794</v>
      </c>
      <c r="J85" s="62" t="s">
        <v>795</v>
      </c>
      <c r="K85" s="62" t="s">
        <v>796</v>
      </c>
      <c r="L85" s="62" t="s">
        <v>344</v>
      </c>
      <c r="M85" s="62"/>
      <c r="N85" s="62" t="s">
        <v>213</v>
      </c>
      <c r="O85" s="62" t="s">
        <v>641</v>
      </c>
      <c r="P85" s="62" t="s">
        <v>798</v>
      </c>
      <c r="Q85" s="62" t="str">
        <f t="shared" si="5"/>
        <v>040301V05F04</v>
      </c>
      <c r="R85" s="62" t="s">
        <v>779</v>
      </c>
      <c r="S85" s="62" t="s">
        <v>797</v>
      </c>
    </row>
    <row r="86" spans="1:19" ht="21" x14ac:dyDescent="0.35">
      <c r="A86" s="62" t="s">
        <v>787</v>
      </c>
      <c r="B86" s="77" t="s">
        <v>213</v>
      </c>
      <c r="C86" s="77" t="s">
        <v>790</v>
      </c>
      <c r="D86" s="69" t="str">
        <f>HYPERLINK(P86,E86)</f>
        <v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v>
      </c>
      <c r="E86" s="62" t="s">
        <v>788</v>
      </c>
      <c r="F86" s="62" t="s">
        <v>40</v>
      </c>
      <c r="G86" s="102">
        <v>2567</v>
      </c>
      <c r="H86" s="62" t="s">
        <v>257</v>
      </c>
      <c r="I86" s="62" t="s">
        <v>546</v>
      </c>
      <c r="J86" s="62" t="s">
        <v>209</v>
      </c>
      <c r="K86" s="62" t="s">
        <v>210</v>
      </c>
      <c r="L86" s="62" t="s">
        <v>211</v>
      </c>
      <c r="M86" s="62"/>
      <c r="N86" s="62" t="s">
        <v>213</v>
      </c>
      <c r="O86" s="62" t="s">
        <v>790</v>
      </c>
      <c r="P86" s="62" t="s">
        <v>791</v>
      </c>
      <c r="Q86" s="62" t="str">
        <f t="shared" si="5"/>
        <v>040301V05F06</v>
      </c>
      <c r="R86" s="62" t="s">
        <v>779</v>
      </c>
      <c r="S86" s="62" t="s">
        <v>789</v>
      </c>
    </row>
    <row r="87" spans="1:19" ht="21" x14ac:dyDescent="0.35">
      <c r="A87" s="13" t="s">
        <v>48</v>
      </c>
      <c r="B87" s="110" t="s">
        <v>221</v>
      </c>
      <c r="C87" s="110" t="s">
        <v>630</v>
      </c>
      <c r="D87" s="80" t="s">
        <v>49</v>
      </c>
      <c r="E87" s="10" t="s">
        <v>49</v>
      </c>
      <c r="F87" s="10" t="s">
        <v>40</v>
      </c>
      <c r="G87" s="103">
        <v>2562</v>
      </c>
      <c r="H87" s="10" t="s">
        <v>51</v>
      </c>
      <c r="I87" s="10" t="s">
        <v>52</v>
      </c>
      <c r="J87" s="10" t="s">
        <v>45</v>
      </c>
      <c r="K87" s="10" t="s">
        <v>46</v>
      </c>
      <c r="L87" s="10" t="s">
        <v>47</v>
      </c>
      <c r="M87" s="10"/>
      <c r="N87" s="66" t="s">
        <v>221</v>
      </c>
      <c r="O87" s="66" t="s">
        <v>630</v>
      </c>
      <c r="P87" s="62"/>
      <c r="Q87" s="62" t="str">
        <f t="shared" si="5"/>
        <v>040301V06F01</v>
      </c>
      <c r="R87" s="62"/>
      <c r="S87" s="62"/>
    </row>
    <row r="88" spans="1:19" ht="21" x14ac:dyDescent="0.35">
      <c r="A88" s="13" t="s">
        <v>116</v>
      </c>
      <c r="B88" s="110" t="s">
        <v>221</v>
      </c>
      <c r="C88" s="110" t="s">
        <v>630</v>
      </c>
      <c r="D88" s="80" t="s">
        <v>117</v>
      </c>
      <c r="E88" s="10" t="s">
        <v>117</v>
      </c>
      <c r="F88" s="10" t="s">
        <v>40</v>
      </c>
      <c r="G88" s="103">
        <v>2563</v>
      </c>
      <c r="H88" s="10" t="s">
        <v>119</v>
      </c>
      <c r="I88" s="10" t="s">
        <v>113</v>
      </c>
      <c r="J88" s="10" t="s">
        <v>120</v>
      </c>
      <c r="K88" s="10" t="s">
        <v>121</v>
      </c>
      <c r="L88" s="10" t="s">
        <v>122</v>
      </c>
      <c r="M88" s="10"/>
      <c r="N88" s="66" t="s">
        <v>221</v>
      </c>
      <c r="O88" s="66" t="s">
        <v>630</v>
      </c>
      <c r="P88" s="62"/>
      <c r="Q88" s="62" t="str">
        <f t="shared" si="5"/>
        <v>040301V06F01</v>
      </c>
      <c r="R88" s="62"/>
      <c r="S88" s="62"/>
    </row>
    <row r="89" spans="1:19" ht="21" x14ac:dyDescent="0.35">
      <c r="A89" s="13" t="s">
        <v>175</v>
      </c>
      <c r="B89" s="110" t="s">
        <v>221</v>
      </c>
      <c r="C89" s="110" t="s">
        <v>630</v>
      </c>
      <c r="D89" s="80" t="s">
        <v>176</v>
      </c>
      <c r="E89" s="10" t="s">
        <v>176</v>
      </c>
      <c r="F89" s="10" t="s">
        <v>40</v>
      </c>
      <c r="G89" s="103">
        <v>2563</v>
      </c>
      <c r="H89" s="10" t="s">
        <v>172</v>
      </c>
      <c r="I89" s="10" t="s">
        <v>173</v>
      </c>
      <c r="J89" s="10" t="s">
        <v>45</v>
      </c>
      <c r="K89" s="10" t="s">
        <v>46</v>
      </c>
      <c r="L89" s="10" t="s">
        <v>47</v>
      </c>
      <c r="M89" s="10"/>
      <c r="N89" s="66" t="s">
        <v>221</v>
      </c>
      <c r="O89" s="66" t="s">
        <v>630</v>
      </c>
      <c r="P89" s="62"/>
      <c r="Q89" s="62" t="str">
        <f t="shared" si="5"/>
        <v>040301V06F01</v>
      </c>
      <c r="R89" s="62"/>
      <c r="S89" s="62"/>
    </row>
    <row r="90" spans="1:19" ht="21" x14ac:dyDescent="0.35">
      <c r="A90" s="13" t="s">
        <v>178</v>
      </c>
      <c r="B90" s="110" t="s">
        <v>221</v>
      </c>
      <c r="C90" s="110" t="s">
        <v>630</v>
      </c>
      <c r="D90" s="80" t="s">
        <v>179</v>
      </c>
      <c r="E90" s="10" t="s">
        <v>179</v>
      </c>
      <c r="F90" s="10" t="s">
        <v>40</v>
      </c>
      <c r="G90" s="103">
        <v>2563</v>
      </c>
      <c r="H90" s="10" t="s">
        <v>172</v>
      </c>
      <c r="I90" s="10" t="s">
        <v>173</v>
      </c>
      <c r="J90" s="10" t="s">
        <v>45</v>
      </c>
      <c r="K90" s="10" t="s">
        <v>46</v>
      </c>
      <c r="L90" s="10" t="s">
        <v>47</v>
      </c>
      <c r="M90" s="10"/>
      <c r="N90" s="66" t="s">
        <v>221</v>
      </c>
      <c r="O90" s="66" t="s">
        <v>630</v>
      </c>
      <c r="P90" s="62"/>
      <c r="Q90" s="62" t="str">
        <f t="shared" si="5"/>
        <v>040301V06F01</v>
      </c>
      <c r="R90" s="62"/>
      <c r="S90" s="62"/>
    </row>
    <row r="91" spans="1:19" ht="21" x14ac:dyDescent="0.35">
      <c r="A91" s="13" t="s">
        <v>181</v>
      </c>
      <c r="B91" s="110" t="s">
        <v>221</v>
      </c>
      <c r="C91" s="110" t="s">
        <v>630</v>
      </c>
      <c r="D91" s="80" t="s">
        <v>182</v>
      </c>
      <c r="E91" s="10" t="s">
        <v>182</v>
      </c>
      <c r="F91" s="10" t="s">
        <v>40</v>
      </c>
      <c r="G91" s="103">
        <v>2563</v>
      </c>
      <c r="H91" s="10" t="s">
        <v>172</v>
      </c>
      <c r="I91" s="10" t="s">
        <v>173</v>
      </c>
      <c r="J91" s="10" t="s">
        <v>45</v>
      </c>
      <c r="K91" s="10" t="s">
        <v>46</v>
      </c>
      <c r="L91" s="10" t="s">
        <v>47</v>
      </c>
      <c r="M91" s="10"/>
      <c r="N91" s="66" t="s">
        <v>221</v>
      </c>
      <c r="O91" s="66" t="s">
        <v>630</v>
      </c>
      <c r="P91" s="62"/>
      <c r="Q91" s="62" t="str">
        <f t="shared" si="5"/>
        <v>040301V06F01</v>
      </c>
      <c r="R91" s="62"/>
      <c r="S91" s="62"/>
    </row>
    <row r="92" spans="1:19" ht="21" x14ac:dyDescent="0.35">
      <c r="A92" s="13" t="s">
        <v>184</v>
      </c>
      <c r="B92" s="110" t="s">
        <v>221</v>
      </c>
      <c r="C92" s="110" t="s">
        <v>630</v>
      </c>
      <c r="D92" s="80" t="s">
        <v>185</v>
      </c>
      <c r="E92" s="10" t="s">
        <v>185</v>
      </c>
      <c r="F92" s="10" t="s">
        <v>40</v>
      </c>
      <c r="G92" s="103">
        <v>2563</v>
      </c>
      <c r="H92" s="10" t="s">
        <v>172</v>
      </c>
      <c r="I92" s="10" t="s">
        <v>173</v>
      </c>
      <c r="J92" s="10" t="s">
        <v>45</v>
      </c>
      <c r="K92" s="10" t="s">
        <v>46</v>
      </c>
      <c r="L92" s="10" t="s">
        <v>47</v>
      </c>
      <c r="M92" s="10"/>
      <c r="N92" s="66" t="s">
        <v>221</v>
      </c>
      <c r="O92" s="66" t="s">
        <v>630</v>
      </c>
      <c r="P92" s="62"/>
      <c r="Q92" s="62" t="str">
        <f t="shared" si="5"/>
        <v>040301V06F01</v>
      </c>
      <c r="R92" s="62"/>
      <c r="S92" s="62"/>
    </row>
    <row r="93" spans="1:19" ht="21" x14ac:dyDescent="0.35">
      <c r="A93" s="13" t="s">
        <v>190</v>
      </c>
      <c r="B93" s="110" t="s">
        <v>221</v>
      </c>
      <c r="C93" s="110" t="s">
        <v>630</v>
      </c>
      <c r="D93" s="80" t="s">
        <v>191</v>
      </c>
      <c r="E93" s="10" t="s">
        <v>191</v>
      </c>
      <c r="F93" s="10" t="s">
        <v>40</v>
      </c>
      <c r="G93" s="103">
        <v>2563</v>
      </c>
      <c r="H93" s="10" t="s">
        <v>172</v>
      </c>
      <c r="I93" s="10" t="s">
        <v>173</v>
      </c>
      <c r="J93" s="10" t="s">
        <v>45</v>
      </c>
      <c r="K93" s="10" t="s">
        <v>46</v>
      </c>
      <c r="L93" s="10" t="s">
        <v>47</v>
      </c>
      <c r="M93" s="10"/>
      <c r="N93" s="66" t="s">
        <v>221</v>
      </c>
      <c r="O93" s="66" t="s">
        <v>630</v>
      </c>
      <c r="P93" s="62"/>
      <c r="Q93" s="62" t="str">
        <f t="shared" si="5"/>
        <v>040301V06F01</v>
      </c>
      <c r="R93" s="62"/>
      <c r="S93" s="62"/>
    </row>
    <row r="94" spans="1:19" ht="21" x14ac:dyDescent="0.35">
      <c r="A94" s="13" t="s">
        <v>193</v>
      </c>
      <c r="B94" s="110" t="s">
        <v>221</v>
      </c>
      <c r="C94" s="110" t="s">
        <v>630</v>
      </c>
      <c r="D94" s="80" t="s">
        <v>194</v>
      </c>
      <c r="E94" s="10" t="s">
        <v>194</v>
      </c>
      <c r="F94" s="10" t="s">
        <v>40</v>
      </c>
      <c r="G94" s="103">
        <v>2563</v>
      </c>
      <c r="H94" s="10" t="s">
        <v>172</v>
      </c>
      <c r="I94" s="10" t="s">
        <v>173</v>
      </c>
      <c r="J94" s="10" t="s">
        <v>45</v>
      </c>
      <c r="K94" s="10" t="s">
        <v>46</v>
      </c>
      <c r="L94" s="10" t="s">
        <v>47</v>
      </c>
      <c r="M94" s="10"/>
      <c r="N94" s="66" t="s">
        <v>221</v>
      </c>
      <c r="O94" s="66" t="s">
        <v>630</v>
      </c>
      <c r="P94" s="62"/>
      <c r="Q94" s="62" t="str">
        <f t="shared" si="5"/>
        <v>040301V06F01</v>
      </c>
      <c r="R94" s="62"/>
      <c r="S94" s="62"/>
    </row>
    <row r="95" spans="1:19" ht="21" x14ac:dyDescent="0.35">
      <c r="A95" s="13" t="s">
        <v>196</v>
      </c>
      <c r="B95" s="110" t="s">
        <v>221</v>
      </c>
      <c r="C95" s="110" t="s">
        <v>630</v>
      </c>
      <c r="D95" s="80" t="s">
        <v>197</v>
      </c>
      <c r="E95" s="10" t="s">
        <v>197</v>
      </c>
      <c r="F95" s="10" t="s">
        <v>40</v>
      </c>
      <c r="G95" s="103">
        <v>2563</v>
      </c>
      <c r="H95" s="10" t="s">
        <v>172</v>
      </c>
      <c r="I95" s="10" t="s">
        <v>173</v>
      </c>
      <c r="J95" s="10" t="s">
        <v>45</v>
      </c>
      <c r="K95" s="10" t="s">
        <v>46</v>
      </c>
      <c r="L95" s="10" t="s">
        <v>47</v>
      </c>
      <c r="M95" s="10"/>
      <c r="N95" s="66" t="s">
        <v>221</v>
      </c>
      <c r="O95" s="66" t="s">
        <v>630</v>
      </c>
      <c r="P95" s="62"/>
      <c r="Q95" s="62" t="str">
        <f t="shared" si="5"/>
        <v>040301V06F01</v>
      </c>
      <c r="R95" s="62"/>
      <c r="S95" s="62"/>
    </row>
    <row r="96" spans="1:19" ht="21" x14ac:dyDescent="0.35">
      <c r="A96" s="13" t="s">
        <v>169</v>
      </c>
      <c r="B96" s="110" t="s">
        <v>221</v>
      </c>
      <c r="C96" s="110" t="s">
        <v>630</v>
      </c>
      <c r="D96" s="80" t="s">
        <v>170</v>
      </c>
      <c r="E96" s="10" t="s">
        <v>170</v>
      </c>
      <c r="F96" s="10" t="s">
        <v>40</v>
      </c>
      <c r="G96" s="103">
        <v>2563</v>
      </c>
      <c r="H96" s="10" t="s">
        <v>172</v>
      </c>
      <c r="I96" s="10" t="s">
        <v>173</v>
      </c>
      <c r="J96" s="10" t="s">
        <v>174</v>
      </c>
      <c r="K96" s="10" t="s">
        <v>46</v>
      </c>
      <c r="L96" s="10" t="s">
        <v>47</v>
      </c>
      <c r="M96" s="10"/>
      <c r="N96" s="66" t="s">
        <v>221</v>
      </c>
      <c r="O96" s="66" t="s">
        <v>630</v>
      </c>
      <c r="P96" s="62"/>
      <c r="Q96" s="62" t="str">
        <f t="shared" si="5"/>
        <v>040301V06F01</v>
      </c>
      <c r="R96" s="62"/>
      <c r="S96" s="62"/>
    </row>
    <row r="97" spans="1:19" ht="21" x14ac:dyDescent="0.35">
      <c r="A97" s="10" t="s">
        <v>305</v>
      </c>
      <c r="B97" s="110" t="s">
        <v>221</v>
      </c>
      <c r="C97" s="110" t="s">
        <v>630</v>
      </c>
      <c r="D97" s="98" t="s">
        <v>306</v>
      </c>
      <c r="E97" s="10" t="s">
        <v>306</v>
      </c>
      <c r="F97" s="10" t="s">
        <v>40</v>
      </c>
      <c r="G97" s="103">
        <v>2564</v>
      </c>
      <c r="H97" s="10" t="s">
        <v>308</v>
      </c>
      <c r="I97" s="10" t="s">
        <v>203</v>
      </c>
      <c r="J97" s="10" t="s">
        <v>45</v>
      </c>
      <c r="K97" s="10" t="s">
        <v>46</v>
      </c>
      <c r="L97" s="10" t="s">
        <v>47</v>
      </c>
      <c r="M97" s="10"/>
      <c r="N97" s="66" t="s">
        <v>221</v>
      </c>
      <c r="O97" s="66" t="s">
        <v>630</v>
      </c>
      <c r="P97" s="62"/>
      <c r="Q97" s="62" t="str">
        <f t="shared" si="5"/>
        <v>040301V06F01</v>
      </c>
      <c r="R97" s="62"/>
      <c r="S97" s="62"/>
    </row>
    <row r="98" spans="1:19" ht="21" x14ac:dyDescent="0.35">
      <c r="A98" s="10" t="s">
        <v>309</v>
      </c>
      <c r="B98" s="110" t="s">
        <v>221</v>
      </c>
      <c r="C98" s="110" t="s">
        <v>630</v>
      </c>
      <c r="D98" s="98" t="s">
        <v>310</v>
      </c>
      <c r="E98" s="10" t="s">
        <v>310</v>
      </c>
      <c r="F98" s="10" t="s">
        <v>40</v>
      </c>
      <c r="G98" s="103">
        <v>2564</v>
      </c>
      <c r="H98" s="10" t="s">
        <v>308</v>
      </c>
      <c r="I98" s="10" t="s">
        <v>203</v>
      </c>
      <c r="J98" s="10" t="s">
        <v>45</v>
      </c>
      <c r="K98" s="10" t="s">
        <v>46</v>
      </c>
      <c r="L98" s="10" t="s">
        <v>47</v>
      </c>
      <c r="M98" s="10"/>
      <c r="N98" s="66" t="s">
        <v>221</v>
      </c>
      <c r="O98" s="66" t="s">
        <v>630</v>
      </c>
      <c r="P98" s="62"/>
      <c r="Q98" s="62" t="str">
        <f t="shared" si="5"/>
        <v>040301V06F01</v>
      </c>
      <c r="R98" s="62"/>
      <c r="S98" s="62"/>
    </row>
    <row r="99" spans="1:19" ht="21" x14ac:dyDescent="0.35">
      <c r="A99" s="10" t="s">
        <v>312</v>
      </c>
      <c r="B99" s="110" t="s">
        <v>221</v>
      </c>
      <c r="C99" s="110" t="s">
        <v>630</v>
      </c>
      <c r="D99" s="98" t="s">
        <v>313</v>
      </c>
      <c r="E99" s="10" t="s">
        <v>313</v>
      </c>
      <c r="F99" s="10" t="s">
        <v>40</v>
      </c>
      <c r="G99" s="103">
        <v>2564</v>
      </c>
      <c r="H99" s="10" t="s">
        <v>308</v>
      </c>
      <c r="I99" s="10" t="s">
        <v>203</v>
      </c>
      <c r="J99" s="10" t="s">
        <v>45</v>
      </c>
      <c r="K99" s="10" t="s">
        <v>46</v>
      </c>
      <c r="L99" s="10" t="s">
        <v>47</v>
      </c>
      <c r="M99" s="10"/>
      <c r="N99" s="66" t="s">
        <v>221</v>
      </c>
      <c r="O99" s="66" t="s">
        <v>630</v>
      </c>
      <c r="P99" s="62"/>
      <c r="Q99" s="62" t="str">
        <f t="shared" si="5"/>
        <v>040301V06F01</v>
      </c>
      <c r="R99" s="62"/>
      <c r="S99" s="62"/>
    </row>
    <row r="100" spans="1:19" ht="21" x14ac:dyDescent="0.35">
      <c r="A100" s="10" t="s">
        <v>315</v>
      </c>
      <c r="B100" s="110" t="s">
        <v>221</v>
      </c>
      <c r="C100" s="110" t="s">
        <v>630</v>
      </c>
      <c r="D100" s="98" t="s">
        <v>197</v>
      </c>
      <c r="E100" s="10" t="s">
        <v>197</v>
      </c>
      <c r="F100" s="10" t="s">
        <v>40</v>
      </c>
      <c r="G100" s="103">
        <v>2564</v>
      </c>
      <c r="H100" s="10" t="s">
        <v>308</v>
      </c>
      <c r="I100" s="10" t="s">
        <v>203</v>
      </c>
      <c r="J100" s="10" t="s">
        <v>45</v>
      </c>
      <c r="K100" s="10" t="s">
        <v>46</v>
      </c>
      <c r="L100" s="10" t="s">
        <v>47</v>
      </c>
      <c r="M100" s="10"/>
      <c r="N100" s="66" t="s">
        <v>221</v>
      </c>
      <c r="O100" s="66" t="s">
        <v>630</v>
      </c>
      <c r="P100" s="62"/>
      <c r="Q100" s="62" t="str">
        <f t="shared" si="5"/>
        <v>040301V06F01</v>
      </c>
      <c r="R100" s="62"/>
      <c r="S100" s="62"/>
    </row>
    <row r="101" spans="1:19" ht="21" x14ac:dyDescent="0.35">
      <c r="A101" s="10" t="s">
        <v>289</v>
      </c>
      <c r="B101" s="110" t="s">
        <v>221</v>
      </c>
      <c r="C101" s="110" t="s">
        <v>630</v>
      </c>
      <c r="D101" s="98" t="s">
        <v>290</v>
      </c>
      <c r="E101" s="10" t="s">
        <v>290</v>
      </c>
      <c r="F101" s="10" t="s">
        <v>40</v>
      </c>
      <c r="G101" s="103">
        <v>2564</v>
      </c>
      <c r="H101" s="10" t="s">
        <v>202</v>
      </c>
      <c r="I101" s="10" t="s">
        <v>203</v>
      </c>
      <c r="J101" s="10" t="s">
        <v>265</v>
      </c>
      <c r="K101" s="10" t="s">
        <v>266</v>
      </c>
      <c r="L101" s="10" t="s">
        <v>267</v>
      </c>
      <c r="M101" s="10"/>
      <c r="N101" s="66" t="s">
        <v>221</v>
      </c>
      <c r="O101" s="66" t="s">
        <v>630</v>
      </c>
      <c r="P101" s="62"/>
      <c r="Q101" s="62" t="str">
        <f t="shared" si="5"/>
        <v>040301V06F01</v>
      </c>
      <c r="R101" s="62"/>
      <c r="S101" s="62"/>
    </row>
    <row r="102" spans="1:19" ht="21" x14ac:dyDescent="0.35">
      <c r="A102" s="62" t="s">
        <v>509</v>
      </c>
      <c r="B102" s="105" t="s">
        <v>221</v>
      </c>
      <c r="C102" s="105" t="s">
        <v>630</v>
      </c>
      <c r="D102" s="69" t="str">
        <f t="shared" ref="D102:D116" si="6">HYPERLINK(P102,E102)</f>
        <v>โครงการพัฒนาสารสนเทศยานยนต์</v>
      </c>
      <c r="E102" s="62" t="s">
        <v>197</v>
      </c>
      <c r="F102" s="62" t="s">
        <v>40</v>
      </c>
      <c r="G102" s="101">
        <v>2565</v>
      </c>
      <c r="H102" s="62" t="s">
        <v>511</v>
      </c>
      <c r="I102" s="62" t="s">
        <v>99</v>
      </c>
      <c r="J102" s="62" t="s">
        <v>45</v>
      </c>
      <c r="K102" s="62" t="s">
        <v>46</v>
      </c>
      <c r="L102" s="62" t="s">
        <v>47</v>
      </c>
      <c r="M102" s="62"/>
      <c r="N102" s="67" t="s">
        <v>221</v>
      </c>
      <c r="O102" s="67" t="s">
        <v>630</v>
      </c>
      <c r="P102" s="62" t="s">
        <v>631</v>
      </c>
      <c r="Q102" s="62" t="str">
        <f t="shared" si="5"/>
        <v>040301V06F01</v>
      </c>
      <c r="R102" s="62"/>
      <c r="S102" s="62"/>
    </row>
    <row r="103" spans="1:19" ht="21" x14ac:dyDescent="0.35">
      <c r="A103" s="62" t="s">
        <v>512</v>
      </c>
      <c r="B103" s="105" t="s">
        <v>221</v>
      </c>
      <c r="C103" s="105" t="s">
        <v>630</v>
      </c>
      <c r="D103" s="69" t="str">
        <f t="shared" si="6"/>
        <v>โครงการพัฒนาศูนย์วิเคราะห์ข้อมูลเชิงลึกสำหรับอุตสาหกรรมวัสดุอุปกรณ์ทางการแพทย์</v>
      </c>
      <c r="E103" s="62" t="s">
        <v>306</v>
      </c>
      <c r="F103" s="62" t="s">
        <v>40</v>
      </c>
      <c r="G103" s="101">
        <v>2565</v>
      </c>
      <c r="H103" s="62" t="s">
        <v>511</v>
      </c>
      <c r="I103" s="62" t="s">
        <v>99</v>
      </c>
      <c r="J103" s="62" t="s">
        <v>45</v>
      </c>
      <c r="K103" s="62" t="s">
        <v>46</v>
      </c>
      <c r="L103" s="62" t="s">
        <v>47</v>
      </c>
      <c r="M103" s="62"/>
      <c r="N103" s="67" t="s">
        <v>221</v>
      </c>
      <c r="O103" s="67" t="s">
        <v>630</v>
      </c>
      <c r="P103" s="62" t="s">
        <v>633</v>
      </c>
      <c r="Q103" s="62" t="str">
        <f t="shared" si="5"/>
        <v>040301V06F01</v>
      </c>
      <c r="R103" s="62"/>
      <c r="S103" s="62"/>
    </row>
    <row r="104" spans="1:19" ht="21" x14ac:dyDescent="0.35">
      <c r="A104" s="62" t="s">
        <v>514</v>
      </c>
      <c r="B104" s="105" t="s">
        <v>221</v>
      </c>
      <c r="C104" s="105" t="s">
        <v>630</v>
      </c>
      <c r="D104" s="69" t="str">
        <f t="shared" si="6"/>
        <v>โครงการพัฒนาศูนย์วิเคราะห์ข้อมูลเชิงลึกอุตสาหกรรมเหล็กและโลหการ</v>
      </c>
      <c r="E104" s="62" t="s">
        <v>313</v>
      </c>
      <c r="F104" s="62" t="s">
        <v>40</v>
      </c>
      <c r="G104" s="101">
        <v>2565</v>
      </c>
      <c r="H104" s="62" t="s">
        <v>511</v>
      </c>
      <c r="I104" s="62" t="s">
        <v>99</v>
      </c>
      <c r="J104" s="62" t="s">
        <v>45</v>
      </c>
      <c r="K104" s="62" t="s">
        <v>46</v>
      </c>
      <c r="L104" s="62" t="s">
        <v>47</v>
      </c>
      <c r="M104" s="62"/>
      <c r="N104" s="67" t="s">
        <v>221</v>
      </c>
      <c r="O104" s="67" t="s">
        <v>630</v>
      </c>
      <c r="P104" s="62" t="s">
        <v>635</v>
      </c>
      <c r="Q104" s="62" t="str">
        <f t="shared" si="5"/>
        <v>040301V06F01</v>
      </c>
      <c r="R104" s="62"/>
      <c r="S104" s="62"/>
    </row>
    <row r="105" spans="1:19" ht="21" x14ac:dyDescent="0.35">
      <c r="A105" s="62" t="s">
        <v>516</v>
      </c>
      <c r="B105" s="105" t="s">
        <v>221</v>
      </c>
      <c r="C105" s="105" t="s">
        <v>630</v>
      </c>
      <c r="D105" s="69" t="str">
        <f t="shared" si="6"/>
        <v>โครงการพัฒนาศูนย์วิเคราะห์ข้อมูลเชิงลึกอุตสาหกรรมเครื่องจักรกล</v>
      </c>
      <c r="E105" s="62" t="s">
        <v>310</v>
      </c>
      <c r="F105" s="62" t="s">
        <v>40</v>
      </c>
      <c r="G105" s="101">
        <v>2565</v>
      </c>
      <c r="H105" s="62" t="s">
        <v>511</v>
      </c>
      <c r="I105" s="62" t="s">
        <v>99</v>
      </c>
      <c r="J105" s="62" t="s">
        <v>45</v>
      </c>
      <c r="K105" s="62" t="s">
        <v>46</v>
      </c>
      <c r="L105" s="62" t="s">
        <v>47</v>
      </c>
      <c r="M105" s="62"/>
      <c r="N105" s="67" t="s">
        <v>221</v>
      </c>
      <c r="O105" s="67" t="s">
        <v>630</v>
      </c>
      <c r="P105" s="62" t="s">
        <v>637</v>
      </c>
      <c r="Q105" s="62" t="str">
        <f t="shared" si="5"/>
        <v>040301V06F01</v>
      </c>
      <c r="R105" s="62"/>
      <c r="S105" s="62"/>
    </row>
    <row r="106" spans="1:19" ht="21" x14ac:dyDescent="0.35">
      <c r="A106" s="62" t="s">
        <v>846</v>
      </c>
      <c r="B106" s="72" t="s">
        <v>221</v>
      </c>
      <c r="C106" s="72" t="s">
        <v>630</v>
      </c>
      <c r="D106" s="69" t="str">
        <f t="shared" si="6"/>
        <v>โครงการพัฒนาศูนย์วิเคราะห์ข้อมูลเชิงลึกอุตสาหกรรมเหล็กและโลหการ</v>
      </c>
      <c r="E106" s="62" t="s">
        <v>313</v>
      </c>
      <c r="F106" s="62" t="s">
        <v>40</v>
      </c>
      <c r="G106" s="102">
        <v>2566</v>
      </c>
      <c r="H106" s="62" t="s">
        <v>285</v>
      </c>
      <c r="I106" s="62" t="s">
        <v>385</v>
      </c>
      <c r="J106" s="62" t="s">
        <v>45</v>
      </c>
      <c r="K106" s="62" t="s">
        <v>46</v>
      </c>
      <c r="L106" s="62" t="s">
        <v>47</v>
      </c>
      <c r="M106" s="62"/>
      <c r="N106" s="62" t="s">
        <v>221</v>
      </c>
      <c r="O106" s="62" t="s">
        <v>630</v>
      </c>
      <c r="P106" s="62" t="s">
        <v>847</v>
      </c>
      <c r="Q106" s="62" t="str">
        <f t="shared" si="5"/>
        <v>040301V06F01</v>
      </c>
      <c r="R106" s="62"/>
      <c r="S106" s="62"/>
    </row>
    <row r="107" spans="1:19" ht="21" x14ac:dyDescent="0.35">
      <c r="A107" s="62" t="s">
        <v>854</v>
      </c>
      <c r="B107" s="72" t="s">
        <v>221</v>
      </c>
      <c r="C107" s="72" t="s">
        <v>630</v>
      </c>
      <c r="D107" s="69" t="str">
        <f t="shared" si="6"/>
        <v>โครงการพัฒนาศูนย์วิเคราะห์ข้อมูลเชิงลึกอุตสาหกรรมเครื่องจักรกล</v>
      </c>
      <c r="E107" s="62" t="s">
        <v>310</v>
      </c>
      <c r="F107" s="62" t="s">
        <v>40</v>
      </c>
      <c r="G107" s="102">
        <v>2566</v>
      </c>
      <c r="H107" s="62" t="s">
        <v>285</v>
      </c>
      <c r="I107" s="62" t="s">
        <v>385</v>
      </c>
      <c r="J107" s="62" t="s">
        <v>45</v>
      </c>
      <c r="K107" s="62" t="s">
        <v>46</v>
      </c>
      <c r="L107" s="62" t="s">
        <v>47</v>
      </c>
      <c r="M107" s="62"/>
      <c r="N107" s="62" t="s">
        <v>221</v>
      </c>
      <c r="O107" s="62" t="s">
        <v>630</v>
      </c>
      <c r="P107" s="62" t="s">
        <v>855</v>
      </c>
      <c r="Q107" s="62" t="str">
        <f t="shared" si="5"/>
        <v>040301V06F01</v>
      </c>
      <c r="R107" s="62"/>
      <c r="S107" s="62"/>
    </row>
    <row r="108" spans="1:19" ht="21" x14ac:dyDescent="0.35">
      <c r="A108" s="62" t="s">
        <v>859</v>
      </c>
      <c r="B108" s="72" t="s">
        <v>221</v>
      </c>
      <c r="C108" s="72" t="s">
        <v>630</v>
      </c>
      <c r="D108" s="69" t="str">
        <f t="shared" si="6"/>
        <v>โครงการพัฒนาศูนย์วิเคราะห์ข้อมูลเชิงลึกสำหรับอุตสาหกรรมวัสดุอุปกรณ์ทางการแพทย์</v>
      </c>
      <c r="E108" s="62" t="s">
        <v>306</v>
      </c>
      <c r="F108" s="62" t="s">
        <v>40</v>
      </c>
      <c r="G108" s="102">
        <v>2566</v>
      </c>
      <c r="H108" s="62" t="s">
        <v>285</v>
      </c>
      <c r="I108" s="62" t="s">
        <v>385</v>
      </c>
      <c r="J108" s="62" t="s">
        <v>45</v>
      </c>
      <c r="K108" s="62" t="s">
        <v>46</v>
      </c>
      <c r="L108" s="62" t="s">
        <v>47</v>
      </c>
      <c r="M108" s="62"/>
      <c r="N108" s="62" t="s">
        <v>221</v>
      </c>
      <c r="O108" s="62" t="s">
        <v>630</v>
      </c>
      <c r="P108" s="62" t="s">
        <v>860</v>
      </c>
      <c r="Q108" s="62" t="str">
        <f t="shared" ref="Q108:Q131" si="7">IF(LEN(O108=11),_xlfn.CONCAT(N108,"F",RIGHT(O108,2)),O108)</f>
        <v>040301V06F01</v>
      </c>
      <c r="R108" s="62"/>
      <c r="S108" s="62"/>
    </row>
    <row r="109" spans="1:19" ht="21" x14ac:dyDescent="0.35">
      <c r="A109" s="62" t="s">
        <v>861</v>
      </c>
      <c r="B109" s="72" t="s">
        <v>221</v>
      </c>
      <c r="C109" s="72" t="s">
        <v>630</v>
      </c>
      <c r="D109" s="69" t="str">
        <f t="shared" si="6"/>
        <v>โครงการพัฒนาสารสนเทศยานยนต์</v>
      </c>
      <c r="E109" s="62" t="s">
        <v>197</v>
      </c>
      <c r="F109" s="62" t="s">
        <v>40</v>
      </c>
      <c r="G109" s="102">
        <v>2566</v>
      </c>
      <c r="H109" s="62" t="s">
        <v>285</v>
      </c>
      <c r="I109" s="62" t="s">
        <v>385</v>
      </c>
      <c r="J109" s="62" t="s">
        <v>45</v>
      </c>
      <c r="K109" s="62" t="s">
        <v>46</v>
      </c>
      <c r="L109" s="62" t="s">
        <v>47</v>
      </c>
      <c r="M109" s="62"/>
      <c r="N109" s="62" t="s">
        <v>221</v>
      </c>
      <c r="O109" s="62" t="s">
        <v>630</v>
      </c>
      <c r="P109" s="62" t="s">
        <v>862</v>
      </c>
      <c r="Q109" s="62" t="str">
        <f t="shared" si="7"/>
        <v>040301V06F01</v>
      </c>
      <c r="R109" s="62"/>
      <c r="S109" s="62"/>
    </row>
    <row r="110" spans="1:19" ht="21" x14ac:dyDescent="0.35">
      <c r="A110" s="62" t="s">
        <v>870</v>
      </c>
      <c r="B110" s="72" t="s">
        <v>221</v>
      </c>
      <c r="C110" s="72" t="s">
        <v>630</v>
      </c>
      <c r="D110" s="69" t="str">
        <f t="shared" si="6"/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E110" s="62" t="s">
        <v>871</v>
      </c>
      <c r="F110" s="62" t="s">
        <v>40</v>
      </c>
      <c r="G110" s="102">
        <v>2566</v>
      </c>
      <c r="H110" s="62" t="s">
        <v>285</v>
      </c>
      <c r="I110" s="62" t="s">
        <v>385</v>
      </c>
      <c r="J110" s="62" t="s">
        <v>45</v>
      </c>
      <c r="K110" s="62" t="s">
        <v>46</v>
      </c>
      <c r="L110" s="62" t="s">
        <v>47</v>
      </c>
      <c r="M110" s="62"/>
      <c r="N110" s="62" t="s">
        <v>221</v>
      </c>
      <c r="O110" s="62" t="s">
        <v>630</v>
      </c>
      <c r="P110" s="62" t="s">
        <v>872</v>
      </c>
      <c r="Q110" s="62" t="str">
        <f t="shared" si="7"/>
        <v>040301V06F01</v>
      </c>
      <c r="R110" s="62"/>
      <c r="S110" s="62"/>
    </row>
    <row r="111" spans="1:19" ht="21" x14ac:dyDescent="0.35">
      <c r="A111" s="62" t="s">
        <v>889</v>
      </c>
      <c r="B111" s="72" t="s">
        <v>221</v>
      </c>
      <c r="C111" s="72" t="s">
        <v>630</v>
      </c>
      <c r="D111" s="69" t="str">
        <f t="shared" si="6"/>
        <v>จ้างที่ปรึกษาศึกษาและสำรวจข้อมูลอินเทอร์เน็ตและศึกษามูลค่าตลาดสื่อสารของประเทศไทย</v>
      </c>
      <c r="E111" s="62" t="s">
        <v>890</v>
      </c>
      <c r="F111" s="62" t="s">
        <v>40</v>
      </c>
      <c r="G111" s="102">
        <v>2566</v>
      </c>
      <c r="H111" s="62" t="s">
        <v>891</v>
      </c>
      <c r="I111" s="62" t="s">
        <v>828</v>
      </c>
      <c r="J111" s="62" t="s">
        <v>375</v>
      </c>
      <c r="K111" s="62" t="s">
        <v>376</v>
      </c>
      <c r="L111" s="62" t="s">
        <v>377</v>
      </c>
      <c r="M111" s="62"/>
      <c r="N111" s="62" t="s">
        <v>221</v>
      </c>
      <c r="O111" s="62" t="s">
        <v>630</v>
      </c>
      <c r="P111" s="62" t="s">
        <v>892</v>
      </c>
      <c r="Q111" s="62" t="str">
        <f t="shared" si="7"/>
        <v>040301V06F01</v>
      </c>
      <c r="R111" s="62"/>
      <c r="S111" s="62"/>
    </row>
    <row r="112" spans="1:19" ht="21" x14ac:dyDescent="0.35">
      <c r="A112" s="62" t="s">
        <v>911</v>
      </c>
      <c r="B112" s="72" t="s">
        <v>221</v>
      </c>
      <c r="C112" s="72" t="s">
        <v>630</v>
      </c>
      <c r="D112" s="69" t="str">
        <f t="shared" si="6"/>
        <v>ผลกระทบของพฤติกรรมพนักงาน วัฒนธรรมองค์กร และการสื่อสารด้านสิ่งแวดล้อมที่มีผลต่อแนวปฎิบัติตามแบบเศรษฐกิจหมุนเวียนและความสามารถในการแข่งขันขององค์กรในอุตสาหกรรมรถยนต์สมัยใหม่</v>
      </c>
      <c r="E112" s="62" t="s">
        <v>912</v>
      </c>
      <c r="F112" s="62" t="s">
        <v>40</v>
      </c>
      <c r="G112" s="102">
        <v>2566</v>
      </c>
      <c r="H112" s="62" t="s">
        <v>285</v>
      </c>
      <c r="I112" s="62" t="s">
        <v>385</v>
      </c>
      <c r="J112" s="62" t="s">
        <v>833</v>
      </c>
      <c r="K112" s="62" t="s">
        <v>35</v>
      </c>
      <c r="L112" s="62" t="s">
        <v>36</v>
      </c>
      <c r="M112" s="62"/>
      <c r="N112" s="62" t="s">
        <v>221</v>
      </c>
      <c r="O112" s="62" t="s">
        <v>630</v>
      </c>
      <c r="P112" s="62" t="s">
        <v>913</v>
      </c>
      <c r="Q112" s="62" t="str">
        <f t="shared" si="7"/>
        <v>040301V06F01</v>
      </c>
      <c r="R112" s="62"/>
      <c r="S112" s="62"/>
    </row>
    <row r="113" spans="1:19" ht="21" x14ac:dyDescent="0.35">
      <c r="A113" s="62" t="s">
        <v>485</v>
      </c>
      <c r="B113" s="113" t="s">
        <v>221</v>
      </c>
      <c r="C113" s="113" t="s">
        <v>614</v>
      </c>
      <c r="D113" s="69" t="str">
        <f t="shared" si="6"/>
        <v>โครงการไทยแลนด์ดิจิทัลวัลเล่ย์ (Thailand Digital Valley)</v>
      </c>
      <c r="E113" s="62" t="s">
        <v>486</v>
      </c>
      <c r="F113" s="62" t="s">
        <v>40</v>
      </c>
      <c r="G113" s="101">
        <v>2565</v>
      </c>
      <c r="H113" s="62" t="s">
        <v>208</v>
      </c>
      <c r="I113" s="62" t="s">
        <v>99</v>
      </c>
      <c r="J113" s="62" t="s">
        <v>352</v>
      </c>
      <c r="K113" s="62" t="s">
        <v>154</v>
      </c>
      <c r="L113" s="62" t="s">
        <v>155</v>
      </c>
      <c r="M113" s="62"/>
      <c r="N113" s="67" t="s">
        <v>221</v>
      </c>
      <c r="O113" s="67" t="s">
        <v>614</v>
      </c>
      <c r="P113" s="62" t="s">
        <v>615</v>
      </c>
      <c r="Q113" s="62" t="str">
        <f t="shared" si="7"/>
        <v>040301V06F02</v>
      </c>
      <c r="R113" s="62"/>
      <c r="S113" s="62"/>
    </row>
    <row r="114" spans="1:19" ht="21" x14ac:dyDescent="0.35">
      <c r="A114" s="62" t="s">
        <v>497</v>
      </c>
      <c r="B114" s="113" t="s">
        <v>221</v>
      </c>
      <c r="C114" s="113" t="s">
        <v>614</v>
      </c>
      <c r="D114" s="69" t="str">
        <f t="shared" si="6"/>
        <v>โครงการพัฒนานักวิจัยให้มีสมรรถนะและเป็นมืออาชีพ</v>
      </c>
      <c r="E114" s="62" t="s">
        <v>498</v>
      </c>
      <c r="F114" s="62" t="s">
        <v>40</v>
      </c>
      <c r="G114" s="101">
        <v>2565</v>
      </c>
      <c r="H114" s="62" t="s">
        <v>208</v>
      </c>
      <c r="I114" s="62" t="s">
        <v>99</v>
      </c>
      <c r="J114" s="62" t="s">
        <v>500</v>
      </c>
      <c r="K114" s="62" t="s">
        <v>501</v>
      </c>
      <c r="L114" s="62" t="s">
        <v>36</v>
      </c>
      <c r="M114" s="62"/>
      <c r="N114" s="67" t="s">
        <v>221</v>
      </c>
      <c r="O114" s="67" t="s">
        <v>614</v>
      </c>
      <c r="P114" s="62" t="s">
        <v>626</v>
      </c>
      <c r="Q114" s="62" t="str">
        <f t="shared" si="7"/>
        <v>040301V06F02</v>
      </c>
      <c r="R114" s="62"/>
      <c r="S114" s="62"/>
    </row>
    <row r="115" spans="1:19" ht="21" x14ac:dyDescent="0.35">
      <c r="A115" s="62" t="s">
        <v>884</v>
      </c>
      <c r="B115" s="73" t="s">
        <v>221</v>
      </c>
      <c r="C115" s="73" t="s">
        <v>614</v>
      </c>
      <c r="D115" s="69" t="str">
        <f t="shared" si="6"/>
        <v>โครงการพัฒนานักวิจัยให้มีสมรรถนะและเป็นมืออาชีพ</v>
      </c>
      <c r="E115" s="62" t="s">
        <v>498</v>
      </c>
      <c r="F115" s="62" t="s">
        <v>40</v>
      </c>
      <c r="G115" s="102">
        <v>2566</v>
      </c>
      <c r="H115" s="62" t="s">
        <v>285</v>
      </c>
      <c r="I115" s="62" t="s">
        <v>385</v>
      </c>
      <c r="J115" s="62" t="s">
        <v>500</v>
      </c>
      <c r="K115" s="62" t="s">
        <v>501</v>
      </c>
      <c r="L115" s="62" t="s">
        <v>36</v>
      </c>
      <c r="M115" s="62"/>
      <c r="N115" s="62" t="s">
        <v>221</v>
      </c>
      <c r="O115" s="62" t="s">
        <v>614</v>
      </c>
      <c r="P115" s="62" t="s">
        <v>885</v>
      </c>
      <c r="Q115" s="62" t="str">
        <f t="shared" si="7"/>
        <v>040301V06F02</v>
      </c>
      <c r="R115" s="62"/>
      <c r="S115" s="62"/>
    </row>
    <row r="116" spans="1:19" ht="21" x14ac:dyDescent="0.35">
      <c r="A116" s="62" t="s">
        <v>539</v>
      </c>
      <c r="B116" s="107" t="s">
        <v>221</v>
      </c>
      <c r="C116" s="107" t="s">
        <v>655</v>
      </c>
      <c r="D116" s="69" t="str">
        <f t="shared" si="6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116" s="62" t="s">
        <v>540</v>
      </c>
      <c r="F116" s="62" t="s">
        <v>40</v>
      </c>
      <c r="G116" s="101">
        <v>2565</v>
      </c>
      <c r="H116" s="62" t="s">
        <v>208</v>
      </c>
      <c r="I116" s="62" t="s">
        <v>99</v>
      </c>
      <c r="J116" s="62" t="s">
        <v>238</v>
      </c>
      <c r="K116" s="62" t="s">
        <v>654</v>
      </c>
      <c r="L116" s="62" t="s">
        <v>36</v>
      </c>
      <c r="M116" s="62"/>
      <c r="N116" s="67" t="s">
        <v>221</v>
      </c>
      <c r="O116" s="67" t="s">
        <v>655</v>
      </c>
      <c r="P116" s="62" t="s">
        <v>656</v>
      </c>
      <c r="Q116" s="62" t="str">
        <f t="shared" si="7"/>
        <v>040301V06F03</v>
      </c>
      <c r="R116" s="62"/>
      <c r="S116" s="62"/>
    </row>
    <row r="117" spans="1:19" ht="21" x14ac:dyDescent="0.35">
      <c r="A117" s="13" t="s">
        <v>38</v>
      </c>
      <c r="B117" s="111" t="s">
        <v>221</v>
      </c>
      <c r="C117" s="111" t="s">
        <v>734</v>
      </c>
      <c r="D117" s="80" t="s">
        <v>39</v>
      </c>
      <c r="E117" s="10" t="s">
        <v>39</v>
      </c>
      <c r="F117" s="10" t="s">
        <v>40</v>
      </c>
      <c r="G117" s="103">
        <v>2560</v>
      </c>
      <c r="H117" s="10" t="s">
        <v>43</v>
      </c>
      <c r="I117" s="10" t="s">
        <v>44</v>
      </c>
      <c r="J117" s="10" t="s">
        <v>45</v>
      </c>
      <c r="K117" s="10" t="s">
        <v>46</v>
      </c>
      <c r="L117" s="10" t="s">
        <v>47</v>
      </c>
      <c r="M117" s="10"/>
      <c r="N117" s="66" t="s">
        <v>221</v>
      </c>
      <c r="O117" s="66" t="s">
        <v>734</v>
      </c>
      <c r="P117" s="62"/>
      <c r="Q117" s="62" t="str">
        <f t="shared" si="7"/>
        <v>040301V06F04</v>
      </c>
      <c r="R117" s="62"/>
      <c r="S117" s="62"/>
    </row>
    <row r="118" spans="1:19" ht="21" x14ac:dyDescent="0.35">
      <c r="A118" s="13" t="s">
        <v>143</v>
      </c>
      <c r="B118" s="111" t="s">
        <v>221</v>
      </c>
      <c r="C118" s="111" t="s">
        <v>734</v>
      </c>
      <c r="D118" s="80" t="s">
        <v>144</v>
      </c>
      <c r="E118" s="10" t="s">
        <v>144</v>
      </c>
      <c r="F118" s="10" t="s">
        <v>40</v>
      </c>
      <c r="G118" s="103">
        <v>2563</v>
      </c>
      <c r="H118" s="10" t="s">
        <v>52</v>
      </c>
      <c r="I118" s="10" t="s">
        <v>113</v>
      </c>
      <c r="J118" s="10" t="s">
        <v>146</v>
      </c>
      <c r="K118" s="10" t="s">
        <v>147</v>
      </c>
      <c r="L118" s="10" t="s">
        <v>36</v>
      </c>
      <c r="M118" s="10"/>
      <c r="N118" s="66" t="s">
        <v>221</v>
      </c>
      <c r="O118" s="66" t="s">
        <v>734</v>
      </c>
      <c r="P118" s="62"/>
      <c r="Q118" s="62" t="str">
        <f t="shared" si="7"/>
        <v>040301V06F04</v>
      </c>
      <c r="R118" s="62"/>
      <c r="S118" s="62"/>
    </row>
    <row r="119" spans="1:19" ht="21" x14ac:dyDescent="0.35">
      <c r="A119" s="13" t="s">
        <v>156</v>
      </c>
      <c r="B119" s="111" t="s">
        <v>221</v>
      </c>
      <c r="C119" s="111" t="s">
        <v>734</v>
      </c>
      <c r="D119" s="80" t="s">
        <v>157</v>
      </c>
      <c r="E119" s="10" t="s">
        <v>157</v>
      </c>
      <c r="F119" s="10" t="s">
        <v>40</v>
      </c>
      <c r="G119" s="103">
        <v>2563</v>
      </c>
      <c r="H119" s="10" t="s">
        <v>52</v>
      </c>
      <c r="I119" s="10" t="s">
        <v>113</v>
      </c>
      <c r="J119" s="10" t="s">
        <v>153</v>
      </c>
      <c r="K119" s="10" t="s">
        <v>154</v>
      </c>
      <c r="L119" s="10" t="s">
        <v>155</v>
      </c>
      <c r="M119" s="10"/>
      <c r="N119" s="66" t="s">
        <v>221</v>
      </c>
      <c r="O119" s="66" t="s">
        <v>734</v>
      </c>
      <c r="P119" s="62"/>
      <c r="Q119" s="62" t="str">
        <f t="shared" si="7"/>
        <v>040301V06F04</v>
      </c>
      <c r="R119" s="62"/>
      <c r="S119" s="62"/>
    </row>
    <row r="120" spans="1:19" ht="21" x14ac:dyDescent="0.35">
      <c r="A120" s="10" t="s">
        <v>339</v>
      </c>
      <c r="B120" s="65" t="s">
        <v>221</v>
      </c>
      <c r="C120" s="65" t="s">
        <v>735</v>
      </c>
      <c r="D120" s="80" t="s">
        <v>340</v>
      </c>
      <c r="E120" s="10" t="s">
        <v>340</v>
      </c>
      <c r="F120" s="10" t="s">
        <v>40</v>
      </c>
      <c r="G120" s="103">
        <v>2564</v>
      </c>
      <c r="H120" s="10" t="s">
        <v>202</v>
      </c>
      <c r="I120" s="10" t="s">
        <v>208</v>
      </c>
      <c r="J120" s="10" t="s">
        <v>342</v>
      </c>
      <c r="K120" s="10" t="s">
        <v>343</v>
      </c>
      <c r="L120" s="10" t="s">
        <v>344</v>
      </c>
      <c r="M120" s="10"/>
      <c r="N120" s="66" t="s">
        <v>221</v>
      </c>
      <c r="O120" s="66" t="s">
        <v>735</v>
      </c>
      <c r="P120" s="62"/>
      <c r="Q120" s="62" t="str">
        <f t="shared" si="7"/>
        <v>040301V06F05</v>
      </c>
      <c r="R120" s="62"/>
      <c r="S120" s="62"/>
    </row>
    <row r="121" spans="1:19" ht="21" x14ac:dyDescent="0.35">
      <c r="A121" s="10" t="s">
        <v>346</v>
      </c>
      <c r="B121" s="65" t="s">
        <v>221</v>
      </c>
      <c r="C121" s="65" t="s">
        <v>735</v>
      </c>
      <c r="D121" s="80" t="s">
        <v>347</v>
      </c>
      <c r="E121" s="10" t="s">
        <v>347</v>
      </c>
      <c r="F121" s="10" t="s">
        <v>40</v>
      </c>
      <c r="G121" s="103">
        <v>2564</v>
      </c>
      <c r="H121" s="10" t="s">
        <v>202</v>
      </c>
      <c r="I121" s="10" t="s">
        <v>203</v>
      </c>
      <c r="J121" s="10" t="s">
        <v>342</v>
      </c>
      <c r="K121" s="10" t="s">
        <v>343</v>
      </c>
      <c r="L121" s="10" t="s">
        <v>344</v>
      </c>
      <c r="M121" s="10"/>
      <c r="N121" s="66" t="s">
        <v>221</v>
      </c>
      <c r="O121" s="66" t="s">
        <v>735</v>
      </c>
      <c r="P121" s="62"/>
      <c r="Q121" s="62" t="str">
        <f t="shared" si="7"/>
        <v>040301V06F05</v>
      </c>
      <c r="R121" s="62"/>
      <c r="S121" s="62"/>
    </row>
    <row r="122" spans="1:19" ht="21" x14ac:dyDescent="0.35">
      <c r="A122" s="13" t="s">
        <v>59</v>
      </c>
      <c r="B122" s="108" t="s">
        <v>221</v>
      </c>
      <c r="C122" s="108" t="s">
        <v>646</v>
      </c>
      <c r="D122" s="80" t="s">
        <v>60</v>
      </c>
      <c r="E122" s="10" t="s">
        <v>60</v>
      </c>
      <c r="F122" s="10" t="s">
        <v>40</v>
      </c>
      <c r="G122" s="103">
        <v>2562</v>
      </c>
      <c r="H122" s="10" t="s">
        <v>62</v>
      </c>
      <c r="I122" s="10" t="s">
        <v>63</v>
      </c>
      <c r="J122" s="10" t="s">
        <v>64</v>
      </c>
      <c r="K122" s="10" t="s">
        <v>65</v>
      </c>
      <c r="L122" s="10" t="s">
        <v>36</v>
      </c>
      <c r="M122" s="10"/>
      <c r="N122" s="66" t="s">
        <v>221</v>
      </c>
      <c r="O122" s="66" t="s">
        <v>646</v>
      </c>
      <c r="P122" s="62"/>
      <c r="Q122" s="62" t="str">
        <f t="shared" si="7"/>
        <v>040301V06F06</v>
      </c>
      <c r="R122" s="62"/>
      <c r="S122" s="62"/>
    </row>
    <row r="123" spans="1:19" ht="21" x14ac:dyDescent="0.35">
      <c r="A123" s="13" t="s">
        <v>123</v>
      </c>
      <c r="B123" s="108" t="s">
        <v>221</v>
      </c>
      <c r="C123" s="108" t="s">
        <v>646</v>
      </c>
      <c r="D123" s="80" t="s">
        <v>124</v>
      </c>
      <c r="E123" s="10" t="s">
        <v>124</v>
      </c>
      <c r="F123" s="10" t="s">
        <v>40</v>
      </c>
      <c r="G123" s="103">
        <v>2563</v>
      </c>
      <c r="H123" s="10" t="s">
        <v>52</v>
      </c>
      <c r="I123" s="10" t="s">
        <v>113</v>
      </c>
      <c r="J123" s="10" t="s">
        <v>88</v>
      </c>
      <c r="K123" s="10" t="s">
        <v>89</v>
      </c>
      <c r="L123" s="10" t="s">
        <v>47</v>
      </c>
      <c r="M123" s="10"/>
      <c r="N123" s="66" t="s">
        <v>221</v>
      </c>
      <c r="O123" s="66" t="s">
        <v>646</v>
      </c>
      <c r="P123" s="62"/>
      <c r="Q123" s="62" t="str">
        <f t="shared" si="7"/>
        <v>040301V06F06</v>
      </c>
      <c r="R123" s="62"/>
      <c r="S123" s="62"/>
    </row>
    <row r="124" spans="1:19" ht="21" x14ac:dyDescent="0.35">
      <c r="A124" s="10" t="s">
        <v>356</v>
      </c>
      <c r="B124" s="108" t="s">
        <v>221</v>
      </c>
      <c r="C124" s="108" t="s">
        <v>646</v>
      </c>
      <c r="D124" s="98" t="s">
        <v>357</v>
      </c>
      <c r="E124" s="10" t="s">
        <v>357</v>
      </c>
      <c r="F124" s="10" t="s">
        <v>40</v>
      </c>
      <c r="G124" s="103">
        <v>2564</v>
      </c>
      <c r="H124" s="10" t="s">
        <v>202</v>
      </c>
      <c r="I124" s="10" t="s">
        <v>203</v>
      </c>
      <c r="J124" s="10" t="s">
        <v>352</v>
      </c>
      <c r="K124" s="10" t="s">
        <v>154</v>
      </c>
      <c r="L124" s="10" t="s">
        <v>155</v>
      </c>
      <c r="M124" s="10"/>
      <c r="N124" s="66" t="s">
        <v>221</v>
      </c>
      <c r="O124" s="66" t="s">
        <v>646</v>
      </c>
      <c r="P124" s="62"/>
      <c r="Q124" s="62" t="str">
        <f t="shared" si="7"/>
        <v>040301V06F06</v>
      </c>
      <c r="R124" s="62"/>
      <c r="S124" s="62"/>
    </row>
    <row r="125" spans="1:19" ht="21" x14ac:dyDescent="0.35">
      <c r="A125" s="62" t="s">
        <v>529</v>
      </c>
      <c r="B125" s="109" t="s">
        <v>221</v>
      </c>
      <c r="C125" s="109" t="s">
        <v>646</v>
      </c>
      <c r="D125" s="69" t="str">
        <f t="shared" ref="D125:D131" si="8">HYPERLINK(P125,E125)</f>
        <v>โครงการพัฒนาศูนย์วิเคราะห์ข้อมูลเชิงลึกอุตสาหกรรมหุ่นยนต์และระบบอัตโนมัติ</v>
      </c>
      <c r="E125" s="62" t="s">
        <v>191</v>
      </c>
      <c r="F125" s="62" t="s">
        <v>40</v>
      </c>
      <c r="G125" s="101">
        <v>2565</v>
      </c>
      <c r="H125" s="62" t="s">
        <v>511</v>
      </c>
      <c r="I125" s="62" t="s">
        <v>99</v>
      </c>
      <c r="J125" s="62" t="s">
        <v>45</v>
      </c>
      <c r="K125" s="62" t="s">
        <v>46</v>
      </c>
      <c r="L125" s="62" t="s">
        <v>47</v>
      </c>
      <c r="M125" s="62"/>
      <c r="N125" s="67" t="s">
        <v>221</v>
      </c>
      <c r="O125" s="67" t="s">
        <v>646</v>
      </c>
      <c r="P125" s="62" t="s">
        <v>647</v>
      </c>
      <c r="Q125" s="62" t="str">
        <f t="shared" si="7"/>
        <v>040301V06F06</v>
      </c>
      <c r="R125" s="62"/>
      <c r="S125" s="62"/>
    </row>
    <row r="126" spans="1:19" ht="21" x14ac:dyDescent="0.35">
      <c r="A126" s="62" t="s">
        <v>427</v>
      </c>
      <c r="B126" s="77" t="s">
        <v>221</v>
      </c>
      <c r="C126" s="77" t="s">
        <v>646</v>
      </c>
      <c r="D126" s="69" t="str">
        <f t="shared" si="8"/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E126" s="97" t="s">
        <v>428</v>
      </c>
      <c r="F126" s="97" t="s">
        <v>40</v>
      </c>
      <c r="G126" s="104">
        <v>2566</v>
      </c>
      <c r="H126" s="97" t="s">
        <v>285</v>
      </c>
      <c r="I126" s="97" t="s">
        <v>413</v>
      </c>
      <c r="J126" s="97" t="s">
        <v>238</v>
      </c>
      <c r="K126" s="97" t="s">
        <v>654</v>
      </c>
      <c r="L126" s="97" t="s">
        <v>36</v>
      </c>
      <c r="M126" s="97" t="s">
        <v>400</v>
      </c>
      <c r="N126" s="97" t="s">
        <v>221</v>
      </c>
      <c r="O126" s="97" t="s">
        <v>646</v>
      </c>
      <c r="P126" s="97" t="s">
        <v>706</v>
      </c>
      <c r="Q126" s="97" t="str">
        <f t="shared" si="7"/>
        <v>040301V06F06</v>
      </c>
      <c r="R126" s="62"/>
      <c r="S126" s="62"/>
    </row>
    <row r="127" spans="1:19" ht="21" x14ac:dyDescent="0.35">
      <c r="A127" s="62" t="s">
        <v>431</v>
      </c>
      <c r="B127" s="77" t="s">
        <v>221</v>
      </c>
      <c r="C127" s="77" t="s">
        <v>646</v>
      </c>
      <c r="D127" s="69" t="str">
        <f t="shared" si="8"/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E127" s="97" t="s">
        <v>432</v>
      </c>
      <c r="F127" s="97" t="s">
        <v>40</v>
      </c>
      <c r="G127" s="104">
        <v>2566</v>
      </c>
      <c r="H127" s="97" t="s">
        <v>285</v>
      </c>
      <c r="I127" s="97" t="s">
        <v>434</v>
      </c>
      <c r="J127" s="97" t="s">
        <v>238</v>
      </c>
      <c r="K127" s="97" t="s">
        <v>654</v>
      </c>
      <c r="L127" s="97" t="s">
        <v>36</v>
      </c>
      <c r="M127" s="97" t="s">
        <v>400</v>
      </c>
      <c r="N127" s="97" t="s">
        <v>221</v>
      </c>
      <c r="O127" s="97" t="s">
        <v>646</v>
      </c>
      <c r="P127" s="97" t="s">
        <v>708</v>
      </c>
      <c r="Q127" s="97" t="str">
        <f t="shared" si="7"/>
        <v>040301V06F06</v>
      </c>
      <c r="R127" s="62"/>
      <c r="S127" s="62"/>
    </row>
    <row r="128" spans="1:19" ht="21" x14ac:dyDescent="0.35">
      <c r="A128" s="62" t="s">
        <v>848</v>
      </c>
      <c r="B128" s="77" t="s">
        <v>221</v>
      </c>
      <c r="C128" s="77" t="s">
        <v>646</v>
      </c>
      <c r="D128" s="69" t="str">
        <f t="shared" si="8"/>
        <v>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E128" s="62" t="s">
        <v>849</v>
      </c>
      <c r="F128" s="62" t="s">
        <v>40</v>
      </c>
      <c r="G128" s="102">
        <v>2566</v>
      </c>
      <c r="H128" s="62" t="s">
        <v>285</v>
      </c>
      <c r="I128" s="62" t="s">
        <v>385</v>
      </c>
      <c r="J128" s="62" t="s">
        <v>45</v>
      </c>
      <c r="K128" s="62" t="s">
        <v>46</v>
      </c>
      <c r="L128" s="62" t="s">
        <v>47</v>
      </c>
      <c r="M128" s="62"/>
      <c r="N128" s="62" t="s">
        <v>221</v>
      </c>
      <c r="O128" s="62" t="s">
        <v>646</v>
      </c>
      <c r="P128" s="62" t="s">
        <v>850</v>
      </c>
      <c r="Q128" s="62" t="str">
        <f t="shared" si="7"/>
        <v>040301V06F06</v>
      </c>
      <c r="R128" s="62"/>
      <c r="S128" s="62"/>
    </row>
    <row r="129" spans="1:20" ht="21" x14ac:dyDescent="0.35">
      <c r="A129" s="62" t="s">
        <v>856</v>
      </c>
      <c r="B129" s="77" t="s">
        <v>221</v>
      </c>
      <c r="C129" s="77" t="s">
        <v>646</v>
      </c>
      <c r="D129" s="69" t="str">
        <f t="shared" si="8"/>
        <v>โครงการ เปิดเมือง เปิดท่องเที่ยวไทยด้วยดิจิทัล</v>
      </c>
      <c r="E129" s="62" t="s">
        <v>857</v>
      </c>
      <c r="F129" s="62" t="s">
        <v>40</v>
      </c>
      <c r="G129" s="102">
        <v>2566</v>
      </c>
      <c r="H129" s="62" t="s">
        <v>285</v>
      </c>
      <c r="I129" s="62" t="s">
        <v>385</v>
      </c>
      <c r="J129" s="62" t="s">
        <v>352</v>
      </c>
      <c r="K129" s="62" t="s">
        <v>154</v>
      </c>
      <c r="L129" s="62" t="s">
        <v>155</v>
      </c>
      <c r="M129" s="62"/>
      <c r="N129" s="62" t="s">
        <v>221</v>
      </c>
      <c r="O129" s="62" t="s">
        <v>646</v>
      </c>
      <c r="P129" s="62" t="s">
        <v>858</v>
      </c>
      <c r="Q129" s="62" t="str">
        <f t="shared" si="7"/>
        <v>040301V06F06</v>
      </c>
      <c r="R129" s="62"/>
      <c r="S129" s="62"/>
    </row>
    <row r="130" spans="1:20" ht="21" x14ac:dyDescent="0.35">
      <c r="A130" s="62" t="s">
        <v>902</v>
      </c>
      <c r="B130" s="77" t="s">
        <v>221</v>
      </c>
      <c r="C130" s="77" t="s">
        <v>646</v>
      </c>
      <c r="D130" s="69" t="str">
        <f t="shared" si="8"/>
        <v>การจัดตั้งศูนย์ความเป็นเลิศด้านการออกแบบและการวิเคราะห์ทดสอบวงจรรวมและเซนเซอร์ (การพัฒนาต้นแบบวงจรรวมและเซนเซอร์)</v>
      </c>
      <c r="E130" s="62" t="s">
        <v>903</v>
      </c>
      <c r="F130" s="62" t="s">
        <v>40</v>
      </c>
      <c r="G130" s="102">
        <v>2566</v>
      </c>
      <c r="H130" s="62" t="s">
        <v>285</v>
      </c>
      <c r="I130" s="62" t="s">
        <v>385</v>
      </c>
      <c r="J130" s="62" t="s">
        <v>238</v>
      </c>
      <c r="K130" s="62" t="s">
        <v>654</v>
      </c>
      <c r="L130" s="62" t="s">
        <v>36</v>
      </c>
      <c r="M130" s="62"/>
      <c r="N130" s="62" t="s">
        <v>221</v>
      </c>
      <c r="O130" s="62" t="s">
        <v>646</v>
      </c>
      <c r="P130" s="62" t="s">
        <v>904</v>
      </c>
      <c r="Q130" s="62" t="str">
        <f t="shared" si="7"/>
        <v>040301V06F06</v>
      </c>
      <c r="R130" s="62"/>
      <c r="S130" s="62"/>
    </row>
    <row r="131" spans="1:20" ht="21" x14ac:dyDescent="0.35">
      <c r="A131" s="62" t="s">
        <v>749</v>
      </c>
      <c r="B131" s="77" t="s">
        <v>221</v>
      </c>
      <c r="C131" s="77" t="s">
        <v>646</v>
      </c>
      <c r="D131" s="69" t="str">
        <f t="shared" si="8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E131" s="97" t="s">
        <v>398</v>
      </c>
      <c r="F131" s="97" t="s">
        <v>40</v>
      </c>
      <c r="G131" s="104">
        <v>2567</v>
      </c>
      <c r="H131" s="97" t="s">
        <v>750</v>
      </c>
      <c r="I131" s="97" t="s">
        <v>751</v>
      </c>
      <c r="J131" s="97" t="s">
        <v>45</v>
      </c>
      <c r="K131" s="97" t="s">
        <v>46</v>
      </c>
      <c r="L131" s="97" t="s">
        <v>47</v>
      </c>
      <c r="M131" s="97" t="s">
        <v>752</v>
      </c>
      <c r="N131" s="97" t="s">
        <v>221</v>
      </c>
      <c r="O131" s="97" t="s">
        <v>646</v>
      </c>
      <c r="P131" s="97" t="s">
        <v>753</v>
      </c>
      <c r="Q131" s="97" t="str">
        <f t="shared" si="7"/>
        <v>040301V06F06</v>
      </c>
      <c r="R131" s="96" t="s">
        <v>419</v>
      </c>
      <c r="S131" s="96" t="s">
        <v>430</v>
      </c>
      <c r="T131" s="62" t="s">
        <v>915</v>
      </c>
    </row>
  </sheetData>
  <autoFilter ref="A11:T131" xr:uid="{62F0EF5F-D8D1-4758-A19F-2733426F798C}">
    <sortState ref="A12:T131">
      <sortCondition ref="C11:C131"/>
    </sortState>
  </autoFilter>
  <hyperlinks>
    <hyperlink ref="D80" r:id="rId1" display="https://emenscr.nesdc.go.th/viewer/view.html?id=5b84ca3bb76a640f339872d4&amp;username=rmutt0578081" xr:uid="{E177A177-95A1-48E6-AB05-06F25570EAFE}"/>
    <hyperlink ref="D117" r:id="rId2" display="https://emenscr.nesdc.go.th/viewer/view.html?id=5bdfed14b0bb8f05b8702716&amp;username=industry08031" xr:uid="{CF90010B-55A2-4E1E-87EE-6C8562588841}"/>
    <hyperlink ref="D87" r:id="rId3" display="https://emenscr.nesdc.go.th/viewer/view.html?id=5c89d519a6ce3a3febe8ced3&amp;username=industry08031" xr:uid="{DF7133C7-6109-4FA5-9A05-C593BD8B34C3}"/>
    <hyperlink ref="D70" r:id="rId4" display="https://emenscr.nesdc.go.th/viewer/view.html?id=5c94911ba6ce3a3febe8cfba&amp;username=rmutt0578081" xr:uid="{2881EA55-615E-422F-9FE0-87AF4AE317A4}"/>
    <hyperlink ref="D122" r:id="rId5" display="https://emenscr.nesdc.go.th/viewer/view.html?id=5d0236093d444c41747baf22&amp;username=most53021" xr:uid="{D4161011-9E3F-49AF-B624-6F462D6BF0C3}"/>
    <hyperlink ref="D65" r:id="rId6" display="https://emenscr.nesdc.go.th/viewer/view.html?id=5d06f814ae46c10af22264db&amp;username=most51041" xr:uid="{64276911-54B8-49E5-9320-72384D52DB3B}"/>
    <hyperlink ref="D66" r:id="rId7" display="https://emenscr.nesdc.go.th/viewer/view.html?id=5d0707dbc72a7f0aeca53b99&amp;username=most51041" xr:uid="{151D4F13-B207-4CCF-8B47-6AA2333DE2F4}"/>
    <hyperlink ref="D67" r:id="rId8" display="https://emenscr.nesdc.go.th/viewer/view.html?id=5d0709b127a73d0aedb78066&amp;username=most51041" xr:uid="{FDD4D2C9-2412-4604-8302-2A76D13078E5}"/>
    <hyperlink ref="D71" r:id="rId9" display="https://emenscr.nesdc.go.th/viewer/view.html?id=5d070effae46c10af2226511&amp;username=most51041" xr:uid="{FC8D0E65-E3DB-4A6A-819B-640B2D7EFC50}"/>
    <hyperlink ref="D18" r:id="rId10" display="https://emenscr.nesdc.go.th/viewer/view.html?id=5d0724f427a73d0aedb78095&amp;username=most51041" xr:uid="{BE15CFB6-054F-442E-A4DA-8FC201DAAA7A}"/>
    <hyperlink ref="D19" r:id="rId11" display="https://emenscr.nesdc.go.th/viewer/view.html?id=5d54c86b3ffbd814bb4cc77c&amp;username=industry04041" xr:uid="{3C976C0F-F7D6-4082-B899-D57246A8BEC3}"/>
    <hyperlink ref="D44" r:id="rId12" display="https://emenscr.nesdc.go.th/viewer/view.html?id=5d550c2d8087be14b6d4cd72&amp;username=industry04021" xr:uid="{673384B5-7C1C-4FDC-9619-6FE60D5BD0ED}"/>
    <hyperlink ref="D53" r:id="rId13" display="https://emenscr.nesdc.go.th/viewer/view.html?id=5d8ae19c6e6bea05a699ba18&amp;username=mof03091" xr:uid="{8AD8F0D7-E0E3-4E8D-907C-2B9A55D38E7E}"/>
    <hyperlink ref="D17" r:id="rId14" display="https://emenscr.nesdc.go.th/viewer/view.html?id=5d8baaa36e6bea05a699bb16&amp;username=kmutnb05251" xr:uid="{293179A9-6EFC-45F1-B273-E093AA71AC16}"/>
    <hyperlink ref="D72" r:id="rId15" display="https://emenscr.nesdc.go.th/viewer/view.html?id=5dad502c1cf04a5bcff24b43&amp;username=rmutt057802011" xr:uid="{342296A1-C051-4B40-BB6B-184B5705ABD8}"/>
    <hyperlink ref="D88" r:id="rId16" display="https://emenscr.nesdc.go.th/viewer/view.html?id=5df2076221057f4ecfc9ee9c&amp;username=moc11031" xr:uid="{91A874EB-DCCC-45C4-A8BA-EFBAEDE3551D}"/>
    <hyperlink ref="D123" r:id="rId17" display="https://emenscr.nesdc.go.th/viewer/view.html?id=5df316939bd9f12c4a2d08fb&amp;username=industry04041" xr:uid="{D1020963-22A1-4333-AC4B-BEFB0667098B}"/>
    <hyperlink ref="D83" r:id="rId18" display="https://emenscr.nesdc.go.th/viewer/view.html?id=5df839931069321a558d6b48&amp;username=industry04041" xr:uid="{DB948C3C-725D-4BC4-BFAB-3DB7664E240B}"/>
    <hyperlink ref="D63" r:id="rId19" display="https://emenscr.nesdc.go.th/viewer/view.html?id=5df83b5bcf2dda1a4f64da75&amp;username=industry04041" xr:uid="{8D1C469E-8B87-4D0E-BC60-5B851BC91107}"/>
    <hyperlink ref="D20" r:id="rId20" display="https://emenscr.nesdc.go.th/viewer/view.html?id=5e004747b459dd49a9ac70ee&amp;username=most51081" xr:uid="{333F17A8-E55B-45D0-8798-A71D49FBADFD}"/>
    <hyperlink ref="D62" r:id="rId21" display="https://emenscr.nesdc.go.th/viewer/view.html?id=5e032fbd6f155549ab8fbe00&amp;username=moc09071" xr:uid="{60947399-0279-4DF1-9490-C80C62939346}"/>
    <hyperlink ref="D118" r:id="rId22" display="https://emenscr.nesdc.go.th/viewer/view.html?id=5e0430b0b459dd49a9ac7b52&amp;username=buu62001" xr:uid="{500C6122-87F8-467C-B584-C56E262E2A17}"/>
    <hyperlink ref="D82" r:id="rId23" display="https://emenscr.nesdc.go.th/viewer/view.html?id=5e15aa294735416acaa5adec&amp;username=mdes06031" xr:uid="{C98BE04F-6065-4F65-BCC4-22F470965B8C}"/>
    <hyperlink ref="D119" r:id="rId24" display="https://emenscr.nesdc.go.th/viewer/view.html?id=5e15aecc5aa6096ad3aa2fed&amp;username=mdes06031" xr:uid="{0A0A1901-4612-4BE7-BD02-0DA7BC834E25}"/>
    <hyperlink ref="D81" r:id="rId25" display="https://emenscr.nesdc.go.th/viewer/view.html?id=5e3d1e529c40255e36cce84e&amp;username=rmutr0582001" xr:uid="{21894F7F-FA0F-4636-934B-FB15EFEFFAFE}"/>
    <hyperlink ref="D96" r:id="rId26" display="https://emenscr.nesdc.go.th/viewer/view.html?id=5ea01a40e06f987f870c58fa&amp;username=industry08071" xr:uid="{7DB36DAA-DF5C-435C-91B9-94C810FD3D63}"/>
    <hyperlink ref="D89" r:id="rId27" display="https://emenscr.nesdc.go.th/viewer/view.html?id=5ea12f19bb823214d1e256e7&amp;username=industry08031" xr:uid="{96630B5C-0336-40CA-B48F-29447FCEE9C0}"/>
    <hyperlink ref="D90" r:id="rId28" display="https://emenscr.nesdc.go.th/viewer/view.html?id=5ea1338cfca19b14cce10146&amp;username=industry08031" xr:uid="{61CAE3AC-ADCD-4EE4-8D1F-E3E9A5B20AD9}"/>
    <hyperlink ref="D91" r:id="rId29" display="https://emenscr.nesdc.go.th/viewer/view.html?id=5ea147f5b704fd4e5122dc40&amp;username=industry08031" xr:uid="{C0EE6B94-EB0C-4D20-BE2F-47E6471AB428}"/>
    <hyperlink ref="D92" r:id="rId30" display="https://emenscr.nesdc.go.th/viewer/view.html?id=5ea14e3304f7d24e47f2fa70&amp;username=industry08031" xr:uid="{3DD6CD86-67DF-4A5C-A852-4B8FEA981B3B}"/>
    <hyperlink ref="D64" r:id="rId31" display="https://emenscr.nesdc.go.th/viewer/view.html?id=5ea16546b704fd4e5122dc9a&amp;username=industry08031" xr:uid="{18F72CE9-851F-4C14-9B57-7E1828D55DF4}"/>
    <hyperlink ref="D93" r:id="rId32" display="https://emenscr.nesdc.go.th/viewer/view.html?id=5ea171dbb704fd4e5122dca7&amp;username=industry08031" xr:uid="{EC96597B-54B9-4A2F-B537-59E0B437F996}"/>
    <hyperlink ref="D94" r:id="rId33" display="https://emenscr.nesdc.go.th/viewer/view.html?id=5ea2911dc320690e90c0f301&amp;username=industry08031" xr:uid="{E6676194-28CD-4745-BE9B-5C5FA42232B5}"/>
    <hyperlink ref="D95" r:id="rId34" display="https://emenscr.nesdc.go.th/viewer/view.html?id=5ea2bd0693c4700e9e0855df&amp;username=industry08031" xr:uid="{087376FD-FA91-4337-9BB5-95BD969120B0}"/>
    <hyperlink ref="D21" r:id="rId35" display="https://emenscr.nesdc.go.th/viewer/view.html?id=5ee1e7b4954d6b253313ecb4&amp;username=industry04041" xr:uid="{079F91C9-1443-41D4-AF84-6D9B5AA10739}"/>
    <hyperlink ref="D68" r:id="rId36" display="https://emenscr.nesdc.go.th/viewer/view.html?id=5f630f6181d49e7251587b25&amp;username=msu053041" xr:uid="{F3BF3F42-02BD-415E-A35E-B1BF972BC47E}"/>
    <hyperlink ref="D52" r:id="rId37" display="https://emenscr.nesdc.go.th/viewer/view.html?id=5f6b65f27c54104601acfc36&amp;username=playingcard21" xr:uid="{249DC4B9-5888-45DB-8F6C-6EDBE66CE5EA}"/>
    <hyperlink ref="D101" r:id="rId38" display="https://emenscr.nesdc.go.th/viewer/view.html?id=5f7555b47c54104601acfee7&amp;username=tpqi061" xr:uid="{D7126055-3474-49DA-9BF7-7AFC6A15CD85}"/>
    <hyperlink ref="D45" r:id="rId39" display="https://emenscr.nesdc.go.th/viewer/view.html?id=5f8d33f253ffa53190cb2cb1&amp;username=kmitl052401061" xr:uid="{EE81695C-2803-4E31-9C8B-840E9B9F1113}"/>
    <hyperlink ref="D24" r:id="rId40" display="https://emenscr.nesdc.go.th/viewer/view.html?id=5fa11202988b886eeee4259d&amp;username=industry08031" xr:uid="{4699B152-6AC2-4FF9-92CE-1F640E902B21}"/>
    <hyperlink ref="D38" r:id="rId41" display="https://emenscr.nesdc.go.th/viewer/view.html?id=5fa12c07473e860600b7633d&amp;username=industry08031" xr:uid="{DDD2DAE2-8412-48C3-B304-A8E05DB20646}"/>
    <hyperlink ref="D97" r:id="rId42" display="https://emenscr.nesdc.go.th/viewer/view.html?id=5fa3c0fa026fb63148ecfc7c&amp;username=industry08031" xr:uid="{0E9616D9-9973-4C2D-A951-FD23633216C2}"/>
    <hyperlink ref="D98" r:id="rId43" display="https://emenscr.nesdc.go.th/viewer/view.html?id=5fa4c8ccd1df483f7bfa9730&amp;username=industry08031" xr:uid="{9F3ADC87-7F85-4813-9D77-175742AF3C98}"/>
    <hyperlink ref="D99" r:id="rId44" display="https://emenscr.nesdc.go.th/viewer/view.html?id=5fa4cf2c7d71223f835ebb05&amp;username=industry08031" xr:uid="{049BD1F4-F748-499A-B76E-12C7191B5454}"/>
    <hyperlink ref="D100" r:id="rId45" display="https://emenscr.nesdc.go.th/viewer/view.html?id=5fb266110a849e2ce306db32&amp;username=industry08031" xr:uid="{1E1039E2-6AAE-403F-B5D2-D5AD817ED448}"/>
    <hyperlink ref="D25" r:id="rId46" display="https://emenscr.nesdc.go.th/viewer/view.html?id=5fbb522c9a014c2a732f7291&amp;username=industry08031" xr:uid="{4E2808DA-995E-4452-823B-8E1AFA1B27AC}"/>
    <hyperlink ref="D22" r:id="rId47" display="https://emenscr.nesdc.go.th/viewer/view.html?id=5fc0a79ebeab9d2a7939c1b7&amp;username=industry08021" xr:uid="{D0D037DD-DCFF-4A6B-A200-D8E25278E0D9}"/>
    <hyperlink ref="D23" r:id="rId48" display="https://emenscr.nesdc.go.th/viewer/view.html?id=5fc61f9ada05356620e16f46&amp;username=industry08021" xr:uid="{3C5C91FD-5C6F-4F49-BAAC-7F5E426EBD1D}"/>
    <hyperlink ref="D73" r:id="rId49" display="https://emenscr.nesdc.go.th/viewer/view.html?id=5fc6233b6b0a9f661db87236&amp;username=industry08021" xr:uid="{7803ACE1-DA1B-4F4D-A5E3-010A4E47C6D5}"/>
    <hyperlink ref="D120" r:id="rId50" display="https://emenscr.nesdc.go.th/viewer/view.html?id=5fcdffab1540bf161ab277f5&amp;username=mot0703301" xr:uid="{B0CF0F35-934C-4CED-9208-90AC3FC8E211}"/>
    <hyperlink ref="D121" r:id="rId51" display="https://emenscr.nesdc.go.th/viewer/view.html?id=5fce0259ca8ceb16144f5596&amp;username=mot0703301" xr:uid="{D50C365E-0B2B-4E9E-8011-86C9DC33BD1F}"/>
    <hyperlink ref="D47" r:id="rId52" display="https://emenscr.nesdc.go.th/viewer/view.html?id=5fd720ce238e5c34f1efcd52&amp;username=mdes06021" xr:uid="{075C30C1-DEA9-4B4D-A6A0-6EB477280D81}"/>
    <hyperlink ref="D48" r:id="rId53" display="https://emenscr.nesdc.go.th/viewer/view.html?id=5fd83a58238e5c34f1efce65&amp;username=mdes06021" xr:uid="{5A72BD6F-1D2F-4702-9179-3F8108C4882A}"/>
    <hyperlink ref="D124" r:id="rId54" display="https://emenscr.nesdc.go.th/viewer/view.html?id=5fd83ff3a7ca1a34f39f35c4&amp;username=mdes06021" xr:uid="{C042A231-5D1D-4164-96C9-47748337FC7C}"/>
    <hyperlink ref="D54" r:id="rId55" display="https://emenscr.nesdc.go.th/viewer/view.html?id=5fdd22798ae2fc1b311d2152&amp;username=rus0585111" xr:uid="{A4643F66-1EAA-4637-BEA4-157431FE0124}"/>
    <hyperlink ref="D69" r:id="rId56" display="https://emenscr.nesdc.go.th/viewer/view.html?id=5fdede66adb90d1b2adda57e&amp;username=rus0585111" xr:uid="{2DFB39AF-22F0-4CB8-989D-170177183526}"/>
    <hyperlink ref="D55" r:id="rId57" display="https://emenscr.nesdc.go.th/viewer/view.html?id=60054858d975f61c9b3c4088&amp;username=nbtc20011" xr:uid="{FD6DB012-5D55-48FA-B0A8-0315A381B37A}"/>
  </hyperlinks>
  <pageMargins left="0.7" right="0.7" top="0.75" bottom="0.75" header="0.3" footer="0.3"/>
  <pageSetup paperSize="9" orientation="portrait" horizontalDpi="4294967295" verticalDpi="4294967295" r:id="rId58"/>
  <drawing r:id="rId5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P42"/>
  <sheetViews>
    <sheetView topLeftCell="K1" zoomScale="77" zoomScaleNormal="77" workbookViewId="0">
      <selection activeCell="AB15" sqref="AB15"/>
    </sheetView>
  </sheetViews>
  <sheetFormatPr defaultRowHeight="15" x14ac:dyDescent="0.25"/>
  <cols>
    <col min="1" max="1" width="24.42578125" style="63" bestFit="1" customWidth="1"/>
    <col min="2" max="2" width="14.28515625" bestFit="1" customWidth="1"/>
    <col min="3" max="8" width="6.140625" bestFit="1" customWidth="1"/>
    <col min="9" max="9" width="6.140625" style="43" bestFit="1" customWidth="1"/>
    <col min="10" max="10" width="24.42578125" style="43" bestFit="1" customWidth="1"/>
    <col min="11" max="11" width="5.85546875" customWidth="1"/>
  </cols>
  <sheetData>
    <row r="1" spans="1:10" ht="21" x14ac:dyDescent="0.35">
      <c r="A1" s="89" t="s">
        <v>576</v>
      </c>
      <c r="B1" s="81" t="s">
        <v>563</v>
      </c>
      <c r="C1" s="82"/>
      <c r="D1" s="82"/>
      <c r="E1" s="82"/>
      <c r="F1" s="82"/>
      <c r="G1" s="82"/>
      <c r="H1" s="82"/>
      <c r="I1" s="82"/>
      <c r="J1" s="82"/>
    </row>
    <row r="2" spans="1:10" ht="21" x14ac:dyDescent="0.35">
      <c r="A2" s="89" t="s">
        <v>575</v>
      </c>
      <c r="B2" s="82">
        <v>2560</v>
      </c>
      <c r="C2" s="82">
        <v>2561</v>
      </c>
      <c r="D2" s="82">
        <v>2562</v>
      </c>
      <c r="E2" s="82">
        <v>2563</v>
      </c>
      <c r="F2" s="82">
        <v>2564</v>
      </c>
      <c r="G2" s="82">
        <v>2565</v>
      </c>
      <c r="H2" s="82">
        <v>2566</v>
      </c>
      <c r="I2" s="82">
        <v>2567</v>
      </c>
      <c r="J2" s="87" t="s">
        <v>577</v>
      </c>
    </row>
    <row r="3" spans="1:10" ht="21" x14ac:dyDescent="0.35">
      <c r="A3" s="90" t="s">
        <v>534</v>
      </c>
      <c r="B3" s="82"/>
      <c r="C3" s="82"/>
      <c r="D3" s="82"/>
      <c r="E3" s="82"/>
      <c r="F3" s="82"/>
      <c r="G3" s="82">
        <v>2</v>
      </c>
      <c r="H3" s="82">
        <v>2</v>
      </c>
      <c r="I3" s="82">
        <v>1</v>
      </c>
      <c r="J3" s="87">
        <v>5</v>
      </c>
    </row>
    <row r="4" spans="1:10" ht="21" x14ac:dyDescent="0.35">
      <c r="A4" s="91" t="s">
        <v>649</v>
      </c>
      <c r="B4" s="82"/>
      <c r="C4" s="82"/>
      <c r="D4" s="82"/>
      <c r="E4" s="82"/>
      <c r="F4" s="82"/>
      <c r="G4" s="82">
        <v>2</v>
      </c>
      <c r="H4" s="82">
        <v>2</v>
      </c>
      <c r="I4" s="82"/>
      <c r="J4" s="87">
        <v>4</v>
      </c>
    </row>
    <row r="5" spans="1:10" ht="21" x14ac:dyDescent="0.35">
      <c r="A5" s="84" t="s">
        <v>811</v>
      </c>
      <c r="B5" s="82"/>
      <c r="C5" s="82"/>
      <c r="D5" s="82"/>
      <c r="E5" s="82"/>
      <c r="F5" s="82"/>
      <c r="G5" s="82"/>
      <c r="H5" s="82"/>
      <c r="I5" s="82">
        <v>1</v>
      </c>
      <c r="J5" s="87">
        <v>1</v>
      </c>
    </row>
    <row r="6" spans="1:10" ht="21" x14ac:dyDescent="0.35">
      <c r="A6" s="90" t="s">
        <v>229</v>
      </c>
      <c r="B6" s="82"/>
      <c r="C6" s="82"/>
      <c r="D6" s="82">
        <v>4</v>
      </c>
      <c r="E6" s="82">
        <v>1</v>
      </c>
      <c r="F6" s="82">
        <v>7</v>
      </c>
      <c r="G6" s="82">
        <v>5</v>
      </c>
      <c r="H6" s="82">
        <v>10</v>
      </c>
      <c r="I6" s="82">
        <v>4</v>
      </c>
      <c r="J6" s="87">
        <v>31</v>
      </c>
    </row>
    <row r="7" spans="1:10" ht="21" x14ac:dyDescent="0.35">
      <c r="A7" s="91" t="s">
        <v>620</v>
      </c>
      <c r="B7" s="82"/>
      <c r="C7" s="82"/>
      <c r="D7" s="82">
        <v>3</v>
      </c>
      <c r="E7" s="82">
        <v>1</v>
      </c>
      <c r="F7" s="82">
        <v>5</v>
      </c>
      <c r="G7" s="82">
        <v>5</v>
      </c>
      <c r="H7" s="82">
        <v>4</v>
      </c>
      <c r="I7" s="82">
        <v>3</v>
      </c>
      <c r="J7" s="87">
        <v>21</v>
      </c>
    </row>
    <row r="8" spans="1:10" ht="21" x14ac:dyDescent="0.35">
      <c r="A8" s="91" t="s">
        <v>714</v>
      </c>
      <c r="B8" s="82"/>
      <c r="C8" s="82"/>
      <c r="D8" s="82"/>
      <c r="E8" s="82"/>
      <c r="F8" s="82">
        <v>1</v>
      </c>
      <c r="G8" s="82"/>
      <c r="H8" s="82">
        <v>5</v>
      </c>
      <c r="I8" s="82"/>
      <c r="J8" s="87">
        <v>6</v>
      </c>
    </row>
    <row r="9" spans="1:10" ht="21" x14ac:dyDescent="0.35">
      <c r="A9" s="91" t="s">
        <v>726</v>
      </c>
      <c r="B9" s="82"/>
      <c r="C9" s="82"/>
      <c r="D9" s="82">
        <v>1</v>
      </c>
      <c r="E9" s="82"/>
      <c r="F9" s="82">
        <v>1</v>
      </c>
      <c r="G9" s="82"/>
      <c r="H9" s="82">
        <v>1</v>
      </c>
      <c r="I9" s="82"/>
      <c r="J9" s="87">
        <v>3</v>
      </c>
    </row>
    <row r="10" spans="1:10" ht="21" x14ac:dyDescent="0.35">
      <c r="A10" s="84" t="s">
        <v>918</v>
      </c>
      <c r="B10" s="82"/>
      <c r="C10" s="82"/>
      <c r="D10" s="82"/>
      <c r="E10" s="82"/>
      <c r="F10" s="82"/>
      <c r="G10" s="82"/>
      <c r="H10" s="82"/>
      <c r="I10" s="82">
        <v>1</v>
      </c>
      <c r="J10" s="87">
        <v>1</v>
      </c>
    </row>
    <row r="11" spans="1:10" ht="21" x14ac:dyDescent="0.35">
      <c r="A11" s="90" t="s">
        <v>245</v>
      </c>
      <c r="B11" s="82"/>
      <c r="C11" s="82"/>
      <c r="D11" s="82"/>
      <c r="E11" s="82">
        <v>2</v>
      </c>
      <c r="F11" s="82">
        <v>4</v>
      </c>
      <c r="G11" s="82">
        <v>2</v>
      </c>
      <c r="H11" s="82">
        <v>2</v>
      </c>
      <c r="I11" s="82">
        <v>1</v>
      </c>
      <c r="J11" s="87">
        <v>11</v>
      </c>
    </row>
    <row r="12" spans="1:10" ht="21" x14ac:dyDescent="0.35">
      <c r="A12" s="91" t="s">
        <v>623</v>
      </c>
      <c r="B12" s="82"/>
      <c r="C12" s="82"/>
      <c r="D12" s="82"/>
      <c r="E12" s="82"/>
      <c r="F12" s="82">
        <v>2</v>
      </c>
      <c r="G12" s="82">
        <v>1</v>
      </c>
      <c r="H12" s="82">
        <v>2</v>
      </c>
      <c r="I12" s="82"/>
      <c r="J12" s="87">
        <v>5</v>
      </c>
    </row>
    <row r="13" spans="1:10" ht="21" x14ac:dyDescent="0.35">
      <c r="A13" s="91" t="s">
        <v>617</v>
      </c>
      <c r="B13" s="82"/>
      <c r="C13" s="82"/>
      <c r="D13" s="82"/>
      <c r="E13" s="82">
        <v>2</v>
      </c>
      <c r="F13" s="82">
        <v>2</v>
      </c>
      <c r="G13" s="82">
        <v>1</v>
      </c>
      <c r="H13" s="82"/>
      <c r="I13" s="82">
        <v>1</v>
      </c>
      <c r="J13" s="87">
        <v>6</v>
      </c>
    </row>
    <row r="14" spans="1:10" ht="21" x14ac:dyDescent="0.35">
      <c r="A14" s="90" t="s">
        <v>279</v>
      </c>
      <c r="B14" s="82"/>
      <c r="C14" s="82"/>
      <c r="D14" s="82">
        <v>3</v>
      </c>
      <c r="E14" s="82">
        <v>4</v>
      </c>
      <c r="F14" s="82">
        <v>1</v>
      </c>
      <c r="G14" s="82"/>
      <c r="H14" s="82">
        <v>1</v>
      </c>
      <c r="I14" s="82">
        <v>4</v>
      </c>
      <c r="J14" s="87">
        <v>13</v>
      </c>
    </row>
    <row r="15" spans="1:10" ht="21" x14ac:dyDescent="0.35">
      <c r="A15" s="91" t="s">
        <v>662</v>
      </c>
      <c r="B15" s="82"/>
      <c r="C15" s="82"/>
      <c r="D15" s="82"/>
      <c r="E15" s="82"/>
      <c r="F15" s="82"/>
      <c r="G15" s="82"/>
      <c r="H15" s="82"/>
      <c r="I15" s="82">
        <v>4</v>
      </c>
      <c r="J15" s="87">
        <v>4</v>
      </c>
    </row>
    <row r="16" spans="1:10" ht="21" x14ac:dyDescent="0.35">
      <c r="A16" s="91" t="s">
        <v>710</v>
      </c>
      <c r="B16" s="82"/>
      <c r="C16" s="82"/>
      <c r="D16" s="82"/>
      <c r="E16" s="82"/>
      <c r="F16" s="82"/>
      <c r="G16" s="82"/>
      <c r="H16" s="82">
        <v>1</v>
      </c>
      <c r="I16" s="82"/>
      <c r="J16" s="87">
        <v>1</v>
      </c>
    </row>
    <row r="17" spans="1:13" ht="21" x14ac:dyDescent="0.35">
      <c r="A17" s="91" t="s">
        <v>737</v>
      </c>
      <c r="B17" s="82"/>
      <c r="C17" s="82"/>
      <c r="D17" s="82"/>
      <c r="E17" s="82">
        <v>3</v>
      </c>
      <c r="F17" s="82"/>
      <c r="G17" s="82"/>
      <c r="H17" s="82"/>
      <c r="I17" s="82"/>
      <c r="J17" s="87">
        <v>3</v>
      </c>
    </row>
    <row r="18" spans="1:13" ht="21" x14ac:dyDescent="0.35">
      <c r="A18" s="91" t="s">
        <v>695</v>
      </c>
      <c r="B18" s="82"/>
      <c r="C18" s="82"/>
      <c r="D18" s="82">
        <v>3</v>
      </c>
      <c r="E18" s="82">
        <v>1</v>
      </c>
      <c r="F18" s="82">
        <v>1</v>
      </c>
      <c r="G18" s="82"/>
      <c r="H18" s="82"/>
      <c r="I18" s="82"/>
      <c r="J18" s="87">
        <v>5</v>
      </c>
    </row>
    <row r="19" spans="1:13" ht="21" x14ac:dyDescent="0.35">
      <c r="A19" s="90" t="s">
        <v>213</v>
      </c>
      <c r="B19" s="82"/>
      <c r="C19" s="82">
        <v>1</v>
      </c>
      <c r="D19" s="82">
        <v>2</v>
      </c>
      <c r="E19" s="82">
        <v>4</v>
      </c>
      <c r="F19" s="82">
        <v>1</v>
      </c>
      <c r="G19" s="82">
        <v>1</v>
      </c>
      <c r="H19" s="82">
        <v>1</v>
      </c>
      <c r="I19" s="82">
        <v>6</v>
      </c>
      <c r="J19" s="87">
        <v>16</v>
      </c>
    </row>
    <row r="20" spans="1:13" ht="21" x14ac:dyDescent="0.35">
      <c r="A20" s="91" t="s">
        <v>736</v>
      </c>
      <c r="B20" s="82"/>
      <c r="C20" s="82"/>
      <c r="D20" s="82">
        <v>2</v>
      </c>
      <c r="E20" s="82">
        <v>1</v>
      </c>
      <c r="F20" s="82">
        <v>1</v>
      </c>
      <c r="G20" s="82"/>
      <c r="H20" s="82">
        <v>1</v>
      </c>
      <c r="I20" s="82">
        <v>3</v>
      </c>
      <c r="J20" s="87">
        <v>8</v>
      </c>
    </row>
    <row r="21" spans="1:13" ht="21" x14ac:dyDescent="0.35">
      <c r="A21" s="91" t="s">
        <v>641</v>
      </c>
      <c r="B21" s="82"/>
      <c r="C21" s="82">
        <v>1</v>
      </c>
      <c r="D21" s="82"/>
      <c r="E21" s="82">
        <v>3</v>
      </c>
      <c r="F21" s="82"/>
      <c r="G21" s="82">
        <v>1</v>
      </c>
      <c r="H21" s="82"/>
      <c r="I21" s="82">
        <v>1</v>
      </c>
      <c r="J21" s="87">
        <v>6</v>
      </c>
    </row>
    <row r="22" spans="1:13" ht="21" x14ac:dyDescent="0.35">
      <c r="A22" s="84" t="s">
        <v>790</v>
      </c>
      <c r="B22" s="82"/>
      <c r="C22" s="82"/>
      <c r="D22" s="82"/>
      <c r="E22" s="82"/>
      <c r="F22" s="82"/>
      <c r="G22" s="82"/>
      <c r="H22" s="82"/>
      <c r="I22" s="82">
        <v>2</v>
      </c>
      <c r="J22" s="87">
        <v>2</v>
      </c>
    </row>
    <row r="23" spans="1:13" ht="21" x14ac:dyDescent="0.35">
      <c r="A23" s="90" t="s">
        <v>221</v>
      </c>
      <c r="B23" s="82">
        <v>1</v>
      </c>
      <c r="C23" s="82"/>
      <c r="D23" s="82">
        <v>2</v>
      </c>
      <c r="E23" s="82">
        <v>12</v>
      </c>
      <c r="F23" s="82">
        <v>8</v>
      </c>
      <c r="G23" s="82">
        <v>8</v>
      </c>
      <c r="H23" s="82">
        <v>13</v>
      </c>
      <c r="I23" s="82"/>
      <c r="J23" s="87">
        <v>44</v>
      </c>
    </row>
    <row r="24" spans="1:13" ht="21" x14ac:dyDescent="0.35">
      <c r="A24" s="91" t="s">
        <v>630</v>
      </c>
      <c r="B24" s="82"/>
      <c r="C24" s="82"/>
      <c r="D24" s="82">
        <v>1</v>
      </c>
      <c r="E24" s="82">
        <v>9</v>
      </c>
      <c r="F24" s="82">
        <v>5</v>
      </c>
      <c r="G24" s="82">
        <v>4</v>
      </c>
      <c r="H24" s="82">
        <v>7</v>
      </c>
      <c r="I24" s="82"/>
      <c r="J24" s="87">
        <v>26</v>
      </c>
    </row>
    <row r="25" spans="1:13" ht="21" x14ac:dyDescent="0.35">
      <c r="A25" s="91" t="s">
        <v>614</v>
      </c>
      <c r="B25" s="82"/>
      <c r="C25" s="82"/>
      <c r="D25" s="82"/>
      <c r="E25" s="82"/>
      <c r="F25" s="82"/>
      <c r="G25" s="82">
        <v>2</v>
      </c>
      <c r="H25" s="82">
        <v>1</v>
      </c>
      <c r="I25" s="82"/>
      <c r="J25" s="87">
        <v>3</v>
      </c>
    </row>
    <row r="26" spans="1:13" ht="21" x14ac:dyDescent="0.35">
      <c r="A26" s="91" t="s">
        <v>655</v>
      </c>
      <c r="B26" s="82"/>
      <c r="C26" s="82"/>
      <c r="D26" s="82"/>
      <c r="E26" s="82"/>
      <c r="F26" s="82"/>
      <c r="G26" s="82">
        <v>1</v>
      </c>
      <c r="H26" s="82"/>
      <c r="I26" s="82"/>
      <c r="J26" s="87">
        <v>1</v>
      </c>
    </row>
    <row r="27" spans="1:13" ht="21" x14ac:dyDescent="0.35">
      <c r="A27" s="91" t="s">
        <v>734</v>
      </c>
      <c r="B27" s="82">
        <v>1</v>
      </c>
      <c r="C27" s="82"/>
      <c r="D27" s="82"/>
      <c r="E27" s="82">
        <v>2</v>
      </c>
      <c r="F27" s="82"/>
      <c r="G27" s="82"/>
      <c r="H27" s="82"/>
      <c r="I27" s="82"/>
      <c r="J27" s="87">
        <v>3</v>
      </c>
    </row>
    <row r="28" spans="1:13" ht="21" x14ac:dyDescent="0.35">
      <c r="A28" s="91" t="s">
        <v>735</v>
      </c>
      <c r="B28" s="82"/>
      <c r="C28" s="82"/>
      <c r="D28" s="82"/>
      <c r="E28" s="82"/>
      <c r="F28" s="82">
        <v>2</v>
      </c>
      <c r="G28" s="82"/>
      <c r="H28" s="82"/>
      <c r="I28" s="82"/>
      <c r="J28" s="87">
        <v>2</v>
      </c>
    </row>
    <row r="29" spans="1:13" ht="21" x14ac:dyDescent="0.35">
      <c r="A29" s="91" t="s">
        <v>646</v>
      </c>
      <c r="B29" s="82"/>
      <c r="C29" s="82"/>
      <c r="D29" s="82">
        <v>1</v>
      </c>
      <c r="E29" s="82">
        <v>1</v>
      </c>
      <c r="F29" s="82">
        <v>1</v>
      </c>
      <c r="G29" s="82">
        <v>1</v>
      </c>
      <c r="H29" s="82">
        <v>5</v>
      </c>
      <c r="I29" s="82"/>
      <c r="J29" s="87">
        <v>9</v>
      </c>
    </row>
    <row r="30" spans="1:13" ht="21" x14ac:dyDescent="0.35">
      <c r="A30" s="92" t="s">
        <v>577</v>
      </c>
      <c r="B30" s="85">
        <v>1</v>
      </c>
      <c r="C30" s="85">
        <v>1</v>
      </c>
      <c r="D30" s="85">
        <v>11</v>
      </c>
      <c r="E30" s="85">
        <v>23</v>
      </c>
      <c r="F30" s="85">
        <v>21</v>
      </c>
      <c r="G30" s="85">
        <v>18</v>
      </c>
      <c r="H30" s="85">
        <v>29</v>
      </c>
      <c r="I30" s="85">
        <v>16</v>
      </c>
      <c r="J30" s="88">
        <v>120</v>
      </c>
    </row>
    <row r="31" spans="1:13" x14ac:dyDescent="0.25">
      <c r="I31"/>
      <c r="J31"/>
    </row>
    <row r="32" spans="1:13" ht="21" x14ac:dyDescent="0.35">
      <c r="I32"/>
      <c r="J32"/>
      <c r="M32" s="44"/>
    </row>
    <row r="33" spans="1:16" ht="21" x14ac:dyDescent="0.35">
      <c r="A33" s="93"/>
    </row>
    <row r="42" spans="1:16" x14ac:dyDescent="0.25">
      <c r="P42" s="114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76AE-AF6D-4A9C-9DDC-0089DC09997E}">
  <sheetPr>
    <tabColor rgb="FFFF0000"/>
  </sheetPr>
  <dimension ref="A1:AD42"/>
  <sheetViews>
    <sheetView zoomScale="85" zoomScaleNormal="85" workbookViewId="0">
      <selection activeCell="E34" sqref="E34"/>
    </sheetView>
  </sheetViews>
  <sheetFormatPr defaultRowHeight="15" x14ac:dyDescent="0.25"/>
  <cols>
    <col min="1" max="1" width="30" customWidth="1"/>
    <col min="2" max="2" width="21" customWidth="1"/>
    <col min="3" max="3" width="18.85546875" customWidth="1"/>
    <col min="4" max="4" width="9.140625" hidden="1" customWidth="1"/>
    <col min="5" max="5" width="52.28515625" customWidth="1"/>
    <col min="6" max="6" width="44.28515625" customWidth="1"/>
    <col min="7" max="7" width="70.5703125" customWidth="1"/>
    <col min="8" max="8" width="49.42578125" customWidth="1"/>
    <col min="9" max="9" width="0" hidden="1" customWidth="1"/>
    <col min="18" max="24" width="13" customWidth="1"/>
    <col min="25" max="26" width="9.140625" hidden="1" customWidth="1"/>
    <col min="27" max="27" width="19.7109375" customWidth="1"/>
    <col min="28" max="29" width="13.5703125" customWidth="1"/>
  </cols>
  <sheetData>
    <row r="1" spans="1:30" ht="36" x14ac:dyDescent="0.55000000000000004">
      <c r="B1" s="124" t="s">
        <v>1007</v>
      </c>
      <c r="H1" s="124"/>
    </row>
    <row r="2" spans="1:30" ht="21" x14ac:dyDescent="0.25">
      <c r="A2" s="119" t="s">
        <v>2</v>
      </c>
      <c r="B2" s="115" t="s">
        <v>22</v>
      </c>
      <c r="C2" s="115" t="s">
        <v>23</v>
      </c>
      <c r="D2" s="115" t="s">
        <v>919</v>
      </c>
      <c r="E2" s="115" t="s">
        <v>920</v>
      </c>
      <c r="F2" s="115" t="s">
        <v>920</v>
      </c>
      <c r="G2" s="115" t="s">
        <v>921</v>
      </c>
      <c r="H2" s="115" t="s">
        <v>922</v>
      </c>
      <c r="I2" s="115" t="s">
        <v>923</v>
      </c>
      <c r="J2" s="115">
        <v>1</v>
      </c>
      <c r="K2" s="115">
        <v>2</v>
      </c>
      <c r="L2" s="115">
        <v>3</v>
      </c>
      <c r="M2" s="115">
        <v>4</v>
      </c>
      <c r="N2" s="115">
        <v>5</v>
      </c>
      <c r="O2" s="115">
        <v>6</v>
      </c>
      <c r="P2" s="115">
        <v>7</v>
      </c>
      <c r="Q2" s="115" t="s">
        <v>924</v>
      </c>
      <c r="R2" s="115" t="s">
        <v>925</v>
      </c>
      <c r="S2" s="115" t="s">
        <v>926</v>
      </c>
      <c r="T2" s="115" t="s">
        <v>927</v>
      </c>
      <c r="U2" s="115" t="s">
        <v>928</v>
      </c>
      <c r="V2" s="115" t="s">
        <v>929</v>
      </c>
      <c r="W2" s="115" t="s">
        <v>930</v>
      </c>
      <c r="X2" s="115" t="s">
        <v>931</v>
      </c>
      <c r="Y2" s="133" t="s">
        <v>932</v>
      </c>
      <c r="Z2" s="133" t="s">
        <v>933</v>
      </c>
      <c r="AA2" s="115" t="s">
        <v>934</v>
      </c>
      <c r="AB2" s="116" t="s">
        <v>935</v>
      </c>
      <c r="AC2" s="116" t="s">
        <v>936</v>
      </c>
      <c r="AD2" s="118" t="s">
        <v>937</v>
      </c>
    </row>
    <row r="3" spans="1:30" ht="21" x14ac:dyDescent="0.35">
      <c r="A3" s="117" t="s">
        <v>938</v>
      </c>
      <c r="B3" s="125" t="s">
        <v>939</v>
      </c>
      <c r="C3" s="125" t="s">
        <v>940</v>
      </c>
      <c r="D3" s="140" t="s">
        <v>941</v>
      </c>
      <c r="E3" s="141" t="str">
        <f>HYPERLINK(D3,F3)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F3" s="121" t="s">
        <v>942</v>
      </c>
      <c r="G3" s="121" t="s">
        <v>943</v>
      </c>
      <c r="H3" s="121" t="s">
        <v>944</v>
      </c>
      <c r="I3" s="120" t="s">
        <v>945</v>
      </c>
      <c r="J3" s="120">
        <v>1</v>
      </c>
      <c r="K3" s="120">
        <v>0</v>
      </c>
      <c r="L3" s="120">
        <v>1</v>
      </c>
      <c r="M3" s="120">
        <v>1</v>
      </c>
      <c r="N3" s="120">
        <v>0</v>
      </c>
      <c r="O3" s="120">
        <v>1</v>
      </c>
      <c r="P3" s="120">
        <v>1</v>
      </c>
      <c r="Q3" s="120">
        <v>5</v>
      </c>
      <c r="R3" s="122">
        <v>0.75</v>
      </c>
      <c r="S3" s="123">
        <v>3.125</v>
      </c>
      <c r="T3" s="122">
        <v>4</v>
      </c>
      <c r="U3" s="122">
        <v>5</v>
      </c>
      <c r="V3" s="123">
        <v>2.5</v>
      </c>
      <c r="W3" s="122">
        <v>3.75</v>
      </c>
      <c r="X3" s="122">
        <v>5</v>
      </c>
      <c r="Y3" s="120">
        <v>0</v>
      </c>
      <c r="Z3" s="120">
        <v>0</v>
      </c>
      <c r="AA3" s="123" t="s">
        <v>946</v>
      </c>
      <c r="AB3" s="123" t="s">
        <v>947</v>
      </c>
      <c r="AC3" s="123" t="s">
        <v>948</v>
      </c>
      <c r="AD3" s="134" t="s">
        <v>949</v>
      </c>
    </row>
    <row r="4" spans="1:30" ht="21" x14ac:dyDescent="0.35">
      <c r="A4" s="117" t="s">
        <v>950</v>
      </c>
      <c r="B4" s="126" t="s">
        <v>229</v>
      </c>
      <c r="C4" s="126" t="s">
        <v>620</v>
      </c>
      <c r="D4" s="140" t="s">
        <v>951</v>
      </c>
      <c r="E4" s="141" t="str">
        <f t="shared" ref="E4:E18" si="0">HYPERLINK(D4,F4)</f>
        <v>โครงการพัฒนาศักยภาพอุตสาหกรรมอิเล็กทรอนิกส์อัจฉริยะตลอดห่วงโซ่คุณค่า</v>
      </c>
      <c r="F4" s="121" t="s">
        <v>952</v>
      </c>
      <c r="G4" s="121" t="s">
        <v>46</v>
      </c>
      <c r="H4" s="121" t="s">
        <v>47</v>
      </c>
      <c r="I4" s="120" t="s">
        <v>953</v>
      </c>
      <c r="J4" s="120">
        <v>1</v>
      </c>
      <c r="K4" s="120">
        <v>1</v>
      </c>
      <c r="L4" s="120">
        <v>1</v>
      </c>
      <c r="M4" s="120">
        <v>1</v>
      </c>
      <c r="N4" s="120">
        <v>0</v>
      </c>
      <c r="O4" s="120">
        <v>1</v>
      </c>
      <c r="P4" s="120">
        <v>1</v>
      </c>
      <c r="Q4" s="120">
        <v>6</v>
      </c>
      <c r="R4" s="122">
        <v>1</v>
      </c>
      <c r="S4" s="122">
        <v>4.125</v>
      </c>
      <c r="T4" s="122">
        <v>4</v>
      </c>
      <c r="U4" s="122">
        <v>4.75</v>
      </c>
      <c r="V4" s="123">
        <v>3.25</v>
      </c>
      <c r="W4" s="122">
        <v>4.5</v>
      </c>
      <c r="X4" s="122">
        <v>4.9375</v>
      </c>
      <c r="Y4" s="120">
        <v>0</v>
      </c>
      <c r="Z4" s="120">
        <v>1</v>
      </c>
      <c r="AA4" s="123" t="s">
        <v>946</v>
      </c>
      <c r="AB4" s="134" t="s">
        <v>949</v>
      </c>
      <c r="AC4" s="123" t="s">
        <v>948</v>
      </c>
      <c r="AD4" s="134" t="s">
        <v>949</v>
      </c>
    </row>
    <row r="5" spans="1:30" ht="21" x14ac:dyDescent="0.35">
      <c r="A5" s="117" t="s">
        <v>954</v>
      </c>
      <c r="B5" s="127" t="s">
        <v>229</v>
      </c>
      <c r="C5" s="127" t="s">
        <v>955</v>
      </c>
      <c r="D5" s="121" t="s">
        <v>956</v>
      </c>
      <c r="E5" s="141" t="str">
        <f t="shared" si="0"/>
        <v>ปัญญาประดิษฐ์ในสาขาวิทยาศาสตร์การแพทย์และสุขภาพ มหาวิทยาลัยขอนแก่น</v>
      </c>
      <c r="F5" s="121" t="s">
        <v>957</v>
      </c>
      <c r="G5" s="121" t="s">
        <v>958</v>
      </c>
      <c r="H5" s="121" t="s">
        <v>36</v>
      </c>
      <c r="I5" s="120" t="s">
        <v>953</v>
      </c>
      <c r="J5" s="120">
        <v>1</v>
      </c>
      <c r="K5" s="120">
        <v>1</v>
      </c>
      <c r="L5" s="120">
        <v>0</v>
      </c>
      <c r="M5" s="120">
        <v>1</v>
      </c>
      <c r="N5" s="120">
        <v>0</v>
      </c>
      <c r="O5" s="120">
        <v>0</v>
      </c>
      <c r="P5" s="120">
        <v>1</v>
      </c>
      <c r="Q5" s="120">
        <v>4</v>
      </c>
      <c r="R5" s="122">
        <v>1</v>
      </c>
      <c r="S5" s="122">
        <v>3.5</v>
      </c>
      <c r="T5" s="123">
        <v>3</v>
      </c>
      <c r="U5" s="122">
        <v>4.25</v>
      </c>
      <c r="V5" s="123">
        <v>2.25</v>
      </c>
      <c r="W5" s="123">
        <v>2</v>
      </c>
      <c r="X5" s="122">
        <v>4.9375</v>
      </c>
      <c r="Y5" s="120">
        <v>0</v>
      </c>
      <c r="Z5" s="120">
        <v>1</v>
      </c>
      <c r="AA5" s="123" t="s">
        <v>946</v>
      </c>
      <c r="AB5" s="134" t="s">
        <v>949</v>
      </c>
      <c r="AC5" s="123" t="s">
        <v>948</v>
      </c>
      <c r="AD5" s="134" t="s">
        <v>949</v>
      </c>
    </row>
    <row r="6" spans="1:30" ht="21" x14ac:dyDescent="0.35">
      <c r="A6" s="117" t="s">
        <v>959</v>
      </c>
      <c r="B6" s="128" t="s">
        <v>229</v>
      </c>
      <c r="C6" s="128" t="s">
        <v>726</v>
      </c>
      <c r="D6" s="121" t="s">
        <v>960</v>
      </c>
      <c r="E6" s="141" t="str">
        <f t="shared" si="0"/>
        <v>โครงการพัฒนาอุตสาหกรรมและบริการด้วยดิจิทัล ข้อมูล และปัญญาประดิษฐ์</v>
      </c>
      <c r="F6" s="121" t="s">
        <v>961</v>
      </c>
      <c r="G6" s="121" t="s">
        <v>455</v>
      </c>
      <c r="H6" s="121" t="s">
        <v>47</v>
      </c>
      <c r="I6" s="120" t="s">
        <v>953</v>
      </c>
      <c r="J6" s="120">
        <v>1</v>
      </c>
      <c r="K6" s="120">
        <v>0</v>
      </c>
      <c r="L6" s="120">
        <v>0</v>
      </c>
      <c r="M6" s="120">
        <v>1</v>
      </c>
      <c r="N6" s="120">
        <v>0</v>
      </c>
      <c r="O6" s="120">
        <v>0</v>
      </c>
      <c r="P6" s="120">
        <v>1</v>
      </c>
      <c r="Q6" s="120">
        <v>3</v>
      </c>
      <c r="R6" s="122">
        <v>1</v>
      </c>
      <c r="S6" s="123">
        <v>3</v>
      </c>
      <c r="T6" s="123">
        <v>1.5</v>
      </c>
      <c r="U6" s="122">
        <v>3.75</v>
      </c>
      <c r="V6" s="123">
        <v>1.75</v>
      </c>
      <c r="W6" s="123">
        <v>2.75</v>
      </c>
      <c r="X6" s="122">
        <v>5</v>
      </c>
      <c r="Y6" s="120">
        <v>0</v>
      </c>
      <c r="Z6" s="120">
        <v>1</v>
      </c>
      <c r="AA6" s="123" t="s">
        <v>946</v>
      </c>
      <c r="AB6" s="134" t="s">
        <v>949</v>
      </c>
      <c r="AC6" s="123" t="s">
        <v>948</v>
      </c>
      <c r="AD6" s="134" t="s">
        <v>949</v>
      </c>
    </row>
    <row r="7" spans="1:30" ht="21" x14ac:dyDescent="0.35">
      <c r="A7" s="117" t="s">
        <v>962</v>
      </c>
      <c r="B7" s="129" t="s">
        <v>245</v>
      </c>
      <c r="C7" s="129" t="s">
        <v>723</v>
      </c>
      <c r="D7" s="121" t="s">
        <v>963</v>
      </c>
      <c r="E7" s="141" t="str">
        <f t="shared" si="0"/>
        <v>โครงการ “SIAS (เซียส)” (Sphere of Infinity of Art Space) หอศิลป์พหุภพ หรือ Multiverse Art Gallery</v>
      </c>
      <c r="F7" s="121" t="s">
        <v>964</v>
      </c>
      <c r="G7" s="121" t="s">
        <v>763</v>
      </c>
      <c r="H7" s="121" t="s">
        <v>466</v>
      </c>
      <c r="I7" s="120" t="s">
        <v>953</v>
      </c>
      <c r="J7" s="120">
        <v>0</v>
      </c>
      <c r="K7" s="120">
        <v>0</v>
      </c>
      <c r="L7" s="120">
        <v>0</v>
      </c>
      <c r="M7" s="120">
        <v>0</v>
      </c>
      <c r="N7" s="120">
        <v>0</v>
      </c>
      <c r="O7" s="120">
        <v>0</v>
      </c>
      <c r="P7" s="120">
        <v>1</v>
      </c>
      <c r="Q7" s="120">
        <v>1</v>
      </c>
      <c r="R7" s="123">
        <v>0.5</v>
      </c>
      <c r="S7" s="123">
        <v>3.375</v>
      </c>
      <c r="T7" s="123">
        <v>1</v>
      </c>
      <c r="U7" s="123">
        <v>2.5</v>
      </c>
      <c r="V7" s="123">
        <v>1.75</v>
      </c>
      <c r="W7" s="123">
        <v>1.5</v>
      </c>
      <c r="X7" s="122">
        <v>4.9375</v>
      </c>
      <c r="Y7" s="120">
        <v>0</v>
      </c>
      <c r="Z7" s="120">
        <v>1</v>
      </c>
      <c r="AA7" s="123" t="s">
        <v>946</v>
      </c>
      <c r="AB7" s="134" t="s">
        <v>949</v>
      </c>
      <c r="AC7" s="123" t="s">
        <v>948</v>
      </c>
      <c r="AD7" s="134" t="s">
        <v>949</v>
      </c>
    </row>
    <row r="8" spans="1:30" ht="21" x14ac:dyDescent="0.35">
      <c r="A8" s="117" t="s">
        <v>965</v>
      </c>
      <c r="B8" s="125" t="s">
        <v>279</v>
      </c>
      <c r="C8" s="125" t="s">
        <v>662</v>
      </c>
      <c r="D8" s="121" t="s">
        <v>966</v>
      </c>
      <c r="E8" s="141" t="str">
        <f t="shared" si="0"/>
        <v>การพัฒนาบุคลากรแห่งอนาคตสู่ภาคอุตสาหกรรมอิเล็กทรอนิกส์อัจฉริยะ (คณะเทคโนโลยีอุตสาหกรรม)</v>
      </c>
      <c r="F8" s="121" t="s">
        <v>967</v>
      </c>
      <c r="G8" s="121" t="s">
        <v>968</v>
      </c>
      <c r="H8" s="121" t="s">
        <v>36</v>
      </c>
      <c r="I8" s="120" t="s">
        <v>953</v>
      </c>
      <c r="J8" s="120">
        <v>1</v>
      </c>
      <c r="K8" s="120">
        <v>0</v>
      </c>
      <c r="L8" s="120">
        <v>0</v>
      </c>
      <c r="M8" s="120">
        <v>1</v>
      </c>
      <c r="N8" s="120">
        <v>1</v>
      </c>
      <c r="O8" s="120">
        <v>0</v>
      </c>
      <c r="P8" s="120">
        <v>1</v>
      </c>
      <c r="Q8" s="120">
        <v>4</v>
      </c>
      <c r="R8" s="122">
        <v>1</v>
      </c>
      <c r="S8" s="123">
        <v>3</v>
      </c>
      <c r="T8" s="123">
        <v>1.75</v>
      </c>
      <c r="U8" s="122">
        <v>3.75</v>
      </c>
      <c r="V8" s="122">
        <v>4.25</v>
      </c>
      <c r="W8" s="123">
        <v>3</v>
      </c>
      <c r="X8" s="122">
        <v>5</v>
      </c>
      <c r="Y8" s="120">
        <v>0</v>
      </c>
      <c r="Z8" s="120">
        <v>1</v>
      </c>
      <c r="AA8" s="123" t="s">
        <v>946</v>
      </c>
      <c r="AB8" s="134" t="s">
        <v>949</v>
      </c>
      <c r="AC8" s="123" t="s">
        <v>948</v>
      </c>
      <c r="AD8" s="134" t="s">
        <v>949</v>
      </c>
    </row>
    <row r="9" spans="1:30" ht="21" x14ac:dyDescent="0.35">
      <c r="A9" s="117" t="s">
        <v>969</v>
      </c>
      <c r="B9" s="125" t="s">
        <v>279</v>
      </c>
      <c r="C9" s="125" t="s">
        <v>662</v>
      </c>
      <c r="D9" s="121" t="s">
        <v>970</v>
      </c>
      <c r="E9" s="141" t="str">
        <f t="shared" si="0"/>
        <v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v>
      </c>
      <c r="F9" s="121" t="s">
        <v>971</v>
      </c>
      <c r="G9" s="121" t="s">
        <v>819</v>
      </c>
      <c r="H9" s="121" t="s">
        <v>36</v>
      </c>
      <c r="I9" s="120" t="s">
        <v>953</v>
      </c>
      <c r="J9" s="120">
        <v>0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0">
        <v>1</v>
      </c>
      <c r="Q9" s="120">
        <v>1</v>
      </c>
      <c r="R9" s="123">
        <v>0.5</v>
      </c>
      <c r="S9" s="123">
        <v>3</v>
      </c>
      <c r="T9" s="123">
        <v>2</v>
      </c>
      <c r="U9" s="123">
        <v>1.75</v>
      </c>
      <c r="V9" s="123">
        <v>2.75</v>
      </c>
      <c r="W9" s="123">
        <v>1.25</v>
      </c>
      <c r="X9" s="122">
        <v>5</v>
      </c>
      <c r="Y9" s="120">
        <v>0</v>
      </c>
      <c r="Z9" s="120">
        <v>0</v>
      </c>
      <c r="AA9" s="123" t="s">
        <v>946</v>
      </c>
      <c r="AB9" s="123" t="s">
        <v>947</v>
      </c>
      <c r="AC9" s="123" t="s">
        <v>948</v>
      </c>
      <c r="AD9" s="134" t="s">
        <v>949</v>
      </c>
    </row>
    <row r="10" spans="1:30" ht="21" x14ac:dyDescent="0.35">
      <c r="A10" s="117" t="s">
        <v>972</v>
      </c>
      <c r="B10" s="125" t="s">
        <v>279</v>
      </c>
      <c r="C10" s="125" t="s">
        <v>662</v>
      </c>
      <c r="D10" s="121" t="s">
        <v>973</v>
      </c>
      <c r="E10" s="141" t="str">
        <f t="shared" si="0"/>
        <v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v>
      </c>
      <c r="F10" s="121" t="s">
        <v>974</v>
      </c>
      <c r="G10" s="121" t="s">
        <v>35</v>
      </c>
      <c r="H10" s="121" t="s">
        <v>36</v>
      </c>
      <c r="I10" s="120" t="s">
        <v>953</v>
      </c>
      <c r="J10" s="120">
        <v>1</v>
      </c>
      <c r="K10" s="120">
        <v>1</v>
      </c>
      <c r="L10" s="120">
        <v>0</v>
      </c>
      <c r="M10" s="120">
        <v>0</v>
      </c>
      <c r="N10" s="120">
        <v>0</v>
      </c>
      <c r="O10" s="120">
        <v>0</v>
      </c>
      <c r="P10" s="120">
        <v>1</v>
      </c>
      <c r="Q10" s="120">
        <v>3</v>
      </c>
      <c r="R10" s="122">
        <v>1</v>
      </c>
      <c r="S10" s="122">
        <v>4.5</v>
      </c>
      <c r="T10" s="123">
        <v>2</v>
      </c>
      <c r="U10" s="123">
        <v>2.25</v>
      </c>
      <c r="V10" s="123">
        <v>2</v>
      </c>
      <c r="W10" s="123">
        <v>2</v>
      </c>
      <c r="X10" s="122">
        <v>5</v>
      </c>
      <c r="Y10" s="120">
        <v>0</v>
      </c>
      <c r="Z10" s="120">
        <v>1</v>
      </c>
      <c r="AA10" s="123" t="s">
        <v>946</v>
      </c>
      <c r="AB10" s="134" t="s">
        <v>949</v>
      </c>
      <c r="AC10" s="123" t="s">
        <v>948</v>
      </c>
      <c r="AD10" s="134" t="s">
        <v>949</v>
      </c>
    </row>
    <row r="11" spans="1:30" ht="21" x14ac:dyDescent="0.35">
      <c r="A11" s="117" t="s">
        <v>975</v>
      </c>
      <c r="B11" s="125" t="s">
        <v>279</v>
      </c>
      <c r="C11" s="125" t="s">
        <v>662</v>
      </c>
      <c r="D11" s="121" t="s">
        <v>976</v>
      </c>
      <c r="E11" s="141" t="str">
        <f t="shared" si="0"/>
        <v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v>
      </c>
      <c r="F11" s="121" t="s">
        <v>977</v>
      </c>
      <c r="G11" s="121" t="s">
        <v>978</v>
      </c>
      <c r="H11" s="121" t="s">
        <v>36</v>
      </c>
      <c r="I11" s="120" t="s">
        <v>953</v>
      </c>
      <c r="J11" s="120">
        <v>1</v>
      </c>
      <c r="K11" s="120">
        <v>1</v>
      </c>
      <c r="L11" s="120">
        <v>0</v>
      </c>
      <c r="M11" s="120">
        <v>0</v>
      </c>
      <c r="N11" s="120">
        <v>0</v>
      </c>
      <c r="O11" s="120">
        <v>0</v>
      </c>
      <c r="P11" s="120">
        <v>1</v>
      </c>
      <c r="Q11" s="120">
        <v>3</v>
      </c>
      <c r="R11" s="122">
        <v>1</v>
      </c>
      <c r="S11" s="122">
        <v>4.5</v>
      </c>
      <c r="T11" s="123">
        <v>2.75</v>
      </c>
      <c r="U11" s="123">
        <v>2.75</v>
      </c>
      <c r="V11" s="123">
        <v>3.25</v>
      </c>
      <c r="W11" s="123">
        <v>2.75</v>
      </c>
      <c r="X11" s="122">
        <v>5</v>
      </c>
      <c r="Y11" s="120">
        <v>0</v>
      </c>
      <c r="Z11" s="120">
        <v>1</v>
      </c>
      <c r="AA11" s="123" t="s">
        <v>946</v>
      </c>
      <c r="AB11" s="134" t="s">
        <v>949</v>
      </c>
      <c r="AC11" s="123" t="s">
        <v>948</v>
      </c>
      <c r="AD11" s="134" t="s">
        <v>949</v>
      </c>
    </row>
    <row r="12" spans="1:30" ht="21" x14ac:dyDescent="0.35">
      <c r="A12" s="117" t="s">
        <v>979</v>
      </c>
      <c r="B12" s="125" t="s">
        <v>279</v>
      </c>
      <c r="C12" s="125" t="s">
        <v>662</v>
      </c>
      <c r="D12" s="121" t="s">
        <v>980</v>
      </c>
      <c r="E12" s="141" t="str">
        <f t="shared" si="0"/>
        <v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v>
      </c>
      <c r="F12" s="121" t="s">
        <v>981</v>
      </c>
      <c r="G12" s="121" t="s">
        <v>982</v>
      </c>
      <c r="H12" s="121" t="s">
        <v>36</v>
      </c>
      <c r="I12" s="120" t="s">
        <v>953</v>
      </c>
      <c r="J12" s="120">
        <v>1</v>
      </c>
      <c r="K12" s="120">
        <v>0</v>
      </c>
      <c r="L12" s="120">
        <v>0</v>
      </c>
      <c r="M12" s="120">
        <v>0</v>
      </c>
      <c r="N12" s="120">
        <v>0</v>
      </c>
      <c r="O12" s="120">
        <v>0</v>
      </c>
      <c r="P12" s="120">
        <v>1</v>
      </c>
      <c r="Q12" s="120">
        <v>2</v>
      </c>
      <c r="R12" s="122">
        <v>1</v>
      </c>
      <c r="S12" s="123">
        <v>3.25</v>
      </c>
      <c r="T12" s="123">
        <v>1.75</v>
      </c>
      <c r="U12" s="123">
        <v>2</v>
      </c>
      <c r="V12" s="123">
        <v>3.25</v>
      </c>
      <c r="W12" s="123">
        <v>1</v>
      </c>
      <c r="X12" s="122">
        <v>4.4375</v>
      </c>
      <c r="Y12" s="120">
        <v>0</v>
      </c>
      <c r="Z12" s="120">
        <v>1</v>
      </c>
      <c r="AA12" s="123" t="s">
        <v>946</v>
      </c>
      <c r="AB12" s="134" t="s">
        <v>949</v>
      </c>
      <c r="AC12" s="123" t="s">
        <v>948</v>
      </c>
      <c r="AD12" s="134" t="s">
        <v>949</v>
      </c>
    </row>
    <row r="13" spans="1:30" ht="21" x14ac:dyDescent="0.35">
      <c r="A13" s="117" t="s">
        <v>983</v>
      </c>
      <c r="B13" s="125" t="s">
        <v>279</v>
      </c>
      <c r="C13" s="125" t="s">
        <v>662</v>
      </c>
      <c r="D13" s="121" t="s">
        <v>984</v>
      </c>
      <c r="E13" s="141" t="str">
        <f t="shared" si="0"/>
        <v>ยกระดับฝีมือแรงงานช่างซ่อมบำรุงหุ่นยนต์ (คณะเทคโนโลยีอุตสาหกรรม)</v>
      </c>
      <c r="F13" s="121" t="s">
        <v>985</v>
      </c>
      <c r="G13" s="121" t="s">
        <v>968</v>
      </c>
      <c r="H13" s="121" t="s">
        <v>36</v>
      </c>
      <c r="I13" s="120" t="s">
        <v>953</v>
      </c>
      <c r="J13" s="120">
        <v>1</v>
      </c>
      <c r="K13" s="120">
        <v>0</v>
      </c>
      <c r="L13" s="120">
        <v>1</v>
      </c>
      <c r="M13" s="120">
        <v>1</v>
      </c>
      <c r="N13" s="120">
        <v>1</v>
      </c>
      <c r="O13" s="120">
        <v>0</v>
      </c>
      <c r="P13" s="120">
        <v>1</v>
      </c>
      <c r="Q13" s="120">
        <v>5</v>
      </c>
      <c r="R13" s="122">
        <v>1</v>
      </c>
      <c r="S13" s="123">
        <v>3.25</v>
      </c>
      <c r="T13" s="122">
        <v>3.75</v>
      </c>
      <c r="U13" s="122">
        <v>4</v>
      </c>
      <c r="V13" s="122">
        <v>4.25</v>
      </c>
      <c r="W13" s="123">
        <v>0.75</v>
      </c>
      <c r="X13" s="122">
        <v>5</v>
      </c>
      <c r="Y13" s="120">
        <v>0</v>
      </c>
      <c r="Z13" s="120">
        <v>1</v>
      </c>
      <c r="AA13" s="123" t="s">
        <v>946</v>
      </c>
      <c r="AB13" s="134" t="s">
        <v>949</v>
      </c>
      <c r="AC13" s="123" t="s">
        <v>948</v>
      </c>
      <c r="AD13" s="134" t="s">
        <v>949</v>
      </c>
    </row>
    <row r="14" spans="1:30" ht="21" x14ac:dyDescent="0.35">
      <c r="A14" s="117" t="s">
        <v>986</v>
      </c>
      <c r="B14" s="125" t="s">
        <v>279</v>
      </c>
      <c r="C14" s="125" t="s">
        <v>662</v>
      </c>
      <c r="D14" s="121" t="s">
        <v>987</v>
      </c>
      <c r="E14" s="141" t="str">
        <f t="shared" si="0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F14" s="130" t="s">
        <v>988</v>
      </c>
      <c r="G14" s="130" t="s">
        <v>266</v>
      </c>
      <c r="H14" s="130" t="s">
        <v>267</v>
      </c>
      <c r="I14" s="131" t="s">
        <v>953</v>
      </c>
      <c r="J14" s="131">
        <v>1</v>
      </c>
      <c r="K14" s="131">
        <v>1</v>
      </c>
      <c r="L14" s="131">
        <v>1</v>
      </c>
      <c r="M14" s="131">
        <v>1</v>
      </c>
      <c r="N14" s="131">
        <v>1</v>
      </c>
      <c r="O14" s="131">
        <v>1</v>
      </c>
      <c r="P14" s="131">
        <v>1</v>
      </c>
      <c r="Q14" s="131">
        <v>7</v>
      </c>
      <c r="R14" s="132">
        <v>1</v>
      </c>
      <c r="S14" s="132">
        <v>4.5</v>
      </c>
      <c r="T14" s="132">
        <v>4.5</v>
      </c>
      <c r="U14" s="132">
        <v>4.5</v>
      </c>
      <c r="V14" s="132">
        <v>4.25</v>
      </c>
      <c r="W14" s="132">
        <v>4</v>
      </c>
      <c r="X14" s="132">
        <v>5</v>
      </c>
      <c r="Y14" s="131">
        <v>1</v>
      </c>
      <c r="Z14" s="131">
        <v>1</v>
      </c>
      <c r="AA14" s="132" t="s">
        <v>989</v>
      </c>
      <c r="AB14" s="135" t="s">
        <v>949</v>
      </c>
      <c r="AC14" s="135" t="s">
        <v>949</v>
      </c>
      <c r="AD14" s="132" t="s">
        <v>990</v>
      </c>
    </row>
    <row r="15" spans="1:30" ht="21" x14ac:dyDescent="0.35">
      <c r="A15" s="117" t="s">
        <v>991</v>
      </c>
      <c r="B15" s="125" t="s">
        <v>279</v>
      </c>
      <c r="C15" s="125" t="s">
        <v>662</v>
      </c>
      <c r="D15" s="121" t="s">
        <v>992</v>
      </c>
      <c r="E15" s="141" t="str">
        <f t="shared" si="0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F15" s="130" t="s">
        <v>993</v>
      </c>
      <c r="G15" s="130" t="s">
        <v>266</v>
      </c>
      <c r="H15" s="130" t="s">
        <v>267</v>
      </c>
      <c r="I15" s="131" t="s">
        <v>953</v>
      </c>
      <c r="J15" s="131">
        <v>1</v>
      </c>
      <c r="K15" s="131">
        <v>1</v>
      </c>
      <c r="L15" s="131">
        <v>1</v>
      </c>
      <c r="M15" s="131">
        <v>1</v>
      </c>
      <c r="N15" s="131">
        <v>1</v>
      </c>
      <c r="O15" s="131">
        <v>1</v>
      </c>
      <c r="P15" s="131">
        <v>1</v>
      </c>
      <c r="Q15" s="131">
        <v>7</v>
      </c>
      <c r="R15" s="132">
        <v>1</v>
      </c>
      <c r="S15" s="132">
        <v>4.5</v>
      </c>
      <c r="T15" s="132">
        <v>3.5</v>
      </c>
      <c r="U15" s="132">
        <v>4.25</v>
      </c>
      <c r="V15" s="132">
        <v>4.25</v>
      </c>
      <c r="W15" s="132">
        <v>4</v>
      </c>
      <c r="X15" s="132">
        <v>5</v>
      </c>
      <c r="Y15" s="131">
        <v>1</v>
      </c>
      <c r="Z15" s="131">
        <v>1</v>
      </c>
      <c r="AA15" s="132" t="s">
        <v>989</v>
      </c>
      <c r="AB15" s="135" t="s">
        <v>949</v>
      </c>
      <c r="AC15" s="135" t="s">
        <v>949</v>
      </c>
      <c r="AD15" s="132" t="s">
        <v>990</v>
      </c>
    </row>
    <row r="16" spans="1:30" ht="21" x14ac:dyDescent="0.35">
      <c r="A16" s="117" t="s">
        <v>994</v>
      </c>
      <c r="B16" s="126" t="s">
        <v>213</v>
      </c>
      <c r="C16" s="126" t="s">
        <v>995</v>
      </c>
      <c r="D16" s="121" t="s">
        <v>996</v>
      </c>
      <c r="E16" s="141" t="str">
        <f t="shared" si="0"/>
        <v>โครงการศูนย์ฝึกปฏิบัติปัญญาประดิษฐ์ หุ่นยนต์ และระบบอัตโนมัต</v>
      </c>
      <c r="F16" s="121" t="s">
        <v>997</v>
      </c>
      <c r="G16" s="121" t="s">
        <v>450</v>
      </c>
      <c r="H16" s="121" t="s">
        <v>36</v>
      </c>
      <c r="I16" s="120" t="s">
        <v>953</v>
      </c>
      <c r="J16" s="120">
        <v>1</v>
      </c>
      <c r="K16" s="120">
        <v>0</v>
      </c>
      <c r="L16" s="120">
        <v>0</v>
      </c>
      <c r="M16" s="120">
        <v>1</v>
      </c>
      <c r="N16" s="120">
        <v>1</v>
      </c>
      <c r="O16" s="120">
        <v>1</v>
      </c>
      <c r="P16" s="120">
        <v>1</v>
      </c>
      <c r="Q16" s="120">
        <v>5</v>
      </c>
      <c r="R16" s="122">
        <v>1</v>
      </c>
      <c r="S16" s="123">
        <v>2</v>
      </c>
      <c r="T16" s="123">
        <v>3.25</v>
      </c>
      <c r="U16" s="122">
        <v>4.25</v>
      </c>
      <c r="V16" s="122">
        <v>3.5</v>
      </c>
      <c r="W16" s="122">
        <v>4</v>
      </c>
      <c r="X16" s="122">
        <v>5</v>
      </c>
      <c r="Y16" s="120">
        <v>0</v>
      </c>
      <c r="Z16" s="120">
        <v>1</v>
      </c>
      <c r="AA16" s="123" t="s">
        <v>946</v>
      </c>
      <c r="AB16" s="134" t="s">
        <v>949</v>
      </c>
      <c r="AC16" s="123" t="s">
        <v>948</v>
      </c>
      <c r="AD16" s="134" t="s">
        <v>949</v>
      </c>
    </row>
    <row r="17" spans="1:30" ht="21" x14ac:dyDescent="0.35">
      <c r="A17" s="117" t="s">
        <v>998</v>
      </c>
      <c r="B17" s="127" t="s">
        <v>213</v>
      </c>
      <c r="C17" s="127" t="s">
        <v>999</v>
      </c>
      <c r="D17" s="121" t="s">
        <v>1000</v>
      </c>
      <c r="E17" s="141" t="str">
        <f t="shared" si="0"/>
        <v>การเพิ่มขีดความสามารถในการพัฒนาด้านเศรษฐกิจดิจิทัลของไทยให้ดีขึ้นด้วยการกำหนดมาตรฐาน</v>
      </c>
      <c r="F17" s="121" t="s">
        <v>1001</v>
      </c>
      <c r="G17" s="121" t="s">
        <v>742</v>
      </c>
      <c r="H17" s="121" t="s">
        <v>47</v>
      </c>
      <c r="I17" s="120" t="s">
        <v>953</v>
      </c>
      <c r="J17" s="120">
        <v>1</v>
      </c>
      <c r="K17" s="120">
        <v>1</v>
      </c>
      <c r="L17" s="120">
        <v>0</v>
      </c>
      <c r="M17" s="120">
        <v>1</v>
      </c>
      <c r="N17" s="120">
        <v>0</v>
      </c>
      <c r="O17" s="120">
        <v>0</v>
      </c>
      <c r="P17" s="120">
        <v>1</v>
      </c>
      <c r="Q17" s="120">
        <v>4</v>
      </c>
      <c r="R17" s="122">
        <v>1</v>
      </c>
      <c r="S17" s="122">
        <v>3.625</v>
      </c>
      <c r="T17" s="123">
        <v>3</v>
      </c>
      <c r="U17" s="122">
        <v>4</v>
      </c>
      <c r="V17" s="123">
        <v>2.5</v>
      </c>
      <c r="W17" s="123">
        <v>2.25</v>
      </c>
      <c r="X17" s="122">
        <v>5</v>
      </c>
      <c r="Y17" s="120">
        <v>0</v>
      </c>
      <c r="Z17" s="120">
        <v>1</v>
      </c>
      <c r="AA17" s="123" t="s">
        <v>946</v>
      </c>
      <c r="AB17" s="134" t="s">
        <v>949</v>
      </c>
      <c r="AC17" s="123" t="s">
        <v>948</v>
      </c>
      <c r="AD17" s="134" t="s">
        <v>949</v>
      </c>
    </row>
    <row r="18" spans="1:30" ht="21" x14ac:dyDescent="0.35">
      <c r="A18" s="117" t="s">
        <v>1002</v>
      </c>
      <c r="B18" s="128" t="s">
        <v>213</v>
      </c>
      <c r="C18" s="128" t="s">
        <v>1003</v>
      </c>
      <c r="D18" s="121" t="s">
        <v>1004</v>
      </c>
      <c r="E18" s="141" t="str">
        <f t="shared" si="0"/>
        <v>การพัฒนาดิจิทัลแมน ใน Human Workforce</v>
      </c>
      <c r="F18" s="121" t="s">
        <v>1005</v>
      </c>
      <c r="G18" s="121" t="s">
        <v>1006</v>
      </c>
      <c r="H18" s="121" t="s">
        <v>36</v>
      </c>
      <c r="I18" s="120" t="s">
        <v>953</v>
      </c>
      <c r="J18" s="120">
        <v>1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20">
        <v>1</v>
      </c>
      <c r="Q18" s="120">
        <v>2</v>
      </c>
      <c r="R18" s="122">
        <v>0.75</v>
      </c>
      <c r="S18" s="123">
        <v>1.875</v>
      </c>
      <c r="T18" s="123">
        <v>3</v>
      </c>
      <c r="U18" s="123">
        <v>3.25</v>
      </c>
      <c r="V18" s="123">
        <v>3.25</v>
      </c>
      <c r="W18" s="123">
        <v>1.75</v>
      </c>
      <c r="X18" s="122">
        <v>4.9375</v>
      </c>
      <c r="Y18" s="120">
        <v>0</v>
      </c>
      <c r="Z18" s="120">
        <v>0</v>
      </c>
      <c r="AA18" s="123" t="s">
        <v>946</v>
      </c>
      <c r="AB18" s="123" t="s">
        <v>947</v>
      </c>
      <c r="AC18" s="123" t="s">
        <v>948</v>
      </c>
      <c r="AD18" s="134" t="s">
        <v>949</v>
      </c>
    </row>
    <row r="28" spans="1:30" ht="21" x14ac:dyDescent="0.35">
      <c r="F28" s="138"/>
      <c r="G28" s="139"/>
    </row>
    <row r="29" spans="1:30" ht="21" x14ac:dyDescent="0.35">
      <c r="F29" s="138"/>
      <c r="G29" s="139"/>
    </row>
    <row r="30" spans="1:30" ht="21" x14ac:dyDescent="0.35">
      <c r="F30" s="138"/>
      <c r="G30" s="139"/>
    </row>
    <row r="31" spans="1:30" ht="21" x14ac:dyDescent="0.35">
      <c r="F31" s="138"/>
      <c r="G31" s="139"/>
    </row>
    <row r="32" spans="1:30" ht="21" x14ac:dyDescent="0.35">
      <c r="F32" s="138"/>
      <c r="G32" s="139"/>
    </row>
    <row r="33" spans="6:7" ht="21" x14ac:dyDescent="0.35">
      <c r="F33" s="138"/>
      <c r="G33" s="139"/>
    </row>
    <row r="34" spans="6:7" ht="21" x14ac:dyDescent="0.35">
      <c r="F34" s="138"/>
      <c r="G34" s="139"/>
    </row>
    <row r="35" spans="6:7" ht="21" x14ac:dyDescent="0.35">
      <c r="F35" s="138"/>
      <c r="G35" s="139"/>
    </row>
    <row r="36" spans="6:7" ht="21" x14ac:dyDescent="0.35">
      <c r="F36" s="138"/>
      <c r="G36" s="139"/>
    </row>
    <row r="37" spans="6:7" ht="21" x14ac:dyDescent="0.35">
      <c r="F37" s="138"/>
      <c r="G37" s="139"/>
    </row>
    <row r="38" spans="6:7" ht="21" x14ac:dyDescent="0.35">
      <c r="F38" s="138"/>
      <c r="G38" s="139"/>
    </row>
    <row r="39" spans="6:7" ht="21" x14ac:dyDescent="0.35">
      <c r="F39" s="138"/>
      <c r="G39" s="139"/>
    </row>
    <row r="40" spans="6:7" ht="21" x14ac:dyDescent="0.35">
      <c r="F40" s="138"/>
      <c r="G40" s="139"/>
    </row>
    <row r="41" spans="6:7" ht="21" x14ac:dyDescent="0.35">
      <c r="F41" s="138"/>
      <c r="G41" s="139"/>
    </row>
    <row r="42" spans="6:7" ht="21" x14ac:dyDescent="0.35">
      <c r="F42" s="138"/>
      <c r="G42" s="139"/>
    </row>
  </sheetData>
  <hyperlinks>
    <hyperlink ref="D3" r:id="rId1" xr:uid="{C23B222E-B266-4B16-983F-BFCDCDE60C79}"/>
    <hyperlink ref="D4" r:id="rId2" xr:uid="{4AC3EDA1-E459-4C79-80B0-94C984CAC6A4}"/>
  </hyperlinks>
  <pageMargins left="0.7" right="0.7" top="0.75" bottom="0.75" header="0.3" footer="0.3"/>
  <pageSetup orientation="portrait" horizontalDpi="1200" verticalDpi="120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AA42B-00D0-40D7-821C-C0DEC011F324}">
  <sheetPr>
    <tabColor rgb="FF00B050"/>
  </sheetPr>
  <dimension ref="A1:S14"/>
  <sheetViews>
    <sheetView topLeftCell="B1" zoomScale="70" zoomScaleNormal="70" workbookViewId="0">
      <selection activeCell="R22" sqref="R22"/>
    </sheetView>
  </sheetViews>
  <sheetFormatPr defaultRowHeight="15" x14ac:dyDescent="0.25"/>
  <cols>
    <col min="1" max="1" width="19.5703125" hidden="1" customWidth="1"/>
    <col min="2" max="2" width="59.7109375" customWidth="1"/>
    <col min="3" max="3" width="33.42578125" hidden="1" customWidth="1"/>
    <col min="4" max="4" width="36.28515625" hidden="1" customWidth="1"/>
    <col min="5" max="5" width="11.7109375" customWidth="1"/>
    <col min="6" max="6" width="16.85546875" hidden="1" customWidth="1"/>
    <col min="7" max="8" width="17.140625" hidden="1" customWidth="1"/>
    <col min="9" max="9" width="39.7109375" customWidth="1"/>
    <col min="10" max="10" width="44.42578125" customWidth="1"/>
    <col min="11" max="11" width="46.140625" customWidth="1"/>
    <col min="12" max="15" width="25.5703125" customWidth="1"/>
    <col min="16" max="16" width="9.140625" hidden="1" customWidth="1"/>
    <col min="17" max="17" width="21.5703125" hidden="1" customWidth="1"/>
  </cols>
  <sheetData>
    <row r="1" spans="1:19" ht="36" x14ac:dyDescent="0.55000000000000004">
      <c r="A1" s="124"/>
      <c r="B1" s="124" t="s">
        <v>1008</v>
      </c>
    </row>
    <row r="2" spans="1:19" ht="21" x14ac:dyDescent="0.35">
      <c r="A2" s="144" t="s">
        <v>2</v>
      </c>
      <c r="B2" s="150" t="s">
        <v>3</v>
      </c>
      <c r="C2" s="150" t="s">
        <v>3</v>
      </c>
      <c r="D2" s="150" t="s">
        <v>7</v>
      </c>
      <c r="E2" s="149" t="s">
        <v>563</v>
      </c>
      <c r="F2" s="150" t="s">
        <v>14</v>
      </c>
      <c r="G2" s="150" t="s">
        <v>15</v>
      </c>
      <c r="H2" s="150" t="s">
        <v>18</v>
      </c>
      <c r="I2" s="150" t="s">
        <v>19</v>
      </c>
      <c r="J2" s="150" t="s">
        <v>20</v>
      </c>
      <c r="K2" s="150" t="s">
        <v>21</v>
      </c>
      <c r="L2" s="161" t="s">
        <v>1010</v>
      </c>
      <c r="M2" s="162"/>
      <c r="N2" s="163" t="s">
        <v>1011</v>
      </c>
      <c r="O2" s="164"/>
      <c r="P2" s="9" t="s">
        <v>733</v>
      </c>
      <c r="Q2" s="62"/>
    </row>
    <row r="3" spans="1:19" ht="21" x14ac:dyDescent="0.35">
      <c r="A3" s="144"/>
      <c r="B3" s="150"/>
      <c r="C3" s="150"/>
      <c r="D3" s="150"/>
      <c r="E3" s="149"/>
      <c r="F3" s="150"/>
      <c r="G3" s="150"/>
      <c r="H3" s="150"/>
      <c r="I3" s="150"/>
      <c r="J3" s="150"/>
      <c r="K3" s="150"/>
      <c r="L3" s="149" t="s">
        <v>22</v>
      </c>
      <c r="M3" s="149" t="s">
        <v>23</v>
      </c>
      <c r="N3" s="151" t="s">
        <v>22</v>
      </c>
      <c r="O3" s="151" t="s">
        <v>23</v>
      </c>
      <c r="P3" s="9"/>
      <c r="Q3" s="62"/>
      <c r="R3" s="44" t="s">
        <v>1012</v>
      </c>
    </row>
    <row r="4" spans="1:19" ht="21" x14ac:dyDescent="0.35">
      <c r="A4" s="145" t="s">
        <v>397</v>
      </c>
      <c r="B4" s="146" t="str">
        <f t="shared" ref="B4:B14" si="0">HYPERLINK(P4,C4)</f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4" s="147" t="s">
        <v>398</v>
      </c>
      <c r="D4" s="147" t="s">
        <v>40</v>
      </c>
      <c r="E4" s="152">
        <v>2566</v>
      </c>
      <c r="F4" s="145" t="s">
        <v>285</v>
      </c>
      <c r="G4" s="145" t="s">
        <v>385</v>
      </c>
      <c r="H4" s="145" t="s">
        <v>45</v>
      </c>
      <c r="I4" s="145" t="s">
        <v>46</v>
      </c>
      <c r="J4" s="145" t="s">
        <v>47</v>
      </c>
      <c r="K4" s="145" t="s">
        <v>400</v>
      </c>
      <c r="L4" s="145" t="s">
        <v>229</v>
      </c>
      <c r="M4" s="145" t="s">
        <v>620</v>
      </c>
      <c r="N4" s="145" t="s">
        <v>229</v>
      </c>
      <c r="O4" s="145" t="s">
        <v>620</v>
      </c>
      <c r="P4" s="97" t="s">
        <v>692</v>
      </c>
      <c r="Q4" s="97" t="str">
        <f t="shared" ref="Q4:Q12" si="1">IF(LEN(O4=11),_xlfn.CONCAT(N4,"F",RIGHT(O4,2)),O4)</f>
        <v>040301V02F01</v>
      </c>
    </row>
    <row r="5" spans="1:19" ht="21" x14ac:dyDescent="0.35">
      <c r="A5" s="145" t="s">
        <v>427</v>
      </c>
      <c r="B5" s="146" t="str">
        <f t="shared" si="0"/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C5" s="147" t="s">
        <v>441</v>
      </c>
      <c r="D5" s="147" t="s">
        <v>40</v>
      </c>
      <c r="E5" s="152">
        <v>2566</v>
      </c>
      <c r="F5" s="145" t="s">
        <v>285</v>
      </c>
      <c r="G5" s="145" t="s">
        <v>413</v>
      </c>
      <c r="H5" s="145" t="s">
        <v>443</v>
      </c>
      <c r="I5" s="145" t="s">
        <v>713</v>
      </c>
      <c r="J5" s="145" t="s">
        <v>36</v>
      </c>
      <c r="K5" s="145" t="s">
        <v>400</v>
      </c>
      <c r="L5" s="145" t="s">
        <v>229</v>
      </c>
      <c r="M5" s="145" t="s">
        <v>714</v>
      </c>
      <c r="N5" s="145" t="s">
        <v>229</v>
      </c>
      <c r="O5" s="145" t="s">
        <v>714</v>
      </c>
      <c r="P5" s="97" t="s">
        <v>706</v>
      </c>
      <c r="Q5" s="97" t="str">
        <f t="shared" si="1"/>
        <v>040301V02F02</v>
      </c>
    </row>
    <row r="6" spans="1:19" ht="21" x14ac:dyDescent="0.35">
      <c r="A6" s="145" t="s">
        <v>431</v>
      </c>
      <c r="B6" s="146" t="str">
        <f t="shared" si="0"/>
        <v>ศูนย์ความเป็นเลิศด้านนวัตกรรมดิจิทัลและปัญญาประดิษฐ์เพื่อการแพทย์ด้านจิตเวช</v>
      </c>
      <c r="C6" s="147" t="s">
        <v>480</v>
      </c>
      <c r="D6" s="147" t="s">
        <v>40</v>
      </c>
      <c r="E6" s="152">
        <v>2566</v>
      </c>
      <c r="F6" s="145" t="s">
        <v>285</v>
      </c>
      <c r="G6" s="145" t="s">
        <v>434</v>
      </c>
      <c r="H6" s="145" t="s">
        <v>477</v>
      </c>
      <c r="I6" s="145" t="s">
        <v>478</v>
      </c>
      <c r="J6" s="145" t="s">
        <v>36</v>
      </c>
      <c r="K6" s="145" t="s">
        <v>400</v>
      </c>
      <c r="L6" s="145" t="s">
        <v>279</v>
      </c>
      <c r="M6" s="145" t="s">
        <v>710</v>
      </c>
      <c r="N6" s="154" t="s">
        <v>213</v>
      </c>
      <c r="O6" s="154" t="s">
        <v>790</v>
      </c>
      <c r="P6" s="97" t="s">
        <v>708</v>
      </c>
      <c r="Q6" s="97" t="str">
        <f t="shared" si="1"/>
        <v>040301V05F06</v>
      </c>
    </row>
    <row r="7" spans="1:19" ht="21" x14ac:dyDescent="0.35">
      <c r="A7" s="145" t="s">
        <v>440</v>
      </c>
      <c r="B7" s="146" t="str">
        <f t="shared" si="0"/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C7" s="147" t="s">
        <v>428</v>
      </c>
      <c r="D7" s="147" t="s">
        <v>40</v>
      </c>
      <c r="E7" s="152">
        <v>2566</v>
      </c>
      <c r="F7" s="145" t="s">
        <v>285</v>
      </c>
      <c r="G7" s="145" t="s">
        <v>413</v>
      </c>
      <c r="H7" s="145" t="s">
        <v>238</v>
      </c>
      <c r="I7" s="145" t="s">
        <v>654</v>
      </c>
      <c r="J7" s="145" t="s">
        <v>36</v>
      </c>
      <c r="K7" s="145" t="s">
        <v>400</v>
      </c>
      <c r="L7" s="145" t="s">
        <v>221</v>
      </c>
      <c r="M7" s="145" t="s">
        <v>646</v>
      </c>
      <c r="N7" s="154" t="s">
        <v>213</v>
      </c>
      <c r="O7" s="154" t="s">
        <v>790</v>
      </c>
      <c r="P7" s="97" t="s">
        <v>715</v>
      </c>
      <c r="Q7" s="97" t="str">
        <f t="shared" si="1"/>
        <v>040301V05F06</v>
      </c>
    </row>
    <row r="8" spans="1:19" ht="21" x14ac:dyDescent="0.35">
      <c r="A8" s="145" t="s">
        <v>479</v>
      </c>
      <c r="B8" s="146" t="str">
        <f t="shared" si="0"/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C8" s="147" t="s">
        <v>432</v>
      </c>
      <c r="D8" s="147" t="s">
        <v>40</v>
      </c>
      <c r="E8" s="152">
        <v>2566</v>
      </c>
      <c r="F8" s="145" t="s">
        <v>285</v>
      </c>
      <c r="G8" s="145" t="s">
        <v>434</v>
      </c>
      <c r="H8" s="145" t="s">
        <v>238</v>
      </c>
      <c r="I8" s="145" t="s">
        <v>654</v>
      </c>
      <c r="J8" s="145" t="s">
        <v>36</v>
      </c>
      <c r="K8" s="145" t="s">
        <v>400</v>
      </c>
      <c r="L8" s="145" t="s">
        <v>221</v>
      </c>
      <c r="M8" s="145" t="s">
        <v>646</v>
      </c>
      <c r="N8" s="154" t="s">
        <v>213</v>
      </c>
      <c r="O8" s="154" t="s">
        <v>790</v>
      </c>
      <c r="P8" s="97" t="s">
        <v>731</v>
      </c>
      <c r="Q8" s="97" t="str">
        <f t="shared" si="1"/>
        <v>040301V05F06</v>
      </c>
    </row>
    <row r="9" spans="1:19" ht="21" x14ac:dyDescent="0.35">
      <c r="A9" s="145" t="s">
        <v>749</v>
      </c>
      <c r="B9" s="146" t="str">
        <f t="shared" si="0"/>
        <v>การพัฒนาแพลตฟอร์มเทคนิคการตรวจวัดเอกลักษณ์ของสารสำคัญแม่นยำสูงด้วยเทคนิคตรวจวัดสัญญาณรามานสำหรับประยุกต์ใช้ด้านการแพทย์ อาหารการเกษตร และความมั่นคง</v>
      </c>
      <c r="C9" s="147" t="s">
        <v>758</v>
      </c>
      <c r="D9" s="147" t="s">
        <v>40</v>
      </c>
      <c r="E9" s="152">
        <v>2567</v>
      </c>
      <c r="F9" s="145" t="s">
        <v>257</v>
      </c>
      <c r="G9" s="145" t="s">
        <v>434</v>
      </c>
      <c r="H9" s="145" t="s">
        <v>238</v>
      </c>
      <c r="I9" s="145" t="s">
        <v>654</v>
      </c>
      <c r="J9" s="145" t="s">
        <v>36</v>
      </c>
      <c r="K9" s="145" t="s">
        <v>752</v>
      </c>
      <c r="L9" s="145" t="s">
        <v>279</v>
      </c>
      <c r="M9" s="145" t="s">
        <v>662</v>
      </c>
      <c r="N9" s="154" t="s">
        <v>229</v>
      </c>
      <c r="O9" s="154" t="s">
        <v>918</v>
      </c>
      <c r="P9" s="97" t="s">
        <v>753</v>
      </c>
      <c r="Q9" s="97" t="str">
        <f t="shared" si="1"/>
        <v>040301V02F05</v>
      </c>
      <c r="S9" s="62"/>
    </row>
    <row r="10" spans="1:19" ht="21" x14ac:dyDescent="0.35">
      <c r="A10" s="145" t="s">
        <v>757</v>
      </c>
      <c r="B10" s="146" t="str">
        <f t="shared" si="0"/>
        <v>โครงการยกระดับสมรรถนะกำลังคนเพิ่มขีดความสามารถในการแข่งขันด้วยมาตรฐานอาชีพ สาขาวิชาชีพอุตสาหกรรมดิจิทัล</v>
      </c>
      <c r="C10" s="147" t="s">
        <v>771</v>
      </c>
      <c r="D10" s="147" t="s">
        <v>40</v>
      </c>
      <c r="E10" s="152">
        <v>2567</v>
      </c>
      <c r="F10" s="145" t="s">
        <v>257</v>
      </c>
      <c r="G10" s="145" t="s">
        <v>546</v>
      </c>
      <c r="H10" s="145" t="s">
        <v>265</v>
      </c>
      <c r="I10" s="145" t="s">
        <v>266</v>
      </c>
      <c r="J10" s="145" t="s">
        <v>267</v>
      </c>
      <c r="K10" s="145" t="s">
        <v>752</v>
      </c>
      <c r="L10" s="145" t="s">
        <v>213</v>
      </c>
      <c r="M10" s="145" t="s">
        <v>736</v>
      </c>
      <c r="N10" s="154" t="s">
        <v>279</v>
      </c>
      <c r="O10" s="154" t="s">
        <v>662</v>
      </c>
      <c r="P10" s="97" t="s">
        <v>759</v>
      </c>
      <c r="Q10" s="97" t="str">
        <f t="shared" si="1"/>
        <v>040301V04F01</v>
      </c>
      <c r="S10" s="62"/>
    </row>
    <row r="11" spans="1:19" ht="21" x14ac:dyDescent="0.35">
      <c r="A11" s="145" t="s">
        <v>770</v>
      </c>
      <c r="B11" s="146" t="str">
        <f t="shared" si="0"/>
        <v>โครงการยกระดับสมรรถนะกำลังคนเพิ่มขีดความสามารถในการแข่งขันด้วยมาตรฐานอาชีพ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C11" s="147" t="s">
        <v>775</v>
      </c>
      <c r="D11" s="147" t="s">
        <v>40</v>
      </c>
      <c r="E11" s="152">
        <v>2567</v>
      </c>
      <c r="F11" s="145" t="s">
        <v>257</v>
      </c>
      <c r="G11" s="145" t="s">
        <v>546</v>
      </c>
      <c r="H11" s="145" t="s">
        <v>265</v>
      </c>
      <c r="I11" s="145" t="s">
        <v>266</v>
      </c>
      <c r="J11" s="145" t="s">
        <v>267</v>
      </c>
      <c r="K11" s="145" t="s">
        <v>752</v>
      </c>
      <c r="L11" s="145" t="s">
        <v>213</v>
      </c>
      <c r="M11" s="145" t="s">
        <v>736</v>
      </c>
      <c r="N11" s="154" t="s">
        <v>279</v>
      </c>
      <c r="O11" s="154" t="s">
        <v>662</v>
      </c>
      <c r="P11" s="97" t="s">
        <v>773</v>
      </c>
      <c r="Q11" s="97" t="str">
        <f t="shared" si="1"/>
        <v>040301V04F01</v>
      </c>
      <c r="S11" s="62"/>
    </row>
    <row r="12" spans="1:19" ht="21" x14ac:dyDescent="0.35">
      <c r="A12" s="145" t="s">
        <v>774</v>
      </c>
      <c r="B12" s="146" t="str">
        <f t="shared" si="0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12" s="147" t="s">
        <v>398</v>
      </c>
      <c r="D12" s="147" t="s">
        <v>40</v>
      </c>
      <c r="E12" s="152">
        <v>2567</v>
      </c>
      <c r="F12" s="145" t="s">
        <v>750</v>
      </c>
      <c r="G12" s="145" t="s">
        <v>751</v>
      </c>
      <c r="H12" s="145" t="s">
        <v>45</v>
      </c>
      <c r="I12" s="145" t="s">
        <v>46</v>
      </c>
      <c r="J12" s="145" t="s">
        <v>47</v>
      </c>
      <c r="K12" s="145" t="s">
        <v>752</v>
      </c>
      <c r="L12" s="145" t="s">
        <v>221</v>
      </c>
      <c r="M12" s="145" t="s">
        <v>646</v>
      </c>
      <c r="N12" s="154" t="s">
        <v>213</v>
      </c>
      <c r="O12" s="154" t="s">
        <v>790</v>
      </c>
      <c r="P12" s="97" t="s">
        <v>776</v>
      </c>
      <c r="Q12" s="97" t="str">
        <f t="shared" si="1"/>
        <v>040301V05F06</v>
      </c>
      <c r="S12" s="62"/>
    </row>
    <row r="13" spans="1:19" ht="21" x14ac:dyDescent="0.35">
      <c r="A13" s="120" t="s">
        <v>986</v>
      </c>
      <c r="B13" s="141" t="str">
        <f t="shared" si="0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C13" s="130" t="s">
        <v>988</v>
      </c>
      <c r="D13" s="148"/>
      <c r="E13" s="152">
        <v>2568</v>
      </c>
      <c r="F13" s="148"/>
      <c r="G13" s="148"/>
      <c r="H13" s="148"/>
      <c r="I13" s="121" t="s">
        <v>266</v>
      </c>
      <c r="J13" s="121" t="s">
        <v>267</v>
      </c>
      <c r="K13" s="145" t="s">
        <v>1009</v>
      </c>
      <c r="L13" s="155"/>
      <c r="M13" s="155"/>
      <c r="N13" s="153" t="s">
        <v>279</v>
      </c>
      <c r="O13" s="153" t="s">
        <v>662</v>
      </c>
      <c r="P13" s="142" t="s">
        <v>987</v>
      </c>
      <c r="Q13" s="143"/>
    </row>
    <row r="14" spans="1:19" ht="21" x14ac:dyDescent="0.35">
      <c r="A14" s="120" t="s">
        <v>991</v>
      </c>
      <c r="B14" s="141" t="str">
        <f t="shared" si="0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C14" s="130" t="s">
        <v>993</v>
      </c>
      <c r="D14" s="148"/>
      <c r="E14" s="152">
        <v>2568</v>
      </c>
      <c r="F14" s="148"/>
      <c r="G14" s="148"/>
      <c r="H14" s="148"/>
      <c r="I14" s="121" t="s">
        <v>266</v>
      </c>
      <c r="J14" s="121" t="s">
        <v>267</v>
      </c>
      <c r="K14" s="145" t="s">
        <v>1009</v>
      </c>
      <c r="L14" s="155"/>
      <c r="M14" s="155"/>
      <c r="N14" s="153" t="s">
        <v>279</v>
      </c>
      <c r="O14" s="153" t="s">
        <v>662</v>
      </c>
      <c r="P14" s="142" t="s">
        <v>992</v>
      </c>
      <c r="Q14" s="143"/>
    </row>
  </sheetData>
  <autoFilter ref="B3:O3" xr:uid="{73EAA42B-00D0-40D7-821C-C0DEC011F324}">
    <sortState ref="B4:O14">
      <sortCondition ref="E3"/>
    </sortState>
  </autoFilter>
  <mergeCells count="2">
    <mergeCell ref="L2:M2"/>
    <mergeCell ref="N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ข้อมูลดิบ</vt:lpstr>
      <vt:lpstr>คัดเลือก</vt:lpstr>
      <vt:lpstr>1.นำไปใช้</vt:lpstr>
      <vt:lpstr>1.รวม</vt:lpstr>
      <vt:lpstr>2.เรียง VC เก่า</vt:lpstr>
      <vt:lpstr>2.เรียง VC </vt:lpstr>
      <vt:lpstr>3.Pivot vc</vt:lpstr>
      <vt:lpstr>4. (ร่าง) ข้อเสนอโครงการฯ 68</vt:lpstr>
      <vt:lpstr>5. โครงการสำคัญปี 66 - 68</vt:lpstr>
      <vt:lpstr>โครงการปี 66</vt:lpstr>
      <vt:lpstr>โครงการปี 67 </vt:lpstr>
      <vt:lpstr>โครงการปี 65 - 66</vt:lpstr>
      <vt:lpstr>โครงการปี 66 เก่า</vt:lpstr>
      <vt:lpstr>โครงการปี 65</vt:lpstr>
      <vt:lpstr>3.Pivot หน่วยงาน</vt:lpstr>
      <vt:lpstr>5.เรียงปี</vt:lpstr>
      <vt:lpstr>6.เรียง vc</vt:lpstr>
      <vt:lpstr>'2.เรียง VC เก่า'!_FilterDatabase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Teeradon Preecha</dc:creator>
  <cp:lastModifiedBy>Nareerat Suebsri</cp:lastModifiedBy>
  <dcterms:created xsi:type="dcterms:W3CDTF">2024-05-09T01:42:03Z</dcterms:created>
  <dcterms:modified xsi:type="dcterms:W3CDTF">2024-06-05T04:42:58Z</dcterms:modified>
</cp:coreProperties>
</file>