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showInkAnnotation="0" hidePivotFieldList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0 โครงการสำคัญ ปี 69\01 FVCT ปี 2567 - โครงการฯ 69\03 Excel as is 69\03 การเกษตร\"/>
    </mc:Choice>
  </mc:AlternateContent>
  <xr:revisionPtr revIDLastSave="0" documentId="13_ncr:1_{211CC511-854A-4714-86C7-DFAFE5EE8B11}" xr6:coauthVersionLast="36" xr6:coauthVersionMax="36" xr10:uidLastSave="{00000000-0000-0000-0000-000000000000}"/>
  <bookViews>
    <workbookView xWindow="0" yWindow="0" windowWidth="28800" windowHeight="12225" tabRatio="500" activeTab="2" xr2:uid="{00000000-000D-0000-FFFF-FFFF00000000}"/>
  </bookViews>
  <sheets>
    <sheet name="1. รวม" sheetId="3" r:id="rId1"/>
    <sheet name="2. เรียง VC" sheetId="6" r:id="rId2"/>
    <sheet name="3. Pivot VC" sheetId="7" r:id="rId3"/>
    <sheet name="4. (ร่าง) ข้อเสนอโครงการฯ 68" sheetId="8" r:id="rId4"/>
    <sheet name="5.โครงการสำคัญฯ ปี 66-68" sheetId="9" r:id="rId5"/>
  </sheets>
  <definedNames>
    <definedName name="_xlnm._FilterDatabase" localSheetId="0" hidden="1">'1. รวม'!$A$6:$R$142</definedName>
    <definedName name="_xlnm._FilterDatabase" localSheetId="1" hidden="1">'2. เรียง VC'!$A$2:$T$137</definedName>
    <definedName name="_xlnm._FilterDatabase" localSheetId="3" hidden="1">'4. (ร่าง) ข้อเสนอโครงการฯ 68'!$A$1:$T$27</definedName>
    <definedName name="_xlnm._FilterDatabase" localSheetId="4" hidden="1">'5.โครงการสำคัญฯ ปี 66-68'!$A$3:$T$23</definedName>
  </definedName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O17" i="9" l="1"/>
  <c r="O16" i="9"/>
  <c r="O15" i="9"/>
  <c r="O14" i="9"/>
  <c r="O13" i="9"/>
  <c r="O12" i="9"/>
  <c r="O11" i="9"/>
  <c r="O10" i="9"/>
  <c r="O9" i="9"/>
  <c r="O8" i="9"/>
  <c r="O7" i="9"/>
  <c r="O6" i="9"/>
  <c r="O5" i="9"/>
  <c r="O4" i="9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Q70" i="6" l="1"/>
  <c r="Q97" i="6"/>
  <c r="Q69" i="6"/>
  <c r="Q30" i="6"/>
  <c r="Q29" i="6"/>
  <c r="Q132" i="6"/>
  <c r="Q131" i="6"/>
  <c r="Q130" i="6"/>
  <c r="Q82" i="6"/>
  <c r="Q81" i="6"/>
  <c r="Q18" i="6"/>
  <c r="Q129" i="6"/>
  <c r="Q28" i="6"/>
  <c r="Q27" i="6"/>
  <c r="Q68" i="6"/>
  <c r="Q137" i="6"/>
  <c r="Q67" i="6"/>
  <c r="Q80" i="6"/>
  <c r="Q105" i="6"/>
  <c r="Q96" i="6"/>
  <c r="Q66" i="6"/>
  <c r="Q65" i="6"/>
  <c r="Q64" i="6"/>
  <c r="Q63" i="6"/>
  <c r="Q62" i="6"/>
  <c r="Q95" i="6"/>
  <c r="Q61" i="6"/>
  <c r="Q17" i="6"/>
  <c r="Q94" i="6"/>
  <c r="Q16" i="6"/>
  <c r="Q100" i="6"/>
  <c r="Q104" i="6"/>
  <c r="Q15" i="6"/>
  <c r="Q93" i="6"/>
  <c r="Q60" i="6"/>
  <c r="Q59" i="6"/>
  <c r="Q92" i="6"/>
  <c r="Q108" i="6"/>
  <c r="Q115" i="6"/>
  <c r="Q128" i="6"/>
  <c r="Q127" i="6"/>
  <c r="Q126" i="6"/>
  <c r="Q125" i="6"/>
  <c r="Q124" i="6"/>
  <c r="Q58" i="6"/>
  <c r="Q14" i="6"/>
  <c r="Q136" i="6"/>
  <c r="Q57" i="6"/>
  <c r="Q56" i="6"/>
  <c r="Q55" i="6"/>
  <c r="Q114" i="6"/>
  <c r="Q54" i="6"/>
  <c r="Q91" i="6"/>
  <c r="Q90" i="6"/>
  <c r="Q53" i="6"/>
  <c r="Q89" i="6"/>
  <c r="Q113" i="6"/>
  <c r="Q112" i="6"/>
  <c r="Q52" i="6"/>
  <c r="Q51" i="6"/>
  <c r="Q123" i="6"/>
  <c r="Q122" i="6"/>
  <c r="Q13" i="6"/>
  <c r="Q12" i="6"/>
  <c r="Q99" i="6"/>
  <c r="Q50" i="6"/>
  <c r="Q107" i="6"/>
  <c r="Q11" i="6"/>
  <c r="Q49" i="6"/>
  <c r="Q88" i="6"/>
  <c r="Q48" i="6"/>
  <c r="Q47" i="6"/>
  <c r="Q46" i="6"/>
  <c r="Q45" i="6"/>
  <c r="Q135" i="6"/>
  <c r="Q87" i="6"/>
  <c r="Q134" i="6"/>
  <c r="Q10" i="6"/>
  <c r="Q26" i="6"/>
  <c r="Q133" i="6"/>
  <c r="Q44" i="6"/>
  <c r="Q9" i="6"/>
  <c r="Q111" i="6"/>
  <c r="Q43" i="6"/>
  <c r="Q8" i="6"/>
  <c r="Q110" i="6"/>
  <c r="Q109" i="6"/>
  <c r="Q86" i="6"/>
  <c r="Q25" i="6"/>
  <c r="Q42" i="6"/>
  <c r="Q85" i="6"/>
  <c r="Q79" i="6"/>
  <c r="Q41" i="6"/>
  <c r="Q84" i="6"/>
  <c r="Q83" i="6"/>
  <c r="Q78" i="6"/>
  <c r="Q77" i="6"/>
  <c r="Q76" i="6"/>
  <c r="Q103" i="6"/>
  <c r="Q24" i="6"/>
  <c r="Q117" i="6"/>
  <c r="Q40" i="6"/>
  <c r="Q39" i="6"/>
  <c r="Q121" i="6"/>
  <c r="Q23" i="6"/>
  <c r="Q22" i="6"/>
  <c r="Q120" i="6"/>
  <c r="Q102" i="6"/>
  <c r="Q7" i="6"/>
  <c r="Q38" i="6"/>
  <c r="Q37" i="6"/>
  <c r="Q36" i="6"/>
  <c r="Q6" i="6"/>
  <c r="Q5" i="6"/>
  <c r="Q106" i="6"/>
  <c r="Q75" i="6"/>
  <c r="Q74" i="6"/>
  <c r="Q73" i="6"/>
  <c r="Q101" i="6"/>
  <c r="Q72" i="6"/>
  <c r="Q116" i="6"/>
  <c r="Q4" i="6"/>
  <c r="Q98" i="6"/>
  <c r="Q21" i="6"/>
  <c r="Q35" i="6"/>
  <c r="Q119" i="6"/>
  <c r="Q34" i="6"/>
  <c r="Q33" i="6"/>
  <c r="Q118" i="6"/>
  <c r="Q32" i="6"/>
  <c r="Q3" i="6"/>
  <c r="Q31" i="6"/>
  <c r="Q20" i="6"/>
  <c r="Q19" i="6"/>
  <c r="Q71" i="6"/>
  <c r="O8" i="3" l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7" i="3"/>
</calcChain>
</file>

<file path=xl/sharedStrings.xml><?xml version="1.0" encoding="utf-8"?>
<sst xmlns="http://schemas.openxmlformats.org/spreadsheetml/2006/main" count="4677" uniqueCount="668">
  <si>
    <t>รหัสโครงการ</t>
  </si>
  <si>
    <t>ชื่อโครงการ / การดำเนินงาน</t>
  </si>
  <si>
    <t>ยุทธศาสตร์ชาติที่เกี่ยวข้องโดยตรง (ข้อความ)</t>
  </si>
  <si>
    <t>ปีงบประมาณ</t>
  </si>
  <si>
    <t>วันที่เริ่มต้นโครงการ</t>
  </si>
  <si>
    <t>วันที่สิ้นสุดโครงการ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</si>
  <si>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</si>
  <si>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</si>
  <si>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</si>
  <si>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</si>
  <si>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 (ระบุ version)</t>
  </si>
  <si>
    <t>ปัจจัย (ระบุ version)</t>
  </si>
  <si>
    <t>องค์ประกอบ</t>
  </si>
  <si>
    <t>ปัจจัย</t>
  </si>
  <si>
    <t>Public URL</t>
  </si>
  <si>
    <t>ศธ0578.32-61-0013</t>
  </si>
  <si>
    <t>โครงการขยายพันธุ์บัวจงกลนีเพื่อการอนุรักษ์</t>
  </si>
  <si>
    <t>ด้านความมั่นคง</t>
  </si>
  <si>
    <t>ตุลาคม 2560</t>
  </si>
  <si>
    <t>สิงหาคม 2561</t>
  </si>
  <si>
    <t>กองอาคารสถานที่</t>
  </si>
  <si>
    <t>มหาวิทยาลัยเทคโนโลยีราชมงคลธัญบุรี</t>
  </si>
  <si>
    <t>กระทรวงการอุดมศึกษา วิทยาศาสตร์ วิจัยและนวัตกรรม</t>
  </si>
  <si>
    <t>https://emenscr.nesdc.go.th/viewer/view.html?id=rX6pLELGlXFZ5Q2Z18Bj</t>
  </si>
  <si>
    <t>กษ 0523-61-0001</t>
  </si>
  <si>
    <t>โครงการปรับปรุงข้อมูลทะเบียนเกษตรกร</t>
  </si>
  <si>
    <t>ด้านการสร้างความสามารถในการแข่งขัน</t>
  </si>
  <si>
    <t>กันยายน 2562</t>
  </si>
  <si>
    <t>ศูนย์เทคโนโลยีสารสนเทศและการสื่อสาร</t>
  </si>
  <si>
    <t>กรมประมง</t>
  </si>
  <si>
    <t>กระทรวงเกษตรและสหกรณ์</t>
  </si>
  <si>
    <t>https://emenscr.nesdc.go.th/viewer/view.html?id=13jKJlkKNzsn6lMdEO32</t>
  </si>
  <si>
    <t>กษ 0608-61-0001</t>
  </si>
  <si>
    <t>กันยายน 2565</t>
  </si>
  <si>
    <t>ศูนย์เทคโนโลยีสารสนเทศการสื่อสาร (ศทส.)</t>
  </si>
  <si>
    <t>กรมปศุสัตว์</t>
  </si>
  <si>
    <t>https://emenscr.nesdc.go.th/viewer/view.html?id=de8JoVYwo8cmV4jL9rEW</t>
  </si>
  <si>
    <t>กษ 1209/-61-0002</t>
  </si>
  <si>
    <t>กิจกรรมพัฒนาธุรกิจชุมชนในเขตปฏิรูปที่ดิน</t>
  </si>
  <si>
    <t>ตุลาคม 2561</t>
  </si>
  <si>
    <t>สำนักพัฒนาและถ่ายทอดเทคโนโลยี</t>
  </si>
  <si>
    <t>สำนักงานการปฏิรูปที่ดินเพื่อเกษตรกรรม</t>
  </si>
  <si>
    <t>https://emenscr.nesdc.go.th/viewer/view.html?id=jo8m4rq8AzCBKRVB0pO1</t>
  </si>
  <si>
    <t>กษ 2606/-61-0011</t>
  </si>
  <si>
    <t>โครงการส่งเสริมการเกษตรแบบแปลงใหญ่  (Smart Big Farming)</t>
  </si>
  <si>
    <t>ด้านการสร้างโอกาสและความเสมอภาคทางสังคม</t>
  </si>
  <si>
    <t>สำนักนโยบายและยุทธศาสตร์ข้าว</t>
  </si>
  <si>
    <t>กรมการข้าว</t>
  </si>
  <si>
    <t>https://emenscr.nesdc.go.th/viewer/view.html?id=931VJZ1lxpTzQe8zMnRQ</t>
  </si>
  <si>
    <t>กษ 0402/...-61-0013</t>
  </si>
  <si>
    <t>พัฒนาศักยภาพด้านการบัญชีแก่สมาชิกสหกรณ์และประชาชนกลุ่มเป้าหมาย ปีงบประมาณ พ.ศ. 2562</t>
  </si>
  <si>
    <t>สำนักแผนงานและโครงการพิเศษ</t>
  </si>
  <si>
    <t>กรมตรวจบัญชีสหกรณ์</t>
  </si>
  <si>
    <t>https://emenscr.nesdc.go.th/viewer/view.html?id=jo82oV7mENcBKRVB0pnj</t>
  </si>
  <si>
    <t>กษ 0402/...-61-0014</t>
  </si>
  <si>
    <t>ตรวจสอบบัญชีประจำปีสหกรณ์และกลุ่มเกษตรกร ปีงบประมาณ พ.ศ. 2562</t>
  </si>
  <si>
    <t>https://emenscr.nesdc.go.th/viewer/view.html?id=VWE7mAAEJRSq5own7BAA</t>
  </si>
  <si>
    <t>กษ 0402/...-61-0015</t>
  </si>
  <si>
    <t>ฝึกอบรมเศรษฐกิจการเงินขั้นพื้นฐานแก่สมาชิกสหกรณ์ ปีงบประมาณ พ.ศ. 2562</t>
  </si>
  <si>
    <t>https://emenscr.nesdc.go.th/viewer/view.html?id=y0ZaYRYKqmfELXzV96JG</t>
  </si>
  <si>
    <t>กษ 0402/...-61-0016</t>
  </si>
  <si>
    <t>พัฒนาศักยภาพการบริหารจัดการด้านการเงินการบัญชีแก่สหกรณ์และกลุ่มเกษตรกร ปีงบประมาณ พ.ศ. 2562</t>
  </si>
  <si>
    <t>https://emenscr.nesdc.go.th/viewer/view.html?id=NVKQ03zQ9BhJNkZ4lrY1</t>
  </si>
  <si>
    <t>กษ 0402/...-61-0017</t>
  </si>
  <si>
    <t>ตรวจสอบความถูกต้องในการทำธุรกรรมทางการเงินระหว่างสหกรณ์และสมาชิก ปีงบประมาณ พ.ศ. 2562</t>
  </si>
  <si>
    <t>https://emenscr.nesdc.go.th/viewer/view.html?id=931jXV9nwlCzQe8zMnOG</t>
  </si>
  <si>
    <t>701500009-62-0001</t>
  </si>
  <si>
    <t>การศึกษาบทบาทของผู้ประกอบการธุรกิจผลไม้(ล้ง)ที่่มีต่อการเข้าถึงตลาดของเกษตรกรไทย</t>
  </si>
  <si>
    <t>กันยายน 2563</t>
  </si>
  <si>
    <t>สำนักวิจัยเศรษฐกิจการเกษตร</t>
  </si>
  <si>
    <t>สำนักงานเศรษฐกิจการเกษตร</t>
  </si>
  <si>
    <t>https://emenscr.nesdc.go.th/viewer/view.html?id=wEQmrkVxQYSQVZWq3GJ1</t>
  </si>
  <si>
    <t>กษ1004-62-0019</t>
  </si>
  <si>
    <t>โครงการขึ้นทะเบียนและปรับปรุงทะเบียนเกษตรกร(กิจกรรมขึ้นทะเบียนและปรับปรุงทะเบียนเกษตรกร)</t>
  </si>
  <si>
    <t>กองแผนงาน</t>
  </si>
  <si>
    <t>กรมส่งเสริมการเกษตร</t>
  </si>
  <si>
    <t>https://emenscr.nesdc.go.th/viewer/view.html?id=y0ZpXwVqj0HagY3qGdV1</t>
  </si>
  <si>
    <t>กษ 1104-62-0003</t>
  </si>
  <si>
    <t>โครงการขับเคลื่อนสหกรณ์ให้เป็นองค์กรหลักระดับอำเภอ (พัฒนาสถาบันเกษตรกรรูปแบบประชารัฐ)</t>
  </si>
  <si>
    <t>กรกฎาคม 2561</t>
  </si>
  <si>
    <t>กรมส่งเสริมสหกรณ์</t>
  </si>
  <si>
    <t>https://emenscr.nesdc.go.th/viewer/view.html?id=43rl456pdQuWd2nBJmp6</t>
  </si>
  <si>
    <t>กษ 1104-62-0005</t>
  </si>
  <si>
    <t>โครงการส่งเสริมและพัฒนาอาชีพเพื่อแก้ไขปัญหาที่ดินทำกินของเกษตรกร</t>
  </si>
  <si>
    <t>https://emenscr.nesdc.go.th/viewer/view.html?id=qWelGjEBZ9U1zz6VJW1J</t>
  </si>
  <si>
    <t>กษ 2606-62-0010</t>
  </si>
  <si>
    <t>โครงการพัฒนาตลาดสินค้าเกษตร</t>
  </si>
  <si>
    <t>https://emenscr.nesdc.go.th/viewer/view.html?id=XGZVZ0B4XrfYooQ3g3XV</t>
  </si>
  <si>
    <t>กษ 2606-62-0014</t>
  </si>
  <si>
    <t>โครงการขยายศักยภาพการผลิตเมล็ดพันธุ์ข้าว</t>
  </si>
  <si>
    <t>https://emenscr.nesdc.go.th/viewer/view.html?id=KYJkkOJz3OcWYaWGp96G</t>
  </si>
  <si>
    <t>ศธ 058300-62-0001</t>
  </si>
  <si>
    <t>โครงการฟื้นฟูป่าต้นน้ำแม่ตะมานและส่งเสริมการปลูกเกษตรอินทรีย์</t>
  </si>
  <si>
    <t>มหาวิทยาลัยเทคโนโลยีราชมงคลล้านนา</t>
  </si>
  <si>
    <t>https://emenscr.nesdc.go.th/viewer/view.html?id=nr2A44rxrqhNJn2odRry</t>
  </si>
  <si>
    <t>ศธ0578.32-62-0001</t>
  </si>
  <si>
    <t>เก็บรวบรวมพันธุ์บัวหลวงและบัวสายของแต่ละจังหวัดที่ติดกับจังหวัดปทุมธานี</t>
  </si>
  <si>
    <t>https://emenscr.nesdc.go.th/viewer/view.html?id=53gG4N8o5KfERo6gk5BY</t>
  </si>
  <si>
    <t>ศธ0578.32-62-0007</t>
  </si>
  <si>
    <t>ขยายพันธุ์บัวจงกลนีเพื่อปลูกเลี้ยงภายในมหาวิทยาลัยเทคโนโลยีราชมงคลธัญบุรี</t>
  </si>
  <si>
    <t>https://emenscr.nesdc.go.th/viewer/view.html?id=KYex9OwqJ9FYKJ6e0pxG</t>
  </si>
  <si>
    <t>ศธ0578.32-62-0008</t>
  </si>
  <si>
    <t>ขยายพันธุ์บัวจงกลนีเพื่อการอนุรักษ์</t>
  </si>
  <si>
    <t>https://emenscr.nesdc.go.th/viewer/view.html?id=QOoRYGd6NVSVGrQkXeGG</t>
  </si>
  <si>
    <t>พณ 0310-62-0002</t>
  </si>
  <si>
    <t>โครงการยกระดับการตรวจสอบมาตรฐานสินค้าสู่สากล</t>
  </si>
  <si>
    <t>กองมาตรฐานสินค้านำเข้าส่งออก</t>
  </si>
  <si>
    <t>กรมการค้าต่างประเทศ</t>
  </si>
  <si>
    <t>กระทรวงพาณิชย์</t>
  </si>
  <si>
    <t>https://emenscr.nesdc.go.th/viewer/view.html?id=JKZK5KEdOrhXa221YjJp</t>
  </si>
  <si>
    <t>กษ 2607-63-0001</t>
  </si>
  <si>
    <t>โครงการระบบส่งเสริมเกษตรแบบแปลงใหญ่</t>
  </si>
  <si>
    <t>ตุลาคม 2562</t>
  </si>
  <si>
    <t>สำนักส่งเสริมการผลิตข้าว</t>
  </si>
  <si>
    <t>https://emenscr.nesdc.go.th/viewer/view.html?id=deWqwY1QNOSKRJglGwj0</t>
  </si>
  <si>
    <t>RUBBER-63-0002</t>
  </si>
  <si>
    <t>โครงการส่งเสริมและสนับสนุนสถาบันเกษตรกรชาวสวนยาง ปีงบประมาณ 2563</t>
  </si>
  <si>
    <t>การยางแห่งประเทศไทย</t>
  </si>
  <si>
    <t>https://emenscr.nesdc.go.th/viewer/view.html?id=OoxL9X2BJOuGOO0rJGNO</t>
  </si>
  <si>
    <t>กษ 0402-63-0008</t>
  </si>
  <si>
    <t>โครงการพัฒนามาตรฐานการบัญชีแก่สหกรณ์และกลุ่มเกษตรกร ปีงบประมาณ พ.ศ. 2563</t>
  </si>
  <si>
    <t>https://emenscr.nesdc.go.th/viewer/view.html?id=nrMyXWx8G5Um33Le2m4K</t>
  </si>
  <si>
    <t>กษ 0402-63-0009</t>
  </si>
  <si>
    <t>โครงการพัฒนาศักยภาพสหกรณ์ตั้งใหม่ ปีงบประมาณ พ.ศ. 2563</t>
  </si>
  <si>
    <t>https://emenscr.nesdc.go.th/viewer/view.html?id=jog7JrEEm3UwjB9rMj5Q</t>
  </si>
  <si>
    <t>ชย 0009-63-0001</t>
  </si>
  <si>
    <t>พัฒนาศักยภาพการผลิตสินค้าเกษตร</t>
  </si>
  <si>
    <t>สำนักงานเกษตรจังหวัดชัยภูมิ</t>
  </si>
  <si>
    <t>https://emenscr.nesdc.go.th/viewer/view.html?id=jogMW3qx9gSKWg4gymQl</t>
  </si>
  <si>
    <t>RUBBER-63-0013</t>
  </si>
  <si>
    <t>โครงการระบบส่งเสริมการเกษตรแบบแปลงใหญ่</t>
  </si>
  <si>
    <t>https://emenscr.nesdc.go.th/viewer/view.html?id=93a1dwV619uaXYGkVl0L</t>
  </si>
  <si>
    <t>ยส 0010-63-0002</t>
  </si>
  <si>
    <t>พัฒนาการเกษตรครบวงจรในพื้นที่ที่มีศักยภาพ</t>
  </si>
  <si>
    <t>เมษายน 2563</t>
  </si>
  <si>
    <t>สำนักงานสหกรณ์จังหวัดยโสธร</t>
  </si>
  <si>
    <t>https://emenscr.nesdc.go.th/viewer/view.html?id=z08eWZY9VjSg0yLOxjJ1</t>
  </si>
  <si>
    <t>กษ1004-63-0034</t>
  </si>
  <si>
    <t>โครงการขึ้นทะเบียนและปรับปรุงทะเบียนเกษตรกร (กิจกรรมพัฒนาระบบการประกันภัยและการจ่ายค่าสินไหมทดแทน)</t>
  </si>
  <si>
    <t>https://emenscr.nesdc.go.th/viewer/view.html?id=nrMolM3Lyqfr0kRe0wgj</t>
  </si>
  <si>
    <t>กษ 0523-63-0001</t>
  </si>
  <si>
    <t>โครงการปรับปรุงข้อมูลทะเบียนเกษตรกร (ปี 2563)</t>
  </si>
  <si>
    <t>https://emenscr.nesdc.go.th/viewer/view.html?id=136B75donoh5njQgGrKj</t>
  </si>
  <si>
    <t>กษ 0402-63-0013</t>
  </si>
  <si>
    <t>ตรวจสอบบัญชีประจำปีสหกรณ์และกลุ่มเกษตรกร ปีงบประมาณ พ.ศ. 2563</t>
  </si>
  <si>
    <t>https://emenscr.nesdc.go.th/viewer/view.html?id=o4XpGeQQ5jHd24XxxAqx</t>
  </si>
  <si>
    <t>กษ 0402-63-0014</t>
  </si>
  <si>
    <t>ตรวจสอบความถูกต้องในการทำธุรกรรมทางการเงินระหว่างสหกรณ์และสมาชิก ปีงบประมาณ พ.ศ. 2563</t>
  </si>
  <si>
    <t>https://emenscr.nesdc.go.th/viewer/view.html?id=136Kq35zOVtnynK90rX6</t>
  </si>
  <si>
    <t>กษ 0402-63-0015</t>
  </si>
  <si>
    <t>ฝึกอบรมเศรษฐกิจการเงินขั้นพื้นฐานแก่สมาชิกสหกรณ์ ปีงบประมาณ พ.ศ. 2563</t>
  </si>
  <si>
    <t>https://emenscr.nesdc.go.th/viewer/view.html?id=x04GQwJRW5tGMYWzXolJ</t>
  </si>
  <si>
    <t>กษ 0402-63-0017</t>
  </si>
  <si>
    <t>พัฒนาศักยภาพด้านการบัญชีแก่สมาชิกสหกรณ์และประชาชนกลุ่มเป้าหมาย ปีงบประมาณ พ.ศ. 2563</t>
  </si>
  <si>
    <t>https://emenscr.nesdc.go.th/viewer/view.html?id=gANWkM6yKnsxXpKzaVKZ</t>
  </si>
  <si>
    <t>กษ 1104-63-0002</t>
  </si>
  <si>
    <t>ผลผลิตสหกรณ์และกลุ่มเกษตรกรได้รับการส่งเสริมและพัฒนาตามศักยภาพ</t>
  </si>
  <si>
    <t>https://emenscr.nesdc.go.th/viewer/view.html?id=x04479N4JYCqwyoyaROn</t>
  </si>
  <si>
    <t>กษ 1104-63-0003</t>
  </si>
  <si>
    <t>โครงการพัฒนาเศรษฐกิจดิจิทัล</t>
  </si>
  <si>
    <t>https://emenscr.nesdc.go.th/viewer/view.html?id=joggjy55Nwiz3owWk6y3</t>
  </si>
  <si>
    <t>บก 0007-63-0001</t>
  </si>
  <si>
    <t>กิจกรรมส่งเสริมการเลี้ยงปลาดุกบิ๊กอุยในบ่อพลาสติก</t>
  </si>
  <si>
    <t>สำนักงานประมงจังหวัดบึงกาฬ</t>
  </si>
  <si>
    <t>https://emenscr.nesdc.go.th/viewer/view.html?id=eK9VLG0ROVTe2VNm49Lz</t>
  </si>
  <si>
    <t>ศธ0578.32-63-0002</t>
  </si>
  <si>
    <t>https://emenscr.nesdc.go.th/viewer/view.html?id=EaOaJ4GOB0HEpamkoqNE</t>
  </si>
  <si>
    <t>ศธ0578.32-63-0003</t>
  </si>
  <si>
    <t>ขยายพันธุ์บัวจงกลนีให้กับโรงเรียนในกำกับของรัฐ และ หน่วยงานราชการต่างๆ ภายในจังหวัดปทุมธานี และหน่วยงานราชการต่างๆ ทั่วประเทศไทย</t>
  </si>
  <si>
    <t>https://emenscr.nesdc.go.th/viewer/view.html?id=Rdgdzz8nnNHo13plW41Z</t>
  </si>
  <si>
    <t>ศธ0578.32-63-0004</t>
  </si>
  <si>
    <t>เก็บรวบรวมพันธุ์บัวหลวงและบัวสายของแต่ละจังหวัดเป้าหมายในเขตภาคกลางที่ห่างจากเขตปริมณฑลออกไป</t>
  </si>
  <si>
    <t>https://emenscr.nesdc.go.th/viewer/view.html?id=23q3x0g8oJhLR7lV12RM</t>
  </si>
  <si>
    <t>กษ 0402-63-0023</t>
  </si>
  <si>
    <t>ตรวจสอบบัญชีประจำปีสหกรณ์และกลุ่มเกษตรกร ปีงบประมาณ พ.ศ. 2564</t>
  </si>
  <si>
    <t>ตุลาคม 2563</t>
  </si>
  <si>
    <t>กันยายน 2564</t>
  </si>
  <si>
    <t>030602V02</t>
  </si>
  <si>
    <t>030602F0203</t>
  </si>
  <si>
    <t>030602V02F03</t>
  </si>
  <si>
    <t>https://emenscr.nesdc.go.th/viewer/view.html?id=joyNrK79MMt2gjgBmZ2o</t>
  </si>
  <si>
    <t>กษ 0402-63-0024</t>
  </si>
  <si>
    <t>โครงการตรวจสอบความถูกต้องในการทำธุรกรรมทางการเงินระหว่างสหกรณ์และสมาชิก ปีงบประมาณ 2564</t>
  </si>
  <si>
    <t>https://emenscr.nesdc.go.th/viewer/view.html?id=lO2g2Z42JyHno8d645QV</t>
  </si>
  <si>
    <t>กษ 0402-63-0025</t>
  </si>
  <si>
    <t>โครงการฝึกอบรมเศรษฐกิจการเงินขั้นพื้นฐานแก่สมาชิกสหกรณ์ ปีงบประมาณ พ.ศ. 2564</t>
  </si>
  <si>
    <t>030602F0201</t>
  </si>
  <si>
    <t>030602V02F01</t>
  </si>
  <si>
    <t>https://emenscr.nesdc.go.th/viewer/view.html?id=p95V5MxnmpI7yNLz5MZJ</t>
  </si>
  <si>
    <t>ตุลาคม 2564</t>
  </si>
  <si>
    <t>สำนักนโยบายและแผน</t>
  </si>
  <si>
    <t>030602V03</t>
  </si>
  <si>
    <t>030602F0301</t>
  </si>
  <si>
    <t>030602V03F01</t>
  </si>
  <si>
    <t>กษ 2908-63-0012</t>
  </si>
  <si>
    <t>โครงการยกระดับสถาบันเกษตรกรให้เป็นผู้ประกอบการธุรกิจยาง</t>
  </si>
  <si>
    <t>ฝ่ายยุทธศาสตร์องค์กร</t>
  </si>
  <si>
    <t>ข้อเสนอโครงการสำคัญ 2565 ที่ผ่านเข้ารอบ</t>
  </si>
  <si>
    <t>030602F0202</t>
  </si>
  <si>
    <t>030602V02F02</t>
  </si>
  <si>
    <t>https://emenscr.nesdc.go.th/viewer/view.html?id=0R4JNeWdr3fYR0dY4VB5</t>
  </si>
  <si>
    <t>กษ 0402-63-0046</t>
  </si>
  <si>
    <t>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ประจำปีงบประมาณ 2565</t>
  </si>
  <si>
    <t>https://emenscr.nesdc.go.th/viewer/view.html?id=Z6MerMxmQqTgGq6gjRgj</t>
  </si>
  <si>
    <t>กษ 0402-63-0052</t>
  </si>
  <si>
    <t>โครงการยกระดับสถาบันเกษตรกรให้เป็นผู้ประกอบการธุรกิจเกษตร ปีงบประมาณ พ.ศ. 2565 (กิจกรรมยกระดับศักยภาพเกษตรกรรุ่นใหม่และผู้ประกอบการ/วิสาหกิจชุมชนในการผลิตสินค้าชุมชน)</t>
  </si>
  <si>
    <t>https://emenscr.nesdc.go.th/viewer/view.html?id=0R4JdZXq6ZI1d0xgaZEn</t>
  </si>
  <si>
    <t>กษ 0509-63-0052</t>
  </si>
  <si>
    <t>กองนโยบายและยุทธศาสตร์พัฒนาการประมง</t>
  </si>
  <si>
    <t>030602V01</t>
  </si>
  <si>
    <t>030602F0102</t>
  </si>
  <si>
    <t>030602V01F02</t>
  </si>
  <si>
    <t>https://emenscr.nesdc.go.th/viewer/view.html?id=kw5YROYoL8h8OMB3nnwM</t>
  </si>
  <si>
    <t>กษ 1104-63-0026</t>
  </si>
  <si>
    <t>โครงการส่งเสริมและพัฒนาสหกรณ์และกลุ่มเกตรกรให้มีความเข้มแข็งตามศักยภาพ</t>
  </si>
  <si>
    <t>https://emenscr.nesdc.go.th/viewer/view.html?id=MB3YRLp62zFgLZeKBqd3</t>
  </si>
  <si>
    <t>กษ 1104-63-0028</t>
  </si>
  <si>
    <t>โครงการพัฒนาศักยภาพการดำเนินธุรกิจของสหกรณ์กลุ่มเกษตรกรและธุรกิจชุมชน</t>
  </si>
  <si>
    <t>https://emenscr.nesdc.go.th/viewer/view.html?id=nr5Vj0xek5tBO06dm598</t>
  </si>
  <si>
    <t>กษ 1104-63-0030</t>
  </si>
  <si>
    <t>โครงการส่งเสริมการพัฒนาระบบตลาดภายในสำหรับสินค้าเกษตร</t>
  </si>
  <si>
    <t>https://emenscr.nesdc.go.th/viewer/view.html?id=lO2RQgynZGiwWoQ163qW</t>
  </si>
  <si>
    <t>โครงการส่งเสริมการเกษตรแบบแปลงใหญ่ (Smart Big Farming)</t>
  </si>
  <si>
    <t>030602F0204</t>
  </si>
  <si>
    <t>030602V02F04</t>
  </si>
  <si>
    <t>กษ 2607-64-0005</t>
  </si>
  <si>
    <t>โครงการภายใต้กิจกรรม Big Rock</t>
  </si>
  <si>
    <t>030602F0101</t>
  </si>
  <si>
    <t>030602V01F01</t>
  </si>
  <si>
    <t>https://emenscr.nesdc.go.th/viewer/view.html?id=NVdm6MxxXrTznjeQA5JJ</t>
  </si>
  <si>
    <t>กษ 0402-64-0005</t>
  </si>
  <si>
    <t>โครงการพัฒนามาตรฐานการบัญชีแก่สหกรณ์และกลุ่มเกษตรกร  ปีงบประมาณ พ.ศ. 2564</t>
  </si>
  <si>
    <t>https://emenscr.nesdc.go.th/viewer/view.html?id=63MNwW9pZ7c5yyV5WjY1</t>
  </si>
  <si>
    <t>กษ 2908-64-0013</t>
  </si>
  <si>
    <t>*โครงการ การจัดตั้งและขยายตลาดเครือข่ายตลาดกลางยางพารา</t>
  </si>
  <si>
    <t>https://emenscr.nesdc.go.th/viewer/view.html?id=gA40Zo4ZpJCQ95303arL</t>
  </si>
  <si>
    <t>กษ 2908-64-0021</t>
  </si>
  <si>
    <t>*โครงการระบบส่งเสริมการเกษตรแบบแปลงใหญ่</t>
  </si>
  <si>
    <t>https://emenscr.nesdc.go.th/viewer/view.html?id=x0VnJWl1JOtgraZOWG21</t>
  </si>
  <si>
    <t>สก 0009-64-0003</t>
  </si>
  <si>
    <t>โครงการส่งเสริมการพัฒนาอาชีพและสร้างความเข้มแข็งให้กับสถาบันเกษตรกร/วิสาหกิจชุมชนจังหวัดสระแก้ว</t>
  </si>
  <si>
    <t>ด้านการสร้างการเติบโตบนคุณภาพชีวิตที่เป็นมิตรต่อสิ่งแวดล้อม</t>
  </si>
  <si>
    <t>สำนักงานเกษตรจังหวัดสระแก้ว</t>
  </si>
  <si>
    <t>https://emenscr.nesdc.go.th/viewer/view.html?id=Y7Q8RdxMYECWdoOzA70Z</t>
  </si>
  <si>
    <t>กษ 2908-64-0075</t>
  </si>
  <si>
    <t>*โครงการสนับสนุนเกษตรกรและผู้ประกอบการในการเพิ่มประสิทธิภาพการแปรรูปยาง การยกระดับมาตรฐานองค์กรด้านอุตสาหกรรมยาง</t>
  </si>
  <si>
    <t>030602V04</t>
  </si>
  <si>
    <t>030602F0403</t>
  </si>
  <si>
    <t>030602V04F03</t>
  </si>
  <si>
    <t>https://emenscr.nesdc.go.th/viewer/view.html?id=z0wo5GpKk2T4E1KJ9OzV</t>
  </si>
  <si>
    <t>กษ 2908-64-0078</t>
  </si>
  <si>
    <t>*โครงการส่งเสริมและสนับสนุนสถาบันเกษตรกรชาวสวนยาง 49(6) เพื่อสนับสนุนสถาบันเกษตรกร</t>
  </si>
  <si>
    <t>https://emenscr.nesdc.go.th/viewer/view.html?id=y0oVEBLoOECapXzE38ld</t>
  </si>
  <si>
    <t>ยล 0009-64-0005</t>
  </si>
  <si>
    <t>กิจกรรมศูนย์เรียนรู้เศรษฐกิจพอเพียงในโรงเรียนต้นแบบ</t>
  </si>
  <si>
    <t>มกราคม 2564</t>
  </si>
  <si>
    <t>มีนาคม 2564</t>
  </si>
  <si>
    <t>สำนักงานเกษตรจังหวัดยะลา</t>
  </si>
  <si>
    <t>https://emenscr.nesdc.go.th/viewer/view.html?id=4355Kr33OYSnXkBoWy43</t>
  </si>
  <si>
    <t>กษ 0318.21-64-0003</t>
  </si>
  <si>
    <t>ปรับปรุงฝายยางบ้านกง ตำบลกง อำเภอกงไกรลาศ จังหวัดสุโขทัย</t>
  </si>
  <si>
    <t>มิถุนายน 2564</t>
  </si>
  <si>
    <t>โครงการชลประทานสุโขทัย</t>
  </si>
  <si>
    <t>กรมชลประทาน</t>
  </si>
  <si>
    <t>https://emenscr.nesdc.go.th/viewer/view.html?id=aQVA1yqWjzc3kRM1Woo3</t>
  </si>
  <si>
    <t>กษ 1104-64-0001</t>
  </si>
  <si>
    <t>ผลผลิตสหกรณ์และกลุ่มเกษตรกรได้รับการส่งเสริมและพัฒนาให้มีความเข้มแข็งตามศักยภาพ</t>
  </si>
  <si>
    <t>https://emenscr.nesdc.go.th/viewer/view.html?id=deOZ4xqN7pImlOYXX1WR</t>
  </si>
  <si>
    <t>กษ 1104-64-0011</t>
  </si>
  <si>
    <t>การดำเนินการตามบันทึกข้อตกลงความร่วมมือเรื่องอุปกรณ์ทางด้านการจราจรและอำนวยความปลอดภัยทางถนนที่ผลิตจากยางพาราเพื่อใช้ประโยชน์ในหน่วยงานภาครัฐ</t>
  </si>
  <si>
    <t>https://emenscr.nesdc.go.th/viewer/view.html?id=63R86M3yQ5ckQ1Nz6eaX</t>
  </si>
  <si>
    <t>กษ 1104-64-0012</t>
  </si>
  <si>
    <t>โครงการพัฒนาศักยภาพสหกรณ์และกลุ่มเกษตรกรให้เข้าสู่ระบบการผลิตเกษตรแปรรูปเพื่อเพิ่มมูลค่า</t>
  </si>
  <si>
    <t>https://emenscr.nesdc.go.th/viewer/view.html?id=o43Va9njo3hOm2X91m2O</t>
  </si>
  <si>
    <t>กษ 0402-66-0005</t>
  </si>
  <si>
    <t>โครงการส่งเสริมและพัฒนาสถาบันเกษตรกร (พัฒนาความสามารถด้านการเงินการบัญชีเพื่อเสริมสร้างความเข้มแข็งแก่สหกรณ์และกลุ่มเกษตรกร) ปีงบประมาณ พ.ศ. 2566</t>
  </si>
  <si>
    <t>ตุลาคม 2565</t>
  </si>
  <si>
    <t>กันยายน 2566</t>
  </si>
  <si>
    <t>ข้อเสนอโครงการสำคัญ 2566 ที่ผ่านเข้ารอบ</t>
  </si>
  <si>
    <t>v2_030602V02</t>
  </si>
  <si>
    <t>v2_030602V02F01</t>
  </si>
  <si>
    <t>https://emenscr.nesdc.go.th/viewer/view.html?id=qWWGzwxy8EseB6NOG2GJ</t>
  </si>
  <si>
    <t>กษ 0402-66-0006</t>
  </si>
  <si>
    <t>โครงการยกระดับสถาบันเกษตรกรให้เป็นผู้ประกอบการธุรกิจเกษตร (สร้างความเข้มแข็งการบริหารจัดการการเงินการบัญชีแก่สหกรณ์และกลุ่มเกษตรกร) ปีงบประมาณ พ.ศ. 2566</t>
  </si>
  <si>
    <t>https://emenscr.nesdc.go.th/viewer/view.html?id=233MqBMZLwSaOeQ9Ym7J</t>
  </si>
  <si>
    <t>กษ 0402-66-0008</t>
  </si>
  <si>
    <t>โครงการส่งเสริมและพัฒนาวิสาหกิจชุมชน (ยกระดับศักยภาพวิสาหกิจชุมชนด้วยกลไกการจัดทำบัญชี) ปีงบประมาณ พ.ศ. 2566</t>
  </si>
  <si>
    <t>https://emenscr.nesdc.go.th/viewer/view.html?id=KYYNzknOEBsKl9pBgVYM</t>
  </si>
  <si>
    <t>กษ 1104-66-0002</t>
  </si>
  <si>
    <t>โครงการส่งเสริมและพัฒนาสถาบันเกษตรกร</t>
  </si>
  <si>
    <t>v2_030602V02F03</t>
  </si>
  <si>
    <t>https://emenscr.nesdc.go.th/viewer/view.html?id=133mXmNmo8TnX1VWrp30</t>
  </si>
  <si>
    <t>กษ 1104-66-0009</t>
  </si>
  <si>
    <t>โครงการยกระดับสถาบันเกษตรกรให้เป็นผู้ประกอบการธุรกิจเกษตร</t>
  </si>
  <si>
    <t>https://emenscr.nesdc.go.th/viewer/view.html?id=nrr6G0Ke3xhn9rYw3lnr</t>
  </si>
  <si>
    <t>กษ1023-66-0003</t>
  </si>
  <si>
    <t>โครงการส่งเสริมและพัฒนาวิสาหกิจชุมชน</t>
  </si>
  <si>
    <t>กองส่งเสริมวิสาหกิจชุมชน</t>
  </si>
  <si>
    <t>v2_030602V01</t>
  </si>
  <si>
    <t>v2_030602V01F01</t>
  </si>
  <si>
    <t>https://emenscr.nesdc.go.th/viewer/view.html?id=MBBgqJXeGZU1p17gYMLd</t>
  </si>
  <si>
    <t>มหาวิทยาลัยเทคโนโลยีสุรนารี</t>
  </si>
  <si>
    <t>v2_030602V02F06</t>
  </si>
  <si>
    <t>030602V02F06</t>
  </si>
  <si>
    <t>701500006-66-0010</t>
  </si>
  <si>
    <t>ศูนย์ประเมินผล</t>
  </si>
  <si>
    <t>https://emenscr.nesdc.go.th/viewer/view.html?id=qWW0anN4Qns6ZnrB6lwz</t>
  </si>
  <si>
    <t>สวก 1100-66-0003</t>
  </si>
  <si>
    <t>การพัฒนาทักษะใหม่ด้านเกษตรบริการ (Agricultural Services Providers) ร่วมกับ ศูนย์เทคโนโลยีเกษตรและนวัตกรรม (Agritech and Innovation Center,AIC) ทั่วประเทศ 77 จังหวัด สู่การขับเคลื่อนโมเดลเศรษฐกิจ BCG</t>
  </si>
  <si>
    <t>ตุลาคม 2566</t>
  </si>
  <si>
    <t>กันยายน 2568</t>
  </si>
  <si>
    <t>สำนักงานพัฒนาการวิจัยการเกษตร (องค์การมหาชน)</t>
  </si>
  <si>
    <t>https://emenscr.nesdc.go.th/viewer/view.html?id=Gjjoyq608MudJ21ZN6JJ</t>
  </si>
  <si>
    <t>ศธ 053305-64-0005</t>
  </si>
  <si>
    <t>โครงการพัฒนาพื้นที่และสิ่งแวดล้อมทางกายภาพคณะเทคโนโลยีการเกษตร</t>
  </si>
  <si>
    <t>คณะเทคโนโลยีการเกษตร</t>
  </si>
  <si>
    <t>มหาวิทยาลัยราชภัฏเชียงใหม่</t>
  </si>
  <si>
    <t>https://emenscr.nesdc.go.th/viewer/view.html?id=gA9oMnmY0yhl6AZ91NOQ</t>
  </si>
  <si>
    <t>กษ 2607-64-0006</t>
  </si>
  <si>
    <t>https://emenscr.nesdc.go.th/viewer/view.html?id=gA995gK3Q9HBn4zjmyBw</t>
  </si>
  <si>
    <t>กษ1023-65-0002</t>
  </si>
  <si>
    <t>https://emenscr.nesdc.go.th/viewer/view.html?id=B8kpkxNnKlhp3QWkqLWK</t>
  </si>
  <si>
    <t>กษ 2908-65-0004</t>
  </si>
  <si>
    <t>โครงการสนับสนุนสินเชื่อผู้ประกอบการผลิตผลิตภัณฑ์ยาง (วงเงินสินเชื่อ 25,000 ล้านบาท) *</t>
  </si>
  <si>
    <t>030602F0402</t>
  </si>
  <si>
    <t>030602V04F02</t>
  </si>
  <si>
    <t>https://emenscr.nesdc.go.th/viewer/view.html?id=jolKpXdEmeFq0wYmWe7m</t>
  </si>
  <si>
    <t>กษ 2908-65-0008</t>
  </si>
  <si>
    <t>โครงการสนับสนุนสินเชื่อเป็นเงินทุนหมุนเวียนแก่สถาบันเกษตรกรเพื่อรวบรวมยางพารา (วงเงินสินเชื่อ ๑๐,๐๐๐ ล้านบาท) (งบสนับสนุนรัฐบาล) *</t>
  </si>
  <si>
    <t>https://emenscr.nesdc.go.th/viewer/view.html?id=93XaOmOzrWfJEga3jx7y</t>
  </si>
  <si>
    <t>กษ 2908-65-0016</t>
  </si>
  <si>
    <t>โครงการ การสนับสนุนเกษตรกรและผู้ประกอบการในการเพิ่มประสิทธิภาพการแปรรูปยาง การยกระดับมาตรฐานองค์กรด้านอุตสาหกรรมยาง*</t>
  </si>
  <si>
    <t>https://emenscr.nesdc.go.th/viewer/view.html?id=634XL2V140ue24Ez0200</t>
  </si>
  <si>
    <t>กษ 2908-65-0017</t>
  </si>
  <si>
    <t>โครงการส่งเสริมการทำสวนยางในรูปแบบแปลงใหญ่</t>
  </si>
  <si>
    <t>https://emenscr.nesdc.go.th/viewer/view.html?id=XG7lVz3BZ5fW15d324xQ</t>
  </si>
  <si>
    <t>กษ 1104-65-0001</t>
  </si>
  <si>
    <t>https://emenscr.nesdc.go.th/viewer/view.html?id=NVo9klV3W7UzAwe26AYW</t>
  </si>
  <si>
    <t>กษ 1104-65-0002</t>
  </si>
  <si>
    <t>โครงการพัฒนาศักยภาพการดำเนินธุรกิจของสหกรณ์ กลุ่มเกษตรกร และธุรกิจชุมชน</t>
  </si>
  <si>
    <t>https://emenscr.nesdc.go.th/viewer/view.html?id=A38aakGk86FEwkWO1wqj</t>
  </si>
  <si>
    <t>กษ 0402-65-0007</t>
  </si>
  <si>
    <t>ผลผลิต สหกรณ์และสถาบันเกษตรกรได้รับการพัฒนาและเสริมสร้างความเข้มแข็ง (ตรวจสอบบัญชีประจำปีสหกรณ์และกลุ่มเกษตรกร)</t>
  </si>
  <si>
    <t>https://emenscr.nesdc.go.th/viewer/view.html?id=wElBJy94X9SRJKQM9V1G</t>
  </si>
  <si>
    <t>กษ 2908-65-0026</t>
  </si>
  <si>
    <t>โครงการ ส่งเสริมและสนับสนุนสถาบันเกษตรกรชาวสวนยาง มาตรา 49 (6) เพื่อสนับสนุนสถาบันเกษตรกร</t>
  </si>
  <si>
    <t>https://emenscr.nesdc.go.th/viewer/view.html?id=B8kQRl7l6pU5a2Bm3aB9</t>
  </si>
  <si>
    <t>กษ 0402-65-0008</t>
  </si>
  <si>
    <t>ผลผลิต สหกรณ์และสถาบันเกษตรกรได้รับการพัฒนาและเสริมสร้างความเข้มแข็ง (ตรวจสอบความถูกต้องในการทำธุรกรรมทางการเงินระหว่างสหกรณ์และสมาชิก)</t>
  </si>
  <si>
    <t>https://emenscr.nesdc.go.th/viewer/view.html?id=mdlk3ZOkZMi3y07XVV2d</t>
  </si>
  <si>
    <t>กษ 0402-65-0009</t>
  </si>
  <si>
    <t>ผลผลิต สหกรณ์และสถาบันเกษตรกรได้รับการพัฒนาและเสริมสร้างความเข้มแข็ง (เศรษฐกิจการเงินขั้นพื้นฐานแก่สมาชิกสหกรณ์)</t>
  </si>
  <si>
    <t>https://emenscr.nesdc.go.th/viewer/view.html?id=z01w0BJ1JkI8rdAKQrNx</t>
  </si>
  <si>
    <t>กษ 0402-65-0010</t>
  </si>
  <si>
    <t>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(พัฒนามาตรฐานการบัญชีแก่สหกรณ์และกลุ่มเกษตรกร)</t>
  </si>
  <si>
    <t>https://emenscr.nesdc.go.th/viewer/view.html?id=B8kQ8ON33Af39kyRNN4a</t>
  </si>
  <si>
    <t>กษ 1104-65-0009</t>
  </si>
  <si>
    <t>https://emenscr.nesdc.go.th/viewer/view.html?id=OowrM4dlQmTZyG56qY6m</t>
  </si>
  <si>
    <t>กษ 0402-65-0011</t>
  </si>
  <si>
    <t>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(พัฒนาศักยภาพการควบคุมภายในสหกรณ์และกลุ่มเกษตรกร)</t>
  </si>
  <si>
    <t>https://emenscr.nesdc.go.th/viewer/view.html?id=eKlmkM0J6GS0GyQKNRw9</t>
  </si>
  <si>
    <t>กษ 0402-65-0012</t>
  </si>
  <si>
    <t>https://emenscr.nesdc.go.th/viewer/view.html?id=7M9QV1n4G2Uddzj1kg5K</t>
  </si>
  <si>
    <t>กษ 0402-65-0014</t>
  </si>
  <si>
    <t>โครงการยกระดับสถาบันเกษตรกรให้เป็นผู้ประกอบการธุรกิจเกษตร  (ยกระดับศักยภาพเกษตรกรรุ่นใหม่และผู้ประกอบการ/วิสาหกิจชุมชนในการผลิตสินค้าชุมชน)</t>
  </si>
  <si>
    <t>https://emenscr.nesdc.go.th/viewer/view.html?id=mdlAeZOMO0Ie49z3dZXp</t>
  </si>
  <si>
    <t>rid_regional_32-65-0001</t>
  </si>
  <si>
    <t>โครงการพัฒนาแหล่งน้ำเพื่อการเกษตร กิจกรรมหลัก พัฒนาแหล่งน้ำและระบบกระจายน้ำเพื่อการกระเกษตร</t>
  </si>
  <si>
    <t>โครงการชลประทานสุรินทร์</t>
  </si>
  <si>
    <t>https://emenscr.nesdc.go.th/viewer/view.html?id=KYA9X8kWMLiKQ2erAKRq</t>
  </si>
  <si>
    <t>นธ 0008-65-0002</t>
  </si>
  <si>
    <t>โครงการขับเคลื่่อนสินค้าปศุสัตว์ชายแดนใต้</t>
  </si>
  <si>
    <t>สำนักงานปศุสัตว์จังหวัดนราธิวาส</t>
  </si>
  <si>
    <t>https://emenscr.nesdc.go.th/viewer/view.html?id=Z6xqRWgYw5uLjK2O5Wzk</t>
  </si>
  <si>
    <t>ศก 0009-65-0005</t>
  </si>
  <si>
    <t>โครงการ ส่งเสริมและเพิ่มประสิทธิภาพ การผลิต การแปรรูป สินค้าเกษตรปลอดภัย และเกษตรอินทรีย์ ด้วยเทคโนโลยีและนวัตกรรม   กิจกรรม สร้างความเข้มแข็งกลุ่ม Young Smart Farmer</t>
  </si>
  <si>
    <t>สำนักงานเกษตรจังหวัดศรีสะเกษ</t>
  </si>
  <si>
    <t>https://emenscr.nesdc.go.th/viewer/view.html?id=MBMo0o23dLS6G3lZQjAW</t>
  </si>
  <si>
    <t>กษ 2908-65-0209</t>
  </si>
  <si>
    <t>โครงการสนับสนุนสินเชื่อเป็นเงินทุนหมุนเวียนแก่ผู้ประกอบกิจการยาง (ยางแห้ง)</t>
  </si>
  <si>
    <t>https://emenscr.nesdc.go.th/viewer/view.html?id=eKwM11M3WwsWdmw762BO</t>
  </si>
  <si>
    <t>กษ 2908-65-0210</t>
  </si>
  <si>
    <t>โครงการสนับสนุนสินเชื่อเป็นเงินทุนหมุนเวียนแก่ผู้ประกอบกิจการไม้ยางและผลิตภัณฑ์</t>
  </si>
  <si>
    <t>https://emenscr.nesdc.go.th/viewer/view.html?id=33zMxpOAJ7SL6g6Orx1e</t>
  </si>
  <si>
    <t>กษ 2908-65-0217</t>
  </si>
  <si>
    <t>แผนงานเงินกู้ยืม</t>
  </si>
  <si>
    <t>https://emenscr.nesdc.go.th/viewer/view.html?id=33zYyMq3LqfzJW3akEX4</t>
  </si>
  <si>
    <t>กษ 2908-65-0218</t>
  </si>
  <si>
    <t>แผนงานเงินอุดหนุน</t>
  </si>
  <si>
    <t>https://emenscr.nesdc.go.th/viewer/view.html?id=Y7mpL906JZFgoYO0Kraq</t>
  </si>
  <si>
    <t>กษ 2908-65-0222</t>
  </si>
  <si>
    <t>โครงการชะลอการขายยาง</t>
  </si>
  <si>
    <t>https://emenscr.nesdc.go.th/viewer/view.html?id=VWMo7BxdeYfkLjWq4qoW</t>
  </si>
  <si>
    <t>กษ 2908-65-0224</t>
  </si>
  <si>
    <t>โครงการจัดตั้งพื้นที่บริหารจัดการยางพาราทั้งระบบ (Rubber Valley)</t>
  </si>
  <si>
    <t>https://emenscr.nesdc.go.th/viewer/view.html?id=63z8lpL4gku73loroNJr</t>
  </si>
  <si>
    <t>อก 0704-67-0002</t>
  </si>
  <si>
    <t>ยกระดับอุตสาหกรรมเครื่องจักรกลการเกษตรด้วยมาตรฐานผลิตภัณฑ์อุตสาหกรรม</t>
  </si>
  <si>
    <t>กันยายน 2567</t>
  </si>
  <si>
    <t>กองกำหนดมาตรฐาน</t>
  </si>
  <si>
    <t>สำนักงานมาตรฐานผลิตภัณฑ์อุตสาหกรรม</t>
  </si>
  <si>
    <t>กระทรวงอุตสาหกรรม</t>
  </si>
  <si>
    <t>ข้อเสนอโครงการสำคัญ 2567 ที่ผ่านเข้ารอบ</t>
  </si>
  <si>
    <t>https://emenscr.nesdc.go.th/viewer/view.html?id=o4ZnrrXmarcqGkBdXkM7</t>
  </si>
  <si>
    <t>กษ 0402-67-0012</t>
  </si>
  <si>
    <t>โครงการตรวจสอบความถูกต้องในการทำธุรกรรมทางการเงินระหว่างสหกรณ์และสมาชิก</t>
  </si>
  <si>
    <t>https://emenscr.nesdc.go.th/viewer/view.html?id=932lNaq8yoiERkzzxwXK</t>
  </si>
  <si>
    <t>กษ 0402-67-0014</t>
  </si>
  <si>
    <t>โครงการส่งเสริมและพัฒนาสถาบันเกษตรกร  (พัฒนาความรู้ด้านการบริหารจัดการทางการเงินการบัญชี)</t>
  </si>
  <si>
    <t>https://emenscr.nesdc.go.th/viewer/view.html?id=VWwe4ggQYKc1lk6Ym3Yo</t>
  </si>
  <si>
    <t>กษ 1104-67-0015</t>
  </si>
  <si>
    <t>https://emenscr.nesdc.go.th/viewer/view.html?id=WXOydMa77xUjaEOmnO0N</t>
  </si>
  <si>
    <t>กษ 1104-67-0018</t>
  </si>
  <si>
    <t>https://emenscr.nesdc.go.th/viewer/view.html?id=lOaWVjqoWjUxNB63m4kx</t>
  </si>
  <si>
    <t>กษ1023-67-0003</t>
  </si>
  <si>
    <t>https://emenscr.nesdc.go.th/viewer/view.html?id=Ooe7o9NjrMh0lZ513E6w</t>
  </si>
  <si>
    <t>ลย 0009-65-0003</t>
  </si>
  <si>
    <t>ส่งเสริมการผลิตการสร้างมูลค่าเพิ่มและการตลาดสินค้าเกษตร กิจกรรม : เพิ่มศักยภาพตลาดสินค้าเกษตร</t>
  </si>
  <si>
    <t>สำนักงานเกษตรจังหวัดเลย</t>
  </si>
  <si>
    <t>030602F0205</t>
  </si>
  <si>
    <t>030602V02F05</t>
  </si>
  <si>
    <t>https://emenscr.nesdc.go.th/viewer/view.html?id=mdQ0jnYAnoHqz3YXBG1a</t>
  </si>
  <si>
    <t>กษ 1104-66-0020</t>
  </si>
  <si>
    <t>v2_030602V02F04</t>
  </si>
  <si>
    <t>https://emenscr.nesdc.go.th/viewer/view.html?id=Oom2nNM8X6IdlyMXe6qo</t>
  </si>
  <si>
    <t>กษ 1104-66-0021</t>
  </si>
  <si>
    <t>https://emenscr.nesdc.go.th/viewer/view.html?id=Rdjo9k3L1ac0q5ejrQaY</t>
  </si>
  <si>
    <t>กษ 1104-66-0025</t>
  </si>
  <si>
    <t>https://emenscr.nesdc.go.th/viewer/view.html?id=z0K3wp8nVyfZpymLgy8B</t>
  </si>
  <si>
    <t>กษ 1104-66-0026</t>
  </si>
  <si>
    <t>https://emenscr.nesdc.go.th/viewer/view.html?id=B8ERRm7W1RC5qzYzQQA5</t>
  </si>
  <si>
    <t>กษ 1104-66-0027</t>
  </si>
  <si>
    <t>https://emenscr.nesdc.go.th/viewer/view.html?id=XGBRRj03kOuMOQEnz953</t>
  </si>
  <si>
    <t>กษ 0402-66-0013</t>
  </si>
  <si>
    <t>https://emenscr.nesdc.go.th/viewer/view.html?id=QOQORAZo0jsNEx1YLOLp</t>
  </si>
  <si>
    <t>กษ 0402-66-0014</t>
  </si>
  <si>
    <t>https://emenscr.nesdc.go.th/viewer/view.html?id=MB8B1X3azEsW4AKe3J8p</t>
  </si>
  <si>
    <t>กษ 0402-66-0018</t>
  </si>
  <si>
    <t>โครงการส่งเสริมประสิทธิภาพด้านการเงินการบัญชีของสหกรณ์และกลุ่มเกษตรกรด้วยเทคโนโลยีสารสนเทศ</t>
  </si>
  <si>
    <t>https://emenscr.nesdc.go.th/viewer/view.html?id=LAlBRkdkA4TJdWMwaAJr</t>
  </si>
  <si>
    <t>กษ 0402-66-0021</t>
  </si>
  <si>
    <t>https://emenscr.nesdc.go.th/viewer/view.html?id=de7lK1B964TKQr942QGO</t>
  </si>
  <si>
    <t>กษ 0402-66-0022</t>
  </si>
  <si>
    <t>https://emenscr.nesdc.go.th/viewer/view.html?id=23AJlqYonYFlBoQ60Xq9</t>
  </si>
  <si>
    <t>กษ 0402-66-0023</t>
  </si>
  <si>
    <t>ผลผลิต สหกรณ์และสถาบันเกษตรกรได้รับการพัฒนาและเสริมสร้างความเข้มแข็ง (ฝึกอบรมเศรษฐกิจการเงินขั้นพื้นฐานแก่สมาชิกสหกรณ์)</t>
  </si>
  <si>
    <t>https://emenscr.nesdc.go.th/viewer/view.html?id=63w4lME0o2Tnwd0Lza7R</t>
  </si>
  <si>
    <t>กษ 0402-66-0024</t>
  </si>
  <si>
    <t>https://emenscr.nesdc.go.th/viewer/view.html?id=63w4lkemjdi0BrNKWl43</t>
  </si>
  <si>
    <t>มค 0214-66-0003</t>
  </si>
  <si>
    <t>เพิ่มและพัฒนาแหล่งน้ำเพื่อเพิ่มพื้นที่ทางการเกษตร (เจาะน้ำบาดาล สูบน้ำด้วยระบบพลังงานแสงอาทิตย์) ระยะที่ 1 (จำนวน 150 บ่อ) ขนาดเส้นผ่านศูนย์กลาง 6 นิ้ว ท่อ PVC ค่าความลึกเฉลี่ยตั้งแต่ 43-80 เมตร</t>
  </si>
  <si>
    <t>สำนักงานทรัพยากรธรรมชาติและสิ่งแวดล้อมจังหวัด มหาสารคาม</t>
  </si>
  <si>
    <t>สำนักงานปลัดกระทรวงทรัพยากรธรรมชาติและสิ่งแวดล้อม</t>
  </si>
  <si>
    <t>กระทรวงทรัพยากรธรรมชาติและสิ่งแวดล้อม</t>
  </si>
  <si>
    <t>v2_030602V02F05</t>
  </si>
  <si>
    <t>https://emenscr.nesdc.go.th/viewer/view.html?id=GjyMgJzYG0S0mnwnxxWK</t>
  </si>
  <si>
    <t>มค 0015-66-0002</t>
  </si>
  <si>
    <t>ส่งเสริมระบบสูบน้ำพลังงานแสงอาทิตย์แบบเคลื่อนที่ได้เพื่อการเรียนรู้</t>
  </si>
  <si>
    <t>สำนักงานพลังงานจังหวัดมหาสารคาม</t>
  </si>
  <si>
    <t>สำนักงานปลัดกระทรวงพลังงาน</t>
  </si>
  <si>
    <t>กระทรวงพลังงาน</t>
  </si>
  <si>
    <t>v2_030602V02F02</t>
  </si>
  <si>
    <t>https://emenscr.nesdc.go.th/viewer/view.html?id=nr37eryzMKikg6GRoglG</t>
  </si>
  <si>
    <t>กษ 1209-66-0009</t>
  </si>
  <si>
    <t>โครงการพัฒนาธุรกิจชุมชนในเขตปฏิรูปที่ดิน ปีงบประมาณ พ.ศ. 2566</t>
  </si>
  <si>
    <t>https://emenscr.nesdc.go.th/viewer/view.html?id=nr38nZazzNTjZNmNxWZl</t>
  </si>
  <si>
    <t>ชร 0009-66-0007</t>
  </si>
  <si>
    <t>รณรงค์และสร้างเครือข่ายผู้นำชุมชน</t>
  </si>
  <si>
    <t>ธันวาคม 2565</t>
  </si>
  <si>
    <t>สำนักงานเกษตรจังหวัดเชียงราย</t>
  </si>
  <si>
    <t>v2_030602V04</t>
  </si>
  <si>
    <t>v2_030602V04F03</t>
  </si>
  <si>
    <t>https://emenscr.nesdc.go.th/viewer/view.html?id=0RK8r88jN2Un73lkMr00</t>
  </si>
  <si>
    <t>ชบ 0009-66-0002</t>
  </si>
  <si>
    <t>โครงการเพิ่มศักยภาพกลุ่มเกษตรกร สถาบันเกษตร และการส่งเสริมอาชีพด้านการเกษตร</t>
  </si>
  <si>
    <t>สำนักงานเกษตรจังหวัดชลบุรี</t>
  </si>
  <si>
    <t>https://emenscr.nesdc.go.th/viewer/view.html?id=z0Km42YOo7uV84e1BQ1N</t>
  </si>
  <si>
    <t>สร 0007-66-0001</t>
  </si>
  <si>
    <t>โครงการพัฒนาและส่งเสริมเกษตรอินทรีย์ครบวงจรจังหวัดสุรินทร์ กิจกรรมหลักส่งเสริมและพัฒนาประสิทธิภาพการผลิตสินค้าเกษตรอินทรีย์ครบวงจร กิจกรรมย่อยการเสริมสร้างความมั่งคงทางด้านอาหารโปรตีนจากสัตว์น้ำ</t>
  </si>
  <si>
    <t>สำนักงานประมงจังหวัดสุรินทร์</t>
  </si>
  <si>
    <t>v2_030602V01F03</t>
  </si>
  <si>
    <t>030602V01F03</t>
  </si>
  <si>
    <t>https://emenscr.nesdc.go.th/viewer/view.html?id=wEj52ardzzHrLXoy7kRE</t>
  </si>
  <si>
    <t>นม 0009-66-0003</t>
  </si>
  <si>
    <t>โครงการพัฒนาศักยภาพองค์กรเกษตรกรสู่ระบบนิเวศการเกษตรยั่งยืนจังหวัดนครราชสีมา (Khorat Sustainable Agricultural Ecosystem : K-SAE)</t>
  </si>
  <si>
    <t>สำนักงานเกษตรจังหวัดนครราชสีมา</t>
  </si>
  <si>
    <t>https://emenscr.nesdc.go.th/viewer/view.html?id=33BRM5N878ulBAZ4REB9</t>
  </si>
  <si>
    <t>กษ 2908-66-0018</t>
  </si>
  <si>
    <t>v2_030602V04F02</t>
  </si>
  <si>
    <t>https://emenscr.nesdc.go.th/viewer/view.html?id=43Vg6XakV7ieYJw5ydBB</t>
  </si>
  <si>
    <t>กษ1023-66-0006</t>
  </si>
  <si>
    <t>https://emenscr.nesdc.go.th/viewer/view.html?id=Rdjjd5p5r4TBaxLAQV07</t>
  </si>
  <si>
    <t>rid_regional_40-66-0001</t>
  </si>
  <si>
    <t>ก่อสร้างอาคารบังคับห้วยโก บ้านหนองเบน ตำบลหนองคอนไทย อำเภอภูเขียว จังหวัดชัยภูมิ</t>
  </si>
  <si>
    <t>มีนาคม 2566</t>
  </si>
  <si>
    <t>สิงหาคม 2566</t>
  </si>
  <si>
    <t>โครงการส่งน้ำและบำรุงรักษาพรม-เชิญ</t>
  </si>
  <si>
    <t>https://emenscr.nesdc.go.th/viewer/view.html?id=EapmMoJB93uy2zMwm7Wd</t>
  </si>
  <si>
    <t>RMUTI1100-66-0020</t>
  </si>
  <si>
    <t>การสำรวจความหลากหลายของแมลงในนาข้าว ในพื้นที่วิทยาเขตร้อยเอ็ด ณ ทุ่งกุลาร้องไห้ จังหวัดร้อยเอ็ด</t>
  </si>
  <si>
    <t>สำนักงานอธิการบดี</t>
  </si>
  <si>
    <t>มหาวิทยาลัยเทคโนโลยีราชมงคลอีสาน</t>
  </si>
  <si>
    <t>https://emenscr.nesdc.go.th/viewer/view.html?id=XGq9gdJdVxTAjEmyn3Ag</t>
  </si>
  <si>
    <t>เสริมสร้างศักยภาพการบริหารจัดการสถาบันเกษตรกรสู่การฏิบัติ</t>
  </si>
  <si>
    <t>ตุลาคม 2567</t>
  </si>
  <si>
    <t>มหาวิทยาลัยสุโขทัยธรรมาธิราช</t>
  </si>
  <si>
    <t>v3_030602V02</t>
  </si>
  <si>
    <t>v3_030602V02F01</t>
  </si>
  <si>
    <t>https://emenscr.nesdc.go.th/viewer/view.html?id=64b8f3ffb19a7b17b9e52c48</t>
  </si>
  <si>
    <t>กษ1023-68-0001</t>
  </si>
  <si>
    <t>ข้อเสนอโครงการสำคัญ 2568 ที่ผ่านเข้ารอบ</t>
  </si>
  <si>
    <t>https://emenscr.nesdc.go.th/viewer/view.html?id=JKejkWBN83fJmVyLor0a</t>
  </si>
  <si>
    <t>https://emenscr.nesdc.go.th/viewer/view.html?id=64b9109499399c17c1516cc7</t>
  </si>
  <si>
    <t>กษ 1209-68-0005</t>
  </si>
  <si>
    <t>โครงการพัฒนาธุรกิจชุมชนในเขตปฏิรูปที่ดิน ปีงบประมาณ พ.ศ. 2568</t>
  </si>
  <si>
    <t>https://emenscr.nesdc.go.th/viewer/view.html?id=A3Rwz6jAQZiy7mqQX9BO</t>
  </si>
  <si>
    <t>https://emenscr.nesdc.go.th/viewer/view.html?id=64bf8e4a1f3e752f90a0ff7e</t>
  </si>
  <si>
    <t>โครงการพัฒนาศักยภาพสถาบันเกษตรกรด้านปศุสัตว์ในการบริหารจัดการผลผลิตและแปรรูปเพื่อการพึ่งพาตนเอง</t>
  </si>
  <si>
    <t>https://emenscr.nesdc.go.th/viewer/view.html?id=64bf97d0af5e17043d885310</t>
  </si>
  <si>
    <t>โครงการส่งเสริมและพัฒนาสถาบันเกษตรกร (พัฒนาความสามารถด้านการจัดทำบัญชี)</t>
  </si>
  <si>
    <t>https://emenscr.nesdc.go.th/viewer/view.html?id=64c10a54e352512f98955e2b</t>
  </si>
  <si>
    <t>โครงการฝึกอบรมเศรษฐกิจการเงินขั้นพื้นฐานแก่สมาชิกสหกรณ์</t>
  </si>
  <si>
    <t>v3_030602V02F03</t>
  </si>
  <si>
    <t>https://emenscr.nesdc.go.th/viewer/view.html?id=64c1f23c1f3e752f90a10169</t>
  </si>
  <si>
    <t>โครงการส่งเสริมและพัฒนาวิสาหกิจชุมชน (พัฒนาศักยภาพด้านการจัดทำบัญชีวิสาหกิจชุมชน)</t>
  </si>
  <si>
    <t>https://emenscr.nesdc.go.th/viewer/view.html?id=64c20b32d3a5392f8fe7db38</t>
  </si>
  <si>
    <t>https://emenscr.nesdc.go.th/viewer/view.html?id=64c2102f204dd42f9682bd87</t>
  </si>
  <si>
    <t>กษ 0402-68-0013</t>
  </si>
  <si>
    <t>https://emenscr.nesdc.go.th/viewer/view.html?id=de3QXl1M4yCG32QKapGj</t>
  </si>
  <si>
    <t>https://emenscr.nesdc.go.th/viewer/view.html?id=64c218d0e352512f98955edf</t>
  </si>
  <si>
    <t>กษ 0402-68-0015</t>
  </si>
  <si>
    <t>โครงการพัฒนาศักยภาพผู้ประกอบการเกษตรสู่การเป็นธุรกิจแบบมืออาชีพ</t>
  </si>
  <si>
    <t>https://emenscr.nesdc.go.th/viewer/view.html?id=635Kg3ay00F5xY6LWzeG</t>
  </si>
  <si>
    <t>https://emenscr.nesdc.go.th/viewer/view.html?id=64c2224e0274b80437f94bb4</t>
  </si>
  <si>
    <t>โครงการศูนย์ข้อมูลทางการเงินการบัญชีภาคสหกรณ์ไทย</t>
  </si>
  <si>
    <t>v3_030602V04</t>
  </si>
  <si>
    <t>https://emenscr.nesdc.go.th/viewer/view.html?id=64c231ca0274b80437f94f6f</t>
  </si>
  <si>
    <t>กษ 0402-68-0019</t>
  </si>
  <si>
    <t>โครงการพัฒนาประสิทธิภาพโปรแกรมระบบบัญชีสหกรณ์ (ระบบสินค้าและบัญชีแยกประเภท)</t>
  </si>
  <si>
    <t>https://emenscr.nesdc.go.th/viewer/view.html?id=lOJVJ9zLGLc2Q0rMQdw9</t>
  </si>
  <si>
    <t>https://emenscr.nesdc.go.th/viewer/view.html?id=64c26f54506f8c044400d880</t>
  </si>
  <si>
    <t>โครงการพัฒนาระบบข้อมูลภาวะเศรษฐกิจสหกรณ์และกลุ่มเกษตรกร</t>
  </si>
  <si>
    <t>https://emenscr.nesdc.go.th/viewer/view.html?id=64c28e21e352512f98955fd2</t>
  </si>
  <si>
    <t>โครงการพัฒนาระบบฐานข้อมูลสมาชิกสถาบันเกษตรกร</t>
  </si>
  <si>
    <t>v3_030602V01</t>
  </si>
  <si>
    <t>https://emenscr.nesdc.go.th/viewer/view.html?id=64c6556ce352512f9895612a</t>
  </si>
  <si>
    <t>โครงการพัฒนาสมรรถนะและยกระดับความเข้มแข็งของสถาบันเกษตรกรและบุคลากร</t>
  </si>
  <si>
    <t>https://emenscr.nesdc.go.th/viewer/view.html?id=64c65e53f744666808dbaa83</t>
  </si>
  <si>
    <t>กษ 1104-68-0009</t>
  </si>
  <si>
    <t>โครงการพัฒนาประสิทธิภาพการบริหารจัดการสหกรณ์ให้มีความเข้มแข็ง</t>
  </si>
  <si>
    <t>https://emenscr.nesdc.go.th/viewer/view.html?id=Z67Zwl4RdGC9e7j2dLR3</t>
  </si>
  <si>
    <t>https://emenscr.nesdc.go.th/viewer/view.html?id=64c677541f3e752f90a103f6</t>
  </si>
  <si>
    <t>โครงการบริหารจัดการนมทั้งระบบ</t>
  </si>
  <si>
    <t>https://emenscr.nesdc.go.th/viewer/view.html?id=64c73c600c32d567fa9febb4</t>
  </si>
  <si>
    <t>โครงการส่งเสริมระบบโลจิสติกส์ในสถาบันเกษตรกร</t>
  </si>
  <si>
    <t>https://emenscr.nesdc.go.th/viewer/view.html?id=64c74821f744666808dbac34</t>
  </si>
  <si>
    <t>https://emenscr.nesdc.go.th/viewer/view.html?id=64c74da8fc0a1b67fce28bf9</t>
  </si>
  <si>
    <t>โครงการตลาดสินค้าเกษตรและผลิตภัณฑ์ที่ได้มาตรฐานของสถาบันเกษตรกรเพื่อการส่งออก</t>
  </si>
  <si>
    <t>030602V03F02</t>
  </si>
  <si>
    <t>https://emenscr.nesdc.go.th/viewer/view.html?id=64c750be204dd42f9682bff3</t>
  </si>
  <si>
    <t>โครงการส่งเสริมและพัฒนาการเพิ่มประสิทธิภาพผลผลิตทางการเกษตร ของสถาบันเกษตรตามมาตรการ Carbon Footprint</t>
  </si>
  <si>
    <t>https://emenscr.nesdc.go.th/viewer/view.html?id=64c75578f744666808dbac5f</t>
  </si>
  <si>
    <t>โครงการส่งเสริมการขับเคลื่อนสถาบันเกษตรกรเข้มแข็งด้วยด้วยเทคโนโลยีสารสนเทศเพื่อการจัดการ</t>
  </si>
  <si>
    <t>https://emenscr.nesdc.go.th/viewer/view.html?id=64c7641ef744666808dbade6</t>
  </si>
  <si>
    <t>https://emenscr.nesdc.go.th/viewer/view.html?id=64cb1d660c32d567fa9ff5c4</t>
  </si>
  <si>
    <t>Carbon Footprint สำหรับสินค้าเกษตรแปลงใหญ่</t>
  </si>
  <si>
    <t>030602V04F01</t>
  </si>
  <si>
    <t>https://emenscr.nesdc.go.th/viewer/view.html?id=64ccb7a3b7c76a7cc3c075f4</t>
  </si>
  <si>
    <t>การพัฒนาศักยภาพด้านการเงินการบัญชี เพื่อเสริมสร้างความเข้มแข็งแก่สหกรณ์และกลุ่มเกษตรกรในพื้นที่ภาคตะวันออกเฉียงเหนือ (คณะเทคโนโลยีอุตสาหกรรม)</t>
  </si>
  <si>
    <t>มหาวิทยาลัยนครพนม</t>
  </si>
  <si>
    <t>https://emenscr.nesdc.go.th/viewer/view.html?id=64cf849d36e1881e1fbbe5e3</t>
  </si>
  <si>
    <t>โครงการเงินให้กู้ยืมและเงินอุดหนุน</t>
  </si>
  <si>
    <t>v3_030602V04F02</t>
  </si>
  <si>
    <t>https://emenscr.nesdc.go.th/viewer/view.html?id=64d0b7a8c4d51b15a6e206b7</t>
  </si>
  <si>
    <t>RUBBER-67-0001</t>
  </si>
  <si>
    <t>เงินให้กู้ยืมและเงินอุดหนุน ตามมาตรา 49 (3)</t>
  </si>
  <si>
    <t>https://emenscr.nesdc.go.th/viewer/view.html?id=rX3JQG4oKVhd0BO8zEk6</t>
  </si>
  <si>
    <t>RUBBER-67-0006</t>
  </si>
  <si>
    <t>การจัดสวัสดิการเพื่อเกษตรกรชาวสวนยาง 49 (5) เพื่อเป็นค่าจัดสวัสดิการเกษตรกร</t>
  </si>
  <si>
    <t>https://emenscr.nesdc.go.th/viewer/view.html?id=53wK3e6BmAuZWAreAgAq</t>
  </si>
  <si>
    <t>RUBBER-67-0007</t>
  </si>
  <si>
    <t>ชะลอการขายยาง</t>
  </si>
  <si>
    <t>https://emenscr.nesdc.go.th/viewer/view.html?id=QO850m6OZKfMorRANV2j</t>
  </si>
  <si>
    <t>RUBBER-67-0013</t>
  </si>
  <si>
    <t>สร้างความเข้มแข็งให้กับเกษตรกรและสถาบันเกษตรกร (Smart Famer)</t>
  </si>
  <si>
    <t>v3_030602V01F03</t>
  </si>
  <si>
    <t>https://emenscr.nesdc.go.th/viewer/view.html?id=7Md8j785rqTMjWj0Nwl0</t>
  </si>
  <si>
    <t>RUBBER-67-0014</t>
  </si>
  <si>
    <t>พัฒนาศักยภาพเกษตรกรชาวสวนยางรุ่นใหม่ (Young Smart Farmer) ภายใต้แนวคิด ลูกยางคืนถิ่น (New Young Blood Plus Idea)</t>
  </si>
  <si>
    <t>https://emenscr.nesdc.go.th/viewer/view.html?id=XGew9WNM6rCz2J4QJr35</t>
  </si>
  <si>
    <t>กษ1023-67-0007</t>
  </si>
  <si>
    <t>https://emenscr.nesdc.go.th/viewer/view.html?id=gAz22MoJ5yIOjWQokd2K</t>
  </si>
  <si>
    <t>กษ 1104-67-0020</t>
  </si>
  <si>
    <t>https://emenscr.nesdc.go.th/viewer/view.html?id=RdMNz15wXAc9W7M5nBzm</t>
  </si>
  <si>
    <t>กษ 1104-67-0021</t>
  </si>
  <si>
    <t>https://emenscr.nesdc.go.th/viewer/view.html?id=23weX9O5A6Cna4nX4XAB</t>
  </si>
  <si>
    <t>โครงการพัฒนามาตรฐานการบัญชีแก่สหกรณ์และกลุ่มเกษตรกร ปีงบประมาณ พ.ศ. 2564</t>
  </si>
  <si>
    <t>โครงการยกระดับสถาบันเกษตรกรให้เป็นผู้ประกอบการธุรกิจเกษตร (ยกระดับศักยภาพเกษตรกรรุ่นใหม่และผู้ประกอบการ/วิสาหกิจชุมชนในการผลิตสินค้าชุมชน)</t>
  </si>
  <si>
    <t>โครงการ ส่งเสริมและเพิ่มประสิทธิภาพ การผลิต การแปรรูป สินค้าเกษตรปลอดภัย และเกษตรอินทรีย์ ด้วยเทคโนโลยีและนวัตกรรม กิจกรรม สร้างความเข้มแข็งกลุ่ม Young Smart Farmer</t>
  </si>
  <si>
    <t>โครงการส่งเสริมและพัฒนาสถาบันเกษตรกร (พัฒนาความรู้ด้านการบริหารจัดการทางการเงินการบัญชี)</t>
  </si>
  <si>
    <t>ชื่อโครงการ / การดำเนินงาน (URL)</t>
  </si>
  <si>
    <t>Concat</t>
  </si>
  <si>
    <t>หมายเหตุ</t>
  </si>
  <si>
    <t>030602V03F03</t>
  </si>
  <si>
    <t>(blank)</t>
  </si>
  <si>
    <t>'</t>
  </si>
  <si>
    <t xml:space="preserve"> องค์ประกอบ/ปัจจัย</t>
  </si>
  <si>
    <t>รวมจำนวนโครงการทั้งหมด</t>
  </si>
  <si>
    <r>
      <t xml:space="preserve">FVCT </t>
    </r>
    <r>
      <rPr>
        <b/>
        <sz val="18"/>
        <color rgb="FFC00000"/>
        <rFont val="TH SarabunPSK"/>
        <family val="2"/>
      </rPr>
      <t>ฉบับเดิม</t>
    </r>
    <r>
      <rPr>
        <b/>
        <sz val="18"/>
        <rFont val="TH SarabunPSK"/>
        <family val="2"/>
      </rPr>
      <t>ประจำปีงบประมาณ พ.ศ. 2566</t>
    </r>
  </si>
  <si>
    <r>
      <t xml:space="preserve">FVCT </t>
    </r>
    <r>
      <rPr>
        <b/>
        <sz val="18"/>
        <color rgb="FFC00000"/>
        <rFont val="TH SarabunPSK"/>
        <family val="2"/>
      </rPr>
      <t>ฉบับแก้ไข</t>
    </r>
    <r>
      <rPr>
        <b/>
        <sz val="18"/>
        <rFont val="TH SarabunPSK"/>
        <family val="2"/>
      </rPr>
      <t>ประจำปีงบประมาณ พ.ศ. 2568</t>
    </r>
  </si>
  <si>
    <t>Hyperlink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</si>
  <si>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</si>
  <si>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</si>
  <si>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</si>
  <si>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</si>
  <si>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เกณฑ์ข้อที่ 1</t>
  </si>
  <si>
    <t>เกณฑ์ข้อที่ 2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</si>
  <si>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</si>
  <si>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</si>
  <si>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</si>
  <si>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</si>
  <si>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</si>
  <si>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ผลการคัดเลือก</t>
  </si>
  <si>
    <t>ไม่ผ่าน 4A</t>
  </si>
  <si>
    <t>ไม่ผ่าน 4B</t>
  </si>
  <si>
    <t>ผ่าน</t>
  </si>
  <si>
    <t>64c6556ce352512f9895612a</t>
  </si>
  <si>
    <t>|030602</t>
  </si>
  <si>
    <t>ไม่ผ่านเข้ารอบ</t>
  </si>
  <si>
    <t>-</t>
  </si>
  <si>
    <t>4B</t>
  </si>
  <si>
    <t>64cf849d36e1881e1fbbe5e3</t>
  </si>
  <si>
    <t>64bf8e4a1f3e752f90a0ff7e</t>
  </si>
  <si>
    <t>ผ่านเข้ารอบ</t>
  </si>
  <si>
    <t>B</t>
  </si>
  <si>
    <t>64c26f54506f8c044400d880</t>
  </si>
  <si>
    <t>64c2224e0274b80437f94bb4</t>
  </si>
  <si>
    <t>โครงการพัฒนาศักยภาพผู้ประกอบการเกษตรสู่การผ่านเข้ารอบธุรกิจแบบมืออาชีพ</t>
  </si>
  <si>
    <t>64c65e53f744666808dbaa83</t>
  </si>
  <si>
    <t>64c2102f204dd42f9682bd87</t>
  </si>
  <si>
    <t>โครงการยกระดับสถาบันเกษตรกรให้ผ่านเข้ารอบผู้ประกอบการธุรกิจเกษตร (พัฒนาความเข้มแข็งการบริหารจัดการการเงินการบัญชีแก่สหกรณ์และกลุ่มเกษตรกร)</t>
  </si>
  <si>
    <t>64b9109499399c17c1516cc7</t>
  </si>
  <si>
    <t>64c20b32d3a5392f8fe7db38</t>
  </si>
  <si>
    <t>64c10a54e352512f98955e2b</t>
  </si>
  <si>
    <t>4A</t>
  </si>
  <si>
    <t>64b8f3ffb19a7b17b9e52c48</t>
  </si>
  <si>
    <t>64c218d0e352512f98955edf</t>
  </si>
  <si>
    <t>64c1f23c1f3e752f90a10169</t>
  </si>
  <si>
    <t>64c677541f3e752f90a103f6</t>
  </si>
  <si>
    <t>64c73c600c32d567fa9febb4</t>
  </si>
  <si>
    <t>64bf97d0af5e17043d885310</t>
  </si>
  <si>
    <t>64cb1d660c32d567fa9ff5c4</t>
  </si>
  <si>
    <t>โครงการส่งเสริมการผลิตโคเนื้อคุณภาพสูงของจังหวัดนครราชสีมา เพื่อผ่านเข้ารอบแหล่งผลิตเนื้อคุณภาพของประเทศ และส่งเสริมการตลาดเพื่อการส่งออก</t>
  </si>
  <si>
    <t>64c74da8fc0a1b67fce28bf9</t>
  </si>
  <si>
    <t>โครงการเพิ่มประสิทธิภาพการผ่านเข้ารอบศูนย์กลางการรวบรวมและการแปรรูปสินค้าเกษตรของสหกรณ์และเครือข่ายสหกรณ์</t>
  </si>
  <si>
    <t>64c74821f744666808dbac34</t>
  </si>
  <si>
    <t>64c750be204dd42f9682bff3</t>
  </si>
  <si>
    <t>64ccb7a3b7c76a7cc3c075f4</t>
  </si>
  <si>
    <t>64d0b7a8c4d51b15a6e206b7</t>
  </si>
  <si>
    <t>64c28e21e352512f98955fd2</t>
  </si>
  <si>
    <t>64c231ca0274b80437f94f6f</t>
  </si>
  <si>
    <t>64c7641ef744666808dbade6</t>
  </si>
  <si>
    <t>64c75578f744666808dbac5f</t>
  </si>
  <si>
    <t>ห่วงโซ่คุณค่าฯ (FVCT) (ฉบับเดิม)</t>
  </si>
  <si>
    <t>ห่วงโซ่คุณค่าฯ (FVCT) (ฉบับแก้ไข) (พ.ศ. 2567-2570)</t>
  </si>
  <si>
    <t xml:space="preserve">หมายเหตุ : ตัวอักษรสีแดง หมายถึง องค์ประกอบ/ปัจจัยที่มีการแก้ไข </t>
  </si>
  <si>
    <r>
      <t>โครงการเพื่อขับเคลื่อนการบรรลุเป้าหมายตามยุทธศาสตร์ชาติ ประจำปีงบประมาณ 2566 - 2568 เทียบ</t>
    </r>
    <r>
      <rPr>
        <b/>
        <sz val="22"/>
        <color rgb="FF0070C0"/>
        <rFont val="TH SarabunPSK"/>
        <family val="2"/>
      </rPr>
      <t xml:space="preserve">องค์ประกอบและปัจจัยของห่วงโซ่คุณค่าฯ (FVCT) (ฉบับเดิม) </t>
    </r>
    <r>
      <rPr>
        <b/>
        <sz val="22"/>
        <rFont val="TH SarabunPSK"/>
        <family val="2"/>
      </rPr>
      <t>กับ</t>
    </r>
    <r>
      <rPr>
        <b/>
        <sz val="22"/>
        <color rgb="FFFF3300"/>
        <rFont val="TH SarabunPSK"/>
        <family val="2"/>
      </rPr>
      <t xml:space="preserve">ห่วงโซ่คุณค่าฯ (FVCT) (ฉบับแก้ไข) (พ.ศ. 2567-2570) </t>
    </r>
  </si>
  <si>
    <t>โครงการภายใต้เป้าหมายแผนแม่บทย่อย: 030602 สถาบันเกษตรกร (สหกรณ์ วิสาหกิจชุมชน และกลุ่มเป้าหมาย) ที่ขึ้นทะเบียนกับกระทรวงเกษตรและสหกรณ์มีความเข้มแข็งในระดับมาตรฐานเพิ่มขึ้น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</si>
</sst>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Calibri"/>
    </font>
    <font>
      <u/>
      <sz val="11"/>
      <color theme="10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6"/>
      <color theme="10"/>
      <name val="TH SarabunPSK"/>
      <family val="2"/>
    </font>
    <font>
      <sz val="16"/>
      <color theme="0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b/>
      <sz val="18"/>
      <color rgb="FFC00000"/>
      <name val="TH SarabunPSK"/>
      <family val="2"/>
    </font>
    <font>
      <sz val="11"/>
      <name val="Calibri"/>
      <family val="2"/>
    </font>
    <font>
      <b/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u/>
      <sz val="16"/>
      <color theme="10"/>
      <name val="TH SarabunPSK"/>
      <family val="2"/>
      <charset val="222"/>
    </font>
    <font>
      <b/>
      <sz val="16"/>
      <color rgb="FF00B05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name val="TH SarabunPSK"/>
      <family val="2"/>
      <charset val="222"/>
    </font>
    <font>
      <sz val="16"/>
      <color rgb="FFFF0000"/>
      <name val="TH SarabunPSK"/>
      <family val="2"/>
    </font>
    <font>
      <b/>
      <sz val="22"/>
      <name val="TH SarabunPSK"/>
      <family val="2"/>
    </font>
    <font>
      <b/>
      <sz val="22"/>
      <color rgb="FF0070C0"/>
      <name val="TH SarabunPSK"/>
      <family val="2"/>
    </font>
    <font>
      <b/>
      <sz val="22"/>
      <color rgb="FFFF3300"/>
      <name val="TH SarabunPSK"/>
      <family val="2"/>
    </font>
    <font>
      <b/>
      <sz val="26"/>
      <name val="TH SarabunPSK"/>
      <family val="2"/>
    </font>
  </fonts>
  <fills count="3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0F0D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DD9B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DA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DD9C4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 applyFont="1" applyFill="1" applyBorder="1"/>
    <xf numFmtId="0" fontId="0" fillId="0" borderId="0" xfId="0" applyFont="1" applyFill="1" applyBorder="1"/>
    <xf numFmtId="0" fontId="3" fillId="0" borderId="0" xfId="0" applyFont="1" applyFill="1" applyBorder="1"/>
    <xf numFmtId="0" fontId="4" fillId="2" borderId="2" xfId="1" applyFont="1" applyFill="1" applyBorder="1" applyAlignment="1">
      <alignment horizontal="left" vertical="top"/>
    </xf>
    <xf numFmtId="1" fontId="3" fillId="0" borderId="0" xfId="0" applyNumberFormat="1" applyFont="1" applyFill="1" applyBorder="1"/>
    <xf numFmtId="0" fontId="4" fillId="2" borderId="3" xfId="1" applyFont="1" applyFill="1" applyBorder="1" applyAlignment="1">
      <alignment horizontal="left" vertical="top"/>
    </xf>
    <xf numFmtId="0" fontId="4" fillId="2" borderId="4" xfId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0" borderId="0" xfId="0" applyFont="1" applyFill="1" applyBorder="1" applyAlignment="1">
      <alignment horizontal="left" vertical="center"/>
    </xf>
    <xf numFmtId="1" fontId="3" fillId="5" borderId="0" xfId="0" applyNumberFormat="1" applyFont="1" applyFill="1" applyBorder="1"/>
    <xf numFmtId="0" fontId="3" fillId="5" borderId="0" xfId="0" applyFont="1" applyFill="1" applyBorder="1"/>
    <xf numFmtId="0" fontId="3" fillId="6" borderId="0" xfId="0" applyFont="1" applyFill="1" applyBorder="1"/>
    <xf numFmtId="0" fontId="3" fillId="7" borderId="0" xfId="0" applyFont="1" applyFill="1" applyBorder="1"/>
    <xf numFmtId="0" fontId="3" fillId="8" borderId="0" xfId="0" applyFont="1" applyFill="1" applyBorder="1"/>
    <xf numFmtId="0" fontId="3" fillId="9" borderId="0" xfId="0" applyFont="1" applyFill="1" applyBorder="1"/>
    <xf numFmtId="0" fontId="3" fillId="10" borderId="0" xfId="0" applyFont="1" applyFill="1" applyBorder="1"/>
    <xf numFmtId="0" fontId="3" fillId="11" borderId="0" xfId="0" applyFont="1" applyFill="1" applyBorder="1"/>
    <xf numFmtId="0" fontId="3" fillId="12" borderId="0" xfId="0" applyFont="1" applyFill="1" applyBorder="1"/>
    <xf numFmtId="0" fontId="3" fillId="13" borderId="0" xfId="0" applyFont="1" applyFill="1" applyBorder="1"/>
    <xf numFmtId="0" fontId="3" fillId="14" borderId="0" xfId="0" applyFont="1" applyFill="1" applyBorder="1"/>
    <xf numFmtId="0" fontId="3" fillId="15" borderId="0" xfId="0" applyFont="1" applyFill="1" applyBorder="1"/>
    <xf numFmtId="0" fontId="3" fillId="16" borderId="0" xfId="0" applyFont="1" applyFill="1" applyBorder="1"/>
    <xf numFmtId="0" fontId="3" fillId="17" borderId="0" xfId="0" applyFont="1" applyFill="1" applyBorder="1"/>
    <xf numFmtId="0" fontId="3" fillId="18" borderId="0" xfId="0" applyFont="1" applyFill="1" applyBorder="1"/>
    <xf numFmtId="0" fontId="5" fillId="20" borderId="0" xfId="0" applyFont="1" applyFill="1" applyBorder="1"/>
    <xf numFmtId="0" fontId="5" fillId="21" borderId="0" xfId="0" applyFont="1" applyFill="1" applyBorder="1"/>
    <xf numFmtId="0" fontId="2" fillId="0" borderId="0" xfId="0" applyFont="1" applyFill="1" applyBorder="1"/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left" indent="1"/>
    </xf>
    <xf numFmtId="0" fontId="2" fillId="19" borderId="0" xfId="0" applyFont="1" applyFill="1" applyBorder="1"/>
    <xf numFmtId="0" fontId="7" fillId="19" borderId="0" xfId="0" applyFont="1" applyFill="1" applyBorder="1"/>
    <xf numFmtId="0" fontId="2" fillId="22" borderId="0" xfId="0" applyNumberFormat="1" applyFont="1" applyFill="1" applyBorder="1"/>
    <xf numFmtId="0" fontId="6" fillId="22" borderId="0" xfId="0" applyFont="1" applyFill="1" applyBorder="1" applyAlignment="1">
      <alignment horizontal="left"/>
    </xf>
    <xf numFmtId="0" fontId="6" fillId="22" borderId="0" xfId="0" applyNumberFormat="1" applyFont="1" applyFill="1" applyBorder="1"/>
    <xf numFmtId="0" fontId="8" fillId="0" borderId="0" xfId="0" applyFont="1" applyFill="1" applyBorder="1"/>
    <xf numFmtId="0" fontId="7" fillId="22" borderId="0" xfId="0" applyFont="1" applyFill="1" applyBorder="1" applyAlignment="1">
      <alignment horizontal="left"/>
    </xf>
    <xf numFmtId="0" fontId="11" fillId="23" borderId="1" xfId="2" applyFont="1" applyFill="1" applyBorder="1" applyAlignment="1">
      <alignment horizontal="center" vertical="center"/>
    </xf>
    <xf numFmtId="0" fontId="11" fillId="24" borderId="1" xfId="2" applyFont="1" applyFill="1" applyBorder="1" applyAlignment="1">
      <alignment horizontal="center" vertical="center"/>
    </xf>
    <xf numFmtId="0" fontId="11" fillId="25" borderId="1" xfId="2" applyFont="1" applyFill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left"/>
    </xf>
    <xf numFmtId="0" fontId="13" fillId="0" borderId="0" xfId="3" applyFont="1" applyFill="1" applyAlignment="1">
      <alignment horizontal="left"/>
    </xf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2" fillId="26" borderId="0" xfId="2" applyFont="1" applyFill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14" borderId="0" xfId="0" applyFont="1" applyFill="1" applyBorder="1" applyAlignment="1">
      <alignment horizontal="center" vertical="center"/>
    </xf>
    <xf numFmtId="0" fontId="3" fillId="15" borderId="0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3" fillId="16" borderId="0" xfId="0" applyFont="1" applyFill="1" applyBorder="1" applyAlignment="1">
      <alignment horizontal="center" vertical="center"/>
    </xf>
    <xf numFmtId="0" fontId="3" fillId="18" borderId="0" xfId="0" applyFont="1" applyFill="1" applyBorder="1" applyAlignment="1">
      <alignment horizontal="center" vertical="center"/>
    </xf>
    <xf numFmtId="0" fontId="5" fillId="20" borderId="0" xfId="0" applyFont="1" applyFill="1" applyBorder="1" applyAlignment="1">
      <alignment horizontal="center" vertical="center"/>
    </xf>
    <xf numFmtId="0" fontId="5" fillId="21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left" vertical="top"/>
    </xf>
    <xf numFmtId="0" fontId="2" fillId="27" borderId="1" xfId="0" applyFont="1" applyFill="1" applyBorder="1" applyAlignment="1">
      <alignment horizontal="center" vertical="center"/>
    </xf>
    <xf numFmtId="0" fontId="2" fillId="28" borderId="6" xfId="0" applyFont="1" applyFill="1" applyBorder="1" applyAlignment="1">
      <alignment horizontal="center" vertical="center"/>
    </xf>
    <xf numFmtId="0" fontId="2" fillId="28" borderId="7" xfId="0" applyFont="1" applyFill="1" applyBorder="1" applyAlignment="1">
      <alignment horizontal="center" vertical="center"/>
    </xf>
    <xf numFmtId="0" fontId="7" fillId="29" borderId="6" xfId="0" applyFont="1" applyFill="1" applyBorder="1" applyAlignment="1">
      <alignment horizontal="center" vertical="center"/>
    </xf>
    <xf numFmtId="0" fontId="2" fillId="30" borderId="1" xfId="0" applyFont="1" applyFill="1" applyBorder="1" applyAlignment="1">
      <alignment horizontal="center" vertical="center"/>
    </xf>
    <xf numFmtId="0" fontId="17" fillId="0" borderId="0" xfId="0" applyFont="1" applyFill="1" applyBorder="1"/>
    <xf numFmtId="0" fontId="3" fillId="31" borderId="0" xfId="0" applyFont="1" applyFill="1" applyBorder="1"/>
    <xf numFmtId="0" fontId="0" fillId="4" borderId="0" xfId="0" applyFont="1" applyFill="1" applyBorder="1"/>
    <xf numFmtId="0" fontId="2" fillId="28" borderId="5" xfId="0" applyFont="1" applyFill="1" applyBorder="1" applyAlignment="1">
      <alignment horizontal="center" vertical="center"/>
    </xf>
    <xf numFmtId="0" fontId="2" fillId="28" borderId="8" xfId="0" applyFont="1" applyFill="1" applyBorder="1" applyAlignment="1">
      <alignment horizontal="center" vertical="center"/>
    </xf>
    <xf numFmtId="0" fontId="2" fillId="29" borderId="5" xfId="0" applyFont="1" applyFill="1" applyBorder="1" applyAlignment="1">
      <alignment horizontal="center" vertical="center"/>
    </xf>
    <xf numFmtId="0" fontId="18" fillId="3" borderId="5" xfId="0" applyFont="1" applyFill="1" applyBorder="1"/>
    <xf numFmtId="0" fontId="2" fillId="3" borderId="6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top"/>
    </xf>
    <xf numFmtId="0" fontId="18" fillId="0" borderId="0" xfId="0" applyFont="1" applyFill="1" applyBorder="1" applyAlignment="1">
      <alignment vertical="top"/>
    </xf>
    <xf numFmtId="0" fontId="5" fillId="0" borderId="0" xfId="0" applyFont="1" applyFill="1" applyBorder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vertical="top"/>
    </xf>
    <xf numFmtId="0" fontId="2" fillId="27" borderId="1" xfId="0" applyFont="1" applyFill="1" applyBorder="1" applyAlignment="1">
      <alignment horizontal="center" vertical="top"/>
    </xf>
    <xf numFmtId="0" fontId="2" fillId="30" borderId="1" xfId="0" applyFont="1" applyFill="1" applyBorder="1" applyAlignment="1">
      <alignment horizontal="center" vertical="top"/>
    </xf>
    <xf numFmtId="0" fontId="12" fillId="0" borderId="0" xfId="2" applyFont="1" applyFill="1" applyAlignment="1">
      <alignment horizontal="left"/>
    </xf>
    <xf numFmtId="0" fontId="12" fillId="0" borderId="0" xfId="2" applyFont="1" applyFill="1" applyAlignment="1">
      <alignment horizontal="center"/>
    </xf>
    <xf numFmtId="0" fontId="14" fillId="0" borderId="0" xfId="2" applyFont="1" applyFill="1" applyAlignment="1">
      <alignment horizontal="center"/>
    </xf>
    <xf numFmtId="0" fontId="16" fillId="0" borderId="0" xfId="2" applyFont="1" applyFill="1" applyAlignment="1">
      <alignment horizontal="center"/>
    </xf>
    <xf numFmtId="0" fontId="15" fillId="0" borderId="0" xfId="2" applyFont="1" applyFill="1" applyAlignment="1">
      <alignment horizontal="center"/>
    </xf>
    <xf numFmtId="0" fontId="7" fillId="19" borderId="0" xfId="0" applyFont="1" applyFill="1" applyBorder="1" applyAlignment="1">
      <alignment horizontal="center" vertical="center" wrapText="1"/>
    </xf>
    <xf numFmtId="0" fontId="2" fillId="19" borderId="0" xfId="0" applyFont="1" applyFill="1" applyBorder="1" applyAlignment="1">
      <alignment horizontal="center" vertical="center"/>
    </xf>
    <xf numFmtId="0" fontId="2" fillId="19" borderId="0" xfId="0" applyFont="1" applyFill="1" applyBorder="1" applyAlignment="1">
      <alignment horizontal="left" vertical="top"/>
    </xf>
  </cellXfs>
  <cellStyles count="4">
    <cellStyle name="Hyperlink" xfId="1" builtinId="8"/>
    <cellStyle name="Hyperlink 2" xfId="3" xr:uid="{0F87AE21-7C53-4CFB-845F-3AF4092E5EB7}"/>
    <cellStyle name="Normal" xfId="0" builtinId="0"/>
    <cellStyle name="ปกติ 2" xfId="2" xr:uid="{9E67359B-9190-4CC2-B8A3-071F656CC1B6}"/>
  </cellStyles>
  <dxfs count="105">
    <dxf>
      <alignment horizontal="center"/>
    </dxf>
    <dxf>
      <alignment horizontal="left"/>
    </dxf>
    <dxf>
      <alignment vertical="center"/>
    </dxf>
    <dxf>
      <alignment vertical="top"/>
    </dxf>
    <dxf>
      <alignment horizontal="center"/>
    </dxf>
    <dxf>
      <alignment vertical="center"/>
    </dxf>
    <dxf>
      <alignment horizontal="center"/>
    </dxf>
    <dxf>
      <alignment vertical="center"/>
    </dxf>
    <dxf>
      <alignment wrapText="1"/>
    </dxf>
    <dxf>
      <fill>
        <patternFill patternType="none">
          <bgColor auto="1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ont>
        <sz val="14"/>
      </font>
    </dxf>
    <dxf>
      <font>
        <sz val="14"/>
      </font>
    </dxf>
    <dxf>
      <font>
        <color theme="1"/>
      </font>
    </dxf>
    <dxf>
      <fill>
        <patternFill patternType="solid">
          <bgColor theme="9" tint="0.59999389629810485"/>
        </patternFill>
      </fill>
    </dxf>
    <dxf>
      <font>
        <sz val="16"/>
      </font>
    </dxf>
    <dxf>
      <font>
        <sz val="14"/>
      </font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</dxfs>
  <tableStyles count="0" defaultTableStyle="TableStyleMedium9" defaultPivotStyle="PivotStyleMedium4"/>
  <colors>
    <mruColors>
      <color rgb="FFD8E4BC"/>
      <color rgb="FFFF6699"/>
      <color rgb="FF9999FF"/>
      <color rgb="FFFF3300"/>
      <color rgb="FF990033"/>
      <color rgb="FF006666"/>
      <color rgb="FF99FF99"/>
      <color rgb="FF00FFFF"/>
      <color rgb="FF99FFCC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179294</xdr:colOff>
      <xdr:row>1</xdr:row>
      <xdr:rowOff>46316</xdr:rowOff>
    </xdr:from>
    <xdr:to>
      <xdr:col>7</xdr:col>
      <xdr:colOff>151026</xdr:colOff>
      <xdr:row>4</xdr:row>
      <xdr:rowOff>57895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D7A56F9-1E44-4472-AD83-DC0FAEE29388}"/>
            </a:ext>
          </a:extLst>
        </xdr:cNvPr>
        <xdr:cNvSpPr txBox="1"/>
      </xdr:nvSpPr>
      <xdr:spPr>
        <a:xfrm>
          <a:off x="179294" y="472140"/>
          <a:ext cx="7087467" cy="8184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URL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446298</xdr:colOff>
      <xdr:row>1</xdr:row>
      <xdr:rowOff>33617</xdr:rowOff>
    </xdr:from>
    <xdr:to>
      <xdr:col>9</xdr:col>
      <xdr:colOff>980261</xdr:colOff>
      <xdr:row>4</xdr:row>
      <xdr:rowOff>57896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727E242-5DF3-4977-BA48-9EF5A04A5741}"/>
            </a:ext>
          </a:extLst>
        </xdr:cNvPr>
        <xdr:cNvSpPr txBox="1"/>
      </xdr:nvSpPr>
      <xdr:spPr>
        <a:xfrm>
          <a:off x="7562033" y="459441"/>
          <a:ext cx="5599022" cy="8311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เดือนเมษายน 256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40822</xdr:colOff>
      <xdr:row>28</xdr:row>
      <xdr:rowOff>103867</xdr:rowOff>
    </xdr:from>
    <xdr:to>
      <xdr:col>24</xdr:col>
      <xdr:colOff>297104</xdr:colOff>
      <xdr:row>45</xdr:row>
      <xdr:rowOff>122918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90744A0-D0DA-4A70-B3A3-77A912FE417C}"/>
            </a:ext>
          </a:extLst>
        </xdr:cNvPr>
        <xdr:cNvGrpSpPr/>
      </xdr:nvGrpSpPr>
      <xdr:grpSpPr>
        <a:xfrm>
          <a:off x="6215263" y="7869543"/>
          <a:ext cx="8122812" cy="4591051"/>
          <a:chOff x="6985002" y="4378959"/>
          <a:chExt cx="7452509" cy="3958598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8EA85C8A-CD3C-4840-990F-4BC364F35C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985002" y="4378959"/>
            <a:ext cx="7452509" cy="3958598"/>
          </a:xfrm>
          <a:prstGeom prst="rect">
            <a:avLst/>
          </a:prstGeom>
        </xdr:spPr>
      </xdr:pic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4CA1D23C-A528-4B52-9F3F-90FC4C5BB5CE}"/>
              </a:ext>
            </a:extLst>
          </xdr:cNvPr>
          <xdr:cNvSpPr txBox="1"/>
        </xdr:nvSpPr>
        <xdr:spPr>
          <a:xfrm>
            <a:off x="8255000" y="5624286"/>
            <a:ext cx="909484" cy="2435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1B00FE13-8CA7-4DD8-806A-6E496D603377}"/>
              </a:ext>
            </a:extLst>
          </xdr:cNvPr>
          <xdr:cNvSpPr txBox="1"/>
        </xdr:nvSpPr>
        <xdr:spPr>
          <a:xfrm>
            <a:off x="13141945" y="7530781"/>
            <a:ext cx="1286119" cy="727772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ctr"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h-TH" sz="18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รวมทั้งสิ้น 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8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1</a:t>
            </a:r>
            <a:r>
              <a:rPr kumimoji="0" lang="th-TH" sz="18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20 โครงการ</a:t>
            </a:r>
            <a:endParaRPr kumimoji="0" lang="en-US" sz="18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endParaRP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1D2A54DD-3631-4DCF-8467-474942406BEF}"/>
              </a:ext>
            </a:extLst>
          </xdr:cNvPr>
          <xdr:cNvSpPr txBox="1"/>
        </xdr:nvSpPr>
        <xdr:spPr>
          <a:xfrm>
            <a:off x="8207828" y="6384472"/>
            <a:ext cx="849811" cy="2435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A75CD3C2-508A-4542-B0CD-59E7CB5A7B5E}"/>
              </a:ext>
            </a:extLst>
          </xdr:cNvPr>
          <xdr:cNvSpPr txBox="1"/>
        </xdr:nvSpPr>
        <xdr:spPr>
          <a:xfrm>
            <a:off x="8296728" y="6056087"/>
            <a:ext cx="849811" cy="2435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EA8285E6-5D87-4C5F-8FFC-FE39D51DAF85}"/>
              </a:ext>
            </a:extLst>
          </xdr:cNvPr>
          <xdr:cNvSpPr txBox="1"/>
        </xdr:nvSpPr>
        <xdr:spPr>
          <a:xfrm>
            <a:off x="9895115" y="5776685"/>
            <a:ext cx="849811" cy="2435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EBFAAC2D-BFB3-4321-B6D5-76B2C61692C5}"/>
              </a:ext>
            </a:extLst>
          </xdr:cNvPr>
          <xdr:cNvSpPr txBox="1"/>
        </xdr:nvSpPr>
        <xdr:spPr>
          <a:xfrm>
            <a:off x="10900228" y="5965371"/>
            <a:ext cx="800762" cy="2435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12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65E06B3D-0EA6-4859-9080-3453B1224D9B}"/>
              </a:ext>
            </a:extLst>
          </xdr:cNvPr>
          <xdr:cNvSpPr txBox="1"/>
        </xdr:nvSpPr>
        <xdr:spPr>
          <a:xfrm>
            <a:off x="10174514" y="6301014"/>
            <a:ext cx="800762" cy="2435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7BBF879-5A8E-4B5E-AE93-CF249F3C8815}"/>
              </a:ext>
            </a:extLst>
          </xdr:cNvPr>
          <xdr:cNvSpPr txBox="1"/>
        </xdr:nvSpPr>
        <xdr:spPr>
          <a:xfrm>
            <a:off x="10642441" y="6471557"/>
            <a:ext cx="800762" cy="2435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FE9EEDCD-F19E-44D0-9DCE-988683CB650A}"/>
              </a:ext>
            </a:extLst>
          </xdr:cNvPr>
          <xdr:cNvSpPr txBox="1"/>
        </xdr:nvSpPr>
        <xdr:spPr>
          <a:xfrm>
            <a:off x="12827236" y="6182615"/>
            <a:ext cx="800762" cy="2435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E169086A-AD9F-42B6-AB52-15BCFAB97B4A}"/>
              </a:ext>
            </a:extLst>
          </xdr:cNvPr>
          <xdr:cNvSpPr txBox="1"/>
        </xdr:nvSpPr>
        <xdr:spPr>
          <a:xfrm>
            <a:off x="10172699" y="6643916"/>
            <a:ext cx="800762" cy="2435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962222ED-6558-42A3-9C5A-AC87BEA63F58}"/>
              </a:ext>
            </a:extLst>
          </xdr:cNvPr>
          <xdr:cNvSpPr txBox="1"/>
        </xdr:nvSpPr>
        <xdr:spPr>
          <a:xfrm>
            <a:off x="10515599" y="6814459"/>
            <a:ext cx="800762" cy="2435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F2B81C93-2277-49C2-8AF9-6D69126BE843}"/>
              </a:ext>
            </a:extLst>
          </xdr:cNvPr>
          <xdr:cNvSpPr txBox="1"/>
        </xdr:nvSpPr>
        <xdr:spPr>
          <a:xfrm>
            <a:off x="12092214" y="5978071"/>
            <a:ext cx="800762" cy="2435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36042E9A-26AE-4EAE-AAA8-DAB9985914EE}"/>
              </a:ext>
            </a:extLst>
          </xdr:cNvPr>
          <xdr:cNvSpPr txBox="1"/>
        </xdr:nvSpPr>
        <xdr:spPr>
          <a:xfrm>
            <a:off x="11738219" y="6654221"/>
            <a:ext cx="800762" cy="2435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84410481-4957-4418-B97B-97FE661A9499}"/>
              </a:ext>
            </a:extLst>
          </xdr:cNvPr>
          <xdr:cNvSpPr txBox="1"/>
        </xdr:nvSpPr>
        <xdr:spPr>
          <a:xfrm>
            <a:off x="9425214" y="7565570"/>
            <a:ext cx="800762" cy="2435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CB033091-458D-4681-B401-A53477AEEC4F}"/>
              </a:ext>
            </a:extLst>
          </xdr:cNvPr>
          <xdr:cNvSpPr txBox="1"/>
        </xdr:nvSpPr>
        <xdr:spPr>
          <a:xfrm>
            <a:off x="10648042" y="7899398"/>
            <a:ext cx="800762" cy="2435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F187459A-4E4F-4332-B660-D7BE6708D59C}"/>
              </a:ext>
            </a:extLst>
          </xdr:cNvPr>
          <xdr:cNvSpPr txBox="1"/>
        </xdr:nvSpPr>
        <xdr:spPr>
          <a:xfrm>
            <a:off x="8577942" y="7734298"/>
            <a:ext cx="800762" cy="2435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8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 editAs="oneCell">
    <xdr:from>
      <xdr:col>10</xdr:col>
      <xdr:colOff>272143</xdr:colOff>
      <xdr:row>1</xdr:row>
      <xdr:rowOff>52291</xdr:rowOff>
    </xdr:from>
    <xdr:to>
      <xdr:col>30</xdr:col>
      <xdr:colOff>197326</xdr:colOff>
      <xdr:row>25</xdr:row>
      <xdr:rowOff>176893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2616DBE6-5A25-489E-8C67-89A61D8A2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78286" y="351648"/>
          <a:ext cx="12171611" cy="684653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itaree Tangsiriphat" refreshedDate="45432.772739814813" createdVersion="6" refreshedVersion="6" minRefreshableVersion="3" recordCount="136" xr:uid="{A4A3FE4F-FA0E-45ED-8841-0E8585BB1B79}">
  <cacheSource type="worksheet">
    <worksheetSource ref="B6:M142" sheet="1. รวม"/>
  </cacheSource>
  <cacheFields count="12">
    <cacheField name="ชื่อโครงการ / การดำเนินงาน (URL)" numFmtId="0">
      <sharedItems containsBlank="1"/>
    </cacheField>
    <cacheField name="ชื่อโครงการ / การดำเนินงาน" numFmtId="0">
      <sharedItems containsBlank="1"/>
    </cacheField>
    <cacheField name="ยุทธศาสตร์ชาติที่เกี่ยวข้องโดยตรง (ข้อความ)" numFmtId="0">
      <sharedItems containsBlank="1"/>
    </cacheField>
    <cacheField name="ปีงบประมาณ" numFmtId="0">
      <sharedItems containsString="0" containsBlank="1" containsNumber="1" containsInteger="1" minValue="2561" maxValue="2567" count="8">
        <n v="2561"/>
        <n v="2562"/>
        <n v="2563"/>
        <n v="2564"/>
        <n v="2565"/>
        <n v="2566"/>
        <n v="2567"/>
        <m/>
      </sharedItems>
    </cacheField>
    <cacheField name="วันที่เริ่มต้นโครงการ" numFmtId="0">
      <sharedItems containsBlank="1"/>
    </cacheField>
    <cacheField name="วันที่สิ้นสุดโครงการ" numFmtId="0">
      <sharedItems containsBlank="1"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 containsBlank="1"/>
    </cacheField>
    <cacheField name="หน่วยงานระดับกระทรวงหรือเทียบเท่า" numFmtId="0">
      <sharedItems containsBlank="1"/>
    </cacheField>
    <cacheField name="ประเภทโครงการ" numFmtId="0">
      <sharedItems containsBlank="1"/>
    </cacheField>
    <cacheField name="องค์ประกอบ" numFmtId="0">
      <sharedItems count="4">
        <s v="030602V02"/>
        <s v="030602V01"/>
        <s v="030602V04"/>
        <s v="030602V03"/>
      </sharedItems>
    </cacheField>
    <cacheField name="ปัจจัย" numFmtId="0">
      <sharedItems count="15">
        <s v="030602V02F02"/>
        <s v="030602V01F02"/>
        <s v="030602V02F01"/>
        <s v="030602V01F01"/>
        <s v="030602V04F01"/>
        <s v="030602V02F04"/>
        <s v="030602V03F03"/>
        <s v="030602V02F05"/>
        <s v="030602V02F06"/>
        <s v="030602V02F03"/>
        <s v="030602V03F01"/>
        <s v="030602V04F03"/>
        <s v="030602V04F02"/>
        <s v="030602V01F03"/>
        <s v="030602V03F0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6">
  <r>
    <s v="โครงการขยายพันธุ์บัวจงกลนีเพื่อการอนุรักษ์"/>
    <s v="โครงการขยายพันธุ์บัวจงกลนีเพื่อการอนุรักษ์"/>
    <s v="ด้านความมั่นคง"/>
    <x v="0"/>
    <s v="ตุลาคม 2560"/>
    <s v="สิงหาคม 2561"/>
    <s v="กองอาคารสถานที่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0"/>
  </r>
  <r>
    <s v="โครงการปรับปรุงข้อมูลทะเบียนเกษตรกร"/>
    <s v="โครงการปรับปรุงข้อมูลทะเบียนเกษตรกร"/>
    <s v="ด้านการสร้างความสามารถในการแข่งขัน"/>
    <x v="0"/>
    <s v="ตุลาคม 2560"/>
    <s v="กันยายน 2562"/>
    <s v="ศูนย์เทคโนโลยีสารสนเทศและการสื่อสาร"/>
    <s v="กรมประมง"/>
    <s v="กระทรวงเกษตรและสหกรณ์"/>
    <m/>
    <x v="1"/>
    <x v="1"/>
  </r>
  <r>
    <s v="โครงการปรับปรุงข้อมูลทะเบียนเกษตรกร"/>
    <s v="โครงการปรับปรุงข้อมูลทะเบียนเกษตรกร"/>
    <s v="ด้านการสร้างความสามารถในการแข่งขัน"/>
    <x v="0"/>
    <s v="ตุลาคม 2560"/>
    <s v="กันยายน 2565"/>
    <s v="ศูนย์เทคโนโลยีสารสนเทศการสื่อสาร (ศทส.)"/>
    <s v="กรมปศุสัตว์"/>
    <s v="กระทรวงเกษตรและสหกรณ์"/>
    <m/>
    <x v="1"/>
    <x v="1"/>
  </r>
  <r>
    <s v="กิจกรรมพัฒนาธุรกิจชุมชนในเขตปฏิรูปที่ดิน"/>
    <s v="กิจกรรมพัฒนาธุรกิจชุมชนในเขตปฏิรูปที่ดิน"/>
    <s v="ด้านการสร้างความสามารถในการแข่งขัน"/>
    <x v="1"/>
    <s v="ตุลาคม 2561"/>
    <s v="กันยายน 2562"/>
    <s v="สำนักพัฒนาและถ่ายทอดเทคโนโลยี"/>
    <s v="สำนักงานการปฏิรูปที่ดินเพื่อเกษตรกรรม"/>
    <s v="กระทรวงเกษตรและสหกรณ์"/>
    <m/>
    <x v="0"/>
    <x v="2"/>
  </r>
  <r>
    <s v="โครงการส่งเสริมการเกษตรแบบแปลงใหญ่ (Smart Big Farming)"/>
    <s v="โครงการส่งเสริมการเกษตรแบบแปลงใหญ่  (Smart Big Farming)"/>
    <s v="ด้านการสร้างโอกาสและความเสมอภาคทางสังคม"/>
    <x v="0"/>
    <s v="ตุลาคม 2560"/>
    <s v="กันยายน 2565"/>
    <s v="สำนักนโยบายและยุทธศาสตร์ข้าว"/>
    <s v="กรมการข้าว"/>
    <s v="กระทรวงเกษตรและสหกรณ์"/>
    <m/>
    <x v="1"/>
    <x v="3"/>
  </r>
  <r>
    <s v="พัฒนาศักยภาพด้านการบัญชีแก่สมาชิกสหกรณ์และประชาชนกลุ่มเป้าหมาย ปีงบประมาณ พ.ศ. 2562"/>
    <s v="พัฒนาศักยภาพด้านการบัญชีแก่สมาชิกสหกรณ์และประชาชนกลุ่มเป้าหมาย ปีงบประมาณ พ.ศ. 2562"/>
    <s v="ด้านการสร้างความสามารถในการแข่งขัน"/>
    <x v="1"/>
    <s v="ตุลาคม 2561"/>
    <s v="กันยายน 2562"/>
    <s v="สำนักแผนงานและโครงการพิเศษ"/>
    <s v="กรมตรวจบัญชีสหกรณ์"/>
    <s v="กระทรวงเกษตรและสหกรณ์"/>
    <m/>
    <x v="0"/>
    <x v="2"/>
  </r>
  <r>
    <s v="ตรวจสอบบัญชีประจำปีสหกรณ์และกลุ่มเกษตรกร ปีงบประมาณ พ.ศ. 2562"/>
    <s v="ตรวจสอบบัญชีประจำปีสหกรณ์และกลุ่มเกษตรกร ปีงบประมาณ พ.ศ. 2562"/>
    <s v="ด้านการสร้างความสามารถในการแข่งขัน"/>
    <x v="1"/>
    <s v="ตุลาคม 2561"/>
    <s v="กันยายน 2562"/>
    <s v="สำนักแผนงานและโครงการพิเศษ"/>
    <s v="กรมตรวจบัญชีสหกรณ์"/>
    <s v="กระทรวงเกษตรและสหกรณ์"/>
    <m/>
    <x v="2"/>
    <x v="4"/>
  </r>
  <r>
    <s v="ฝึกอบรมเศรษฐกิจการเงินขั้นพื้นฐานแก่สมาชิกสหกรณ์ ปีงบประมาณ พ.ศ. 2562"/>
    <s v="ฝึกอบรมเศรษฐกิจการเงินขั้นพื้นฐานแก่สมาชิกสหกรณ์ ปีงบประมาณ พ.ศ. 2562"/>
    <s v="ด้านการสร้างความสามารถในการแข่งขัน"/>
    <x v="1"/>
    <s v="ตุลาคม 2561"/>
    <s v="กันยายน 2562"/>
    <s v="สำนักแผนงานและโครงการพิเศษ"/>
    <s v="กรมตรวจบัญชีสหกรณ์"/>
    <s v="กระทรวงเกษตรและสหกรณ์"/>
    <m/>
    <x v="0"/>
    <x v="2"/>
  </r>
  <r>
    <s v="พัฒนาศักยภาพการบริหารจัดการด้านการเงินการบัญชีแก่สหกรณ์และกลุ่มเกษตรกร ปีงบประมาณ พ.ศ. 2562"/>
    <s v="พัฒนาศักยภาพการบริหารจัดการด้านการเงินการบัญชีแก่สหกรณ์และกลุ่มเกษตรกร ปีงบประมาณ พ.ศ. 2562"/>
    <s v="ด้านการสร้างความสามารถในการแข่งขัน"/>
    <x v="1"/>
    <s v="ตุลาคม 2561"/>
    <s v="กันยายน 2562"/>
    <s v="สำนักแผนงานและโครงการพิเศษ"/>
    <s v="กรมตรวจบัญชีสหกรณ์"/>
    <s v="กระทรวงเกษตรและสหกรณ์"/>
    <m/>
    <x v="0"/>
    <x v="2"/>
  </r>
  <r>
    <s v="ตรวจสอบความถูกต้องในการทำธุรกรรมทางการเงินระหว่างสหกรณ์และสมาชิก ปีงบประมาณ พ.ศ. 2562"/>
    <s v="ตรวจสอบความถูกต้องในการทำธุรกรรมทางการเงินระหว่างสหกรณ์และสมาชิก ปีงบประมาณ พ.ศ. 2562"/>
    <s v="ด้านการสร้างความสามารถในการแข่งขัน"/>
    <x v="1"/>
    <s v="ตุลาคม 2561"/>
    <s v="กันยายน 2562"/>
    <s v="สำนักแผนงานและโครงการพิเศษ"/>
    <s v="กรมตรวจบัญชีสหกรณ์"/>
    <s v="กระทรวงเกษตรและสหกรณ์"/>
    <m/>
    <x v="2"/>
    <x v="4"/>
  </r>
  <r>
    <s v="การศึกษาบทบาทของผู้ประกอบการธุรกิจผลไม้(ล้ง)ที่่มีต่อการเข้าถึงตลาดของเกษตรกรไทย"/>
    <s v="การศึกษาบทบาทของผู้ประกอบการธุรกิจผลไม้(ล้ง)ที่่มีต่อการเข้าถึงตลาดของเกษตรกรไทย"/>
    <s v="ด้านการสร้างความสามารถในการแข่งขัน"/>
    <x v="1"/>
    <s v="ตุลาคม 2561"/>
    <s v="กันยายน 2563"/>
    <s v="สำนักวิจัยเศรษฐกิจการเกษตร"/>
    <s v="สำนักงานเศรษฐกิจการเกษตร"/>
    <s v="กระทรวงเกษตรและสหกรณ์"/>
    <m/>
    <x v="0"/>
    <x v="2"/>
  </r>
  <r>
    <s v="โครงการขึ้นทะเบียนและปรับปรุงทะเบียนเกษตรกร(กิจกรรมขึ้นทะเบียนและปรับปรุงทะเบียนเกษตรกร)"/>
    <s v="โครงการขึ้นทะเบียนและปรับปรุงทะเบียนเกษตรกร(กิจกรรมขึ้นทะเบียนและปรับปรุงทะเบียนเกษตรกร)"/>
    <s v="ด้านการสร้างความสามารถในการแข่งขัน"/>
    <x v="1"/>
    <s v="ตุลาคม 2561"/>
    <s v="กันยายน 2562"/>
    <s v="กองแผนงาน"/>
    <s v="กรมส่งเสริมการเกษตร"/>
    <s v="กระทรวงเกษตรและสหกรณ์"/>
    <m/>
    <x v="1"/>
    <x v="1"/>
  </r>
  <r>
    <s v="โครงการขับเคลื่อนสหกรณ์ให้เป็นองค์กรหลักระดับอำเภอ (พัฒนาสถาบันเกษตรกรรูปแบบประชารัฐ)"/>
    <s v="โครงการขับเคลื่อนสหกรณ์ให้เป็นองค์กรหลักระดับอำเภอ (พัฒนาสถาบันเกษตรกรรูปแบบประชารัฐ)"/>
    <s v="ด้านการสร้างความสามารถในการแข่งขัน"/>
    <x v="0"/>
    <s v="กรกฎาคม 2561"/>
    <s v="กันยายน 2562"/>
    <s v="กองแผนงาน"/>
    <s v="กรมส่งเสริมสหกรณ์"/>
    <s v="กระทรวงเกษตรและสหกรณ์"/>
    <m/>
    <x v="0"/>
    <x v="5"/>
  </r>
  <r>
    <s v="โครงการส่งเสริมและพัฒนาอาชีพเพื่อแก้ไขปัญหาที่ดินทำกินของเกษตรกร"/>
    <s v="โครงการส่งเสริมและพัฒนาอาชีพเพื่อแก้ไขปัญหาที่ดินทำกินของเกษตรกร"/>
    <s v="ด้านการสร้างความสามารถในการแข่งขัน"/>
    <x v="0"/>
    <s v="ตุลาคม 2560"/>
    <s v="กันยายน 2562"/>
    <s v="กองแผนงาน"/>
    <s v="กรมส่งเสริมสหกรณ์"/>
    <s v="กระทรวงเกษตรและสหกรณ์"/>
    <m/>
    <x v="1"/>
    <x v="3"/>
  </r>
  <r>
    <s v="โครงการพัฒนาตลาดสินค้าเกษตร"/>
    <s v="โครงการพัฒนาตลาดสินค้าเกษตร"/>
    <s v="ด้านการสร้างความสามารถในการแข่งขัน"/>
    <x v="1"/>
    <s v="ตุลาคม 2561"/>
    <s v="กันยายน 2565"/>
    <s v="สำนักนโยบายและยุทธศาสตร์ข้าว"/>
    <s v="กรมการข้าว"/>
    <s v="กระทรวงเกษตรและสหกรณ์"/>
    <m/>
    <x v="3"/>
    <x v="6"/>
  </r>
  <r>
    <s v="โครงการขยายศักยภาพการผลิตเมล็ดพันธุ์ข้าว"/>
    <s v="โครงการขยายศักยภาพการผลิตเมล็ดพันธุ์ข้าว"/>
    <s v="ด้านการสร้างความสามารถในการแข่งขัน"/>
    <x v="0"/>
    <s v="ตุลาคม 2560"/>
    <s v="กันยายน 2565"/>
    <s v="สำนักนโยบายและยุทธศาสตร์ข้าว"/>
    <s v="กรมการข้าว"/>
    <s v="กระทรวงเกษตรและสหกรณ์"/>
    <m/>
    <x v="0"/>
    <x v="0"/>
  </r>
  <r>
    <s v="โครงการฟื้นฟูป่าต้นน้ำแม่ตะมานและส่งเสริมการปลูกเกษตรอินทรีย์"/>
    <s v="โครงการฟื้นฟูป่าต้นน้ำแม่ตะมานและส่งเสริมการปลูกเกษตรอินทรีย์"/>
    <s v="ด้านการสร้างความสามารถในการแข่งขัน"/>
    <x v="1"/>
    <s v="ตุลาคม 2561"/>
    <s v="กันยายน 2562"/>
    <s v="มหาวิทยาลัยเทคโนโลยีราชมงคลล้านนา"/>
    <s v="มหาวิทยาลัยเทคโนโลยีราชมงคลล้านนา"/>
    <s v="กระทรวงการอุดมศึกษา วิทยาศาสตร์ วิจัยและนวัตกรรม"/>
    <m/>
    <x v="0"/>
    <x v="7"/>
  </r>
  <r>
    <s v="เก็บรวบรวมพันธุ์บัวหลวงและบัวสายของแต่ละจังหวัดที่ติดกับจังหวัดปทุมธานี"/>
    <s v="เก็บรวบรวมพันธุ์บัวหลวงและบัวสายของแต่ละจังหวัดที่ติดกับจังหวัดปทุมธานี"/>
    <s v="ด้านความมั่นคง"/>
    <x v="1"/>
    <s v="ตุลาคม 2561"/>
    <s v="กันยายน 2562"/>
    <s v="กองอาคารสถานที่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0"/>
  </r>
  <r>
    <s v="ขยายพันธุ์บัวจงกลนีเพื่อปลูกเลี้ยงภายในมหาวิทยาลัยเทคโนโลยีราชมงคลธัญบุรี"/>
    <s v="ขยายพันธุ์บัวจงกลนีเพื่อปลูกเลี้ยงภายในมหาวิทยาลัยเทคโนโลยีราชมงคลธัญบุรี"/>
    <s v="ด้านความมั่นคง"/>
    <x v="1"/>
    <s v="ตุลาคม 2561"/>
    <s v="กันยายน 2562"/>
    <s v="กองอาคารสถานที่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0"/>
  </r>
  <r>
    <s v="ขยายพันธุ์บัวจงกลนีเพื่อการอนุรักษ์"/>
    <s v="ขยายพันธุ์บัวจงกลนีเพื่อการอนุรักษ์"/>
    <s v="ด้านความมั่นคง"/>
    <x v="1"/>
    <s v="ตุลาคม 2561"/>
    <s v="กันยายน 2562"/>
    <s v="กองอาคารสถานที่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0"/>
  </r>
  <r>
    <s v="โครงการยกระดับการตรวจสอบมาตรฐานสินค้าสู่สากล"/>
    <s v="โครงการยกระดับการตรวจสอบมาตรฐานสินค้าสู่สากล"/>
    <s v="ด้านการสร้างความสามารถในการแข่งขัน"/>
    <x v="1"/>
    <s v="ตุลาคม 2561"/>
    <s v="กันยายน 2562"/>
    <s v="กองมาตรฐานสินค้านำเข้าส่งออก"/>
    <s v="กรมการค้าต่างประเทศ"/>
    <s v="กระทรวงพาณิชย์"/>
    <m/>
    <x v="0"/>
    <x v="8"/>
  </r>
  <r>
    <s v="โครงการระบบส่งเสริมเกษตรแบบแปลงใหญ่"/>
    <s v="โครงการระบบส่งเสริมเกษตรแบบแปลงใหญ่"/>
    <s v="ด้านการสร้างความสามารถในการแข่งขัน"/>
    <x v="2"/>
    <s v="ตุลาคม 2562"/>
    <s v="กันยายน 2563"/>
    <s v="สำนักส่งเสริมการผลิตข้าว"/>
    <s v="กรมการข้าว"/>
    <s v="กระทรวงเกษตรและสหกรณ์"/>
    <m/>
    <x v="1"/>
    <x v="3"/>
  </r>
  <r>
    <s v="โครงการส่งเสริมและสนับสนุนสถาบันเกษตรกรชาวสวนยาง ปีงบประมาณ 2563"/>
    <s v="โครงการส่งเสริมและสนับสนุนสถาบันเกษตรกรชาวสวนยาง ปีงบประมาณ 2563"/>
    <s v="ด้านการสร้างความสามารถในการแข่งขัน"/>
    <x v="2"/>
    <s v="ตุลาคม 2562"/>
    <s v="กันยายน 2563"/>
    <m/>
    <s v="การยางแห่งประเทศไทย"/>
    <s v="กระทรวงเกษตรและสหกรณ์"/>
    <m/>
    <x v="1"/>
    <x v="3"/>
  </r>
  <r>
    <s v="โครงการพัฒนามาตรฐานการบัญชีแก่สหกรณ์และกลุ่มเกษตรกร ปีงบประมาณ พ.ศ. 2563"/>
    <s v="โครงการพัฒนามาตรฐานการบัญชีแก่สหกรณ์และกลุ่มเกษตรกร ปีงบประมาณ พ.ศ. 2563"/>
    <s v="ด้านการสร้างความสามารถในการแข่งขัน"/>
    <x v="2"/>
    <s v="ตุลาคม 2562"/>
    <s v="กันยายน 2563"/>
    <s v="สำนักแผนงานและโครงการพิเศษ"/>
    <s v="กรมตรวจบัญชีสหกรณ์"/>
    <s v="กระทรวงเกษตรและสหกรณ์"/>
    <m/>
    <x v="0"/>
    <x v="2"/>
  </r>
  <r>
    <s v="โครงการพัฒนาศักยภาพสหกรณ์ตั้งใหม่ ปีงบประมาณ พ.ศ. 2563"/>
    <s v="โครงการพัฒนาศักยภาพสหกรณ์ตั้งใหม่ ปีงบประมาณ พ.ศ. 2563"/>
    <s v="ด้านการสร้างความสามารถในการแข่งขัน"/>
    <x v="2"/>
    <s v="ตุลาคม 2562"/>
    <s v="กันยายน 2563"/>
    <s v="สำนักแผนงานและโครงการพิเศษ"/>
    <s v="กรมตรวจบัญชีสหกรณ์"/>
    <s v="กระทรวงเกษตรและสหกรณ์"/>
    <m/>
    <x v="0"/>
    <x v="2"/>
  </r>
  <r>
    <s v="พัฒนาศักยภาพการผลิตสินค้าเกษตร"/>
    <s v="พัฒนาศักยภาพการผลิตสินค้าเกษตร"/>
    <s v="ด้านการสร้างโอกาสและความเสมอภาคทางสังคม"/>
    <x v="2"/>
    <s v="ตุลาคม 2562"/>
    <s v="กันยายน 2563"/>
    <s v="สำนักงานเกษตรจังหวัดชัยภูมิ"/>
    <s v="กรมส่งเสริมการเกษตร"/>
    <s v="กระทรวงเกษตรและสหกรณ์"/>
    <m/>
    <x v="0"/>
    <x v="2"/>
  </r>
  <r>
    <s v="โครงการระบบส่งเสริมการเกษตรแบบแปลงใหญ่"/>
    <s v="โครงการระบบส่งเสริมการเกษตรแบบแปลงใหญ่"/>
    <s v="ด้านการสร้างความสามารถในการแข่งขัน"/>
    <x v="2"/>
    <s v="ตุลาคม 2562"/>
    <s v="กันยายน 2563"/>
    <m/>
    <s v="การยางแห่งประเทศไทย"/>
    <s v="กระทรวงเกษตรและสหกรณ์"/>
    <m/>
    <x v="1"/>
    <x v="3"/>
  </r>
  <r>
    <s v="พัฒนาการเกษตรครบวงจรในพื้นที่ที่มีศักยภาพ"/>
    <s v="พัฒนาการเกษตรครบวงจรในพื้นที่ที่มีศักยภาพ"/>
    <s v="ด้านการสร้างความสามารถในการแข่งขัน"/>
    <x v="2"/>
    <s v="เมษายน 2563"/>
    <s v="กันยายน 2563"/>
    <s v="สำนักงานสหกรณ์จังหวัดยโสธร"/>
    <s v="กรมส่งเสริมสหกรณ์"/>
    <s v="กระทรวงเกษตรและสหกรณ์"/>
    <m/>
    <x v="0"/>
    <x v="7"/>
  </r>
  <r>
    <s v="โครงการขึ้นทะเบียนและปรับปรุงทะเบียนเกษตรกร (กิจกรรมพัฒนาระบบการประกันภัยและการจ่ายค่าสินไหมทดแทน)"/>
    <s v="โครงการขึ้นทะเบียนและปรับปรุงทะเบียนเกษตรกร (กิจกรรมพัฒนาระบบการประกันภัยและการจ่ายค่าสินไหมทดแทน)"/>
    <s v="ด้านการสร้างความสามารถในการแข่งขัน"/>
    <x v="2"/>
    <s v="ตุลาคม 2562"/>
    <s v="กันยายน 2563"/>
    <s v="กองแผนงาน"/>
    <s v="กรมส่งเสริมการเกษตร"/>
    <s v="กระทรวงเกษตรและสหกรณ์"/>
    <m/>
    <x v="2"/>
    <x v="4"/>
  </r>
  <r>
    <s v="โครงการปรับปรุงข้อมูลทะเบียนเกษตรกร (ปี 2563)"/>
    <s v="โครงการปรับปรุงข้อมูลทะเบียนเกษตรกร (ปี 2563)"/>
    <s v="ด้านการสร้างความสามารถในการแข่งขัน"/>
    <x v="2"/>
    <s v="ตุลาคม 2562"/>
    <s v="กันยายน 2563"/>
    <s v="ศูนย์เทคโนโลยีสารสนเทศและการสื่อสาร"/>
    <s v="กรมประมง"/>
    <s v="กระทรวงเกษตรและสหกรณ์"/>
    <m/>
    <x v="1"/>
    <x v="1"/>
  </r>
  <r>
    <s v="ตรวจสอบบัญชีประจำปีสหกรณ์และกลุ่มเกษตรกร ปีงบประมาณ พ.ศ. 2563"/>
    <s v="ตรวจสอบบัญชีประจำปีสหกรณ์และกลุ่มเกษตรกร ปีงบประมาณ พ.ศ. 2563"/>
    <s v="ด้านการสร้างความสามารถในการแข่งขัน"/>
    <x v="2"/>
    <s v="ตุลาคม 2562"/>
    <s v="กันยายน 2563"/>
    <s v="สำนักแผนงานและโครงการพิเศษ"/>
    <s v="กรมตรวจบัญชีสหกรณ์"/>
    <s v="กระทรวงเกษตรและสหกรณ์"/>
    <m/>
    <x v="1"/>
    <x v="1"/>
  </r>
  <r>
    <s v="ตรวจสอบความถูกต้องในการทำธุรกรรมทางการเงินระหว่างสหกรณ์และสมาชิก ปีงบประมาณ พ.ศ. 2563"/>
    <s v="ตรวจสอบความถูกต้องในการทำธุรกรรมทางการเงินระหว่างสหกรณ์และสมาชิก ปีงบประมาณ พ.ศ. 2563"/>
    <s v="ด้านการสร้างความสามารถในการแข่งขัน"/>
    <x v="2"/>
    <s v="ตุลาคม 2562"/>
    <s v="กันยายน 2563"/>
    <s v="สำนักแผนงานและโครงการพิเศษ"/>
    <s v="กรมตรวจบัญชีสหกรณ์"/>
    <s v="กระทรวงเกษตรและสหกรณ์"/>
    <m/>
    <x v="2"/>
    <x v="4"/>
  </r>
  <r>
    <s v="ฝึกอบรมเศรษฐกิจการเงินขั้นพื้นฐานแก่สมาชิกสหกรณ์ ปีงบประมาณ พ.ศ. 2563"/>
    <s v="ฝึกอบรมเศรษฐกิจการเงินขั้นพื้นฐานแก่สมาชิกสหกรณ์ ปีงบประมาณ พ.ศ. 2563"/>
    <s v="ด้านการสร้างความสามารถในการแข่งขัน"/>
    <x v="2"/>
    <s v="ตุลาคม 2562"/>
    <s v="กันยายน 2563"/>
    <s v="สำนักแผนงานและโครงการพิเศษ"/>
    <s v="กรมตรวจบัญชีสหกรณ์"/>
    <s v="กระทรวงเกษตรและสหกรณ์"/>
    <m/>
    <x v="0"/>
    <x v="2"/>
  </r>
  <r>
    <s v="พัฒนาศักยภาพด้านการบัญชีแก่สมาชิกสหกรณ์และประชาชนกลุ่มเป้าหมาย ปีงบประมาณ พ.ศ. 2563"/>
    <s v="พัฒนาศักยภาพด้านการบัญชีแก่สมาชิกสหกรณ์และประชาชนกลุ่มเป้าหมาย ปีงบประมาณ พ.ศ. 2563"/>
    <s v="ด้านการสร้างความสามารถในการแข่งขัน"/>
    <x v="2"/>
    <s v="ตุลาคม 2562"/>
    <s v="กันยายน 2563"/>
    <s v="สำนักแผนงานและโครงการพิเศษ"/>
    <s v="กรมตรวจบัญชีสหกรณ์"/>
    <s v="กระทรวงเกษตรและสหกรณ์"/>
    <m/>
    <x v="0"/>
    <x v="2"/>
  </r>
  <r>
    <s v="ผลผลิตสหกรณ์และกลุ่มเกษตรกรได้รับการส่งเสริมและพัฒนาตามศักยภาพ"/>
    <s v="ผลผลิตสหกรณ์และกลุ่มเกษตรกรได้รับการส่งเสริมและพัฒนาตามศักยภาพ"/>
    <s v="ด้านการสร้างความสามารถในการแข่งขัน"/>
    <x v="2"/>
    <s v="ตุลาคม 2562"/>
    <s v="กันยายน 2563"/>
    <s v="กองแผนงาน"/>
    <s v="กรมส่งเสริมสหกรณ์"/>
    <s v="กระทรวงเกษตรและสหกรณ์"/>
    <m/>
    <x v="3"/>
    <x v="6"/>
  </r>
  <r>
    <s v="โครงการพัฒนาเศรษฐกิจดิจิทัล"/>
    <s v="โครงการพัฒนาเศรษฐกิจดิจิทัล"/>
    <s v="ด้านการสร้างความสามารถในการแข่งขัน"/>
    <x v="2"/>
    <s v="ตุลาคม 2562"/>
    <s v="กันยายน 2563"/>
    <s v="กองแผนงาน"/>
    <s v="กรมส่งเสริมสหกรณ์"/>
    <s v="กระทรวงเกษตรและสหกรณ์"/>
    <m/>
    <x v="1"/>
    <x v="1"/>
  </r>
  <r>
    <s v="กิจกรรมส่งเสริมการเลี้ยงปลาดุกบิ๊กอุยในบ่อพลาสติก"/>
    <s v="กิจกรรมส่งเสริมการเลี้ยงปลาดุกบิ๊กอุยในบ่อพลาสติก"/>
    <s v="ด้านการสร้างความสามารถในการแข่งขัน"/>
    <x v="2"/>
    <s v="ตุลาคม 2562"/>
    <s v="กันยายน 2563"/>
    <s v="สำนักงานประมงจังหวัดบึงกาฬ"/>
    <s v="กรมประมง"/>
    <s v="กระทรวงเกษตรและสหกรณ์"/>
    <m/>
    <x v="0"/>
    <x v="7"/>
  </r>
  <r>
    <s v="ขยายพันธุ์บัวจงกลนีเพื่อการอนุรักษ์"/>
    <s v="ขยายพันธุ์บัวจงกลนีเพื่อการอนุรักษ์"/>
    <s v="ด้านความมั่นคง"/>
    <x v="2"/>
    <s v="ตุลาคม 2562"/>
    <s v="กันยายน 2563"/>
    <s v="กองอาคารสถานที่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0"/>
  </r>
  <r>
    <s v="ขยายพันธุ์บัวจงกลนีให้กับโรงเรียนในกำกับของรัฐ และ หน่วยงานราชการต่างๆ ภายในจังหวัดปทุมธานี และหน่วยงานราชการต่างๆ ทั่วประเทศไทย"/>
    <s v="ขยายพันธุ์บัวจงกลนีให้กับโรงเรียนในกำกับของรัฐ และ หน่วยงานราชการต่างๆ ภายในจังหวัดปทุมธานี และหน่วยงานราชการต่างๆ ทั่วประเทศไทย"/>
    <s v="ด้านความมั่นคง"/>
    <x v="2"/>
    <s v="ตุลาคม 2562"/>
    <s v="กันยายน 2563"/>
    <s v="กองอาคารสถานที่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0"/>
  </r>
  <r>
    <s v="เก็บรวบรวมพันธุ์บัวหลวงและบัวสายของแต่ละจังหวัดเป้าหมายในเขตภาคกลางที่ห่างจากเขตปริมณฑลออกไป"/>
    <s v="เก็บรวบรวมพันธุ์บัวหลวงและบัวสายของแต่ละจังหวัดเป้าหมายในเขตภาคกลางที่ห่างจากเขตปริมณฑลออกไป"/>
    <s v="ด้านความมั่นคง"/>
    <x v="2"/>
    <s v="ตุลาคม 2562"/>
    <s v="กันยายน 2563"/>
    <s v="กองอาคารสถานที่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0"/>
  </r>
  <r>
    <s v="ตรวจสอบบัญชีประจำปีสหกรณ์และกลุ่มเกษตรกร ปีงบประมาณ พ.ศ. 2564"/>
    <s v="ตรวจสอบบัญชีประจำปีสหกรณ์และกลุ่มเกษตรกร ปีงบประมาณ พ.ศ. 2564"/>
    <s v="ด้านการสร้างความสามารถในการแข่งขัน"/>
    <x v="3"/>
    <s v="ตุลาคม 2563"/>
    <s v="กันยายน 2564"/>
    <s v="สำนักแผนงานและโครงการพิเศษ"/>
    <s v="กรมตรวจบัญชีสหกรณ์"/>
    <s v="กระทรวงเกษตรและสหกรณ์"/>
    <m/>
    <x v="0"/>
    <x v="9"/>
  </r>
  <r>
    <s v="โครงการตรวจสอบความถูกต้องในการทำธุรกรรมทางการเงินระหว่างสหกรณ์และสมาชิก ปีงบประมาณ 2564"/>
    <s v="โครงการตรวจสอบความถูกต้องในการทำธุรกรรมทางการเงินระหว่างสหกรณ์และสมาชิก ปีงบประมาณ 2564"/>
    <s v="ด้านการสร้างความสามารถในการแข่งขัน"/>
    <x v="3"/>
    <s v="ตุลาคม 2563"/>
    <s v="กันยายน 2564"/>
    <s v="สำนักแผนงานและโครงการพิเศษ"/>
    <s v="กรมตรวจบัญชีสหกรณ์"/>
    <s v="กระทรวงเกษตรและสหกรณ์"/>
    <m/>
    <x v="0"/>
    <x v="9"/>
  </r>
  <r>
    <s v="โครงการฝึกอบรมเศรษฐกิจการเงินขั้นพื้นฐานแก่สมาชิกสหกรณ์ ปีงบประมาณ พ.ศ. 2564"/>
    <s v="โครงการฝึกอบรมเศรษฐกิจการเงินขั้นพื้นฐานแก่สมาชิกสหกรณ์ ปีงบประมาณ พ.ศ. 2564"/>
    <s v="ด้านการสร้างความสามารถในการแข่งขัน"/>
    <x v="3"/>
    <s v="ตุลาคม 2563"/>
    <s v="กันยายน 2564"/>
    <s v="สำนักแผนงานและโครงการพิเศษ"/>
    <s v="กรมตรวจบัญชีสหกรณ์"/>
    <s v="กระทรวงเกษตรและสหกรณ์"/>
    <m/>
    <x v="0"/>
    <x v="2"/>
  </r>
  <r>
    <s v="โครงการยกระดับสถาบันเกษตรกรให้เป็นผู้ประกอบการธุรกิจยาง"/>
    <s v="โครงการยกระดับสถาบันเกษตรกรให้เป็นผู้ประกอบการธุรกิจยาง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s v="ข้อเสนอโครงการสำคัญ 2565 ที่ผ่านเข้ารอบ"/>
    <x v="0"/>
    <x v="0"/>
  </r>
  <r>
    <s v="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ประจำปีงบประมาณ 2565"/>
    <s v="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ประจำปีงบประมาณ 2565"/>
    <s v="ด้านการสร้างความสามารถในการแข่งขัน"/>
    <x v="4"/>
    <s v="ตุลาคม 2564"/>
    <s v="กันยายน 2565"/>
    <s v="สำนักแผนงานและโครงการพิเศษ"/>
    <s v="กรมตรวจบัญชีสหกรณ์"/>
    <s v="กระทรวงเกษตรและสหกรณ์"/>
    <s v="ข้อเสนอโครงการสำคัญ 2565 ที่ผ่านเข้ารอบ"/>
    <x v="0"/>
    <x v="9"/>
  </r>
  <r>
    <s v="โครงการยกระดับสถาบันเกษตรกรให้เป็นผู้ประกอบการธุรกิจเกษตร ปีงบประมาณ พ.ศ. 2565 (กิจกรรมยกระดับศักยภาพเกษตรกรรุ่นใหม่และผู้ประกอบการ/วิสาหกิจชุมชนในการผลิตสินค้าชุมชน)"/>
    <s v="โครงการยกระดับสถาบันเกษตรกรให้เป็นผู้ประกอบการธุรกิจเกษตร ปีงบประมาณ พ.ศ. 2565 (กิจกรรมยกระดับศักยภาพเกษตรกรรุ่นใหม่และผู้ประกอบการ/วิสาหกิจชุมชนในการผลิตสินค้าชุมชน)"/>
    <s v="ด้านการสร้างความสามารถในการแข่งขัน"/>
    <x v="4"/>
    <s v="ตุลาคม 2564"/>
    <s v="กันยายน 2565"/>
    <s v="สำนักแผนงานและโครงการพิเศษ"/>
    <s v="กรมตรวจบัญชีสหกรณ์"/>
    <s v="กระทรวงเกษตรและสหกรณ์"/>
    <s v="ข้อเสนอโครงการสำคัญ 2565 ที่ผ่านเข้ารอบ"/>
    <x v="0"/>
    <x v="2"/>
  </r>
  <r>
    <s v="โครงการปรับปรุงข้อมูลทะเบียนเกษตรกร"/>
    <s v="โครงการปรับปรุงข้อมูลทะเบียนเกษตรกร"/>
    <s v="ด้านการสร้างความสามารถในการแข่งขัน"/>
    <x v="4"/>
    <s v="ตุลาคม 2564"/>
    <s v="กันยายน 2565"/>
    <s v="กองนโยบายและยุทธศาสตร์พัฒนาการประมง"/>
    <s v="กรมประมง"/>
    <s v="กระทรวงเกษตรและสหกรณ์"/>
    <s v="ข้อเสนอโครงการสำคัญ 2565 ที่ผ่านเข้ารอบ"/>
    <x v="1"/>
    <x v="1"/>
  </r>
  <r>
    <s v="โครงการส่งเสริมและพัฒนาสหกรณ์และกลุ่มเกตรกรให้มีความเข้มแข็งตามศักยภาพ"/>
    <s v="โครงการส่งเสริมและพัฒนาสหกรณ์และกลุ่มเกตรกรให้มีความเข้มแข็งตามศักยภาพ"/>
    <s v="ด้านการสร้างความสามารถในการแข่งขัน"/>
    <x v="4"/>
    <s v="ตุลาคม 2564"/>
    <s v="กันยายน 2565"/>
    <s v="กองแผนงาน"/>
    <s v="กรมส่งเสริมสหกรณ์"/>
    <s v="กระทรวงเกษตรและสหกรณ์"/>
    <s v="ข้อเสนอโครงการสำคัญ 2565 ที่ผ่านเข้ารอบ"/>
    <x v="0"/>
    <x v="9"/>
  </r>
  <r>
    <s v="โครงการพัฒนาศักยภาพการดำเนินธุรกิจของสหกรณ์กลุ่มเกษตรกรและธุรกิจชุมชน"/>
    <s v="โครงการพัฒนาศักยภาพการดำเนินธุรกิจของสหกรณ์กลุ่มเกษตรกรและธุรกิจชุมชน"/>
    <s v="ด้านการสร้างความสามารถในการแข่งขัน"/>
    <x v="4"/>
    <s v="ตุลาคม 2564"/>
    <s v="กันยายน 2565"/>
    <s v="กองแผนงาน"/>
    <s v="กรมส่งเสริมสหกรณ์"/>
    <s v="กระทรวงเกษตรและสหกรณ์"/>
    <s v="ข้อเสนอโครงการสำคัญ 2565 ที่ผ่านเข้ารอบ"/>
    <x v="3"/>
    <x v="10"/>
  </r>
  <r>
    <s v="โครงการส่งเสริมการพัฒนาระบบตลาดภายในสำหรับสินค้าเกษตร"/>
    <s v="โครงการส่งเสริมการพัฒนาระบบตลาดภายในสำหรับสินค้าเกษตร"/>
    <s v="ด้านการสร้างความสามารถในการแข่งขัน"/>
    <x v="4"/>
    <s v="ตุลาคม 2564"/>
    <s v="กันยายน 2565"/>
    <s v="กองแผนงาน"/>
    <s v="กรมส่งเสริมสหกรณ์"/>
    <s v="กระทรวงเกษตรและสหกรณ์"/>
    <s v="ข้อเสนอโครงการสำคัญ 2565 ที่ผ่านเข้ารอบ"/>
    <x v="3"/>
    <x v="10"/>
  </r>
  <r>
    <s v="โครงการส่งเสริมการเกษตรแบบแปลงใหญ่ (Smart Big Farming)"/>
    <s v="โครงการส่งเสริมการเกษตรแบบแปลงใหญ่ (Smart Big Farming)"/>
    <s v="ด้านการสร้างความสามารถในการแข่งขัน"/>
    <x v="3"/>
    <s v="ตุลาคม 2563"/>
    <s v="กันยายน 2564"/>
    <s v="สำนักส่งเสริมการผลิตข้าว"/>
    <s v="กรมการข้าว"/>
    <s v="กระทรวงเกษตรและสหกรณ์"/>
    <s v="โครงการภายใต้กิจกรรม Big Rock"/>
    <x v="1"/>
    <x v="3"/>
  </r>
  <r>
    <s v="โครงการพัฒนามาตรฐานการบัญชีแก่สหกรณ์และกลุ่มเกษตรกร ปีงบประมาณ พ.ศ. 2564"/>
    <s v="โครงการพัฒนามาตรฐานการบัญชีแก่สหกรณ์และกลุ่มเกษตรกร  ปีงบประมาณ พ.ศ. 2564"/>
    <s v="ด้านการสร้างความสามารถในการแข่งขัน"/>
    <x v="3"/>
    <s v="ตุลาคม 2563"/>
    <s v="กันยายน 2564"/>
    <s v="สำนักแผนงานและโครงการพิเศษ"/>
    <s v="กรมตรวจบัญชีสหกรณ์"/>
    <s v="กระทรวงเกษตรและสหกรณ์"/>
    <m/>
    <x v="0"/>
    <x v="2"/>
  </r>
  <r>
    <s v="*โครงการ การจัดตั้งและขยายตลาดเครือข่ายตลาดกลางยางพารา"/>
    <s v="*โครงการ การจัดตั้งและขยายตลาดเครือข่ายตลาดกลางยางพารา"/>
    <s v="ด้านการสร้างความสามารถในการแข่งขัน"/>
    <x v="3"/>
    <s v="ตุลาคม 2563"/>
    <s v="กันยายน 2564"/>
    <s v="ฝ่ายยุทธศาสตร์องค์กร"/>
    <s v="การยางแห่งประเทศไทย"/>
    <s v="กระทรวงเกษตรและสหกรณ์"/>
    <m/>
    <x v="3"/>
    <x v="10"/>
  </r>
  <r>
    <s v="*โครงการระบบส่งเสริมการเกษตรแบบแปลงใหญ่"/>
    <s v="*โครงการระบบส่งเสริมการเกษตรแบบแปลงใหญ่"/>
    <s v="ด้านการสร้างความสามารถในการแข่งขัน"/>
    <x v="3"/>
    <s v="ตุลาคม 2563"/>
    <s v="กันยายน 2564"/>
    <s v="ฝ่ายยุทธศาสตร์องค์กร"/>
    <s v="การยางแห่งประเทศไทย"/>
    <s v="กระทรวงเกษตรและสหกรณ์"/>
    <m/>
    <x v="1"/>
    <x v="3"/>
  </r>
  <r>
    <s v="โครงการส่งเสริมการพัฒนาอาชีพและสร้างความเข้มแข็งให้กับสถาบันเกษตรกร/วิสาหกิจชุมชนจังหวัดสระแก้ว"/>
    <s v="โครงการส่งเสริมการพัฒนาอาชีพและสร้างความเข้มแข็งให้กับสถาบันเกษตรกร/วิสาหกิจชุมชนจังหวัดสระแก้ว"/>
    <s v="ด้านการสร้างการเติบโตบนคุณภาพชีวิตที่เป็นมิตรต่อสิ่งแวดล้อม"/>
    <x v="3"/>
    <s v="ตุลาคม 2563"/>
    <s v="กันยายน 2564"/>
    <s v="สำนักงานเกษตรจังหวัดสระแก้ว"/>
    <s v="กรมส่งเสริมการเกษตร"/>
    <s v="กระทรวงเกษตรและสหกรณ์"/>
    <m/>
    <x v="0"/>
    <x v="2"/>
  </r>
  <r>
    <s v="*โครงการสนับสนุนเกษตรกรและผู้ประกอบการในการเพิ่มประสิทธิภาพการแปรรูปยาง การยกระดับมาตรฐานองค์กรด้านอุตสาหกรรมยาง"/>
    <s v="*โครงการสนับสนุนเกษตรกรและผู้ประกอบการในการเพิ่มประสิทธิภาพการแปรรูปยาง การยกระดับมาตรฐานองค์กรด้านอุตสาหกรรมยาง"/>
    <s v="ด้านการสร้างความสามารถในการแข่งขัน"/>
    <x v="3"/>
    <s v="ตุลาคม 2563"/>
    <s v="กันยายน 2564"/>
    <s v="ฝ่ายยุทธศาสตร์องค์กร"/>
    <s v="การยางแห่งประเทศไทย"/>
    <s v="กระทรวงเกษตรและสหกรณ์"/>
    <m/>
    <x v="2"/>
    <x v="11"/>
  </r>
  <r>
    <s v="*โครงการส่งเสริมและสนับสนุนสถาบันเกษตรกรชาวสวนยาง 49(6) เพื่อสนับสนุนสถาบันเกษตรกร"/>
    <s v="*โครงการส่งเสริมและสนับสนุนสถาบันเกษตรกรชาวสวนยาง 49(6) เพื่อสนับสนุนสถาบันเกษตรกร"/>
    <s v="ด้านการสร้างความสามารถในการแข่งขัน"/>
    <x v="3"/>
    <s v="ตุลาคม 2563"/>
    <s v="กันยายน 2564"/>
    <s v="ฝ่ายยุทธศาสตร์องค์กร"/>
    <s v="การยางแห่งประเทศไทย"/>
    <s v="กระทรวงเกษตรและสหกรณ์"/>
    <m/>
    <x v="1"/>
    <x v="1"/>
  </r>
  <r>
    <s v="กิจกรรมศูนย์เรียนรู้เศรษฐกิจพอเพียงในโรงเรียนต้นแบบ"/>
    <s v="กิจกรรมศูนย์เรียนรู้เศรษฐกิจพอเพียงในโรงเรียนต้นแบบ"/>
    <s v="ด้านการสร้างความสามารถในการแข่งขัน"/>
    <x v="3"/>
    <s v="มกราคม 2564"/>
    <s v="มีนาคม 2564"/>
    <s v="สำนักงานเกษตรจังหวัดยะลา"/>
    <s v="กรมส่งเสริมการเกษตร"/>
    <s v="กระทรวงเกษตรและสหกรณ์"/>
    <m/>
    <x v="1"/>
    <x v="3"/>
  </r>
  <r>
    <s v="ปรับปรุงฝายยางบ้านกง ตำบลกง อำเภอกงไกรลาศ จังหวัดสุโขทัย"/>
    <s v="ปรับปรุงฝายยางบ้านกง ตำบลกง อำเภอกงไกรลาศ จังหวัดสุโขทัย"/>
    <s v="ด้านการสร้างการเติบโตบนคุณภาพชีวิตที่เป็นมิตรต่อสิ่งแวดล้อม"/>
    <x v="3"/>
    <s v="มกราคม 2564"/>
    <s v="มิถุนายน 2564"/>
    <s v="โครงการชลประทานสุโขทัย"/>
    <s v="กรมชลประทาน"/>
    <s v="กระทรวงเกษตรและสหกรณ์"/>
    <m/>
    <x v="2"/>
    <x v="11"/>
  </r>
  <r>
    <s v="ผลผลิตสหกรณ์และกลุ่มเกษตรกรได้รับการส่งเสริมและพัฒนาให้มีความเข้มแข็งตามศักยภาพ"/>
    <s v="ผลผลิตสหกรณ์และกลุ่มเกษตรกรได้รับการส่งเสริมและพัฒนาให้มีความเข้มแข็งตามศักยภาพ"/>
    <s v="ด้านการสร้างความสามารถในการแข่งขัน"/>
    <x v="3"/>
    <s v="ตุลาคม 2563"/>
    <s v="กันยายน 2564"/>
    <s v="กองแผนงาน"/>
    <s v="กรมส่งเสริมสหกรณ์"/>
    <s v="กระทรวงเกษตรและสหกรณ์"/>
    <m/>
    <x v="0"/>
    <x v="9"/>
  </r>
  <r>
    <s v="การดำเนินการตามบันทึกข้อตกลงความร่วมมือเรื่องอุปกรณ์ทางด้านการจราจรและอำนวยความปลอดภัยทางถนนที่ผลิตจากยางพาราเพื่อใช้ประโยชน์ในหน่วยงานภาครัฐ"/>
    <s v="การดำเนินการตามบันทึกข้อตกลงความร่วมมือเรื่องอุปกรณ์ทางด้านการจราจรและอำนวยความปลอดภัยทางถนนที่ผลิตจากยางพาราเพื่อใช้ประโยชน์ในหน่วยงานภาครัฐ"/>
    <s v="ด้านการสร้างความสามารถในการแข่งขัน"/>
    <x v="3"/>
    <s v="ตุลาคม 2563"/>
    <s v="กันยายน 2564"/>
    <s v="กองแผนงาน"/>
    <s v="กรมส่งเสริมสหกรณ์"/>
    <s v="กระทรวงเกษตรและสหกรณ์"/>
    <s v="โครงการภายใต้กิจกรรม Big Rock"/>
    <x v="2"/>
    <x v="11"/>
  </r>
  <r>
    <s v="โครงการพัฒนาศักยภาพสหกรณ์และกลุ่มเกษตรกรให้เข้าสู่ระบบการผลิตเกษตรแปรรูปเพื่อเพิ่มมูลค่า"/>
    <s v="โครงการพัฒนาศักยภาพสหกรณ์และกลุ่มเกษตรกรให้เข้าสู่ระบบการผลิตเกษตรแปรรูปเพื่อเพิ่มมูลค่า"/>
    <s v="ด้านการสร้างความสามารถในการแข่งขัน"/>
    <x v="4"/>
    <s v="ตุลาคม 2564"/>
    <s v="กันยายน 2565"/>
    <s v="กองแผนงาน"/>
    <s v="กรมส่งเสริมสหกรณ์"/>
    <s v="กระทรวงเกษตรและสหกรณ์"/>
    <s v="โครงการภายใต้กิจกรรม Big Rock"/>
    <x v="0"/>
    <x v="2"/>
  </r>
  <r>
    <s v="โครงการส่งเสริมและพัฒนาสถาบันเกษตรกร (พัฒนาความสามารถด้านการเงินการบัญชีเพื่อเสริมสร้างความเข้มแข็งแก่สหกรณ์และกลุ่มเกษตรกร) ปีงบประมาณ พ.ศ. 2566"/>
    <s v="โครงการส่งเสริมและพัฒนาสถาบันเกษตรกร (พัฒนาความสามารถด้านการเงินการบัญชีเพื่อเสริมสร้างความเข้มแข็งแก่สหกรณ์และกลุ่มเกษตรกร) ปีงบประมาณ พ.ศ. 2566"/>
    <s v="ด้านการสร้างความสามารถในการแข่งขัน"/>
    <x v="5"/>
    <s v="ตุลาคม 2565"/>
    <s v="กันยายน 2566"/>
    <s v="สำนักแผนงานและโครงการพิเศษ"/>
    <s v="กรมตรวจบัญชีสหกรณ์"/>
    <s v="กระทรวงเกษตรและสหกรณ์"/>
    <s v="ข้อเสนอโครงการสำคัญ 2566 ที่ผ่านเข้ารอบ"/>
    <x v="0"/>
    <x v="2"/>
  </r>
  <r>
    <s v="โครงการยกระดับสถาบันเกษตรกรให้เป็นผู้ประกอบการธุรกิจเกษตร (สร้างความเข้มแข็งการบริหารจัดการการเงินการบัญชีแก่สหกรณ์และกลุ่มเกษตรกร) ปีงบประมาณ พ.ศ. 2566"/>
    <s v="โครงการยกระดับสถาบันเกษตรกรให้เป็นผู้ประกอบการธุรกิจเกษตร (สร้างความเข้มแข็งการบริหารจัดการการเงินการบัญชีแก่สหกรณ์และกลุ่มเกษตรกร) ปีงบประมาณ พ.ศ. 2566"/>
    <s v="ด้านการสร้างความสามารถในการแข่งขัน"/>
    <x v="5"/>
    <s v="ตุลาคม 2565"/>
    <s v="กันยายน 2566"/>
    <s v="สำนักแผนงานและโครงการพิเศษ"/>
    <s v="กรมตรวจบัญชีสหกรณ์"/>
    <s v="กระทรวงเกษตรและสหกรณ์"/>
    <s v="ข้อเสนอโครงการสำคัญ 2566 ที่ผ่านเข้ารอบ"/>
    <x v="0"/>
    <x v="2"/>
  </r>
  <r>
    <s v="โครงการส่งเสริมและพัฒนาวิสาหกิจชุมชน (ยกระดับศักยภาพวิสาหกิจชุมชนด้วยกลไกการจัดทำบัญชี) ปีงบประมาณ พ.ศ. 2566"/>
    <s v="โครงการส่งเสริมและพัฒนาวิสาหกิจชุมชน (ยกระดับศักยภาพวิสาหกิจชุมชนด้วยกลไกการจัดทำบัญชี) ปีงบประมาณ พ.ศ. 2566"/>
    <s v="ด้านการสร้างความสามารถในการแข่งขัน"/>
    <x v="5"/>
    <s v="ตุลาคม 2565"/>
    <s v="กันยายน 2566"/>
    <s v="สำนักแผนงานและโครงการพิเศษ"/>
    <s v="กรมตรวจบัญชีสหกรณ์"/>
    <s v="กระทรวงเกษตรและสหกรณ์"/>
    <s v="ข้อเสนอโครงการสำคัญ 2566 ที่ผ่านเข้ารอบ"/>
    <x v="0"/>
    <x v="2"/>
  </r>
  <r>
    <s v="โครงการส่งเสริมและพัฒนาสถาบันเกษตรกร"/>
    <s v="โครงการส่งเสริมและพัฒนาสถาบันเกษตรกร"/>
    <s v="ด้านการสร้างความสามารถในการแข่งขัน"/>
    <x v="5"/>
    <s v="ตุลาคม 2565"/>
    <s v="กันยายน 2566"/>
    <s v="กองแผนงาน"/>
    <s v="กรมส่งเสริมสหกรณ์"/>
    <s v="กระทรวงเกษตรและสหกรณ์"/>
    <s v="ข้อเสนอโครงการสำคัญ 2566 ที่ผ่านเข้ารอบ"/>
    <x v="0"/>
    <x v="9"/>
  </r>
  <r>
    <s v="โครงการยกระดับสถาบันเกษตรกรให้เป็นผู้ประกอบการธุรกิจเกษตร"/>
    <s v="โครงการยกระดับสถาบันเกษตรกรให้เป็นผู้ประกอบการธุรกิจเกษตร"/>
    <s v="ด้านการสร้างความสามารถในการแข่งขัน"/>
    <x v="5"/>
    <s v="ตุลาคม 2565"/>
    <s v="กันยายน 2566"/>
    <s v="กองแผนงาน"/>
    <s v="กรมส่งเสริมสหกรณ์"/>
    <s v="กระทรวงเกษตรและสหกรณ์"/>
    <s v="ข้อเสนอโครงการสำคัญ 2566 ที่ผ่านเข้ารอบ"/>
    <x v="0"/>
    <x v="2"/>
  </r>
  <r>
    <s v="โครงการส่งเสริมและพัฒนาวิสาหกิจชุมชน"/>
    <s v="โครงการส่งเสริมและพัฒนาวิสาหกิจชุมชน"/>
    <s v="ด้านการสร้างความสามารถในการแข่งขัน"/>
    <x v="5"/>
    <s v="ตุลาคม 2565"/>
    <s v="กันยายน 2566"/>
    <s v="กองส่งเสริมวิสาหกิจชุมชน"/>
    <s v="กรมส่งเสริมการเกษตร"/>
    <s v="กระทรวงเกษตรและสหกรณ์"/>
    <s v="ข้อเสนอโครงการสำคัญ 2566 ที่ผ่านเข้ารอบ"/>
    <x v="1"/>
    <x v="3"/>
  </r>
  <r>
    <s v="โครงการยกระดับสถาบันเกษตรกรให้เป็นผู้ประกอบการธุรกิจเกษตร"/>
    <s v="โครงการยกระดับสถาบันเกษตรกรให้เป็นผู้ประกอบการธุรกิจเกษตร"/>
    <s v="ด้านการสร้างความสามารถในการแข่งขัน"/>
    <x v="5"/>
    <s v="ตุลาคม 2565"/>
    <s v="กันยายน 2566"/>
    <s v="ศูนย์ประเมินผล"/>
    <s v="สำนักงานเศรษฐกิจการเกษตร"/>
    <s v="กระทรวงเกษตรและสหกรณ์"/>
    <s v="ข้อเสนอโครงการสำคัญ 2566 ที่ผ่านเข้ารอบ"/>
    <x v="0"/>
    <x v="8"/>
  </r>
  <r>
    <s v="การพัฒนาทักษะใหม่ด้านเกษตรบริการ (Agricultural Services Providers) ร่วมกับ ศูนย์เทคโนโลยีเกษตรและนวัตกรรม (Agritech and Innovation Center,AIC) ทั่วประเทศ 77 จังหวัด สู่การขับเคลื่อนโมเดลเศรษฐกิจ BCG"/>
    <s v="การพัฒนาทักษะใหม่ด้านเกษตรบริการ (Agricultural Services Providers) ร่วมกับ ศูนย์เทคโนโลยีเกษตรและนวัตกรรม (Agritech and Innovation Center,AIC) ทั่วประเทศ 77 จังหวัด สู่การขับเคลื่อนโมเดลเศรษฐกิจ BCG"/>
    <s v="ด้านการสร้างความสามารถในการแข่งขัน"/>
    <x v="6"/>
    <s v="ตุลาคม 2566"/>
    <s v="กันยายน 2568"/>
    <s v="สำนักนโยบายและแผน"/>
    <s v="สำนักงานพัฒนาการวิจัยการเกษตร (องค์การมหาชน)"/>
    <s v="กระทรวงเกษตรและสหกรณ์"/>
    <s v="ข้อเสนอโครงการสำคัญ 2566 ที่ผ่านเข้ารอบ"/>
    <x v="0"/>
    <x v="2"/>
  </r>
  <r>
    <s v="โครงการพัฒนาพื้นที่และสิ่งแวดล้อมทางกายภาพคณะเทคโนโลยีการเกษตร"/>
    <s v="โครงการพัฒนาพื้นที่และสิ่งแวดล้อมทางกายภาพคณะเทคโนโลยีการเกษตร"/>
    <s v="ด้านการสร้างความสามารถในการแข่งขัน"/>
    <x v="3"/>
    <s v="ตุลาคม 2563"/>
    <s v="กันยายน 2564"/>
    <s v="คณะเทคโนโลยีการเกษตร"/>
    <s v="มหาวิทยาลัยราชภัฏเชียงใหม่"/>
    <s v="กระทรวงการอุดมศึกษา วิทยาศาสตร์ วิจัยและนวัตกรรม"/>
    <m/>
    <x v="0"/>
    <x v="5"/>
  </r>
  <r>
    <s v="โครงการส่งเสริมการเกษตรแบบแปลงใหญ่ (Smart Big Farming)"/>
    <s v="โครงการส่งเสริมการเกษตรแบบแปลงใหญ่ (Smart Big Farming)"/>
    <s v="ด้านการสร้างความสามารถในการแข่งขัน"/>
    <x v="4"/>
    <s v="ตุลาคม 2564"/>
    <s v="กันยายน 2565"/>
    <s v="สำนักส่งเสริมการผลิตข้าว"/>
    <s v="กรมการข้าว"/>
    <s v="กระทรวงเกษตรและสหกรณ์"/>
    <m/>
    <x v="1"/>
    <x v="3"/>
  </r>
  <r>
    <s v="โครงการส่งเสริมและพัฒนาวิสาหกิจชุมชน"/>
    <s v="โครงการส่งเสริมและพัฒนาวิสาหกิจชุมชน"/>
    <s v="ด้านการสร้างความสามารถในการแข่งขัน"/>
    <x v="4"/>
    <s v="ตุลาคม 2564"/>
    <s v="กันยายน 2565"/>
    <s v="กองส่งเสริมวิสาหกิจชุมชน"/>
    <s v="กรมส่งเสริมการเกษตร"/>
    <s v="กระทรวงเกษตรและสหกรณ์"/>
    <m/>
    <x v="1"/>
    <x v="3"/>
  </r>
  <r>
    <s v="โครงการสนับสนุนสินเชื่อผู้ประกอบการผลิตผลิตภัณฑ์ยาง (วงเงินสินเชื่อ 25,000 ล้านบาท) *"/>
    <s v="โครงการสนับสนุนสินเชื่อผู้ประกอบการผลิตผลิตภัณฑ์ยาง (วงเงินสินเชื่อ 25,000 ล้านบาท) *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2"/>
    <x v="12"/>
  </r>
  <r>
    <s v="โครงการสนับสนุนสินเชื่อเป็นเงินทุนหมุนเวียนแก่สถาบันเกษตรกรเพื่อรวบรวมยางพารา (วงเงินสินเชื่อ ๑๐,๐๐๐ ล้านบาท) (งบสนับสนุนรัฐบาล) *"/>
    <s v="โครงการสนับสนุนสินเชื่อเป็นเงินทุนหมุนเวียนแก่สถาบันเกษตรกรเพื่อรวบรวมยางพารา (วงเงินสินเชื่อ ๑๐,๐๐๐ ล้านบาท) (งบสนับสนุนรัฐบาล) *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2"/>
    <x v="12"/>
  </r>
  <r>
    <s v="โครงการ การสนับสนุนเกษตรกรและผู้ประกอบการในการเพิ่มประสิทธิภาพการแปรรูปยาง การยกระดับมาตรฐานองค์กรด้านอุตสาหกรรมยาง*"/>
    <s v="โครงการ การสนับสนุนเกษตรกรและผู้ประกอบการในการเพิ่มประสิทธิภาพการแปรรูปยาง การยกระดับมาตรฐานองค์กรด้านอุตสาหกรรมยาง*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2"/>
  </r>
  <r>
    <s v="โครงการส่งเสริมการทำสวนยางในรูปแบบแปลงใหญ่"/>
    <s v="โครงการส่งเสริมการทำสวนยางในรูปแบบแปลงใหญ่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2"/>
  </r>
  <r>
    <s v="ผลผลิตสหกรณ์และกลุ่มเกษตรกรได้รับการส่งเสริมและพัฒนาให้มีความเข้มแข็งตามศักยภาพ"/>
    <s v="ผลผลิตสหกรณ์และกลุ่มเกษตรกรได้รับการส่งเสริมและพัฒนาให้มีความเข้มแข็งตามศักยภาพ"/>
    <s v="ด้านการสร้างความสามารถในการแข่งขัน"/>
    <x v="4"/>
    <s v="ตุลาคม 2564"/>
    <s v="กันยายน 2565"/>
    <s v="กองแผนงาน"/>
    <s v="กรมส่งเสริมสหกรณ์"/>
    <s v="กระทรวงเกษตรและสหกรณ์"/>
    <m/>
    <x v="3"/>
    <x v="10"/>
  </r>
  <r>
    <s v="โครงการพัฒนาศักยภาพการดำเนินธุรกิจของสหกรณ์ กลุ่มเกษตรกร และธุรกิจชุมชน"/>
    <s v="โครงการพัฒนาศักยภาพการดำเนินธุรกิจของสหกรณ์ กลุ่มเกษตรกร และธุรกิจชุมชน"/>
    <s v="ด้านการสร้างความสามารถในการแข่งขัน"/>
    <x v="4"/>
    <s v="ตุลาคม 2564"/>
    <s v="กันยายน 2565"/>
    <s v="กองแผนงาน"/>
    <s v="กรมส่งเสริมสหกรณ์"/>
    <s v="กระทรวงเกษตรและสหกรณ์"/>
    <m/>
    <x v="3"/>
    <x v="10"/>
  </r>
  <r>
    <s v="ผลผลิต สหกรณ์และสถาบันเกษตรกรได้รับการพัฒนาและเสริมสร้างความเข้มแข็ง (ตรวจสอบบัญชีประจำปีสหกรณ์และกลุ่มเกษตรกร)"/>
    <s v="ผลผลิต สหกรณ์และสถาบันเกษตรกรได้รับการพัฒนาและเสริมสร้างความเข้มแข็ง (ตรวจสอบบัญชีประจำปีสหกรณ์และกลุ่มเกษตรกร)"/>
    <s v="ด้านการสร้างความสามารถในการแข่งขัน"/>
    <x v="4"/>
    <s v="ตุลาคม 2564"/>
    <s v="กันยายน 2565"/>
    <s v="สำนักแผนงานและโครงการพิเศษ"/>
    <s v="กรมตรวจบัญชีสหกรณ์"/>
    <s v="กระทรวงเกษตรและสหกรณ์"/>
    <m/>
    <x v="0"/>
    <x v="9"/>
  </r>
  <r>
    <s v="โครงการ ส่งเสริมและสนับสนุนสถาบันเกษตรกรชาวสวนยาง มาตรา 49 (6) เพื่อสนับสนุนสถาบันเกษตรกร"/>
    <s v="โครงการ ส่งเสริมและสนับสนุนสถาบันเกษตรกรชาวสวนยาง มาตรา 49 (6) เพื่อสนับสนุนสถาบันเกษตรกร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2"/>
  </r>
  <r>
    <s v="ผลผลิต สหกรณ์และสถาบันเกษตรกรได้รับการพัฒนาและเสริมสร้างความเข้มแข็ง (ตรวจสอบความถูกต้องในการทำธุรกรรมทางการเงินระหว่างสหกรณ์และสมาชิก)"/>
    <s v="ผลผลิต สหกรณ์และสถาบันเกษตรกรได้รับการพัฒนาและเสริมสร้างความเข้มแข็ง (ตรวจสอบความถูกต้องในการทำธุรกรรมทางการเงินระหว่างสหกรณ์และสมาชิก)"/>
    <s v="ด้านการสร้างความสามารถในการแข่งขัน"/>
    <x v="4"/>
    <s v="ตุลาคม 2564"/>
    <s v="กันยายน 2565"/>
    <s v="สำนักแผนงานและโครงการพิเศษ"/>
    <s v="กรมตรวจบัญชีสหกรณ์"/>
    <s v="กระทรวงเกษตรและสหกรณ์"/>
    <m/>
    <x v="0"/>
    <x v="9"/>
  </r>
  <r>
    <s v="ผลผลิต สหกรณ์และสถาบันเกษตรกรได้รับการพัฒนาและเสริมสร้างความเข้มแข็ง (เศรษฐกิจการเงินขั้นพื้นฐานแก่สมาชิกสหกรณ์)"/>
    <s v="ผลผลิต สหกรณ์และสถาบันเกษตรกรได้รับการพัฒนาและเสริมสร้างความเข้มแข็ง (เศรษฐกิจการเงินขั้นพื้นฐานแก่สมาชิกสหกรณ์)"/>
    <s v="ด้านการสร้างความสามารถในการแข่งขัน"/>
    <x v="4"/>
    <s v="ตุลาคม 2564"/>
    <s v="กันยายน 2565"/>
    <s v="สำนักแผนงานและโครงการพิเศษ"/>
    <s v="กรมตรวจบัญชีสหกรณ์"/>
    <s v="กระทรวงเกษตรและสหกรณ์"/>
    <m/>
    <x v="0"/>
    <x v="9"/>
  </r>
  <r>
    <s v="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(พัฒนามาตรฐานการบัญชีแก่สหกรณ์และกลุ่มเกษตรกร)"/>
    <s v="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(พัฒนามาตรฐานการบัญชีแก่สหกรณ์และกลุ่มเกษตรกร)"/>
    <s v="ด้านการสร้างความสามารถในการแข่งขัน"/>
    <x v="4"/>
    <s v="ตุลาคม 2564"/>
    <s v="กันยายน 2565"/>
    <s v="สำนักแผนงานและโครงการพิเศษ"/>
    <s v="กรมตรวจบัญชีสหกรณ์"/>
    <s v="กระทรวงเกษตรและสหกรณ์"/>
    <m/>
    <x v="0"/>
    <x v="2"/>
  </r>
  <r>
    <s v="โครงการส่งเสริมการพัฒนาระบบตลาดภายในสำหรับสินค้าเกษตร"/>
    <s v="โครงการส่งเสริมการพัฒนาระบบตลาดภายในสำหรับสินค้าเกษตร"/>
    <s v="ด้านการสร้างความสามารถในการแข่งขัน"/>
    <x v="4"/>
    <s v="ตุลาคม 2564"/>
    <s v="กันยายน 2565"/>
    <s v="กองแผนงาน"/>
    <s v="กรมส่งเสริมสหกรณ์"/>
    <s v="กระทรวงเกษตรและสหกรณ์"/>
    <m/>
    <x v="3"/>
    <x v="10"/>
  </r>
  <r>
    <s v="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(พัฒนาศักยภาพการควบคุมภายในสหกรณ์และกลุ่มเกษตรกร)"/>
    <s v="โครงการยกระดับความสามารถด้านการเงินการบัญชีเพื่อเสริมสร้างความเข้มแข็งแก่สหกรณ์และสถาบันเกษตรกร (พัฒนาศักยภาพการควบคุมภายในสหกรณ์และกลุ่มเกษตรกร)"/>
    <s v="ด้านการสร้างความสามารถในการแข่งขัน"/>
    <x v="4"/>
    <s v="ตุลาคม 2564"/>
    <s v="กันยายน 2565"/>
    <s v="สำนักแผนงานและโครงการพิเศษ"/>
    <s v="กรมตรวจบัญชีสหกรณ์"/>
    <s v="กระทรวงเกษตรและสหกรณ์"/>
    <m/>
    <x v="0"/>
    <x v="2"/>
  </r>
  <r>
    <s v="โครงการพัฒนาศักยภาพการดำเนินธุรกิจของสหกรณ์ กลุ่มเกษตรกร และธุรกิจชุมชน"/>
    <s v="โครงการพัฒนาศักยภาพการดำเนินธุรกิจของสหกรณ์ กลุ่มเกษตรกร และธุรกิจชุมชน"/>
    <s v="ด้านการสร้างความสามารถในการแข่งขัน"/>
    <x v="4"/>
    <s v="ตุลาคม 2564"/>
    <s v="กันยายน 2565"/>
    <s v="สำนักแผนงานและโครงการพิเศษ"/>
    <s v="กรมตรวจบัญชีสหกรณ์"/>
    <s v="กระทรวงเกษตรและสหกรณ์"/>
    <m/>
    <x v="0"/>
    <x v="2"/>
  </r>
  <r>
    <s v="โครงการยกระดับสถาบันเกษตรกรให้เป็นผู้ประกอบการธุรกิจเกษตร (ยกระดับศักยภาพเกษตรกรรุ่นใหม่และผู้ประกอบการ/วิสาหกิจชุมชนในการผลิตสินค้าชุมชน)"/>
    <s v="โครงการยกระดับสถาบันเกษตรกรให้เป็นผู้ประกอบการธุรกิจเกษตร  (ยกระดับศักยภาพเกษตรกรรุ่นใหม่และผู้ประกอบการ/วิสาหกิจชุมชนในการผลิตสินค้าชุมชน)"/>
    <s v="ด้านการสร้างความสามารถในการแข่งขัน"/>
    <x v="4"/>
    <s v="ตุลาคม 2564"/>
    <s v="กันยายน 2565"/>
    <s v="สำนักแผนงานและโครงการพิเศษ"/>
    <s v="กรมตรวจบัญชีสหกรณ์"/>
    <s v="กระทรวงเกษตรและสหกรณ์"/>
    <m/>
    <x v="0"/>
    <x v="2"/>
  </r>
  <r>
    <s v="โครงการพัฒนาแหล่งน้ำเพื่อการเกษตร กิจกรรมหลัก พัฒนาแหล่งน้ำและระบบกระจายน้ำเพื่อการกระเกษตร"/>
    <s v="โครงการพัฒนาแหล่งน้ำเพื่อการเกษตร กิจกรรมหลัก พัฒนาแหล่งน้ำและระบบกระจายน้ำเพื่อการกระเกษตร"/>
    <s v="ด้านการสร้างความสามารถในการแข่งขัน"/>
    <x v="4"/>
    <s v="ตุลาคม 2564"/>
    <s v="กันยายน 2565"/>
    <s v="โครงการชลประทานสุรินทร์"/>
    <s v="กรมชลประทาน"/>
    <s v="กระทรวงเกษตรและสหกรณ์"/>
    <m/>
    <x v="2"/>
    <x v="11"/>
  </r>
  <r>
    <s v="โครงการขับเคลื่่อนสินค้าปศุสัตว์ชายแดนใต้"/>
    <s v="โครงการขับเคลื่่อนสินค้าปศุสัตว์ชายแดนใต้"/>
    <s v="ด้านการสร้างความสามารถในการแข่งขัน"/>
    <x v="4"/>
    <s v="ตุลาคม 2564"/>
    <s v="กันยายน 2565"/>
    <s v="สำนักงานปศุสัตว์จังหวัดนราธิวาส"/>
    <s v="กรมปศุสัตว์"/>
    <s v="กระทรวงเกษตรและสหกรณ์"/>
    <m/>
    <x v="1"/>
    <x v="3"/>
  </r>
  <r>
    <s v="โครงการ ส่งเสริมและเพิ่มประสิทธิภาพ การผลิต การแปรรูป สินค้าเกษตรปลอดภัย และเกษตรอินทรีย์ ด้วยเทคโนโลยีและนวัตกรรม กิจกรรม สร้างความเข้มแข็งกลุ่ม Young Smart Farmer"/>
    <s v="โครงการ ส่งเสริมและเพิ่มประสิทธิภาพ การผลิต การแปรรูป สินค้าเกษตรปลอดภัย และเกษตรอินทรีย์ ด้วยเทคโนโลยีและนวัตกรรม   กิจกรรม สร้างความเข้มแข็งกลุ่ม Young Smart Farmer"/>
    <s v="ด้านการสร้างการเติบโตบนคุณภาพชีวิตที่เป็นมิตรต่อสิ่งแวดล้อม"/>
    <x v="4"/>
    <s v="ตุลาคม 2564"/>
    <s v="กันยายน 2565"/>
    <s v="สำนักงานเกษตรจังหวัดศรีสะเกษ"/>
    <s v="กรมส่งเสริมการเกษตร"/>
    <s v="กระทรวงเกษตรและสหกรณ์"/>
    <m/>
    <x v="0"/>
    <x v="2"/>
  </r>
  <r>
    <s v="โครงการสนับสนุนสินเชื่อเป็นเงินทุนหมุนเวียนแก่ผู้ประกอบกิจการยาง (ยางแห้ง)"/>
    <s v="โครงการสนับสนุนสินเชื่อเป็นเงินทุนหมุนเวียนแก่ผู้ประกอบกิจการยาง (ยางแห้ง)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2"/>
    <x v="12"/>
  </r>
  <r>
    <s v="โครงการสนับสนุนสินเชื่อเป็นเงินทุนหมุนเวียนแก่ผู้ประกอบกิจการไม้ยางและผลิตภัณฑ์"/>
    <s v="โครงการสนับสนุนสินเชื่อเป็นเงินทุนหมุนเวียนแก่ผู้ประกอบกิจการไม้ยางและผลิตภัณฑ์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2"/>
    <x v="12"/>
  </r>
  <r>
    <s v="แผนงานเงินกู้ยืม"/>
    <s v="แผนงานเงินกู้ยืม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2"/>
    <x v="12"/>
  </r>
  <r>
    <s v="แผนงานเงินอุดหนุน"/>
    <s v="แผนงานเงินอุดหนุน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2"/>
    <x v="12"/>
  </r>
  <r>
    <s v="โครงการชะลอการขายยาง"/>
    <s v="โครงการชะลอการขายยาง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2"/>
    <x v="12"/>
  </r>
  <r>
    <s v="โครงการจัดตั้งพื้นที่บริหารจัดการยางพาราทั้งระบบ (Rubber Valley)"/>
    <s v="โครงการจัดตั้งพื้นที่บริหารจัดการยางพาราทั้งระบบ (Rubber Valley)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3"/>
    <x v="10"/>
  </r>
  <r>
    <s v="ยกระดับอุตสาหกรรมเครื่องจักรกลการเกษตรด้วยมาตรฐานผลิตภัณฑ์อุตสาหกรรม"/>
    <s v="ยกระดับอุตสาหกรรมเครื่องจักรกลการเกษตรด้วยมาตรฐานผลิตภัณฑ์อุตสาหกรรม"/>
    <s v="ด้านการสร้างความสามารถในการแข่งขัน"/>
    <x v="6"/>
    <s v="ตุลาคม 2566"/>
    <s v="กันยายน 2567"/>
    <s v="กองกำหนดมาตรฐาน"/>
    <s v="สำนักงานมาตรฐานผลิตภัณฑ์อุตสาหกรรม"/>
    <s v="กระทรวงอุตสาหกรรม"/>
    <s v="ข้อเสนอโครงการสำคัญ 2567 ที่ผ่านเข้ารอบ"/>
    <x v="0"/>
    <x v="8"/>
  </r>
  <r>
    <s v="โครงการตรวจสอบความถูกต้องในการทำธุรกรรมทางการเงินระหว่างสหกรณ์และสมาชิก"/>
    <s v="โครงการตรวจสอบความถูกต้องในการทำธุรกรรมทางการเงินระหว่างสหกรณ์และสมาชิก"/>
    <s v="ด้านการสร้างความสามารถในการแข่งขัน"/>
    <x v="6"/>
    <s v="ตุลาคม 2566"/>
    <s v="กันยายน 2567"/>
    <s v="สำนักแผนงานและโครงการพิเศษ"/>
    <s v="กรมตรวจบัญชีสหกรณ์"/>
    <s v="กระทรวงเกษตรและสหกรณ์"/>
    <s v="ข้อเสนอโครงการสำคัญ 2567 ที่ผ่านเข้ารอบ"/>
    <x v="0"/>
    <x v="9"/>
  </r>
  <r>
    <s v="โครงการส่งเสริมและพัฒนาสถาบันเกษตรกร (พัฒนาความรู้ด้านการบริหารจัดการทางการเงินการบัญชี)"/>
    <s v="โครงการส่งเสริมและพัฒนาสถาบันเกษตรกร  (พัฒนาความรู้ด้านการบริหารจัดการทางการเงินการบัญชี)"/>
    <s v="ด้านการสร้างความสามารถในการแข่งขัน"/>
    <x v="6"/>
    <s v="ตุลาคม 2566"/>
    <s v="กันยายน 2567"/>
    <s v="สำนักแผนงานและโครงการพิเศษ"/>
    <s v="กรมตรวจบัญชีสหกรณ์"/>
    <s v="กระทรวงเกษตรและสหกรณ์"/>
    <s v="ข้อเสนอโครงการสำคัญ 2567 ที่ผ่านเข้ารอบ"/>
    <x v="0"/>
    <x v="2"/>
  </r>
  <r>
    <s v="โครงการยกระดับสถาบันเกษตรกรให้เป็นผู้ประกอบการธุรกิจเกษตร"/>
    <s v="โครงการยกระดับสถาบันเกษตรกรให้เป็นผู้ประกอบการธุรกิจเกษตร"/>
    <s v="ด้านการสร้างความสามารถในการแข่งขัน"/>
    <x v="6"/>
    <s v="ตุลาคม 2566"/>
    <s v="กันยายน 2567"/>
    <s v="กองแผนงาน"/>
    <s v="กรมส่งเสริมสหกรณ์"/>
    <s v="กระทรวงเกษตรและสหกรณ์"/>
    <s v="ข้อเสนอโครงการสำคัญ 2567 ที่ผ่านเข้ารอบ"/>
    <x v="0"/>
    <x v="2"/>
  </r>
  <r>
    <s v="โครงการส่งเสริมและพัฒนาสถาบันเกษตรกร"/>
    <s v="โครงการส่งเสริมและพัฒนาสถาบันเกษตรกร"/>
    <s v="ด้านการสร้างความสามารถในการแข่งขัน"/>
    <x v="6"/>
    <s v="ตุลาคม 2566"/>
    <s v="กันยายน 2567"/>
    <s v="กองแผนงาน"/>
    <s v="กรมส่งเสริมสหกรณ์"/>
    <s v="กระทรวงเกษตรและสหกรณ์"/>
    <s v="ข้อเสนอโครงการสำคัญ 2567 ที่ผ่านเข้ารอบ"/>
    <x v="0"/>
    <x v="9"/>
  </r>
  <r>
    <s v="โครงการส่งเสริมและพัฒนาวิสาหกิจชุมชน"/>
    <s v="โครงการส่งเสริมและพัฒนาวิสาหกิจชุมชน"/>
    <s v="ด้านการสร้างความสามารถในการแข่งขัน"/>
    <x v="6"/>
    <s v="ตุลาคม 2566"/>
    <s v="กันยายน 2567"/>
    <s v="กองส่งเสริมวิสาหกิจชุมชน"/>
    <s v="กรมส่งเสริมการเกษตร"/>
    <s v="กระทรวงเกษตรและสหกรณ์"/>
    <s v="ข้อเสนอโครงการสำคัญ 2567 ที่ผ่านเข้ารอบ"/>
    <x v="1"/>
    <x v="3"/>
  </r>
  <r>
    <s v="ส่งเสริมการผลิตการสร้างมูลค่าเพิ่มและการตลาดสินค้าเกษตร กิจกรรม : เพิ่มศักยภาพตลาดสินค้าเกษตร"/>
    <s v="ส่งเสริมการผลิตการสร้างมูลค่าเพิ่มและการตลาดสินค้าเกษตร กิจกรรม : เพิ่มศักยภาพตลาดสินค้าเกษตร"/>
    <s v="ด้านการสร้างความสามารถในการแข่งขัน"/>
    <x v="4"/>
    <s v="ตุลาคม 2564"/>
    <s v="กันยายน 2565"/>
    <s v="สำนักงานเกษตรจังหวัดเลย"/>
    <s v="กรมส่งเสริมการเกษตร"/>
    <s v="กระทรวงเกษตรและสหกรณ์"/>
    <m/>
    <x v="0"/>
    <x v="7"/>
  </r>
  <r>
    <s v="ผลผลิตสหกรณ์และกลุ่มเกษตรกรได้รับการส่งเสริมและพัฒนาให้มีความเข้มแข็งตามศักยภาพ"/>
    <s v="ผลผลิตสหกรณ์และกลุ่มเกษตรกรได้รับการส่งเสริมและพัฒนาให้มีความเข้มแข็งตามศักยภาพ"/>
    <s v="ด้านการสร้างความสามารถในการแข่งขัน"/>
    <x v="5"/>
    <s v="ตุลาคม 2565"/>
    <s v="กันยายน 2566"/>
    <s v="กองแผนงาน"/>
    <s v="กรมส่งเสริมสหกรณ์"/>
    <s v="กระทรวงเกษตรและสหกรณ์"/>
    <m/>
    <x v="0"/>
    <x v="5"/>
  </r>
  <r>
    <s v="โครงการพัฒนาศักยภาพการดำเนินธุรกิจของสหกรณ์ กลุ่มเกษตรกร และธุรกิจชุมชน"/>
    <s v="โครงการพัฒนาศักยภาพการดำเนินธุรกิจของสหกรณ์ กลุ่มเกษตรกร และธุรกิจชุมชน"/>
    <s v="ด้านการสร้างความสามารถในการแข่งขัน"/>
    <x v="5"/>
    <s v="ตุลาคม 2565"/>
    <s v="กันยายน 2566"/>
    <s v="กองแผนงาน"/>
    <s v="กรมส่งเสริมสหกรณ์"/>
    <s v="กระทรวงเกษตรและสหกรณ์"/>
    <m/>
    <x v="1"/>
    <x v="3"/>
  </r>
  <r>
    <s v="โครงการส่งเสริมและพัฒนาสถาบันเกษตรกร"/>
    <s v="โครงการส่งเสริมและพัฒนาสถาบันเกษตรกร"/>
    <s v="ด้านการสร้างความสามารถในการแข่งขัน"/>
    <x v="5"/>
    <s v="ตุลาคม 2565"/>
    <s v="กันยายน 2566"/>
    <s v="กองแผนงาน"/>
    <s v="กรมส่งเสริมสหกรณ์"/>
    <s v="กระทรวงเกษตรและสหกรณ์"/>
    <m/>
    <x v="0"/>
    <x v="9"/>
  </r>
  <r>
    <s v="โครงการระบบส่งเสริมเกษตรแบบแปลงใหญ่"/>
    <s v="โครงการระบบส่งเสริมเกษตรแบบแปลงใหญ่"/>
    <s v="ด้านการสร้างความสามารถในการแข่งขัน"/>
    <x v="5"/>
    <s v="ตุลาคม 2565"/>
    <s v="กันยายน 2566"/>
    <s v="กองแผนงาน"/>
    <s v="กรมส่งเสริมสหกรณ์"/>
    <s v="กระทรวงเกษตรและสหกรณ์"/>
    <m/>
    <x v="1"/>
    <x v="3"/>
  </r>
  <r>
    <s v="โครงการยกระดับสถาบันเกษตรกรให้เป็นผู้ประกอบการธุรกิจเกษตร"/>
    <s v="โครงการยกระดับสถาบันเกษตรกรให้เป็นผู้ประกอบการธุรกิจเกษตร"/>
    <s v="ด้านการสร้างความสามารถในการแข่งขัน"/>
    <x v="5"/>
    <s v="ตุลาคม 2565"/>
    <s v="กันยายน 2566"/>
    <s v="กองแผนงาน"/>
    <s v="กรมส่งเสริมสหกรณ์"/>
    <s v="กระทรวงเกษตรและสหกรณ์"/>
    <m/>
    <x v="0"/>
    <x v="2"/>
  </r>
  <r>
    <s v="ผลผลิต สหกรณ์และสถาบันเกษตรกรได้รับการพัฒนาและเสริมสร้างความเข้มแข็ง (ตรวจสอบบัญชีประจำปีสหกรณ์และกลุ่มเกษตรกร)"/>
    <s v="ผลผลิต สหกรณ์และสถาบันเกษตรกรได้รับการพัฒนาและเสริมสร้างความเข้มแข็ง (ตรวจสอบบัญชีประจำปีสหกรณ์และกลุ่มเกษตรกร)"/>
    <s v="ด้านการสร้างความสามารถในการแข่งขัน"/>
    <x v="5"/>
    <s v="ตุลาคม 2565"/>
    <s v="กันยายน 2566"/>
    <s v="สำนักแผนงานและโครงการพิเศษ"/>
    <s v="กรมตรวจบัญชีสหกรณ์"/>
    <s v="กระทรวงเกษตรและสหกรณ์"/>
    <m/>
    <x v="0"/>
    <x v="9"/>
  </r>
  <r>
    <s v="โครงการส่งเสริมและพัฒนาวิสาหกิจชุมชน"/>
    <s v="โครงการส่งเสริมและพัฒนาวิสาหกิจชุมชน"/>
    <s v="ด้านการสร้างความสามารถในการแข่งขัน"/>
    <x v="5"/>
    <s v="ตุลาคม 2565"/>
    <s v="กันยายน 2566"/>
    <s v="สำนักแผนงานและโครงการพิเศษ"/>
    <s v="กรมตรวจบัญชีสหกรณ์"/>
    <s v="กระทรวงเกษตรและสหกรณ์"/>
    <m/>
    <x v="0"/>
    <x v="2"/>
  </r>
  <r>
    <s v="โครงการส่งเสริมประสิทธิภาพด้านการเงินการบัญชีของสหกรณ์และกลุ่มเกษตรกรด้วยเทคโนโลยีสารสนเทศ"/>
    <s v="โครงการส่งเสริมประสิทธิภาพด้านการเงินการบัญชีของสหกรณ์และกลุ่มเกษตรกรด้วยเทคโนโลยีสารสนเทศ"/>
    <s v="ด้านการสร้างความสามารถในการแข่งขัน"/>
    <x v="5"/>
    <s v="ตุลาคม 2565"/>
    <s v="กันยายน 2566"/>
    <s v="สำนักแผนงานและโครงการพิเศษ"/>
    <s v="กรมตรวจบัญชีสหกรณ์"/>
    <s v="กระทรวงเกษตรและสหกรณ์"/>
    <m/>
    <x v="0"/>
    <x v="2"/>
  </r>
  <r>
    <s v="โครงการยกระดับสถาบันเกษตรกรให้เป็นผู้ประกอบการธุรกิจเกษตร"/>
    <s v="โครงการยกระดับสถาบันเกษตรกรให้เป็นผู้ประกอบการธุรกิจเกษตร"/>
    <s v="ด้านการสร้างความสามารถในการแข่งขัน"/>
    <x v="5"/>
    <s v="ตุลาคม 2565"/>
    <s v="กันยายน 2566"/>
    <s v="สำนักแผนงานและโครงการพิเศษ"/>
    <s v="กรมตรวจบัญชีสหกรณ์"/>
    <s v="กระทรวงเกษตรและสหกรณ์"/>
    <m/>
    <x v="0"/>
    <x v="2"/>
  </r>
  <r>
    <s v="โครงการส่งเสริมและพัฒนาสถาบันเกษตรกร"/>
    <s v="โครงการส่งเสริมและพัฒนาสถาบันเกษตรกร"/>
    <s v="ด้านการสร้างความสามารถในการแข่งขัน"/>
    <x v="5"/>
    <s v="ตุลาคม 2565"/>
    <s v="กันยายน 2566"/>
    <s v="สำนักแผนงานและโครงการพิเศษ"/>
    <s v="กรมตรวจบัญชีสหกรณ์"/>
    <s v="กระทรวงเกษตรและสหกรณ์"/>
    <m/>
    <x v="0"/>
    <x v="2"/>
  </r>
  <r>
    <s v="ผลผลิต สหกรณ์และสถาบันเกษตรกรได้รับการพัฒนาและเสริมสร้างความเข้มแข็ง (ฝึกอบรมเศรษฐกิจการเงินขั้นพื้นฐานแก่สมาชิกสหกรณ์)"/>
    <s v="ผลผลิต สหกรณ์และสถาบันเกษตรกรได้รับการพัฒนาและเสริมสร้างความเข้มแข็ง (ฝึกอบรมเศรษฐกิจการเงินขั้นพื้นฐานแก่สมาชิกสหกรณ์)"/>
    <s v="ด้านการสร้างความสามารถในการแข่งขัน"/>
    <x v="5"/>
    <s v="ตุลาคม 2565"/>
    <s v="กันยายน 2566"/>
    <s v="สำนักแผนงานและโครงการพิเศษ"/>
    <s v="กรมตรวจบัญชีสหกรณ์"/>
    <s v="กระทรวงเกษตรและสหกรณ์"/>
    <m/>
    <x v="0"/>
    <x v="2"/>
  </r>
  <r>
    <s v="ผลผลิต สหกรณ์และสถาบันเกษตรกรได้รับการพัฒนาและเสริมสร้างความเข้มแข็ง (ตรวจสอบความถูกต้องในการทำธุรกรรมทางการเงินระหว่างสหกรณ์และสมาชิก)"/>
    <s v="ผลผลิต สหกรณ์และสถาบันเกษตรกรได้รับการพัฒนาและเสริมสร้างความเข้มแข็ง (ตรวจสอบความถูกต้องในการทำธุรกรรมทางการเงินระหว่างสหกรณ์และสมาชิก)"/>
    <s v="ด้านการสร้างความสามารถในการแข่งขัน"/>
    <x v="5"/>
    <s v="ตุลาคม 2565"/>
    <s v="กันยายน 2566"/>
    <s v="สำนักแผนงานและโครงการพิเศษ"/>
    <s v="กรมตรวจบัญชีสหกรณ์"/>
    <s v="กระทรวงเกษตรและสหกรณ์"/>
    <m/>
    <x v="0"/>
    <x v="9"/>
  </r>
  <r>
    <s v="เพิ่มและพัฒนาแหล่งน้ำเพื่อเพิ่มพื้นที่ทางการเกษตร (เจาะน้ำบาดาล สูบน้ำด้วยระบบพลังงานแสงอาทิตย์) ระยะที่ 1 (จำนวน 150 บ่อ) ขนาดเส้นผ่านศูนย์กลาง 6 นิ้ว ท่อ PVC ค่าความลึกเฉลี่ยตั้งแต่ 43-80 เมตร"/>
    <s v="เพิ่มและพัฒนาแหล่งน้ำเพื่อเพิ่มพื้นที่ทางการเกษตร (เจาะน้ำบาดาล สูบน้ำด้วยระบบพลังงานแสงอาทิตย์) ระยะที่ 1 (จำนวน 150 บ่อ) ขนาดเส้นผ่านศูนย์กลาง 6 นิ้ว ท่อ PVC ค่าความลึกเฉลี่ยตั้งแต่ 43-80 เมตร"/>
    <s v="ด้านการสร้างการเติบโตบนคุณภาพชีวิตที่เป็นมิตรต่อสิ่งแวดล้อม"/>
    <x v="5"/>
    <s v="ตุลาคม 2565"/>
    <s v="กันยายน 2566"/>
    <s v="สำนักงานทรัพยากรธรรมชาติและสิ่งแวดล้อมจังหวัด มหาสารคาม"/>
    <s v="สำนักงานปลัดกระทรวงทรัพยากรธรรมชาติและสิ่งแวดล้อม"/>
    <s v="กระทรวงทรัพยากรธรรมชาติและสิ่งแวดล้อม"/>
    <m/>
    <x v="0"/>
    <x v="7"/>
  </r>
  <r>
    <s v="ส่งเสริมระบบสูบน้ำพลังงานแสงอาทิตย์แบบเคลื่อนที่ได้เพื่อการเรียนรู้"/>
    <s v="ส่งเสริมระบบสูบน้ำพลังงานแสงอาทิตย์แบบเคลื่อนที่ได้เพื่อการเรียนรู้"/>
    <s v="ด้านการสร้างการเติบโตบนคุณภาพชีวิตที่เป็นมิตรต่อสิ่งแวดล้อม"/>
    <x v="5"/>
    <s v="ตุลาคม 2565"/>
    <s v="กันยายน 2566"/>
    <s v="สำนักงานพลังงานจังหวัดมหาสารคาม"/>
    <s v="สำนักงานปลัดกระทรวงพลังงาน"/>
    <s v="กระทรวงพลังงาน"/>
    <m/>
    <x v="0"/>
    <x v="0"/>
  </r>
  <r>
    <s v="โครงการพัฒนาธุรกิจชุมชนในเขตปฏิรูปที่ดิน ปีงบประมาณ พ.ศ. 2566"/>
    <s v="โครงการพัฒนาธุรกิจชุมชนในเขตปฏิรูปที่ดิน ปีงบประมาณ พ.ศ. 2566"/>
    <s v="ด้านการสร้างความสามารถในการแข่งขัน"/>
    <x v="5"/>
    <s v="ตุลาคม 2565"/>
    <s v="กันยายน 2566"/>
    <s v="สำนักพัฒนาและถ่ายทอดเทคโนโลยี"/>
    <s v="สำนักงานการปฏิรูปที่ดินเพื่อเกษตรกรรม"/>
    <s v="กระทรวงเกษตรและสหกรณ์"/>
    <m/>
    <x v="0"/>
    <x v="2"/>
  </r>
  <r>
    <s v="รณรงค์และสร้างเครือข่ายผู้นำชุมชน"/>
    <s v="รณรงค์และสร้างเครือข่ายผู้นำชุมชน"/>
    <s v="ด้านการสร้างการเติบโตบนคุณภาพชีวิตที่เป็นมิตรต่อสิ่งแวดล้อม"/>
    <x v="5"/>
    <s v="ตุลาคม 2565"/>
    <s v="ธันวาคม 2565"/>
    <s v="สำนักงานเกษตรจังหวัดเชียงราย"/>
    <s v="กรมส่งเสริมการเกษตร"/>
    <s v="กระทรวงเกษตรและสหกรณ์"/>
    <m/>
    <x v="2"/>
    <x v="11"/>
  </r>
  <r>
    <s v="โครงการเพิ่มศักยภาพกลุ่มเกษตรกร สถาบันเกษตร และการส่งเสริมอาชีพด้านการเกษตร"/>
    <s v="โครงการเพิ่มศักยภาพกลุ่มเกษตรกร สถาบันเกษตร และการส่งเสริมอาชีพด้านการเกษตร"/>
    <s v="ด้านการสร้างโอกาสและความเสมอภาคทางสังคม"/>
    <x v="5"/>
    <s v="ตุลาคม 2565"/>
    <s v="กันยายน 2566"/>
    <s v="สำนักงานเกษตรจังหวัดชลบุรี"/>
    <s v="กรมส่งเสริมการเกษตร"/>
    <s v="กระทรวงเกษตรและสหกรณ์"/>
    <m/>
    <x v="0"/>
    <x v="2"/>
  </r>
  <r>
    <s v="โครงการพัฒนาและส่งเสริมเกษตรอินทรีย์ครบวงจรจังหวัดสุรินทร์ กิจกรรมหลักส่งเสริมและพัฒนาประสิทธิภาพการผลิตสินค้าเกษตรอินทรีย์ครบวงจร กิจกรรมย่อยการเสริมสร้างความมั่งคงทางด้านอาหารโปรตีนจากสัตว์น้ำ"/>
    <s v="โครงการพัฒนาและส่งเสริมเกษตรอินทรีย์ครบวงจรจังหวัดสุรินทร์ กิจกรรมหลักส่งเสริมและพัฒนาประสิทธิภาพการผลิตสินค้าเกษตรอินทรีย์ครบวงจร กิจกรรมย่อยการเสริมสร้างความมั่งคงทางด้านอาหารโปรตีนจากสัตว์น้ำ"/>
    <s v="ด้านการสร้างความสามารถในการแข่งขัน"/>
    <x v="5"/>
    <s v="ตุลาคม 2565"/>
    <s v="กันยายน 2566"/>
    <s v="สำนักงานประมงจังหวัดสุรินทร์"/>
    <s v="กรมประมง"/>
    <s v="กระทรวงเกษตรและสหกรณ์"/>
    <m/>
    <x v="1"/>
    <x v="13"/>
  </r>
  <r>
    <s v="โครงการพัฒนาศักยภาพองค์กรเกษตรกรสู่ระบบนิเวศการเกษตรยั่งยืนจังหวัดนครราชสีมา (Khorat Sustainable Agricultural Ecosystem : K-SAE)"/>
    <s v="โครงการพัฒนาศักยภาพองค์กรเกษตรกรสู่ระบบนิเวศการเกษตรยั่งยืนจังหวัดนครราชสีมา (Khorat Sustainable Agricultural Ecosystem : K-SAE)"/>
    <s v="ด้านการสร้างความสามารถในการแข่งขัน"/>
    <x v="5"/>
    <s v="ตุลาคม 2565"/>
    <s v="กันยายน 2566"/>
    <s v="สำนักงานเกษตรจังหวัดนครราชสีมา"/>
    <s v="กรมส่งเสริมการเกษตร"/>
    <s v="กระทรวงเกษตรและสหกรณ์"/>
    <m/>
    <x v="1"/>
    <x v="13"/>
  </r>
  <r>
    <s v="โครงการสนับสนุนสินเชื่อเป็นเงินทุนหมุนเวียนแก่ผู้ประกอบกิจการยาง (ยางแห้ง)"/>
    <s v="โครงการสนับสนุนสินเชื่อเป็นเงินทุนหมุนเวียนแก่ผู้ประกอบกิจการยาง (ยางแห้ง)"/>
    <s v="ด้านการสร้างความสามารถในการแข่งขัน"/>
    <x v="5"/>
    <s v="ตุลาคม 2565"/>
    <s v="กันยายน 2566"/>
    <s v="ฝ่ายยุทธศาสตร์องค์กร"/>
    <s v="การยางแห่งประเทศไทย"/>
    <s v="กระทรวงเกษตรและสหกรณ์"/>
    <m/>
    <x v="2"/>
    <x v="12"/>
  </r>
  <r>
    <s v="โครงการส่งเสริมและพัฒนาวิสาหกิจชุมชน"/>
    <s v="โครงการส่งเสริมและพัฒนาวิสาหกิจชุมชน"/>
    <s v="ด้านการสร้างความสามารถในการแข่งขัน"/>
    <x v="5"/>
    <s v="ตุลาคม 2565"/>
    <s v="กันยายน 2566"/>
    <s v="กองส่งเสริมวิสาหกิจชุมชน"/>
    <s v="กรมส่งเสริมการเกษตร"/>
    <s v="กระทรวงเกษตรและสหกรณ์"/>
    <m/>
    <x v="1"/>
    <x v="3"/>
  </r>
  <r>
    <s v="ก่อสร้างอาคารบังคับห้วยโก บ้านหนองเบน ตำบลหนองคอนไทย อำเภอภูเขียว จังหวัดชัยภูมิ"/>
    <s v="ก่อสร้างอาคารบังคับห้วยโก บ้านหนองเบน ตำบลหนองคอนไทย อำเภอภูเขียว จังหวัดชัยภูมิ"/>
    <s v="ด้านการสร้างการเติบโตบนคุณภาพชีวิตที่เป็นมิตรต่อสิ่งแวดล้อม"/>
    <x v="5"/>
    <s v="มีนาคม 2566"/>
    <s v="สิงหาคม 2566"/>
    <s v="โครงการส่งน้ำและบำรุงรักษาพรม-เชิญ"/>
    <s v="กรมชลประทาน"/>
    <s v="กระทรวงเกษตรและสหกรณ์"/>
    <m/>
    <x v="0"/>
    <x v="0"/>
  </r>
  <r>
    <s v="การสำรวจความหลากหลายของแมลงในนาข้าว ในพื้นที่วิทยาเขตร้อยเอ็ด ณ ทุ่งกุลาร้องไห้ จังหวัดร้อยเอ็ด"/>
    <s v="การสำรวจความหลากหลายของแมลงในนาข้าว ในพื้นที่วิทยาเขตร้อยเอ็ด ณ ทุ่งกุลาร้องไห้ จังหวัดร้อยเอ็ด"/>
    <s v="ด้านการสร้างความสามารถในการแข่งขัน"/>
    <x v="5"/>
    <s v="ตุลาคม 2565"/>
    <s v="กันยายน 2566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0"/>
    <x v="0"/>
  </r>
  <r>
    <s v="เงินให้กู้ยืมและเงินอุดหนุน ตามมาตรา 49 (3)"/>
    <s v="เงินให้กู้ยืมและเงินอุดหนุน ตามมาตรา 49 (3)"/>
    <s v="ด้านการสร้างโอกาสและความเสมอภาคทางสังคม"/>
    <x v="6"/>
    <s v="ตุลาคม 2566"/>
    <s v="กันยายน 2567"/>
    <m/>
    <s v="การยางแห่งประเทศไทย"/>
    <s v="กระทรวงเกษตรและสหกรณ์"/>
    <m/>
    <x v="2"/>
    <x v="12"/>
  </r>
  <r>
    <s v="การจัดสวัสดิการเพื่อเกษตรกรชาวสวนยาง 49 (5) เพื่อเป็นค่าจัดสวัสดิการเกษตรกร"/>
    <s v="การจัดสวัสดิการเพื่อเกษตรกรชาวสวนยาง 49 (5) เพื่อเป็นค่าจัดสวัสดิการเกษตรกร"/>
    <s v="ด้านการสร้างโอกาสและความเสมอภาคทางสังคม"/>
    <x v="6"/>
    <s v="ตุลาคม 2566"/>
    <s v="กันยายน 2567"/>
    <m/>
    <s v="การยางแห่งประเทศไทย"/>
    <s v="กระทรวงเกษตรและสหกรณ์"/>
    <m/>
    <x v="2"/>
    <x v="12"/>
  </r>
  <r>
    <s v="ชะลอการขายยาง"/>
    <s v="ชะลอการขายยาง"/>
    <s v="ด้านการสร้างโอกาสและความเสมอภาคทางสังคม"/>
    <x v="6"/>
    <s v="ตุลาคม 2566"/>
    <s v="กันยายน 2567"/>
    <m/>
    <s v="การยางแห่งประเทศไทย"/>
    <s v="กระทรวงเกษตรและสหกรณ์"/>
    <m/>
    <x v="2"/>
    <x v="12"/>
  </r>
  <r>
    <s v="สร้างความเข้มแข็งให้กับเกษตรกรและสถาบันเกษตรกร (Smart Famer)"/>
    <s v="สร้างความเข้มแข็งให้กับเกษตรกรและสถาบันเกษตรกร (Smart Famer)"/>
    <s v="ด้านการสร้างความสามารถในการแข่งขัน"/>
    <x v="6"/>
    <s v="ตุลาคม 2566"/>
    <s v="กันยายน 2567"/>
    <m/>
    <s v="การยางแห่งประเทศไทย"/>
    <s v="กระทรวงเกษตรและสหกรณ์"/>
    <m/>
    <x v="1"/>
    <x v="13"/>
  </r>
  <r>
    <s v="พัฒนาศักยภาพเกษตรกรชาวสวนยางรุ่นใหม่ (Young Smart Farmer) ภายใต้แนวคิด ลูกยางคืนถิ่น (New Young Blood Plus Idea)"/>
    <s v="พัฒนาศักยภาพเกษตรกรชาวสวนยางรุ่นใหม่ (Young Smart Farmer) ภายใต้แนวคิด ลูกยางคืนถิ่น (New Young Blood Plus Idea)"/>
    <s v="ด้านการสร้างความสามารถในการแข่งขัน"/>
    <x v="6"/>
    <s v="ตุลาคม 2566"/>
    <s v="กันยายน 2567"/>
    <m/>
    <s v="การยางแห่งประเทศไทย"/>
    <s v="กระทรวงเกษตรและสหกรณ์"/>
    <m/>
    <x v="1"/>
    <x v="13"/>
  </r>
  <r>
    <s v="โครงการส่งเสริมและพัฒนาวิสาหกิจชุมชน"/>
    <s v="โครงการส่งเสริมและพัฒนาวิสาหกิจชุมชน"/>
    <s v="ด้านการสร้างความสามารถในการแข่งขัน"/>
    <x v="6"/>
    <s v="ตุลาคม 2566"/>
    <s v="กันยายน 2567"/>
    <s v="กองส่งเสริมวิสาหกิจชุมชน"/>
    <s v="กรมส่งเสริมการเกษตร"/>
    <s v="กระทรวงเกษตรและสหกรณ์"/>
    <m/>
    <x v="0"/>
    <x v="2"/>
  </r>
  <r>
    <s v="โครงการส่งเสริมและพัฒนาสถาบันเกษตรกร"/>
    <s v="โครงการส่งเสริมและพัฒนาสถาบันเกษตรกร"/>
    <s v="ด้านการสร้างความสามารถในการแข่งขัน"/>
    <x v="6"/>
    <s v="ตุลาคม 2566"/>
    <s v="กันยายน 2567"/>
    <s v="กองแผนงาน"/>
    <s v="กรมส่งเสริมสหกรณ์"/>
    <s v="กระทรวงเกษตรและสหกรณ์"/>
    <m/>
    <x v="0"/>
    <x v="9"/>
  </r>
  <r>
    <s v="โครงการยกระดับสถาบันเกษตรกรให้เป็นผู้ประกอบการธุรกิจเกษตร"/>
    <s v="โครงการยกระดับสถาบันเกษตรกรให้เป็นผู้ประกอบการธุรกิจเกษตร"/>
    <s v="ด้านการสร้างความสามารถในการแข่งขัน"/>
    <x v="6"/>
    <s v="ตุลาคม 2566"/>
    <s v="กันยายน 2567"/>
    <s v="กองแผนงาน"/>
    <s v="กรมส่งเสริมสหกรณ์"/>
    <s v="กระทรวงเกษตรและสหกรณ์"/>
    <m/>
    <x v="0"/>
    <x v="2"/>
  </r>
  <r>
    <m/>
    <m/>
    <m/>
    <x v="7"/>
    <m/>
    <m/>
    <m/>
    <m/>
    <m/>
    <m/>
    <x v="3"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C4F57C-EEA0-4AAF-8F93-F6CEDCF91D9D}" name="PivotTable1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6" indent="0" outline="1" outlineData="1" multipleFieldFilters="0" rowHeaderCaption=" องค์ประกอบ/ปัจจัย" colHeaderCaption="ปีงบประมาณ">
  <location ref="A1:J22" firstHeaderRow="1" firstDataRow="2" firstDataCol="1"/>
  <pivotFields count="12">
    <pivotField dataField="1" showAll="0"/>
    <pivotField showAll="0"/>
    <pivotField showAll="0"/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5">
        <item x="1"/>
        <item x="0"/>
        <item x="3"/>
        <item x="2"/>
        <item t="default"/>
      </items>
    </pivotField>
    <pivotField axis="axisRow" showAll="0">
      <items count="16">
        <item x="3"/>
        <item x="1"/>
        <item x="13"/>
        <item x="2"/>
        <item x="0"/>
        <item x="9"/>
        <item x="5"/>
        <item x="7"/>
        <item x="8"/>
        <item x="10"/>
        <item x="14"/>
        <item x="6"/>
        <item x="4"/>
        <item x="12"/>
        <item x="11"/>
        <item t="default"/>
      </items>
    </pivotField>
  </pivotFields>
  <rowFields count="2">
    <field x="10"/>
    <field x="11"/>
  </rowFields>
  <rowItems count="20">
    <i>
      <x/>
    </i>
    <i r="1">
      <x/>
    </i>
    <i r="1">
      <x v="1"/>
    </i>
    <i r="1">
      <x v="2"/>
    </i>
    <i>
      <x v="1"/>
    </i>
    <i r="1">
      <x v="3"/>
    </i>
    <i r="1">
      <x v="4"/>
    </i>
    <i r="1">
      <x v="5"/>
    </i>
    <i r="1">
      <x v="6"/>
    </i>
    <i r="1">
      <x v="7"/>
    </i>
    <i r="1">
      <x v="8"/>
    </i>
    <i>
      <x v="2"/>
    </i>
    <i r="1">
      <x v="9"/>
    </i>
    <i r="1">
      <x v="10"/>
    </i>
    <i r="1">
      <x v="11"/>
    </i>
    <i>
      <x v="3"/>
    </i>
    <i r="1">
      <x v="12"/>
    </i>
    <i r="1">
      <x v="13"/>
    </i>
    <i r="1">
      <x v="14"/>
    </i>
    <i t="grand">
      <x/>
    </i>
  </rowItems>
  <colFields count="1">
    <field x="3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'" fld="0" subtotal="count" baseField="0" baseItem="0"/>
  </dataFields>
  <formats count="99">
    <format dxfId="104">
      <pivotArea type="all" dataOnly="0" outline="0" fieldPosition="0"/>
    </format>
    <format dxfId="103">
      <pivotArea outline="0" collapsedLevelsAreSubtotals="1" fieldPosition="0"/>
    </format>
    <format dxfId="102">
      <pivotArea type="origin" dataOnly="0" labelOnly="1" outline="0" fieldPosition="0"/>
    </format>
    <format dxfId="101">
      <pivotArea field="3" type="button" dataOnly="0" labelOnly="1" outline="0" axis="axisCol" fieldPosition="0"/>
    </format>
    <format dxfId="100">
      <pivotArea type="topRight" dataOnly="0" labelOnly="1" outline="0" fieldPosition="0"/>
    </format>
    <format dxfId="99">
      <pivotArea field="11" type="button" dataOnly="0" labelOnly="1" outline="0" axis="axisRow" fieldPosition="1"/>
    </format>
    <format dxfId="98">
      <pivotArea dataOnly="0" labelOnly="1" fieldPosition="0">
        <references count="1">
          <reference field="11" count="0"/>
        </references>
      </pivotArea>
    </format>
    <format dxfId="97">
      <pivotArea dataOnly="0" labelOnly="1" grandRow="1" outline="0" fieldPosition="0"/>
    </format>
    <format dxfId="96">
      <pivotArea dataOnly="0" labelOnly="1" fieldPosition="0">
        <references count="2">
          <reference field="10" count="1">
            <x v="0"/>
          </reference>
          <reference field="11" count="1" selected="0">
            <x v="0"/>
          </reference>
        </references>
      </pivotArea>
    </format>
    <format dxfId="95">
      <pivotArea dataOnly="0" labelOnly="1" fieldPosition="0">
        <references count="2">
          <reference field="10" count="1">
            <x v="0"/>
          </reference>
          <reference field="11" count="1" selected="0">
            <x v="1"/>
          </reference>
        </references>
      </pivotArea>
    </format>
    <format dxfId="94">
      <pivotArea dataOnly="0" labelOnly="1" fieldPosition="0">
        <references count="2">
          <reference field="10" count="1">
            <x v="0"/>
          </reference>
          <reference field="11" count="1" selected="0">
            <x v="2"/>
          </reference>
        </references>
      </pivotArea>
    </format>
    <format dxfId="93">
      <pivotArea dataOnly="0" labelOnly="1" fieldPosition="0">
        <references count="2">
          <reference field="10" count="1">
            <x v="1"/>
          </reference>
          <reference field="11" count="1" selected="0">
            <x v="3"/>
          </reference>
        </references>
      </pivotArea>
    </format>
    <format dxfId="92">
      <pivotArea dataOnly="0" labelOnly="1" fieldPosition="0">
        <references count="2">
          <reference field="10" count="1">
            <x v="1"/>
          </reference>
          <reference field="11" count="1" selected="0">
            <x v="4"/>
          </reference>
        </references>
      </pivotArea>
    </format>
    <format dxfId="91">
      <pivotArea dataOnly="0" labelOnly="1" fieldPosition="0">
        <references count="2">
          <reference field="10" count="1">
            <x v="1"/>
          </reference>
          <reference field="11" count="1" selected="0">
            <x v="5"/>
          </reference>
        </references>
      </pivotArea>
    </format>
    <format dxfId="90">
      <pivotArea dataOnly="0" labelOnly="1" fieldPosition="0">
        <references count="2">
          <reference field="10" count="1">
            <x v="1"/>
          </reference>
          <reference field="11" count="1" selected="0">
            <x v="6"/>
          </reference>
        </references>
      </pivotArea>
    </format>
    <format dxfId="89">
      <pivotArea dataOnly="0" labelOnly="1" fieldPosition="0">
        <references count="2">
          <reference field="10" count="1">
            <x v="1"/>
          </reference>
          <reference field="11" count="1" selected="0">
            <x v="7"/>
          </reference>
        </references>
      </pivotArea>
    </format>
    <format dxfId="88">
      <pivotArea dataOnly="0" labelOnly="1" fieldPosition="0">
        <references count="2">
          <reference field="10" count="1">
            <x v="1"/>
          </reference>
          <reference field="11" count="1" selected="0">
            <x v="8"/>
          </reference>
        </references>
      </pivotArea>
    </format>
    <format dxfId="87">
      <pivotArea dataOnly="0" labelOnly="1" fieldPosition="0">
        <references count="2">
          <reference field="10" count="1">
            <x v="2"/>
          </reference>
          <reference field="11" count="1" selected="0">
            <x v="9"/>
          </reference>
        </references>
      </pivotArea>
    </format>
    <format dxfId="86">
      <pivotArea dataOnly="0" labelOnly="1" fieldPosition="0">
        <references count="2">
          <reference field="10" count="1">
            <x v="2"/>
          </reference>
          <reference field="11" count="1" selected="0">
            <x v="10"/>
          </reference>
        </references>
      </pivotArea>
    </format>
    <format dxfId="85">
      <pivotArea dataOnly="0" labelOnly="1" fieldPosition="0">
        <references count="2">
          <reference field="10" count="1">
            <x v="2"/>
          </reference>
          <reference field="11" count="1" selected="0">
            <x v="11"/>
          </reference>
        </references>
      </pivotArea>
    </format>
    <format dxfId="84">
      <pivotArea dataOnly="0" labelOnly="1" fieldPosition="0">
        <references count="2">
          <reference field="10" count="1">
            <x v="3"/>
          </reference>
          <reference field="11" count="1" selected="0">
            <x v="12"/>
          </reference>
        </references>
      </pivotArea>
    </format>
    <format dxfId="83">
      <pivotArea dataOnly="0" labelOnly="1" fieldPosition="0">
        <references count="2">
          <reference field="10" count="1">
            <x v="3"/>
          </reference>
          <reference field="11" count="1" selected="0">
            <x v="13"/>
          </reference>
        </references>
      </pivotArea>
    </format>
    <format dxfId="82">
      <pivotArea dataOnly="0" labelOnly="1" fieldPosition="0">
        <references count="2">
          <reference field="10" count="1">
            <x v="3"/>
          </reference>
          <reference field="11" count="1" selected="0">
            <x v="14"/>
          </reference>
        </references>
      </pivotArea>
    </format>
    <format dxfId="81">
      <pivotArea dataOnly="0" labelOnly="1" fieldPosition="0">
        <references count="1">
          <reference field="3" count="0"/>
        </references>
      </pivotArea>
    </format>
    <format dxfId="80">
      <pivotArea dataOnly="0" labelOnly="1" grandCol="1" outline="0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type="origin" dataOnly="0" labelOnly="1" outline="0" fieldPosition="0"/>
    </format>
    <format dxfId="76">
      <pivotArea field="3" type="button" dataOnly="0" labelOnly="1" outline="0" axis="axisCol" fieldPosition="0"/>
    </format>
    <format dxfId="75">
      <pivotArea type="topRight" dataOnly="0" labelOnly="1" outline="0" fieldPosition="0"/>
    </format>
    <format dxfId="74">
      <pivotArea field="11" type="button" dataOnly="0" labelOnly="1" outline="0" axis="axisRow" fieldPosition="1"/>
    </format>
    <format dxfId="73">
      <pivotArea dataOnly="0" labelOnly="1" fieldPosition="0">
        <references count="1">
          <reference field="11" count="0"/>
        </references>
      </pivotArea>
    </format>
    <format dxfId="72">
      <pivotArea dataOnly="0" labelOnly="1" fieldPosition="0">
        <references count="2">
          <reference field="10" count="1">
            <x v="0"/>
          </reference>
          <reference field="11" count="1" selected="0">
            <x v="0"/>
          </reference>
        </references>
      </pivotArea>
    </format>
    <format dxfId="71">
      <pivotArea dataOnly="0" labelOnly="1" fieldPosition="0">
        <references count="2">
          <reference field="10" count="1">
            <x v="0"/>
          </reference>
          <reference field="11" count="1" selected="0">
            <x v="1"/>
          </reference>
        </references>
      </pivotArea>
    </format>
    <format dxfId="70">
      <pivotArea dataOnly="0" labelOnly="1" fieldPosition="0">
        <references count="2">
          <reference field="10" count="1">
            <x v="0"/>
          </reference>
          <reference field="11" count="1" selected="0">
            <x v="2"/>
          </reference>
        </references>
      </pivotArea>
    </format>
    <format dxfId="69">
      <pivotArea dataOnly="0" labelOnly="1" fieldPosition="0">
        <references count="2">
          <reference field="10" count="1">
            <x v="1"/>
          </reference>
          <reference field="11" count="1" selected="0">
            <x v="3"/>
          </reference>
        </references>
      </pivotArea>
    </format>
    <format dxfId="68">
      <pivotArea dataOnly="0" labelOnly="1" fieldPosition="0">
        <references count="2">
          <reference field="10" count="1">
            <x v="1"/>
          </reference>
          <reference field="11" count="1" selected="0">
            <x v="4"/>
          </reference>
        </references>
      </pivotArea>
    </format>
    <format dxfId="67">
      <pivotArea dataOnly="0" labelOnly="1" fieldPosition="0">
        <references count="2">
          <reference field="10" count="1">
            <x v="1"/>
          </reference>
          <reference field="11" count="1" selected="0">
            <x v="5"/>
          </reference>
        </references>
      </pivotArea>
    </format>
    <format dxfId="66">
      <pivotArea dataOnly="0" labelOnly="1" fieldPosition="0">
        <references count="2">
          <reference field="10" count="1">
            <x v="1"/>
          </reference>
          <reference field="11" count="1" selected="0">
            <x v="6"/>
          </reference>
        </references>
      </pivotArea>
    </format>
    <format dxfId="65">
      <pivotArea dataOnly="0" labelOnly="1" fieldPosition="0">
        <references count="2">
          <reference field="10" count="1">
            <x v="1"/>
          </reference>
          <reference field="11" count="1" selected="0">
            <x v="7"/>
          </reference>
        </references>
      </pivotArea>
    </format>
    <format dxfId="64">
      <pivotArea dataOnly="0" labelOnly="1" fieldPosition="0">
        <references count="2">
          <reference field="10" count="1">
            <x v="1"/>
          </reference>
          <reference field="11" count="1" selected="0">
            <x v="8"/>
          </reference>
        </references>
      </pivotArea>
    </format>
    <format dxfId="63">
      <pivotArea dataOnly="0" labelOnly="1" fieldPosition="0">
        <references count="2">
          <reference field="10" count="1">
            <x v="2"/>
          </reference>
          <reference field="11" count="1" selected="0">
            <x v="9"/>
          </reference>
        </references>
      </pivotArea>
    </format>
    <format dxfId="62">
      <pivotArea dataOnly="0" labelOnly="1" fieldPosition="0">
        <references count="2">
          <reference field="10" count="1">
            <x v="2"/>
          </reference>
          <reference field="11" count="1" selected="0">
            <x v="10"/>
          </reference>
        </references>
      </pivotArea>
    </format>
    <format dxfId="61">
      <pivotArea dataOnly="0" labelOnly="1" fieldPosition="0">
        <references count="2">
          <reference field="10" count="1">
            <x v="2"/>
          </reference>
          <reference field="11" count="1" selected="0">
            <x v="11"/>
          </reference>
        </references>
      </pivotArea>
    </format>
    <format dxfId="60">
      <pivotArea dataOnly="0" labelOnly="1" fieldPosition="0">
        <references count="2">
          <reference field="10" count="1">
            <x v="3"/>
          </reference>
          <reference field="11" count="1" selected="0">
            <x v="12"/>
          </reference>
        </references>
      </pivotArea>
    </format>
    <format dxfId="59">
      <pivotArea dataOnly="0" labelOnly="1" fieldPosition="0">
        <references count="2">
          <reference field="10" count="1">
            <x v="3"/>
          </reference>
          <reference field="11" count="1" selected="0">
            <x v="13"/>
          </reference>
        </references>
      </pivotArea>
    </format>
    <format dxfId="58">
      <pivotArea dataOnly="0" labelOnly="1" fieldPosition="0">
        <references count="2">
          <reference field="10" count="1">
            <x v="3"/>
          </reference>
          <reference field="11" count="1" selected="0">
            <x v="14"/>
          </reference>
        </references>
      </pivotArea>
    </format>
    <format dxfId="57">
      <pivotArea dataOnly="0" labelOnly="1" fieldPosition="0">
        <references count="1">
          <reference field="3" count="0"/>
        </references>
      </pivotArea>
    </format>
    <format dxfId="56">
      <pivotArea dataOnly="0" labelOnly="1" grandCol="1" outline="0" fieldPosition="0"/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type="origin" dataOnly="0" labelOnly="1" outline="0" fieldPosition="0"/>
    </format>
    <format dxfId="52">
      <pivotArea field="3" type="button" dataOnly="0" labelOnly="1" outline="0" axis="axisCol" fieldPosition="0"/>
    </format>
    <format dxfId="51">
      <pivotArea type="topRight" dataOnly="0" labelOnly="1" outline="0" fieldPosition="0"/>
    </format>
    <format dxfId="50">
      <pivotArea field="11" type="button" dataOnly="0" labelOnly="1" outline="0" axis="axisRow" fieldPosition="1"/>
    </format>
    <format dxfId="49">
      <pivotArea dataOnly="0" labelOnly="1" fieldPosition="0">
        <references count="1">
          <reference field="11" count="0"/>
        </references>
      </pivotArea>
    </format>
    <format dxfId="48">
      <pivotArea dataOnly="0" labelOnly="1" grandRow="1" outline="0" fieldPosition="0"/>
    </format>
    <format dxfId="47">
      <pivotArea dataOnly="0" labelOnly="1" fieldPosition="0">
        <references count="2">
          <reference field="10" count="1">
            <x v="0"/>
          </reference>
          <reference field="11" count="1" selected="0">
            <x v="0"/>
          </reference>
        </references>
      </pivotArea>
    </format>
    <format dxfId="46">
      <pivotArea dataOnly="0" labelOnly="1" fieldPosition="0">
        <references count="2">
          <reference field="10" count="1">
            <x v="0"/>
          </reference>
          <reference field="11" count="1" selected="0">
            <x v="1"/>
          </reference>
        </references>
      </pivotArea>
    </format>
    <format dxfId="45">
      <pivotArea dataOnly="0" labelOnly="1" fieldPosition="0">
        <references count="2">
          <reference field="10" count="1">
            <x v="0"/>
          </reference>
          <reference field="11" count="1" selected="0">
            <x v="2"/>
          </reference>
        </references>
      </pivotArea>
    </format>
    <format dxfId="44">
      <pivotArea dataOnly="0" labelOnly="1" fieldPosition="0">
        <references count="2">
          <reference field="10" count="1">
            <x v="1"/>
          </reference>
          <reference field="11" count="1" selected="0">
            <x v="3"/>
          </reference>
        </references>
      </pivotArea>
    </format>
    <format dxfId="43">
      <pivotArea dataOnly="0" labelOnly="1" fieldPosition="0">
        <references count="2">
          <reference field="10" count="1">
            <x v="1"/>
          </reference>
          <reference field="11" count="1" selected="0">
            <x v="4"/>
          </reference>
        </references>
      </pivotArea>
    </format>
    <format dxfId="42">
      <pivotArea dataOnly="0" labelOnly="1" fieldPosition="0">
        <references count="2">
          <reference field="10" count="1">
            <x v="1"/>
          </reference>
          <reference field="11" count="1" selected="0">
            <x v="5"/>
          </reference>
        </references>
      </pivotArea>
    </format>
    <format dxfId="41">
      <pivotArea dataOnly="0" labelOnly="1" fieldPosition="0">
        <references count="2">
          <reference field="10" count="1">
            <x v="1"/>
          </reference>
          <reference field="11" count="1" selected="0">
            <x v="6"/>
          </reference>
        </references>
      </pivotArea>
    </format>
    <format dxfId="40">
      <pivotArea dataOnly="0" labelOnly="1" fieldPosition="0">
        <references count="2">
          <reference field="10" count="1">
            <x v="1"/>
          </reference>
          <reference field="11" count="1" selected="0">
            <x v="7"/>
          </reference>
        </references>
      </pivotArea>
    </format>
    <format dxfId="39">
      <pivotArea dataOnly="0" labelOnly="1" fieldPosition="0">
        <references count="2">
          <reference field="10" count="1">
            <x v="1"/>
          </reference>
          <reference field="11" count="1" selected="0">
            <x v="8"/>
          </reference>
        </references>
      </pivotArea>
    </format>
    <format dxfId="38">
      <pivotArea dataOnly="0" labelOnly="1" fieldPosition="0">
        <references count="2">
          <reference field="10" count="1">
            <x v="2"/>
          </reference>
          <reference field="11" count="1" selected="0">
            <x v="9"/>
          </reference>
        </references>
      </pivotArea>
    </format>
    <format dxfId="37">
      <pivotArea dataOnly="0" labelOnly="1" fieldPosition="0">
        <references count="2">
          <reference field="10" count="1">
            <x v="2"/>
          </reference>
          <reference field="11" count="1" selected="0">
            <x v="10"/>
          </reference>
        </references>
      </pivotArea>
    </format>
    <format dxfId="36">
      <pivotArea dataOnly="0" labelOnly="1" fieldPosition="0">
        <references count="2">
          <reference field="10" count="1">
            <x v="2"/>
          </reference>
          <reference field="11" count="1" selected="0">
            <x v="11"/>
          </reference>
        </references>
      </pivotArea>
    </format>
    <format dxfId="35">
      <pivotArea dataOnly="0" labelOnly="1" fieldPosition="0">
        <references count="2">
          <reference field="10" count="1">
            <x v="3"/>
          </reference>
          <reference field="11" count="1" selected="0">
            <x v="12"/>
          </reference>
        </references>
      </pivotArea>
    </format>
    <format dxfId="34">
      <pivotArea dataOnly="0" labelOnly="1" fieldPosition="0">
        <references count="2">
          <reference field="10" count="1">
            <x v="3"/>
          </reference>
          <reference field="11" count="1" selected="0">
            <x v="13"/>
          </reference>
        </references>
      </pivotArea>
    </format>
    <format dxfId="33">
      <pivotArea dataOnly="0" labelOnly="1" fieldPosition="0">
        <references count="2">
          <reference field="10" count="1">
            <x v="3"/>
          </reference>
          <reference field="11" count="1" selected="0">
            <x v="14"/>
          </reference>
        </references>
      </pivotArea>
    </format>
    <format dxfId="32">
      <pivotArea dataOnly="0" labelOnly="1" fieldPosition="0">
        <references count="1">
          <reference field="3" count="0"/>
        </references>
      </pivotArea>
    </format>
    <format dxfId="31">
      <pivotArea dataOnly="0" labelOnly="1" grandCol="1" outline="0" fieldPosition="0"/>
    </format>
    <format dxfId="30">
      <pivotArea type="origin" dataOnly="0" labelOnly="1" outline="0" fieldPosition="0"/>
    </format>
    <format dxfId="29">
      <pivotArea field="3" type="button" dataOnly="0" labelOnly="1" outline="0" axis="axisCol" fieldPosition="0"/>
    </format>
    <format dxfId="28">
      <pivotArea type="topRight" dataOnly="0" labelOnly="1" outline="0" fieldPosition="0"/>
    </format>
    <format dxfId="27">
      <pivotArea field="11" type="button" dataOnly="0" labelOnly="1" outline="0" axis="axisRow" fieldPosition="1"/>
    </format>
    <format dxfId="26">
      <pivotArea dataOnly="0" labelOnly="1" fieldPosition="0">
        <references count="1">
          <reference field="3" count="0"/>
        </references>
      </pivotArea>
    </format>
    <format dxfId="25">
      <pivotArea dataOnly="0" labelOnly="1" grandCol="1" outline="0" fieldPosition="0"/>
    </format>
    <format dxfId="24">
      <pivotArea field="3" type="button" dataOnly="0" labelOnly="1" outline="0" axis="axisCol" fieldPosition="0"/>
    </format>
    <format dxfId="23">
      <pivotArea type="origin" dataOnly="0" labelOnly="1" outline="0" fieldPosition="0"/>
    </format>
    <format dxfId="22">
      <pivotArea dataOnly="0" fieldPosition="0">
        <references count="1">
          <reference field="10" count="0"/>
        </references>
      </pivotArea>
    </format>
    <format dxfId="21">
      <pivotArea dataOnly="0" fieldPosition="0">
        <references count="1">
          <reference field="10" count="0"/>
        </references>
      </pivotArea>
    </format>
    <format dxfId="20">
      <pivotArea dataOnly="0" labelOnly="1" grandCol="1" outline="0" fieldPosition="0"/>
    </format>
    <format dxfId="19">
      <pivotArea dataOnly="0" labelOnly="1" grandRow="1" outline="0" fieldPosition="0"/>
    </format>
    <format dxfId="18">
      <pivotArea grandRow="1" outline="0" collapsedLevelsAreSubtotals="1" fieldPosition="0"/>
    </format>
    <format dxfId="17">
      <pivotArea dataOnly="0" labelOnly="1" grandRow="1" outline="0" fieldPosition="0"/>
    </format>
    <format dxfId="16">
      <pivotArea collapsedLevelsAreSubtotals="1" fieldPosition="0">
        <references count="2">
          <reference field="10" count="1" selected="0">
            <x v="2"/>
          </reference>
          <reference field="11" count="3">
            <x v="9"/>
            <x v="10"/>
            <x v="11"/>
          </reference>
        </references>
      </pivotArea>
    </format>
    <format dxfId="15">
      <pivotArea field="11" grandCol="1" collapsedLevelsAreSubtotals="1" axis="axisRow" fieldPosition="1">
        <references count="2">
          <reference field="10" count="1" selected="0">
            <x v="2"/>
          </reference>
          <reference field="11" count="1">
            <x v="10"/>
          </reference>
        </references>
      </pivotArea>
    </format>
    <format dxfId="14">
      <pivotArea collapsedLevelsAreSubtotals="1" fieldPosition="0">
        <references count="2">
          <reference field="10" count="1" selected="0">
            <x v="2"/>
          </reference>
          <reference field="11" count="2">
            <x v="10"/>
            <x v="11"/>
          </reference>
        </references>
      </pivotArea>
    </format>
    <format dxfId="12">
      <pivotArea collapsedLevelsAreSubtotals="1" fieldPosition="0">
        <references count="2">
          <reference field="10" count="1" selected="0">
            <x v="3"/>
          </reference>
          <reference field="11" count="3">
            <x v="12"/>
            <x v="13"/>
            <x v="14"/>
          </reference>
        </references>
      </pivotArea>
    </format>
    <format dxfId="8">
      <pivotArea dataOnly="0" labelOnly="1" grandCol="1" outline="0" fieldPosition="0"/>
    </format>
    <format dxfId="7">
      <pivotArea dataOnly="0" labelOnly="1" grandCol="1" outline="0" fieldPosition="0"/>
    </format>
    <format dxfId="6">
      <pivotArea dataOnly="0" labelOnly="1" grandCol="1" outline="0" fieldPosition="0"/>
    </format>
    <format dxfId="5">
      <pivotArea dataOnly="0" labelOnly="1" fieldPosition="0">
        <references count="1">
          <reference field="3" count="7">
            <x v="0"/>
            <x v="1"/>
            <x v="2"/>
            <x v="3"/>
            <x v="4"/>
            <x v="5"/>
            <x v="6"/>
          </reference>
        </references>
      </pivotArea>
    </format>
    <format dxfId="4">
      <pivotArea dataOnly="0" labelOnly="1" fieldPosition="0">
        <references count="1">
          <reference field="3" count="7">
            <x v="0"/>
            <x v="1"/>
            <x v="2"/>
            <x v="3"/>
            <x v="4"/>
            <x v="5"/>
            <x v="6"/>
          </reference>
        </references>
      </pivotArea>
    </format>
    <format dxfId="3">
      <pivotArea field="10" type="button" dataOnly="0" labelOnly="1" outline="0" axis="axisRow" fieldPosition="0"/>
    </format>
    <format dxfId="1">
      <pivotArea field="10" type="button" dataOnly="0" labelOnly="1" outline="0" axis="axisRow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menscr.nesdc.go.th/viewer/view.html?id=63eaf62c728aa67344ffdce1&amp;username=mnre0214431" TargetMode="External"/><Relationship Id="rId21" Type="http://schemas.openxmlformats.org/officeDocument/2006/relationships/hyperlink" Target="https://emenscr.nesdc.go.th/viewer/view.html?id=5d8357296e6bea05a699b6e1&amp;username=moc03101" TargetMode="External"/><Relationship Id="rId42" Type="http://schemas.openxmlformats.org/officeDocument/2006/relationships/hyperlink" Target="https://emenscr.nesdc.go.th/viewer/view.html?id=5f166c3f64953a3bc2651b16&amp;username=moac04021" TargetMode="External"/><Relationship Id="rId63" Type="http://schemas.openxmlformats.org/officeDocument/2006/relationships/hyperlink" Target="https://emenscr.nesdc.go.th/viewer/view.html?id=611121222482000361ae7e7c&amp;username=moac04021" TargetMode="External"/><Relationship Id="rId84" Type="http://schemas.openxmlformats.org/officeDocument/2006/relationships/hyperlink" Target="https://emenscr.nesdc.go.th/viewer/view.html?id=618cd87fda880b328aef0fa8&amp;username=moac04021" TargetMode="External"/><Relationship Id="rId16" Type="http://schemas.openxmlformats.org/officeDocument/2006/relationships/hyperlink" Target="https://emenscr.nesdc.go.th/viewer/view.html?id=5bf38853ead9a205b323d926&amp;username=moac26061" TargetMode="External"/><Relationship Id="rId107" Type="http://schemas.openxmlformats.org/officeDocument/2006/relationships/hyperlink" Target="https://emenscr.nesdc.go.th/viewer/view.html?id=63e47a90fceadd7336a59a97&amp;username=moac11041" TargetMode="External"/><Relationship Id="rId11" Type="http://schemas.openxmlformats.org/officeDocument/2006/relationships/hyperlink" Target="https://emenscr.nesdc.go.th/viewer/view.html?id=5bc97c6fb0bb8f05b87023c9&amp;username=moac7015000091" TargetMode="External"/><Relationship Id="rId32" Type="http://schemas.openxmlformats.org/officeDocument/2006/relationships/hyperlink" Target="https://emenscr.nesdc.go.th/viewer/view.html?id=5e0433e7ca0feb49b458c5eb&amp;username=moac04021" TargetMode="External"/><Relationship Id="rId37" Type="http://schemas.openxmlformats.org/officeDocument/2006/relationships/hyperlink" Target="https://emenscr.nesdc.go.th/viewer/view.html?id=5e0af6bfa398d53e6c8ddfd3&amp;username=moac0007381" TargetMode="External"/><Relationship Id="rId53" Type="http://schemas.openxmlformats.org/officeDocument/2006/relationships/hyperlink" Target="https://emenscr.nesdc.go.th/viewer/view.html?id=5fc75a15499a93132efec3ba&amp;username=rubber29081" TargetMode="External"/><Relationship Id="rId58" Type="http://schemas.openxmlformats.org/officeDocument/2006/relationships/hyperlink" Target="https://emenscr.nesdc.go.th/viewer/view.html?id=5fcde2bb1540bf161ab27769&amp;username=moac0009951" TargetMode="External"/><Relationship Id="rId74" Type="http://schemas.openxmlformats.org/officeDocument/2006/relationships/hyperlink" Target="https://emenscr.nesdc.go.th/viewer/view.html?id=617fb68e54647b65dda82c99&amp;username=rubber29081" TargetMode="External"/><Relationship Id="rId79" Type="http://schemas.openxmlformats.org/officeDocument/2006/relationships/hyperlink" Target="https://emenscr.nesdc.go.th/viewer/view.html?id=618cb5731c41a9328354d6c3&amp;username=moac11041" TargetMode="External"/><Relationship Id="rId102" Type="http://schemas.openxmlformats.org/officeDocument/2006/relationships/hyperlink" Target="https://emenscr.nesdc.go.th/viewer/view.html?id=62c552ee53b61d3dddb31616&amp;username=moac11041" TargetMode="External"/><Relationship Id="rId123" Type="http://schemas.openxmlformats.org/officeDocument/2006/relationships/hyperlink" Target="https://emenscr.nesdc.go.th/viewer/view.html?id=63f32ce5b4e8c549053a7798&amp;username=moac0009301" TargetMode="External"/><Relationship Id="rId128" Type="http://schemas.openxmlformats.org/officeDocument/2006/relationships/hyperlink" Target="https://emenscr.nesdc.go.th/viewer/view.html?id=653f20033c7e5c1bbf2ca6bc&amp;username=rubber1" TargetMode="External"/><Relationship Id="rId5" Type="http://schemas.openxmlformats.org/officeDocument/2006/relationships/hyperlink" Target="https://emenscr.nesdc.go.th/viewer/view.html?id=5ba219d5b76a640f3398734a&amp;username=moac26061" TargetMode="External"/><Relationship Id="rId90" Type="http://schemas.openxmlformats.org/officeDocument/2006/relationships/hyperlink" Target="https://emenscr.nesdc.go.th/viewer/view.html?id=61a59b02e55ef143eb1fc8e7&amp;username=moac0008961" TargetMode="External"/><Relationship Id="rId95" Type="http://schemas.openxmlformats.org/officeDocument/2006/relationships/hyperlink" Target="https://emenscr.nesdc.go.th/viewer/view.html?id=61c57a07f54f5733e49b46a3&amp;username=rubber29081" TargetMode="External"/><Relationship Id="rId22" Type="http://schemas.openxmlformats.org/officeDocument/2006/relationships/hyperlink" Target="https://emenscr.nesdc.go.th/viewer/view.html?id=5ddce481a4cb29532aa5cd3e&amp;username=moac26071" TargetMode="External"/><Relationship Id="rId27" Type="http://schemas.openxmlformats.org/officeDocument/2006/relationships/hyperlink" Target="https://emenscr.nesdc.go.th/viewer/view.html?id=5df88b86caa0dc3f63b8c364&amp;username=rubber1" TargetMode="External"/><Relationship Id="rId43" Type="http://schemas.openxmlformats.org/officeDocument/2006/relationships/hyperlink" Target="https://emenscr.nesdc.go.th/viewer/view.html?id=5f16725864953a3bc2651b20&amp;username=moac04021" TargetMode="External"/><Relationship Id="rId48" Type="http://schemas.openxmlformats.org/officeDocument/2006/relationships/hyperlink" Target="https://emenscr.nesdc.go.th/viewer/view.html?id=5f2d300931c92705f06ecca0&amp;username=moac11041" TargetMode="External"/><Relationship Id="rId64" Type="http://schemas.openxmlformats.org/officeDocument/2006/relationships/hyperlink" Target="https://emenscr.nesdc.go.th/viewer/view.html?id=6111252f77572f035a6e9ff8&amp;username=moac04021" TargetMode="External"/><Relationship Id="rId69" Type="http://schemas.openxmlformats.org/officeDocument/2006/relationships/hyperlink" Target="https://emenscr.nesdc.go.th/viewer/view.html?id=61186b909b236c1f95b0c1eb&amp;username=moac7015000061" TargetMode="External"/><Relationship Id="rId113" Type="http://schemas.openxmlformats.org/officeDocument/2006/relationships/hyperlink" Target="https://emenscr.nesdc.go.th/viewer/view.html?id=63e9f922a4d626491278952d&amp;username=moac04021" TargetMode="External"/><Relationship Id="rId118" Type="http://schemas.openxmlformats.org/officeDocument/2006/relationships/hyperlink" Target="https://emenscr.nesdc.go.th/viewer/view.html?id=63eb2f23a4d62649127897e0&amp;username=energy0015441" TargetMode="External"/><Relationship Id="rId134" Type="http://schemas.openxmlformats.org/officeDocument/2006/relationships/hyperlink" Target="https://emenscr.nesdc.go.th/viewer/view.html?id=658500f662e90d5c6f001469&amp;username=moac11041" TargetMode="External"/><Relationship Id="rId80" Type="http://schemas.openxmlformats.org/officeDocument/2006/relationships/hyperlink" Target="https://emenscr.nesdc.go.th/viewer/view.html?id=618cc6b1c365253295d32d23&amp;username=moac04021" TargetMode="External"/><Relationship Id="rId85" Type="http://schemas.openxmlformats.org/officeDocument/2006/relationships/hyperlink" Target="https://emenscr.nesdc.go.th/viewer/view.html?id=618cf83bc365253295d32d81&amp;username=moac11041" TargetMode="External"/><Relationship Id="rId12" Type="http://schemas.openxmlformats.org/officeDocument/2006/relationships/hyperlink" Target="https://emenscr.nesdc.go.th/viewer/view.html?id=5bd19310b0bb8f05b87024ad&amp;username=moac10041" TargetMode="External"/><Relationship Id="rId17" Type="http://schemas.openxmlformats.org/officeDocument/2006/relationships/hyperlink" Target="https://emenscr.nesdc.go.th/viewer/view.html?id=5c80b3931248ca2ef6b78177&amp;username=rmutl0583001" TargetMode="External"/><Relationship Id="rId33" Type="http://schemas.openxmlformats.org/officeDocument/2006/relationships/hyperlink" Target="https://emenscr.nesdc.go.th/viewer/view.html?id=5e04385c6f155549ab8fbfff&amp;username=moac04021" TargetMode="External"/><Relationship Id="rId38" Type="http://schemas.openxmlformats.org/officeDocument/2006/relationships/hyperlink" Target="https://emenscr.nesdc.go.th/viewer/view.html?id=5e1697b5981c7a29ca411af5&amp;username=rmutt0578321" TargetMode="External"/><Relationship Id="rId59" Type="http://schemas.openxmlformats.org/officeDocument/2006/relationships/hyperlink" Target="https://emenscr.nesdc.go.th/viewer/view.html?id=5fd9d7a28ae2fc1b311d1e3b&amp;username=rid_regional_64_21" TargetMode="External"/><Relationship Id="rId103" Type="http://schemas.openxmlformats.org/officeDocument/2006/relationships/hyperlink" Target="https://emenscr.nesdc.go.th/viewer/view.html?id=62c565843a026b206f56741f&amp;username=moac10231" TargetMode="External"/><Relationship Id="rId108" Type="http://schemas.openxmlformats.org/officeDocument/2006/relationships/hyperlink" Target="https://emenscr.nesdc.go.th/viewer/view.html?id=63e48ffa728aa67344ffdb11&amp;username=moac11041" TargetMode="External"/><Relationship Id="rId124" Type="http://schemas.openxmlformats.org/officeDocument/2006/relationships/hyperlink" Target="https://emenscr.nesdc.go.th/viewer/view.html?id=63f58b3efceadd7336a5a179&amp;username=rubber29081" TargetMode="External"/><Relationship Id="rId129" Type="http://schemas.openxmlformats.org/officeDocument/2006/relationships/hyperlink" Target="https://emenscr.nesdc.go.th/viewer/view.html?id=6540a6f21f395d722d66fcb5&amp;username=rubber1" TargetMode="External"/><Relationship Id="rId54" Type="http://schemas.openxmlformats.org/officeDocument/2006/relationships/hyperlink" Target="https://emenscr.nesdc.go.th/viewer/view.html?id=5fc8528aeb591c133460eae7&amp;username=rubber29081" TargetMode="External"/><Relationship Id="rId70" Type="http://schemas.openxmlformats.org/officeDocument/2006/relationships/hyperlink" Target="https://emenscr.nesdc.go.th/viewer/view.html?id=611a5b72454a1a7072169994&amp;username=arda11001" TargetMode="External"/><Relationship Id="rId75" Type="http://schemas.openxmlformats.org/officeDocument/2006/relationships/hyperlink" Target="https://emenscr.nesdc.go.th/viewer/view.html?id=6182334466f245750c323cfe&amp;username=rubber29081" TargetMode="External"/><Relationship Id="rId91" Type="http://schemas.openxmlformats.org/officeDocument/2006/relationships/hyperlink" Target="https://emenscr.nesdc.go.th/viewer/view.html?id=61b057cfc02cee271c611f22&amp;username=moac0009331" TargetMode="External"/><Relationship Id="rId96" Type="http://schemas.openxmlformats.org/officeDocument/2006/relationships/hyperlink" Target="https://emenscr.nesdc.go.th/viewer/view.html?id=61cabe444db925615229ab64&amp;username=rubber29081" TargetMode="External"/><Relationship Id="rId1" Type="http://schemas.openxmlformats.org/officeDocument/2006/relationships/hyperlink" Target="https://emenscr.nesdc.go.th/viewer/view.html?id=5b19fd237587e67e2e720d4d&amp;username=rmutt0578321" TargetMode="External"/><Relationship Id="rId6" Type="http://schemas.openxmlformats.org/officeDocument/2006/relationships/hyperlink" Target="https://emenscr.nesdc.go.th/viewer/view.html?id=5ba9d564b76a640f33987388&amp;username=moac04021" TargetMode="External"/><Relationship Id="rId23" Type="http://schemas.openxmlformats.org/officeDocument/2006/relationships/hyperlink" Target="https://emenscr.nesdc.go.th/viewer/view.html?id=5df05bcf21057f4ecfc9ec78&amp;username=rubber1" TargetMode="External"/><Relationship Id="rId28" Type="http://schemas.openxmlformats.org/officeDocument/2006/relationships/hyperlink" Target="https://emenscr.nesdc.go.th/viewer/view.html?id=5df8a0ca6b12163f58d5f79b&amp;username=moac0010351" TargetMode="External"/><Relationship Id="rId49" Type="http://schemas.openxmlformats.org/officeDocument/2006/relationships/hyperlink" Target="https://emenscr.nesdc.go.th/viewer/view.html?id=5f2d3980c3e5f60bd06cad28&amp;username=moac11041" TargetMode="External"/><Relationship Id="rId114" Type="http://schemas.openxmlformats.org/officeDocument/2006/relationships/hyperlink" Target="https://emenscr.nesdc.go.th/viewer/view.html?id=63e9fc3d8d48ef490cf56484&amp;username=moac04021" TargetMode="External"/><Relationship Id="rId119" Type="http://schemas.openxmlformats.org/officeDocument/2006/relationships/hyperlink" Target="https://emenscr.nesdc.go.th/viewer/view.html?id=63ecbc87728aa67344ffde32&amp;username=moac12091" TargetMode="External"/><Relationship Id="rId44" Type="http://schemas.openxmlformats.org/officeDocument/2006/relationships/hyperlink" Target="https://emenscr.nesdc.go.th/viewer/view.html?id=5f2bbd2aab9aa9251e67f5f7&amp;username=rubber29081" TargetMode="External"/><Relationship Id="rId60" Type="http://schemas.openxmlformats.org/officeDocument/2006/relationships/hyperlink" Target="https://emenscr.nesdc.go.th/viewer/view.html?id=5fec429359995c1fbade8f2b&amp;username=moac11041" TargetMode="External"/><Relationship Id="rId65" Type="http://schemas.openxmlformats.org/officeDocument/2006/relationships/hyperlink" Target="https://emenscr.nesdc.go.th/viewer/view.html?id=611245082482000361ae7f92&amp;username=moac04021" TargetMode="External"/><Relationship Id="rId81" Type="http://schemas.openxmlformats.org/officeDocument/2006/relationships/hyperlink" Target="https://emenscr.nesdc.go.th/viewer/view.html?id=618cc9ce1c41a9328354d6f4&amp;username=rubber29081" TargetMode="External"/><Relationship Id="rId86" Type="http://schemas.openxmlformats.org/officeDocument/2006/relationships/hyperlink" Target="https://emenscr.nesdc.go.th/viewer/view.html?id=618dcb36cadb284b1da34c90&amp;username=moac04021" TargetMode="External"/><Relationship Id="rId130" Type="http://schemas.openxmlformats.org/officeDocument/2006/relationships/hyperlink" Target="https://emenscr.nesdc.go.th/viewer/view.html?id=6540b2304da00e1bb858376c&amp;username=rubber1" TargetMode="External"/><Relationship Id="rId135" Type="http://schemas.openxmlformats.org/officeDocument/2006/relationships/hyperlink" Target="https://emenscr.nesdc.go.th/viewer/view.html?id=658505a7a4da863b27b20525&amp;username=moac11041" TargetMode="External"/><Relationship Id="rId13" Type="http://schemas.openxmlformats.org/officeDocument/2006/relationships/hyperlink" Target="https://emenscr.nesdc.go.th/viewer/view.html?id=5bd2fb01b0bb8f05b87024e4&amp;username=moac11041" TargetMode="External"/><Relationship Id="rId18" Type="http://schemas.openxmlformats.org/officeDocument/2006/relationships/hyperlink" Target="https://emenscr.nesdc.go.th/viewer/view.html?id=5d70edd62b90be145b5c94b6&amp;username=rmutt0578321" TargetMode="External"/><Relationship Id="rId39" Type="http://schemas.openxmlformats.org/officeDocument/2006/relationships/hyperlink" Target="https://emenscr.nesdc.go.th/viewer/view.html?id=5e169cb32b153329cffcad9c&amp;username=rmutt0578321" TargetMode="External"/><Relationship Id="rId109" Type="http://schemas.openxmlformats.org/officeDocument/2006/relationships/hyperlink" Target="https://emenscr.nesdc.go.th/viewer/view.html?id=63e491cf8d48ef490cf55d14&amp;username=moac11041" TargetMode="External"/><Relationship Id="rId34" Type="http://schemas.openxmlformats.org/officeDocument/2006/relationships/hyperlink" Target="https://emenscr.nesdc.go.th/viewer/view.html?id=5e044b5642c5ca49af55b10d&amp;username=moac04021" TargetMode="External"/><Relationship Id="rId50" Type="http://schemas.openxmlformats.org/officeDocument/2006/relationships/hyperlink" Target="https://emenscr.nesdc.go.th/viewer/view.html?id=5f2d4d1b374fcf0bce406096&amp;username=moac11041" TargetMode="External"/><Relationship Id="rId55" Type="http://schemas.openxmlformats.org/officeDocument/2006/relationships/hyperlink" Target="https://emenscr.nesdc.go.th/viewer/view.html?id=5fc9b207cc395c6aa110cef4&amp;username=moac0009271" TargetMode="External"/><Relationship Id="rId76" Type="http://schemas.openxmlformats.org/officeDocument/2006/relationships/hyperlink" Target="https://emenscr.nesdc.go.th/viewer/view.html?id=618385f0f1b02731a23132a7&amp;username=rubber29081" TargetMode="External"/><Relationship Id="rId97" Type="http://schemas.openxmlformats.org/officeDocument/2006/relationships/hyperlink" Target="https://emenscr.nesdc.go.th/viewer/view.html?id=61cd556718f9e461517bf19f&amp;username=rubber29081" TargetMode="External"/><Relationship Id="rId104" Type="http://schemas.openxmlformats.org/officeDocument/2006/relationships/hyperlink" Target="https://emenscr.nesdc.go.th/viewer/view.html?id=62ccec68491d7c3de4dc23f7&amp;username=moac0009421" TargetMode="External"/><Relationship Id="rId120" Type="http://schemas.openxmlformats.org/officeDocument/2006/relationships/hyperlink" Target="https://emenscr.nesdc.go.th/viewer/view.html?id=63ecc32fb321824906b768a4&amp;username=moac0009571" TargetMode="External"/><Relationship Id="rId125" Type="http://schemas.openxmlformats.org/officeDocument/2006/relationships/hyperlink" Target="https://emenscr.nesdc.go.th/viewer/view.html?id=63f72e74b4e8c549053a87a6&amp;username=moac10231" TargetMode="External"/><Relationship Id="rId7" Type="http://schemas.openxmlformats.org/officeDocument/2006/relationships/hyperlink" Target="https://emenscr.nesdc.go.th/viewer/view.html?id=5ba9d6b98419180f2e67b059&amp;username=moac04021" TargetMode="External"/><Relationship Id="rId71" Type="http://schemas.openxmlformats.org/officeDocument/2006/relationships/hyperlink" Target="https://emenscr.nesdc.go.th/viewer/view.html?id=611dff1619757c2b1b1367c3&amp;username=cmru0533051" TargetMode="External"/><Relationship Id="rId92" Type="http://schemas.openxmlformats.org/officeDocument/2006/relationships/hyperlink" Target="https://emenscr.nesdc.go.th/viewer/view.html?id=61c03db3c326516233ceda5b&amp;username=rubber29081" TargetMode="External"/><Relationship Id="rId2" Type="http://schemas.openxmlformats.org/officeDocument/2006/relationships/hyperlink" Target="https://emenscr.nesdc.go.th/viewer/view.html?id=5b67bf25c14aec38731fecd8&amp;username=moac05231" TargetMode="External"/><Relationship Id="rId29" Type="http://schemas.openxmlformats.org/officeDocument/2006/relationships/hyperlink" Target="https://emenscr.nesdc.go.th/viewer/view.html?id=5dfc97614a6018148125f8ad&amp;username=moac10041" TargetMode="External"/><Relationship Id="rId24" Type="http://schemas.openxmlformats.org/officeDocument/2006/relationships/hyperlink" Target="https://emenscr.nesdc.go.th/viewer/view.html?id=5df1f3b221057f4ecfc9ee6e&amp;username=moac04021" TargetMode="External"/><Relationship Id="rId40" Type="http://schemas.openxmlformats.org/officeDocument/2006/relationships/hyperlink" Target="https://emenscr.nesdc.go.th/viewer/view.html?id=5e16a1792b153329cffcadb5&amp;username=rmutt0578321" TargetMode="External"/><Relationship Id="rId45" Type="http://schemas.openxmlformats.org/officeDocument/2006/relationships/hyperlink" Target="https://emenscr.nesdc.go.th/viewer/view.html?id=5f2bef70ab9aa9251e67f724&amp;username=moac04021" TargetMode="External"/><Relationship Id="rId66" Type="http://schemas.openxmlformats.org/officeDocument/2006/relationships/hyperlink" Target="https://emenscr.nesdc.go.th/viewer/view.html?id=61134104ef40ea035b9d11ef&amp;username=moac11041" TargetMode="External"/><Relationship Id="rId87" Type="http://schemas.openxmlformats.org/officeDocument/2006/relationships/hyperlink" Target="https://emenscr.nesdc.go.th/viewer/view.html?id=618dd31c1501af4b23816447&amp;username=moac04021" TargetMode="External"/><Relationship Id="rId110" Type="http://schemas.openxmlformats.org/officeDocument/2006/relationships/hyperlink" Target="https://emenscr.nesdc.go.th/viewer/view.html?id=63e5ec1c8d48ef490cf56023&amp;username=moac04021" TargetMode="External"/><Relationship Id="rId115" Type="http://schemas.openxmlformats.org/officeDocument/2006/relationships/hyperlink" Target="https://emenscr.nesdc.go.th/viewer/view.html?id=63e9fda4b321824906b75f48&amp;username=moac04021" TargetMode="External"/><Relationship Id="rId131" Type="http://schemas.openxmlformats.org/officeDocument/2006/relationships/hyperlink" Target="https://emenscr.nesdc.go.th/viewer/view.html?id=6542041652ae6e722f1b8ce8&amp;username=rubber1" TargetMode="External"/><Relationship Id="rId136" Type="http://schemas.openxmlformats.org/officeDocument/2006/relationships/drawing" Target="../drawings/drawing1.xml"/><Relationship Id="rId61" Type="http://schemas.openxmlformats.org/officeDocument/2006/relationships/hyperlink" Target="https://emenscr.nesdc.go.th/viewer/view.html?id=60a3770d7dccea77a27d3f29&amp;username=moac11041" TargetMode="External"/><Relationship Id="rId82" Type="http://schemas.openxmlformats.org/officeDocument/2006/relationships/hyperlink" Target="https://emenscr.nesdc.go.th/viewer/view.html?id=618cce6eda880b328aef0f83&amp;username=moac04021" TargetMode="External"/><Relationship Id="rId19" Type="http://schemas.openxmlformats.org/officeDocument/2006/relationships/hyperlink" Target="https://emenscr.nesdc.go.th/viewer/view.html?id=5d722a241fb892145693a406&amp;username=rmutt0578321" TargetMode="External"/><Relationship Id="rId14" Type="http://schemas.openxmlformats.org/officeDocument/2006/relationships/hyperlink" Target="https://emenscr.nesdc.go.th/viewer/view.html?id=5bd62ae449b9c605ba60a104&amp;username=moac11041" TargetMode="External"/><Relationship Id="rId30" Type="http://schemas.openxmlformats.org/officeDocument/2006/relationships/hyperlink" Target="https://emenscr.nesdc.go.th/viewer/view.html?id=5e02ca1f42c5ca49af55abc5&amp;username=moac05231" TargetMode="External"/><Relationship Id="rId35" Type="http://schemas.openxmlformats.org/officeDocument/2006/relationships/hyperlink" Target="https://emenscr.nesdc.go.th/viewer/view.html?id=5e05c2735baa7b44654de22c&amp;username=moac11041" TargetMode="External"/><Relationship Id="rId56" Type="http://schemas.openxmlformats.org/officeDocument/2006/relationships/hyperlink" Target="https://emenscr.nesdc.go.th/viewer/view.html?id=5fca0155fe806c6d1914b3de&amp;username=rubber29081" TargetMode="External"/><Relationship Id="rId77" Type="http://schemas.openxmlformats.org/officeDocument/2006/relationships/hyperlink" Target="https://emenscr.nesdc.go.th/viewer/view.html?id=61838b920f6a4831a38bf6b0&amp;username=rubber29081" TargetMode="External"/><Relationship Id="rId100" Type="http://schemas.openxmlformats.org/officeDocument/2006/relationships/hyperlink" Target="https://emenscr.nesdc.go.th/viewer/view.html?id=62c2aee33a026b206f5671f7&amp;username=moac04021" TargetMode="External"/><Relationship Id="rId105" Type="http://schemas.openxmlformats.org/officeDocument/2006/relationships/hyperlink" Target="https://emenscr.nesdc.go.th/viewer/view.html?id=63d0e5e57825de3dde357f98&amp;username=moac11041" TargetMode="External"/><Relationship Id="rId126" Type="http://schemas.openxmlformats.org/officeDocument/2006/relationships/hyperlink" Target="https://emenscr.nesdc.go.th/viewer/view.html?id=63fc63fbb4e8c549053a92b2&amp;username=rid_regional_401" TargetMode="External"/><Relationship Id="rId8" Type="http://schemas.openxmlformats.org/officeDocument/2006/relationships/hyperlink" Target="https://emenscr.nesdc.go.th/viewer/view.html?id=5ba9d8dce8a05d0f344e4de9&amp;username=moac04021" TargetMode="External"/><Relationship Id="rId51" Type="http://schemas.openxmlformats.org/officeDocument/2006/relationships/hyperlink" Target="https://emenscr.nesdc.go.th/viewer/view.html?id=5fb4a38120f6a8429dff624f&amp;username=moac26071" TargetMode="External"/><Relationship Id="rId72" Type="http://schemas.openxmlformats.org/officeDocument/2006/relationships/hyperlink" Target="https://emenscr.nesdc.go.th/viewer/view.html?id=614ab877085c004179aa6056&amp;username=moac26071" TargetMode="External"/><Relationship Id="rId93" Type="http://schemas.openxmlformats.org/officeDocument/2006/relationships/hyperlink" Target="https://emenscr.nesdc.go.th/viewer/view.html?id=61c0456508c049623464dbeb&amp;username=rubber29081" TargetMode="External"/><Relationship Id="rId98" Type="http://schemas.openxmlformats.org/officeDocument/2006/relationships/hyperlink" Target="https://emenscr.nesdc.go.th/viewer/view.html?id=62affdb9491d7c3de4dbd356&amp;username=industry07041" TargetMode="External"/><Relationship Id="rId121" Type="http://schemas.openxmlformats.org/officeDocument/2006/relationships/hyperlink" Target="https://emenscr.nesdc.go.th/viewer/view.html?id=63ee1c448d48ef490cf5720e&amp;username=moac0009201" TargetMode="External"/><Relationship Id="rId3" Type="http://schemas.openxmlformats.org/officeDocument/2006/relationships/hyperlink" Target="https://emenscr.nesdc.go.th/viewer/view.html?id=5b84c5d2e8a05d0f344e4d4c&amp;username=moac06081" TargetMode="External"/><Relationship Id="rId25" Type="http://schemas.openxmlformats.org/officeDocument/2006/relationships/hyperlink" Target="https://emenscr.nesdc.go.th/viewer/view.html?id=5df1f51b11e6364ece801f55&amp;username=moac04021" TargetMode="External"/><Relationship Id="rId46" Type="http://schemas.openxmlformats.org/officeDocument/2006/relationships/hyperlink" Target="https://emenscr.nesdc.go.th/viewer/view.html?id=5f2c015e5d3d8c1b64cee02a&amp;username=moac04021" TargetMode="External"/><Relationship Id="rId67" Type="http://schemas.openxmlformats.org/officeDocument/2006/relationships/hyperlink" Target="https://emenscr.nesdc.go.th/viewer/view.html?id=61136049ef40ea035b9d123d&amp;username=moac11041" TargetMode="External"/><Relationship Id="rId116" Type="http://schemas.openxmlformats.org/officeDocument/2006/relationships/hyperlink" Target="https://emenscr.nesdc.go.th/viewer/view.html?id=63ea01b7b4e8c549053a61e4&amp;username=moac04021" TargetMode="External"/><Relationship Id="rId20" Type="http://schemas.openxmlformats.org/officeDocument/2006/relationships/hyperlink" Target="https://emenscr.nesdc.go.th/viewer/view.html?id=5d72342b2b90be145b5c9548&amp;username=rmutt0578321" TargetMode="External"/><Relationship Id="rId41" Type="http://schemas.openxmlformats.org/officeDocument/2006/relationships/hyperlink" Target="https://emenscr.nesdc.go.th/viewer/view.html?id=5f16637992aeb43bb0d374f7&amp;username=moac04021" TargetMode="External"/><Relationship Id="rId62" Type="http://schemas.openxmlformats.org/officeDocument/2006/relationships/hyperlink" Target="https://emenscr.nesdc.go.th/viewer/view.html?id=60af60ec5ffefd6f3023ad5b&amp;username=moac11041" TargetMode="External"/><Relationship Id="rId83" Type="http://schemas.openxmlformats.org/officeDocument/2006/relationships/hyperlink" Target="https://emenscr.nesdc.go.th/viewer/view.html?id=618cd3d21c41a9328354d707&amp;username=moac04021" TargetMode="External"/><Relationship Id="rId88" Type="http://schemas.openxmlformats.org/officeDocument/2006/relationships/hyperlink" Target="https://emenscr.nesdc.go.th/viewer/view.html?id=618de1aa78f1114b28747b80&amp;username=moac04021" TargetMode="External"/><Relationship Id="rId111" Type="http://schemas.openxmlformats.org/officeDocument/2006/relationships/hyperlink" Target="https://emenscr.nesdc.go.th/viewer/view.html?id=63e60151b321824906b75b76&amp;username=moac04021" TargetMode="External"/><Relationship Id="rId132" Type="http://schemas.openxmlformats.org/officeDocument/2006/relationships/hyperlink" Target="https://emenscr.nesdc.go.th/viewer/view.html?id=654210cc1f395d722d672669&amp;username=rubber1" TargetMode="External"/><Relationship Id="rId15" Type="http://schemas.openxmlformats.org/officeDocument/2006/relationships/hyperlink" Target="https://emenscr.nesdc.go.th/viewer/view.html?id=5be95cea49b9c605ba60a35e&amp;username=moac26061" TargetMode="External"/><Relationship Id="rId36" Type="http://schemas.openxmlformats.org/officeDocument/2006/relationships/hyperlink" Target="https://emenscr.nesdc.go.th/viewer/view.html?id=5e05c58f3b2bc044565f7a97&amp;username=moac11041" TargetMode="External"/><Relationship Id="rId57" Type="http://schemas.openxmlformats.org/officeDocument/2006/relationships/hyperlink" Target="https://emenscr.nesdc.go.th/viewer/view.html?id=5fca06cec12a976d1877f47c&amp;username=rubber29081" TargetMode="External"/><Relationship Id="rId106" Type="http://schemas.openxmlformats.org/officeDocument/2006/relationships/hyperlink" Target="https://emenscr.nesdc.go.th/viewer/view.html?id=63da2626fa97461a9523ff0c&amp;username=moac11041" TargetMode="External"/><Relationship Id="rId127" Type="http://schemas.openxmlformats.org/officeDocument/2006/relationships/hyperlink" Target="https://emenscr.nesdc.go.th/viewer/view.html?id=64252b8ea075f65c3927de84&amp;username=rmuti11001" TargetMode="External"/><Relationship Id="rId10" Type="http://schemas.openxmlformats.org/officeDocument/2006/relationships/hyperlink" Target="https://emenscr.nesdc.go.th/viewer/view.html?id=5ba9e174b76a640f3398738a&amp;username=moac04021" TargetMode="External"/><Relationship Id="rId31" Type="http://schemas.openxmlformats.org/officeDocument/2006/relationships/hyperlink" Target="https://emenscr.nesdc.go.th/viewer/view.html?id=5e042dabb459dd49a9ac7b38&amp;username=moac04021" TargetMode="External"/><Relationship Id="rId52" Type="http://schemas.openxmlformats.org/officeDocument/2006/relationships/hyperlink" Target="https://emenscr.nesdc.go.th/viewer/view.html?id=5fc1aabf7232b72a71f780ed&amp;username=moac04021" TargetMode="External"/><Relationship Id="rId73" Type="http://schemas.openxmlformats.org/officeDocument/2006/relationships/hyperlink" Target="https://emenscr.nesdc.go.th/viewer/view.html?id=616e7e82f0f2b848e7db0273&amp;username=moac10231" TargetMode="External"/><Relationship Id="rId78" Type="http://schemas.openxmlformats.org/officeDocument/2006/relationships/hyperlink" Target="https://emenscr.nesdc.go.th/viewer/view.html?id=618b894f1c41a9328354d607&amp;username=moac11041" TargetMode="External"/><Relationship Id="rId94" Type="http://schemas.openxmlformats.org/officeDocument/2006/relationships/hyperlink" Target="https://emenscr.nesdc.go.th/viewer/view.html?id=61c5784df54f5733e49b469b&amp;username=rubber29081" TargetMode="External"/><Relationship Id="rId99" Type="http://schemas.openxmlformats.org/officeDocument/2006/relationships/hyperlink" Target="https://emenscr.nesdc.go.th/viewer/view.html?id=62c2a1bd7395053debdd3459&amp;username=moac04021" TargetMode="External"/><Relationship Id="rId101" Type="http://schemas.openxmlformats.org/officeDocument/2006/relationships/hyperlink" Target="https://emenscr.nesdc.go.th/viewer/view.html?id=62c551fe7825de3dde331787&amp;username=moac11041" TargetMode="External"/><Relationship Id="rId122" Type="http://schemas.openxmlformats.org/officeDocument/2006/relationships/hyperlink" Target="https://emenscr.nesdc.go.th/viewer/view.html?id=63f3278ba4d626491278ab2b&amp;username=moac0007321" TargetMode="External"/><Relationship Id="rId4" Type="http://schemas.openxmlformats.org/officeDocument/2006/relationships/hyperlink" Target="https://emenscr.nesdc.go.th/viewer/view.html?id=5b991ce8b76a640f33987323&amp;username=moac12091" TargetMode="External"/><Relationship Id="rId9" Type="http://schemas.openxmlformats.org/officeDocument/2006/relationships/hyperlink" Target="https://emenscr.nesdc.go.th/viewer/view.html?id=5ba9dac2e8a05d0f344e4dea&amp;username=moac04021" TargetMode="External"/><Relationship Id="rId26" Type="http://schemas.openxmlformats.org/officeDocument/2006/relationships/hyperlink" Target="https://emenscr.nesdc.go.th/viewer/view.html?id=5df489229bd9f12c4a2d0a21&amp;username=moac0009361" TargetMode="External"/><Relationship Id="rId47" Type="http://schemas.openxmlformats.org/officeDocument/2006/relationships/hyperlink" Target="https://emenscr.nesdc.go.th/viewer/view.html?id=5f2c0ffcab64071b723c6ac3&amp;username=moac05091" TargetMode="External"/><Relationship Id="rId68" Type="http://schemas.openxmlformats.org/officeDocument/2006/relationships/hyperlink" Target="https://emenscr.nesdc.go.th/viewer/view.html?id=61139e815739d16ece9264cc&amp;username=moac10231" TargetMode="External"/><Relationship Id="rId89" Type="http://schemas.openxmlformats.org/officeDocument/2006/relationships/hyperlink" Target="https://emenscr.nesdc.go.th/viewer/view.html?id=619caa6c5e6a003d4c76c03c&amp;username=rid_regional_321" TargetMode="External"/><Relationship Id="rId112" Type="http://schemas.openxmlformats.org/officeDocument/2006/relationships/hyperlink" Target="https://emenscr.nesdc.go.th/viewer/view.html?id=63e9a5468d48ef490cf56201&amp;username=moac04021" TargetMode="External"/><Relationship Id="rId133" Type="http://schemas.openxmlformats.org/officeDocument/2006/relationships/hyperlink" Target="https://emenscr.nesdc.go.th/viewer/view.html?id=657ad7333b1d2f5c6662066b&amp;username=moac10231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menscr.nesdc.go.th/viewer/view.html?id=63eaf62c728aa67344ffdce1&amp;username=mnre0214431" TargetMode="External"/><Relationship Id="rId21" Type="http://schemas.openxmlformats.org/officeDocument/2006/relationships/hyperlink" Target="https://emenscr.nesdc.go.th/viewer/view.html?id=5d8357296e6bea05a699b6e1&amp;username=moc03101" TargetMode="External"/><Relationship Id="rId42" Type="http://schemas.openxmlformats.org/officeDocument/2006/relationships/hyperlink" Target="https://emenscr.nesdc.go.th/viewer/view.html?id=5f166c3f64953a3bc2651b16&amp;username=moac04021" TargetMode="External"/><Relationship Id="rId63" Type="http://schemas.openxmlformats.org/officeDocument/2006/relationships/hyperlink" Target="https://emenscr.nesdc.go.th/viewer/view.html?id=611121222482000361ae7e7c&amp;username=moac04021" TargetMode="External"/><Relationship Id="rId84" Type="http://schemas.openxmlformats.org/officeDocument/2006/relationships/hyperlink" Target="https://emenscr.nesdc.go.th/viewer/view.html?id=618cd87fda880b328aef0fa8&amp;username=moac04021" TargetMode="External"/><Relationship Id="rId16" Type="http://schemas.openxmlformats.org/officeDocument/2006/relationships/hyperlink" Target="https://emenscr.nesdc.go.th/viewer/view.html?id=5bf38853ead9a205b323d926&amp;username=moac26061" TargetMode="External"/><Relationship Id="rId107" Type="http://schemas.openxmlformats.org/officeDocument/2006/relationships/hyperlink" Target="https://emenscr.nesdc.go.th/viewer/view.html?id=63e47a90fceadd7336a59a97&amp;username=moac11041" TargetMode="External"/><Relationship Id="rId11" Type="http://schemas.openxmlformats.org/officeDocument/2006/relationships/hyperlink" Target="https://emenscr.nesdc.go.th/viewer/view.html?id=5bc97c6fb0bb8f05b87023c9&amp;username=moac7015000091" TargetMode="External"/><Relationship Id="rId32" Type="http://schemas.openxmlformats.org/officeDocument/2006/relationships/hyperlink" Target="https://emenscr.nesdc.go.th/viewer/view.html?id=5e0433e7ca0feb49b458c5eb&amp;username=moac04021" TargetMode="External"/><Relationship Id="rId37" Type="http://schemas.openxmlformats.org/officeDocument/2006/relationships/hyperlink" Target="https://emenscr.nesdc.go.th/viewer/view.html?id=5e0af6bfa398d53e6c8ddfd3&amp;username=moac0007381" TargetMode="External"/><Relationship Id="rId53" Type="http://schemas.openxmlformats.org/officeDocument/2006/relationships/hyperlink" Target="https://emenscr.nesdc.go.th/viewer/view.html?id=5fc75a15499a93132efec3ba&amp;username=rubber29081" TargetMode="External"/><Relationship Id="rId58" Type="http://schemas.openxmlformats.org/officeDocument/2006/relationships/hyperlink" Target="https://emenscr.nesdc.go.th/viewer/view.html?id=5fcde2bb1540bf161ab27769&amp;username=moac0009951" TargetMode="External"/><Relationship Id="rId74" Type="http://schemas.openxmlformats.org/officeDocument/2006/relationships/hyperlink" Target="https://emenscr.nesdc.go.th/viewer/view.html?id=617fb68e54647b65dda82c99&amp;username=rubber29081" TargetMode="External"/><Relationship Id="rId79" Type="http://schemas.openxmlformats.org/officeDocument/2006/relationships/hyperlink" Target="https://emenscr.nesdc.go.th/viewer/view.html?id=618cb5731c41a9328354d6c3&amp;username=moac11041" TargetMode="External"/><Relationship Id="rId102" Type="http://schemas.openxmlformats.org/officeDocument/2006/relationships/hyperlink" Target="https://emenscr.nesdc.go.th/viewer/view.html?id=62c552ee53b61d3dddb31616&amp;username=moac11041" TargetMode="External"/><Relationship Id="rId123" Type="http://schemas.openxmlformats.org/officeDocument/2006/relationships/hyperlink" Target="https://emenscr.nesdc.go.th/viewer/view.html?id=63f32ce5b4e8c549053a7798&amp;username=moac0009301" TargetMode="External"/><Relationship Id="rId128" Type="http://schemas.openxmlformats.org/officeDocument/2006/relationships/hyperlink" Target="https://emenscr.nesdc.go.th/viewer/view.html?id=653f20033c7e5c1bbf2ca6bc&amp;username=rubber1" TargetMode="External"/><Relationship Id="rId5" Type="http://schemas.openxmlformats.org/officeDocument/2006/relationships/hyperlink" Target="https://emenscr.nesdc.go.th/viewer/view.html?id=5ba219d5b76a640f3398734a&amp;username=moac26061" TargetMode="External"/><Relationship Id="rId90" Type="http://schemas.openxmlformats.org/officeDocument/2006/relationships/hyperlink" Target="https://emenscr.nesdc.go.th/viewer/view.html?id=61a59b02e55ef143eb1fc8e7&amp;username=moac0008961" TargetMode="External"/><Relationship Id="rId95" Type="http://schemas.openxmlformats.org/officeDocument/2006/relationships/hyperlink" Target="https://emenscr.nesdc.go.th/viewer/view.html?id=61c57a07f54f5733e49b46a3&amp;username=rubber29081" TargetMode="External"/><Relationship Id="rId22" Type="http://schemas.openxmlformats.org/officeDocument/2006/relationships/hyperlink" Target="https://emenscr.nesdc.go.th/viewer/view.html?id=5ddce481a4cb29532aa5cd3e&amp;username=moac26071" TargetMode="External"/><Relationship Id="rId27" Type="http://schemas.openxmlformats.org/officeDocument/2006/relationships/hyperlink" Target="https://emenscr.nesdc.go.th/viewer/view.html?id=5df88b86caa0dc3f63b8c364&amp;username=rubber1" TargetMode="External"/><Relationship Id="rId43" Type="http://schemas.openxmlformats.org/officeDocument/2006/relationships/hyperlink" Target="https://emenscr.nesdc.go.th/viewer/view.html?id=5f16725864953a3bc2651b20&amp;username=moac04021" TargetMode="External"/><Relationship Id="rId48" Type="http://schemas.openxmlformats.org/officeDocument/2006/relationships/hyperlink" Target="https://emenscr.nesdc.go.th/viewer/view.html?id=5f2d300931c92705f06ecca0&amp;username=moac11041" TargetMode="External"/><Relationship Id="rId64" Type="http://schemas.openxmlformats.org/officeDocument/2006/relationships/hyperlink" Target="https://emenscr.nesdc.go.th/viewer/view.html?id=6111252f77572f035a6e9ff8&amp;username=moac04021" TargetMode="External"/><Relationship Id="rId69" Type="http://schemas.openxmlformats.org/officeDocument/2006/relationships/hyperlink" Target="https://emenscr.nesdc.go.th/viewer/view.html?id=61186b909b236c1f95b0c1eb&amp;username=moac7015000061" TargetMode="External"/><Relationship Id="rId113" Type="http://schemas.openxmlformats.org/officeDocument/2006/relationships/hyperlink" Target="https://emenscr.nesdc.go.th/viewer/view.html?id=63e9f922a4d626491278952d&amp;username=moac04021" TargetMode="External"/><Relationship Id="rId118" Type="http://schemas.openxmlformats.org/officeDocument/2006/relationships/hyperlink" Target="https://emenscr.nesdc.go.th/viewer/view.html?id=63eb2f23a4d62649127897e0&amp;username=energy0015441" TargetMode="External"/><Relationship Id="rId134" Type="http://schemas.openxmlformats.org/officeDocument/2006/relationships/hyperlink" Target="https://emenscr.nesdc.go.th/viewer/view.html?id=658500f662e90d5c6f001469&amp;username=moac11041" TargetMode="External"/><Relationship Id="rId80" Type="http://schemas.openxmlformats.org/officeDocument/2006/relationships/hyperlink" Target="https://emenscr.nesdc.go.th/viewer/view.html?id=618cc6b1c365253295d32d23&amp;username=moac04021" TargetMode="External"/><Relationship Id="rId85" Type="http://schemas.openxmlformats.org/officeDocument/2006/relationships/hyperlink" Target="https://emenscr.nesdc.go.th/viewer/view.html?id=618cf83bc365253295d32d81&amp;username=moac11041" TargetMode="External"/><Relationship Id="rId12" Type="http://schemas.openxmlformats.org/officeDocument/2006/relationships/hyperlink" Target="https://emenscr.nesdc.go.th/viewer/view.html?id=5bd19310b0bb8f05b87024ad&amp;username=moac10041" TargetMode="External"/><Relationship Id="rId17" Type="http://schemas.openxmlformats.org/officeDocument/2006/relationships/hyperlink" Target="https://emenscr.nesdc.go.th/viewer/view.html?id=5c80b3931248ca2ef6b78177&amp;username=rmutl0583001" TargetMode="External"/><Relationship Id="rId33" Type="http://schemas.openxmlformats.org/officeDocument/2006/relationships/hyperlink" Target="https://emenscr.nesdc.go.th/viewer/view.html?id=5e04385c6f155549ab8fbfff&amp;username=moac04021" TargetMode="External"/><Relationship Id="rId38" Type="http://schemas.openxmlformats.org/officeDocument/2006/relationships/hyperlink" Target="https://emenscr.nesdc.go.th/viewer/view.html?id=5e1697b5981c7a29ca411af5&amp;username=rmutt0578321" TargetMode="External"/><Relationship Id="rId59" Type="http://schemas.openxmlformats.org/officeDocument/2006/relationships/hyperlink" Target="https://emenscr.nesdc.go.th/viewer/view.html?id=5fd9d7a28ae2fc1b311d1e3b&amp;username=rid_regional_64_21" TargetMode="External"/><Relationship Id="rId103" Type="http://schemas.openxmlformats.org/officeDocument/2006/relationships/hyperlink" Target="https://emenscr.nesdc.go.th/viewer/view.html?id=62c565843a026b206f56741f&amp;username=moac10231" TargetMode="External"/><Relationship Id="rId108" Type="http://schemas.openxmlformats.org/officeDocument/2006/relationships/hyperlink" Target="https://emenscr.nesdc.go.th/viewer/view.html?id=63e48ffa728aa67344ffdb11&amp;username=moac11041" TargetMode="External"/><Relationship Id="rId124" Type="http://schemas.openxmlformats.org/officeDocument/2006/relationships/hyperlink" Target="https://emenscr.nesdc.go.th/viewer/view.html?id=63f58b3efceadd7336a5a179&amp;username=rubber29081" TargetMode="External"/><Relationship Id="rId129" Type="http://schemas.openxmlformats.org/officeDocument/2006/relationships/hyperlink" Target="https://emenscr.nesdc.go.th/viewer/view.html?id=6540a6f21f395d722d66fcb5&amp;username=rubber1" TargetMode="External"/><Relationship Id="rId54" Type="http://schemas.openxmlformats.org/officeDocument/2006/relationships/hyperlink" Target="https://emenscr.nesdc.go.th/viewer/view.html?id=5fc8528aeb591c133460eae7&amp;username=rubber29081" TargetMode="External"/><Relationship Id="rId70" Type="http://schemas.openxmlformats.org/officeDocument/2006/relationships/hyperlink" Target="https://emenscr.nesdc.go.th/viewer/view.html?id=611a5b72454a1a7072169994&amp;username=arda11001" TargetMode="External"/><Relationship Id="rId75" Type="http://schemas.openxmlformats.org/officeDocument/2006/relationships/hyperlink" Target="https://emenscr.nesdc.go.th/viewer/view.html?id=6182334466f245750c323cfe&amp;username=rubber29081" TargetMode="External"/><Relationship Id="rId91" Type="http://schemas.openxmlformats.org/officeDocument/2006/relationships/hyperlink" Target="https://emenscr.nesdc.go.th/viewer/view.html?id=61b057cfc02cee271c611f22&amp;username=moac0009331" TargetMode="External"/><Relationship Id="rId96" Type="http://schemas.openxmlformats.org/officeDocument/2006/relationships/hyperlink" Target="https://emenscr.nesdc.go.th/viewer/view.html?id=61cabe444db925615229ab64&amp;username=rubber29081" TargetMode="External"/><Relationship Id="rId1" Type="http://schemas.openxmlformats.org/officeDocument/2006/relationships/hyperlink" Target="https://emenscr.nesdc.go.th/viewer/view.html?id=5b19fd237587e67e2e720d4d&amp;username=rmutt0578321" TargetMode="External"/><Relationship Id="rId6" Type="http://schemas.openxmlformats.org/officeDocument/2006/relationships/hyperlink" Target="https://emenscr.nesdc.go.th/viewer/view.html?id=5ba9d564b76a640f33987388&amp;username=moac04021" TargetMode="External"/><Relationship Id="rId23" Type="http://schemas.openxmlformats.org/officeDocument/2006/relationships/hyperlink" Target="https://emenscr.nesdc.go.th/viewer/view.html?id=5df05bcf21057f4ecfc9ec78&amp;username=rubber1" TargetMode="External"/><Relationship Id="rId28" Type="http://schemas.openxmlformats.org/officeDocument/2006/relationships/hyperlink" Target="https://emenscr.nesdc.go.th/viewer/view.html?id=5df8a0ca6b12163f58d5f79b&amp;username=moac0010351" TargetMode="External"/><Relationship Id="rId49" Type="http://schemas.openxmlformats.org/officeDocument/2006/relationships/hyperlink" Target="https://emenscr.nesdc.go.th/viewer/view.html?id=5f2d3980c3e5f60bd06cad28&amp;username=moac11041" TargetMode="External"/><Relationship Id="rId114" Type="http://schemas.openxmlformats.org/officeDocument/2006/relationships/hyperlink" Target="https://emenscr.nesdc.go.th/viewer/view.html?id=63e9fc3d8d48ef490cf56484&amp;username=moac04021" TargetMode="External"/><Relationship Id="rId119" Type="http://schemas.openxmlformats.org/officeDocument/2006/relationships/hyperlink" Target="https://emenscr.nesdc.go.th/viewer/view.html?id=63ecbc87728aa67344ffde32&amp;username=moac12091" TargetMode="External"/><Relationship Id="rId44" Type="http://schemas.openxmlformats.org/officeDocument/2006/relationships/hyperlink" Target="https://emenscr.nesdc.go.th/viewer/view.html?id=5f2bbd2aab9aa9251e67f5f7&amp;username=rubber29081" TargetMode="External"/><Relationship Id="rId60" Type="http://schemas.openxmlformats.org/officeDocument/2006/relationships/hyperlink" Target="https://emenscr.nesdc.go.th/viewer/view.html?id=5fec429359995c1fbade8f2b&amp;username=moac11041" TargetMode="External"/><Relationship Id="rId65" Type="http://schemas.openxmlformats.org/officeDocument/2006/relationships/hyperlink" Target="https://emenscr.nesdc.go.th/viewer/view.html?id=611245082482000361ae7f92&amp;username=moac04021" TargetMode="External"/><Relationship Id="rId81" Type="http://schemas.openxmlformats.org/officeDocument/2006/relationships/hyperlink" Target="https://emenscr.nesdc.go.th/viewer/view.html?id=618cc9ce1c41a9328354d6f4&amp;username=rubber29081" TargetMode="External"/><Relationship Id="rId86" Type="http://schemas.openxmlformats.org/officeDocument/2006/relationships/hyperlink" Target="https://emenscr.nesdc.go.th/viewer/view.html?id=618dcb36cadb284b1da34c90&amp;username=moac04021" TargetMode="External"/><Relationship Id="rId130" Type="http://schemas.openxmlformats.org/officeDocument/2006/relationships/hyperlink" Target="https://emenscr.nesdc.go.th/viewer/view.html?id=6540b2304da00e1bb858376c&amp;username=rubber1" TargetMode="External"/><Relationship Id="rId135" Type="http://schemas.openxmlformats.org/officeDocument/2006/relationships/hyperlink" Target="https://emenscr.nesdc.go.th/viewer/view.html?id=658505a7a4da863b27b20525&amp;username=moac11041" TargetMode="External"/><Relationship Id="rId13" Type="http://schemas.openxmlformats.org/officeDocument/2006/relationships/hyperlink" Target="https://emenscr.nesdc.go.th/viewer/view.html?id=5bd2fb01b0bb8f05b87024e4&amp;username=moac11041" TargetMode="External"/><Relationship Id="rId18" Type="http://schemas.openxmlformats.org/officeDocument/2006/relationships/hyperlink" Target="https://emenscr.nesdc.go.th/viewer/view.html?id=5d70edd62b90be145b5c94b6&amp;username=rmutt0578321" TargetMode="External"/><Relationship Id="rId39" Type="http://schemas.openxmlformats.org/officeDocument/2006/relationships/hyperlink" Target="https://emenscr.nesdc.go.th/viewer/view.html?id=5e169cb32b153329cffcad9c&amp;username=rmutt0578321" TargetMode="External"/><Relationship Id="rId109" Type="http://schemas.openxmlformats.org/officeDocument/2006/relationships/hyperlink" Target="https://emenscr.nesdc.go.th/viewer/view.html?id=63e491cf8d48ef490cf55d14&amp;username=moac11041" TargetMode="External"/><Relationship Id="rId34" Type="http://schemas.openxmlformats.org/officeDocument/2006/relationships/hyperlink" Target="https://emenscr.nesdc.go.th/viewer/view.html?id=5e044b5642c5ca49af55b10d&amp;username=moac04021" TargetMode="External"/><Relationship Id="rId50" Type="http://schemas.openxmlformats.org/officeDocument/2006/relationships/hyperlink" Target="https://emenscr.nesdc.go.th/viewer/view.html?id=5f2d4d1b374fcf0bce406096&amp;username=moac11041" TargetMode="External"/><Relationship Id="rId55" Type="http://schemas.openxmlformats.org/officeDocument/2006/relationships/hyperlink" Target="https://emenscr.nesdc.go.th/viewer/view.html?id=5fc9b207cc395c6aa110cef4&amp;username=moac0009271" TargetMode="External"/><Relationship Id="rId76" Type="http://schemas.openxmlformats.org/officeDocument/2006/relationships/hyperlink" Target="https://emenscr.nesdc.go.th/viewer/view.html?id=618385f0f1b02731a23132a7&amp;username=rubber29081" TargetMode="External"/><Relationship Id="rId97" Type="http://schemas.openxmlformats.org/officeDocument/2006/relationships/hyperlink" Target="https://emenscr.nesdc.go.th/viewer/view.html?id=61cd556718f9e461517bf19f&amp;username=rubber29081" TargetMode="External"/><Relationship Id="rId104" Type="http://schemas.openxmlformats.org/officeDocument/2006/relationships/hyperlink" Target="https://emenscr.nesdc.go.th/viewer/view.html?id=62ccec68491d7c3de4dc23f7&amp;username=moac0009421" TargetMode="External"/><Relationship Id="rId120" Type="http://schemas.openxmlformats.org/officeDocument/2006/relationships/hyperlink" Target="https://emenscr.nesdc.go.th/viewer/view.html?id=63ecc32fb321824906b768a4&amp;username=moac0009571" TargetMode="External"/><Relationship Id="rId125" Type="http://schemas.openxmlformats.org/officeDocument/2006/relationships/hyperlink" Target="https://emenscr.nesdc.go.th/viewer/view.html?id=63f72e74b4e8c549053a87a6&amp;username=moac10231" TargetMode="External"/><Relationship Id="rId7" Type="http://schemas.openxmlformats.org/officeDocument/2006/relationships/hyperlink" Target="https://emenscr.nesdc.go.th/viewer/view.html?id=5ba9d6b98419180f2e67b059&amp;username=moac04021" TargetMode="External"/><Relationship Id="rId71" Type="http://schemas.openxmlformats.org/officeDocument/2006/relationships/hyperlink" Target="https://emenscr.nesdc.go.th/viewer/view.html?id=611dff1619757c2b1b1367c3&amp;username=cmru0533051" TargetMode="External"/><Relationship Id="rId92" Type="http://schemas.openxmlformats.org/officeDocument/2006/relationships/hyperlink" Target="https://emenscr.nesdc.go.th/viewer/view.html?id=61c03db3c326516233ceda5b&amp;username=rubber29081" TargetMode="External"/><Relationship Id="rId2" Type="http://schemas.openxmlformats.org/officeDocument/2006/relationships/hyperlink" Target="https://emenscr.nesdc.go.th/viewer/view.html?id=5b67bf25c14aec38731fecd8&amp;username=moac05231" TargetMode="External"/><Relationship Id="rId29" Type="http://schemas.openxmlformats.org/officeDocument/2006/relationships/hyperlink" Target="https://emenscr.nesdc.go.th/viewer/view.html?id=5dfc97614a6018148125f8ad&amp;username=moac10041" TargetMode="External"/><Relationship Id="rId24" Type="http://schemas.openxmlformats.org/officeDocument/2006/relationships/hyperlink" Target="https://emenscr.nesdc.go.th/viewer/view.html?id=5df1f3b221057f4ecfc9ee6e&amp;username=moac04021" TargetMode="External"/><Relationship Id="rId40" Type="http://schemas.openxmlformats.org/officeDocument/2006/relationships/hyperlink" Target="https://emenscr.nesdc.go.th/viewer/view.html?id=5e16a1792b153329cffcadb5&amp;username=rmutt0578321" TargetMode="External"/><Relationship Id="rId45" Type="http://schemas.openxmlformats.org/officeDocument/2006/relationships/hyperlink" Target="https://emenscr.nesdc.go.th/viewer/view.html?id=5f2bef70ab9aa9251e67f724&amp;username=moac04021" TargetMode="External"/><Relationship Id="rId66" Type="http://schemas.openxmlformats.org/officeDocument/2006/relationships/hyperlink" Target="https://emenscr.nesdc.go.th/viewer/view.html?id=61134104ef40ea035b9d11ef&amp;username=moac11041" TargetMode="External"/><Relationship Id="rId87" Type="http://schemas.openxmlformats.org/officeDocument/2006/relationships/hyperlink" Target="https://emenscr.nesdc.go.th/viewer/view.html?id=618dd31c1501af4b23816447&amp;username=moac04021" TargetMode="External"/><Relationship Id="rId110" Type="http://schemas.openxmlformats.org/officeDocument/2006/relationships/hyperlink" Target="https://emenscr.nesdc.go.th/viewer/view.html?id=63e5ec1c8d48ef490cf56023&amp;username=moac04021" TargetMode="External"/><Relationship Id="rId115" Type="http://schemas.openxmlformats.org/officeDocument/2006/relationships/hyperlink" Target="https://emenscr.nesdc.go.th/viewer/view.html?id=63e9fda4b321824906b75f48&amp;username=moac04021" TargetMode="External"/><Relationship Id="rId131" Type="http://schemas.openxmlformats.org/officeDocument/2006/relationships/hyperlink" Target="https://emenscr.nesdc.go.th/viewer/view.html?id=6542041652ae6e722f1b8ce8&amp;username=rubber1" TargetMode="External"/><Relationship Id="rId61" Type="http://schemas.openxmlformats.org/officeDocument/2006/relationships/hyperlink" Target="https://emenscr.nesdc.go.th/viewer/view.html?id=60a3770d7dccea77a27d3f29&amp;username=moac11041" TargetMode="External"/><Relationship Id="rId82" Type="http://schemas.openxmlformats.org/officeDocument/2006/relationships/hyperlink" Target="https://emenscr.nesdc.go.th/viewer/view.html?id=618cce6eda880b328aef0f83&amp;username=moac04021" TargetMode="External"/><Relationship Id="rId19" Type="http://schemas.openxmlformats.org/officeDocument/2006/relationships/hyperlink" Target="https://emenscr.nesdc.go.th/viewer/view.html?id=5d722a241fb892145693a406&amp;username=rmutt0578321" TargetMode="External"/><Relationship Id="rId14" Type="http://schemas.openxmlformats.org/officeDocument/2006/relationships/hyperlink" Target="https://emenscr.nesdc.go.th/viewer/view.html?id=5bd62ae449b9c605ba60a104&amp;username=moac11041" TargetMode="External"/><Relationship Id="rId30" Type="http://schemas.openxmlformats.org/officeDocument/2006/relationships/hyperlink" Target="https://emenscr.nesdc.go.th/viewer/view.html?id=5e02ca1f42c5ca49af55abc5&amp;username=moac05231" TargetMode="External"/><Relationship Id="rId35" Type="http://schemas.openxmlformats.org/officeDocument/2006/relationships/hyperlink" Target="https://emenscr.nesdc.go.th/viewer/view.html?id=5e05c2735baa7b44654de22c&amp;username=moac11041" TargetMode="External"/><Relationship Id="rId56" Type="http://schemas.openxmlformats.org/officeDocument/2006/relationships/hyperlink" Target="https://emenscr.nesdc.go.th/viewer/view.html?id=5fca0155fe806c6d1914b3de&amp;username=rubber29081" TargetMode="External"/><Relationship Id="rId77" Type="http://schemas.openxmlformats.org/officeDocument/2006/relationships/hyperlink" Target="https://emenscr.nesdc.go.th/viewer/view.html?id=61838b920f6a4831a38bf6b0&amp;username=rubber29081" TargetMode="External"/><Relationship Id="rId100" Type="http://schemas.openxmlformats.org/officeDocument/2006/relationships/hyperlink" Target="https://emenscr.nesdc.go.th/viewer/view.html?id=62c2aee33a026b206f5671f7&amp;username=moac04021" TargetMode="External"/><Relationship Id="rId105" Type="http://schemas.openxmlformats.org/officeDocument/2006/relationships/hyperlink" Target="https://emenscr.nesdc.go.th/viewer/view.html?id=63d0e5e57825de3dde357f98&amp;username=moac11041" TargetMode="External"/><Relationship Id="rId126" Type="http://schemas.openxmlformats.org/officeDocument/2006/relationships/hyperlink" Target="https://emenscr.nesdc.go.th/viewer/view.html?id=63fc63fbb4e8c549053a92b2&amp;username=rid_regional_401" TargetMode="External"/><Relationship Id="rId8" Type="http://schemas.openxmlformats.org/officeDocument/2006/relationships/hyperlink" Target="https://emenscr.nesdc.go.th/viewer/view.html?id=5ba9d8dce8a05d0f344e4de9&amp;username=moac04021" TargetMode="External"/><Relationship Id="rId51" Type="http://schemas.openxmlformats.org/officeDocument/2006/relationships/hyperlink" Target="https://emenscr.nesdc.go.th/viewer/view.html?id=5fb4a38120f6a8429dff624f&amp;username=moac26071" TargetMode="External"/><Relationship Id="rId72" Type="http://schemas.openxmlformats.org/officeDocument/2006/relationships/hyperlink" Target="https://emenscr.nesdc.go.th/viewer/view.html?id=614ab877085c004179aa6056&amp;username=moac26071" TargetMode="External"/><Relationship Id="rId93" Type="http://schemas.openxmlformats.org/officeDocument/2006/relationships/hyperlink" Target="https://emenscr.nesdc.go.th/viewer/view.html?id=61c0456508c049623464dbeb&amp;username=rubber29081" TargetMode="External"/><Relationship Id="rId98" Type="http://schemas.openxmlformats.org/officeDocument/2006/relationships/hyperlink" Target="https://emenscr.nesdc.go.th/viewer/view.html?id=62affdb9491d7c3de4dbd356&amp;username=industry07041" TargetMode="External"/><Relationship Id="rId121" Type="http://schemas.openxmlformats.org/officeDocument/2006/relationships/hyperlink" Target="https://emenscr.nesdc.go.th/viewer/view.html?id=63ee1c448d48ef490cf5720e&amp;username=moac0009201" TargetMode="External"/><Relationship Id="rId3" Type="http://schemas.openxmlformats.org/officeDocument/2006/relationships/hyperlink" Target="https://emenscr.nesdc.go.th/viewer/view.html?id=5b84c5d2e8a05d0f344e4d4c&amp;username=moac06081" TargetMode="External"/><Relationship Id="rId25" Type="http://schemas.openxmlformats.org/officeDocument/2006/relationships/hyperlink" Target="https://emenscr.nesdc.go.th/viewer/view.html?id=5df1f51b11e6364ece801f55&amp;username=moac04021" TargetMode="External"/><Relationship Id="rId46" Type="http://schemas.openxmlformats.org/officeDocument/2006/relationships/hyperlink" Target="https://emenscr.nesdc.go.th/viewer/view.html?id=5f2c015e5d3d8c1b64cee02a&amp;username=moac04021" TargetMode="External"/><Relationship Id="rId67" Type="http://schemas.openxmlformats.org/officeDocument/2006/relationships/hyperlink" Target="https://emenscr.nesdc.go.th/viewer/view.html?id=61136049ef40ea035b9d123d&amp;username=moac11041" TargetMode="External"/><Relationship Id="rId116" Type="http://schemas.openxmlformats.org/officeDocument/2006/relationships/hyperlink" Target="https://emenscr.nesdc.go.th/viewer/view.html?id=63ea01b7b4e8c549053a61e4&amp;username=moac04021" TargetMode="External"/><Relationship Id="rId20" Type="http://schemas.openxmlformats.org/officeDocument/2006/relationships/hyperlink" Target="https://emenscr.nesdc.go.th/viewer/view.html?id=5d72342b2b90be145b5c9548&amp;username=rmutt0578321" TargetMode="External"/><Relationship Id="rId41" Type="http://schemas.openxmlformats.org/officeDocument/2006/relationships/hyperlink" Target="https://emenscr.nesdc.go.th/viewer/view.html?id=5f16637992aeb43bb0d374f7&amp;username=moac04021" TargetMode="External"/><Relationship Id="rId62" Type="http://schemas.openxmlformats.org/officeDocument/2006/relationships/hyperlink" Target="https://emenscr.nesdc.go.th/viewer/view.html?id=60af60ec5ffefd6f3023ad5b&amp;username=moac11041" TargetMode="External"/><Relationship Id="rId83" Type="http://schemas.openxmlformats.org/officeDocument/2006/relationships/hyperlink" Target="https://emenscr.nesdc.go.th/viewer/view.html?id=618cd3d21c41a9328354d707&amp;username=moac04021" TargetMode="External"/><Relationship Id="rId88" Type="http://schemas.openxmlformats.org/officeDocument/2006/relationships/hyperlink" Target="https://emenscr.nesdc.go.th/viewer/view.html?id=618de1aa78f1114b28747b80&amp;username=moac04021" TargetMode="External"/><Relationship Id="rId111" Type="http://schemas.openxmlformats.org/officeDocument/2006/relationships/hyperlink" Target="https://emenscr.nesdc.go.th/viewer/view.html?id=63e60151b321824906b75b76&amp;username=moac04021" TargetMode="External"/><Relationship Id="rId132" Type="http://schemas.openxmlformats.org/officeDocument/2006/relationships/hyperlink" Target="https://emenscr.nesdc.go.th/viewer/view.html?id=654210cc1f395d722d672669&amp;username=rubber1" TargetMode="External"/><Relationship Id="rId15" Type="http://schemas.openxmlformats.org/officeDocument/2006/relationships/hyperlink" Target="https://emenscr.nesdc.go.th/viewer/view.html?id=5be95cea49b9c605ba60a35e&amp;username=moac26061" TargetMode="External"/><Relationship Id="rId36" Type="http://schemas.openxmlformats.org/officeDocument/2006/relationships/hyperlink" Target="https://emenscr.nesdc.go.th/viewer/view.html?id=5e05c58f3b2bc044565f7a97&amp;username=moac11041" TargetMode="External"/><Relationship Id="rId57" Type="http://schemas.openxmlformats.org/officeDocument/2006/relationships/hyperlink" Target="https://emenscr.nesdc.go.th/viewer/view.html?id=5fca06cec12a976d1877f47c&amp;username=rubber29081" TargetMode="External"/><Relationship Id="rId106" Type="http://schemas.openxmlformats.org/officeDocument/2006/relationships/hyperlink" Target="https://emenscr.nesdc.go.th/viewer/view.html?id=63da2626fa97461a9523ff0c&amp;username=moac11041" TargetMode="External"/><Relationship Id="rId127" Type="http://schemas.openxmlformats.org/officeDocument/2006/relationships/hyperlink" Target="https://emenscr.nesdc.go.th/viewer/view.html?id=64252b8ea075f65c3927de84&amp;username=rmuti11001" TargetMode="External"/><Relationship Id="rId10" Type="http://schemas.openxmlformats.org/officeDocument/2006/relationships/hyperlink" Target="https://emenscr.nesdc.go.th/viewer/view.html?id=5ba9e174b76a640f3398738a&amp;username=moac04021" TargetMode="External"/><Relationship Id="rId31" Type="http://schemas.openxmlformats.org/officeDocument/2006/relationships/hyperlink" Target="https://emenscr.nesdc.go.th/viewer/view.html?id=5e042dabb459dd49a9ac7b38&amp;username=moac04021" TargetMode="External"/><Relationship Id="rId52" Type="http://schemas.openxmlformats.org/officeDocument/2006/relationships/hyperlink" Target="https://emenscr.nesdc.go.th/viewer/view.html?id=5fc1aabf7232b72a71f780ed&amp;username=moac04021" TargetMode="External"/><Relationship Id="rId73" Type="http://schemas.openxmlformats.org/officeDocument/2006/relationships/hyperlink" Target="https://emenscr.nesdc.go.th/viewer/view.html?id=616e7e82f0f2b848e7db0273&amp;username=moac10231" TargetMode="External"/><Relationship Id="rId78" Type="http://schemas.openxmlformats.org/officeDocument/2006/relationships/hyperlink" Target="https://emenscr.nesdc.go.th/viewer/view.html?id=618b894f1c41a9328354d607&amp;username=moac11041" TargetMode="External"/><Relationship Id="rId94" Type="http://schemas.openxmlformats.org/officeDocument/2006/relationships/hyperlink" Target="https://emenscr.nesdc.go.th/viewer/view.html?id=61c5784df54f5733e49b469b&amp;username=rubber29081" TargetMode="External"/><Relationship Id="rId99" Type="http://schemas.openxmlformats.org/officeDocument/2006/relationships/hyperlink" Target="https://emenscr.nesdc.go.th/viewer/view.html?id=62c2a1bd7395053debdd3459&amp;username=moac04021" TargetMode="External"/><Relationship Id="rId101" Type="http://schemas.openxmlformats.org/officeDocument/2006/relationships/hyperlink" Target="https://emenscr.nesdc.go.th/viewer/view.html?id=62c551fe7825de3dde331787&amp;username=moac11041" TargetMode="External"/><Relationship Id="rId122" Type="http://schemas.openxmlformats.org/officeDocument/2006/relationships/hyperlink" Target="https://emenscr.nesdc.go.th/viewer/view.html?id=63f3278ba4d626491278ab2b&amp;username=moac0007321" TargetMode="External"/><Relationship Id="rId4" Type="http://schemas.openxmlformats.org/officeDocument/2006/relationships/hyperlink" Target="https://emenscr.nesdc.go.th/viewer/view.html?id=5b991ce8b76a640f33987323&amp;username=moac12091" TargetMode="External"/><Relationship Id="rId9" Type="http://schemas.openxmlformats.org/officeDocument/2006/relationships/hyperlink" Target="https://emenscr.nesdc.go.th/viewer/view.html?id=5ba9dac2e8a05d0f344e4dea&amp;username=moac04021" TargetMode="External"/><Relationship Id="rId26" Type="http://schemas.openxmlformats.org/officeDocument/2006/relationships/hyperlink" Target="https://emenscr.nesdc.go.th/viewer/view.html?id=5df489229bd9f12c4a2d0a21&amp;username=moac0009361" TargetMode="External"/><Relationship Id="rId47" Type="http://schemas.openxmlformats.org/officeDocument/2006/relationships/hyperlink" Target="https://emenscr.nesdc.go.th/viewer/view.html?id=5f2c0ffcab64071b723c6ac3&amp;username=moac05091" TargetMode="External"/><Relationship Id="rId68" Type="http://schemas.openxmlformats.org/officeDocument/2006/relationships/hyperlink" Target="https://emenscr.nesdc.go.th/viewer/view.html?id=61139e815739d16ece9264cc&amp;username=moac10231" TargetMode="External"/><Relationship Id="rId89" Type="http://schemas.openxmlformats.org/officeDocument/2006/relationships/hyperlink" Target="https://emenscr.nesdc.go.th/viewer/view.html?id=619caa6c5e6a003d4c76c03c&amp;username=rid_regional_321" TargetMode="External"/><Relationship Id="rId112" Type="http://schemas.openxmlformats.org/officeDocument/2006/relationships/hyperlink" Target="https://emenscr.nesdc.go.th/viewer/view.html?id=63e9a5468d48ef490cf56201&amp;username=moac04021" TargetMode="External"/><Relationship Id="rId133" Type="http://schemas.openxmlformats.org/officeDocument/2006/relationships/hyperlink" Target="https://emenscr.nesdc.go.th/viewer/view.html?id=657ad7333b1d2f5c6662066b&amp;username=moac1023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611a5b72454a1a7072169994&amp;username=arda11001" TargetMode="External"/><Relationship Id="rId13" Type="http://schemas.openxmlformats.org/officeDocument/2006/relationships/hyperlink" Target="https://emenscr.nesdc.go.th/viewer/view.html?id=62c552ee53b61d3dddb31616&amp;username=moac11041" TargetMode="External"/><Relationship Id="rId18" Type="http://schemas.openxmlformats.org/officeDocument/2006/relationships/hyperlink" Target="https://emenscr.nesdc.go.th/viewer/view.html?id=64c2224e0274b80437f94bb4&amp;username=moac04021" TargetMode="External"/><Relationship Id="rId3" Type="http://schemas.openxmlformats.org/officeDocument/2006/relationships/hyperlink" Target="https://emenscr.nesdc.go.th/viewer/view.html?id=611245082482000361ae7f92&amp;username=moac04021" TargetMode="External"/><Relationship Id="rId7" Type="http://schemas.openxmlformats.org/officeDocument/2006/relationships/hyperlink" Target="https://emenscr.nesdc.go.th/viewer/view.html?id=61186b909b236c1f95b0c1eb&amp;username=moac7015000061" TargetMode="External"/><Relationship Id="rId12" Type="http://schemas.openxmlformats.org/officeDocument/2006/relationships/hyperlink" Target="https://emenscr.nesdc.go.th/viewer/view.html?id=62c551fe7825de3dde331787&amp;username=moac11041" TargetMode="External"/><Relationship Id="rId17" Type="http://schemas.openxmlformats.org/officeDocument/2006/relationships/hyperlink" Target="https://emenscr.nesdc.go.th/viewer/view.html?id=64c218d0e352512f98955edf&amp;username=moac04021" TargetMode="External"/><Relationship Id="rId2" Type="http://schemas.openxmlformats.org/officeDocument/2006/relationships/hyperlink" Target="https://emenscr.nesdc.go.th/viewer/view.html?id=6111252f77572f035a6e9ff8&amp;username=moac04021" TargetMode="External"/><Relationship Id="rId16" Type="http://schemas.openxmlformats.org/officeDocument/2006/relationships/hyperlink" Target="https://emenscr.nesdc.go.th/viewer/view.html?id=64bf8e4a1f3e752f90a0ff7e&amp;username=moac12091" TargetMode="External"/><Relationship Id="rId20" Type="http://schemas.openxmlformats.org/officeDocument/2006/relationships/hyperlink" Target="https://emenscr.nesdc.go.th/viewer/view.html?id=64c677541f3e752f90a103f6&amp;username=moac11041" TargetMode="External"/><Relationship Id="rId1" Type="http://schemas.openxmlformats.org/officeDocument/2006/relationships/hyperlink" Target="https://emenscr.nesdc.go.th/viewer/view.html?id=611121222482000361ae7e7c&amp;username=moac04021" TargetMode="External"/><Relationship Id="rId6" Type="http://schemas.openxmlformats.org/officeDocument/2006/relationships/hyperlink" Target="https://emenscr.nesdc.go.th/viewer/view.html?id=61139e815739d16ece9264cc&amp;username=moac10231" TargetMode="External"/><Relationship Id="rId11" Type="http://schemas.openxmlformats.org/officeDocument/2006/relationships/hyperlink" Target="https://emenscr.nesdc.go.th/viewer/view.html?id=62c2aee33a026b206f5671f7&amp;username=moac04021" TargetMode="External"/><Relationship Id="rId5" Type="http://schemas.openxmlformats.org/officeDocument/2006/relationships/hyperlink" Target="https://emenscr.nesdc.go.th/viewer/view.html?id=61136049ef40ea035b9d123d&amp;username=moac11041" TargetMode="External"/><Relationship Id="rId15" Type="http://schemas.openxmlformats.org/officeDocument/2006/relationships/hyperlink" Target="https://emenscr.nesdc.go.th/viewer/view.html?id=64b9109499399c17c1516cc7&amp;username=moac10231" TargetMode="External"/><Relationship Id="rId10" Type="http://schemas.openxmlformats.org/officeDocument/2006/relationships/hyperlink" Target="https://emenscr.nesdc.go.th/viewer/view.html?id=62c2a1bd7395053debdd3459&amp;username=moac04021" TargetMode="External"/><Relationship Id="rId19" Type="http://schemas.openxmlformats.org/officeDocument/2006/relationships/hyperlink" Target="https://emenscr.nesdc.go.th/viewer/view.html?id=64c26f54506f8c044400d880&amp;username=moac04021" TargetMode="External"/><Relationship Id="rId4" Type="http://schemas.openxmlformats.org/officeDocument/2006/relationships/hyperlink" Target="https://emenscr.nesdc.go.th/viewer/view.html?id=61134104ef40ea035b9d11ef&amp;username=moac11041" TargetMode="External"/><Relationship Id="rId9" Type="http://schemas.openxmlformats.org/officeDocument/2006/relationships/hyperlink" Target="https://emenscr.nesdc.go.th/viewer/view.html?id=62affdb9491d7c3de4dbd356&amp;username=industry07041" TargetMode="External"/><Relationship Id="rId14" Type="http://schemas.openxmlformats.org/officeDocument/2006/relationships/hyperlink" Target="https://emenscr.nesdc.go.th/viewer/view.html?id=62c565843a026b206f56741f&amp;username=moac10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688EB-AD71-43F6-8531-8FEFFCA972CD}">
  <dimension ref="A1:R142"/>
  <sheetViews>
    <sheetView topLeftCell="B1" zoomScale="85" zoomScaleNormal="85" workbookViewId="0">
      <pane ySplit="6" topLeftCell="A7" activePane="bottomLeft" state="frozen"/>
      <selection activeCell="B1" sqref="B1"/>
      <selection pane="bottomLeft" activeCell="J11" sqref="J11"/>
    </sheetView>
  </sheetViews>
  <sheetFormatPr defaultColWidth="9.140625" defaultRowHeight="21" x14ac:dyDescent="0.35"/>
  <cols>
    <col min="1" max="1" width="20.7109375" style="2" hidden="1" customWidth="1"/>
    <col min="2" max="2" width="52.5703125" style="2" customWidth="1"/>
    <col min="3" max="3" width="54" style="2" hidden="1" customWidth="1"/>
    <col min="4" max="4" width="45" style="2" hidden="1" customWidth="1"/>
    <col min="5" max="5" width="13.42578125" style="2" customWidth="1"/>
    <col min="6" max="7" width="20.28515625" style="2" customWidth="1"/>
    <col min="8" max="10" width="38" style="2" customWidth="1"/>
    <col min="11" max="11" width="40.140625" style="2" customWidth="1"/>
    <col min="12" max="12" width="13.42578125" style="2" customWidth="1"/>
    <col min="13" max="13" width="16.140625" style="2" customWidth="1"/>
    <col min="14" max="14" width="54" style="2" customWidth="1"/>
    <col min="15" max="15" width="25.85546875" style="2" customWidth="1"/>
    <col min="16" max="16" width="28.42578125" style="2" customWidth="1"/>
    <col min="17" max="17" width="26" style="2" customWidth="1"/>
    <col min="18" max="18" width="15.85546875" style="2" customWidth="1"/>
    <col min="19" max="16384" width="9.140625" style="2"/>
  </cols>
  <sheetData>
    <row r="1" spans="1:18" ht="33.75" x14ac:dyDescent="0.5">
      <c r="B1" s="74" t="s">
        <v>667</v>
      </c>
    </row>
    <row r="6" spans="1:18" x14ac:dyDescent="0.35">
      <c r="A6" s="7" t="s">
        <v>0</v>
      </c>
      <c r="B6" s="7" t="s">
        <v>600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12</v>
      </c>
      <c r="M6" s="7" t="s">
        <v>13</v>
      </c>
      <c r="N6" s="7" t="s">
        <v>14</v>
      </c>
      <c r="O6" s="7" t="s">
        <v>601</v>
      </c>
      <c r="P6" s="8" t="s">
        <v>10</v>
      </c>
      <c r="Q6" s="8" t="s">
        <v>11</v>
      </c>
      <c r="R6" s="9" t="s">
        <v>602</v>
      </c>
    </row>
    <row r="7" spans="1:18" ht="21.75" thickBot="1" x14ac:dyDescent="0.4">
      <c r="A7" s="2" t="s">
        <v>15</v>
      </c>
      <c r="B7" s="3" t="s">
        <v>16</v>
      </c>
      <c r="C7" s="2" t="s">
        <v>16</v>
      </c>
      <c r="D7" s="2" t="s">
        <v>17</v>
      </c>
      <c r="E7" s="4">
        <v>2561</v>
      </c>
      <c r="F7" s="2" t="s">
        <v>18</v>
      </c>
      <c r="G7" s="2" t="s">
        <v>19</v>
      </c>
      <c r="H7" s="2" t="s">
        <v>20</v>
      </c>
      <c r="I7" s="2" t="s">
        <v>21</v>
      </c>
      <c r="J7" s="2" t="s">
        <v>22</v>
      </c>
      <c r="L7" s="2" t="s">
        <v>177</v>
      </c>
      <c r="M7" s="2" t="s">
        <v>199</v>
      </c>
      <c r="N7" s="2" t="s">
        <v>23</v>
      </c>
      <c r="O7" s="2" t="str">
        <f>IF(LEN(M7=11),_xlfn.CONCAT(L7,"F",RIGHT(M7,2)),M7)</f>
        <v>030602V02F02</v>
      </c>
    </row>
    <row r="8" spans="1:18" ht="21.75" thickBot="1" x14ac:dyDescent="0.4">
      <c r="A8" s="2" t="s">
        <v>24</v>
      </c>
      <c r="B8" s="5" t="s">
        <v>25</v>
      </c>
      <c r="C8" s="2" t="s">
        <v>25</v>
      </c>
      <c r="D8" s="2" t="s">
        <v>26</v>
      </c>
      <c r="E8" s="4">
        <v>2561</v>
      </c>
      <c r="F8" s="2" t="s">
        <v>18</v>
      </c>
      <c r="G8" s="2" t="s">
        <v>27</v>
      </c>
      <c r="H8" s="2" t="s">
        <v>28</v>
      </c>
      <c r="I8" s="2" t="s">
        <v>29</v>
      </c>
      <c r="J8" s="2" t="s">
        <v>30</v>
      </c>
      <c r="L8" s="2" t="s">
        <v>209</v>
      </c>
      <c r="M8" s="2" t="s">
        <v>211</v>
      </c>
      <c r="N8" s="2" t="s">
        <v>31</v>
      </c>
      <c r="O8" s="2" t="str">
        <f t="shared" ref="O8:O71" si="0">IF(LEN(M8=11),_xlfn.CONCAT(L8,"F",RIGHT(M8,2)),M8)</f>
        <v>030602V01F02</v>
      </c>
    </row>
    <row r="9" spans="1:18" ht="21.75" thickBot="1" x14ac:dyDescent="0.4">
      <c r="A9" s="2" t="s">
        <v>32</v>
      </c>
      <c r="B9" s="5" t="s">
        <v>25</v>
      </c>
      <c r="C9" s="2" t="s">
        <v>25</v>
      </c>
      <c r="D9" s="2" t="s">
        <v>26</v>
      </c>
      <c r="E9" s="4">
        <v>2561</v>
      </c>
      <c r="F9" s="2" t="s">
        <v>18</v>
      </c>
      <c r="G9" s="2" t="s">
        <v>33</v>
      </c>
      <c r="H9" s="2" t="s">
        <v>34</v>
      </c>
      <c r="I9" s="2" t="s">
        <v>35</v>
      </c>
      <c r="J9" s="2" t="s">
        <v>30</v>
      </c>
      <c r="L9" s="2" t="s">
        <v>209</v>
      </c>
      <c r="M9" s="2" t="s">
        <v>211</v>
      </c>
      <c r="N9" s="2" t="s">
        <v>36</v>
      </c>
      <c r="O9" s="2" t="str">
        <f t="shared" si="0"/>
        <v>030602V01F02</v>
      </c>
    </row>
    <row r="10" spans="1:18" ht="21.75" thickBot="1" x14ac:dyDescent="0.4">
      <c r="A10" s="2" t="s">
        <v>37</v>
      </c>
      <c r="B10" s="5" t="s">
        <v>38</v>
      </c>
      <c r="C10" s="2" t="s">
        <v>38</v>
      </c>
      <c r="D10" s="2" t="s">
        <v>26</v>
      </c>
      <c r="E10" s="4">
        <v>2562</v>
      </c>
      <c r="F10" s="2" t="s">
        <v>39</v>
      </c>
      <c r="G10" s="2" t="s">
        <v>27</v>
      </c>
      <c r="H10" s="2" t="s">
        <v>40</v>
      </c>
      <c r="I10" s="2" t="s">
        <v>41</v>
      </c>
      <c r="J10" s="2" t="s">
        <v>30</v>
      </c>
      <c r="L10" s="2" t="s">
        <v>177</v>
      </c>
      <c r="M10" s="2" t="s">
        <v>187</v>
      </c>
      <c r="N10" s="2" t="s">
        <v>42</v>
      </c>
      <c r="O10" s="2" t="str">
        <f t="shared" si="0"/>
        <v>030602V02F01</v>
      </c>
    </row>
    <row r="11" spans="1:18" ht="21.75" thickBot="1" x14ac:dyDescent="0.4">
      <c r="A11" s="2" t="s">
        <v>43</v>
      </c>
      <c r="B11" s="5" t="s">
        <v>222</v>
      </c>
      <c r="C11" s="2" t="s">
        <v>44</v>
      </c>
      <c r="D11" s="2" t="s">
        <v>45</v>
      </c>
      <c r="E11" s="4">
        <v>2561</v>
      </c>
      <c r="F11" s="2" t="s">
        <v>18</v>
      </c>
      <c r="G11" s="2" t="s">
        <v>33</v>
      </c>
      <c r="H11" s="2" t="s">
        <v>46</v>
      </c>
      <c r="I11" s="2" t="s">
        <v>47</v>
      </c>
      <c r="J11" s="2" t="s">
        <v>30</v>
      </c>
      <c r="L11" s="2" t="s">
        <v>209</v>
      </c>
      <c r="M11" s="2" t="s">
        <v>228</v>
      </c>
      <c r="N11" s="2" t="s">
        <v>48</v>
      </c>
      <c r="O11" s="2" t="str">
        <f t="shared" si="0"/>
        <v>030602V01F01</v>
      </c>
    </row>
    <row r="12" spans="1:18" ht="21.75" thickBot="1" x14ac:dyDescent="0.4">
      <c r="A12" s="2" t="s">
        <v>49</v>
      </c>
      <c r="B12" s="5" t="s">
        <v>50</v>
      </c>
      <c r="C12" s="2" t="s">
        <v>50</v>
      </c>
      <c r="D12" s="2" t="s">
        <v>26</v>
      </c>
      <c r="E12" s="4">
        <v>2562</v>
      </c>
      <c r="F12" s="2" t="s">
        <v>39</v>
      </c>
      <c r="G12" s="2" t="s">
        <v>27</v>
      </c>
      <c r="H12" s="2" t="s">
        <v>51</v>
      </c>
      <c r="I12" s="2" t="s">
        <v>52</v>
      </c>
      <c r="J12" s="2" t="s">
        <v>30</v>
      </c>
      <c r="L12" s="2" t="s">
        <v>177</v>
      </c>
      <c r="M12" s="2" t="s">
        <v>187</v>
      </c>
      <c r="N12" s="2" t="s">
        <v>53</v>
      </c>
      <c r="O12" s="2" t="str">
        <f t="shared" si="0"/>
        <v>030602V02F01</v>
      </c>
    </row>
    <row r="13" spans="1:18" ht="21.75" thickBot="1" x14ac:dyDescent="0.4">
      <c r="A13" s="2" t="s">
        <v>54</v>
      </c>
      <c r="B13" s="5" t="s">
        <v>55</v>
      </c>
      <c r="C13" s="2" t="s">
        <v>55</v>
      </c>
      <c r="D13" s="2" t="s">
        <v>26</v>
      </c>
      <c r="E13" s="4">
        <v>2562</v>
      </c>
      <c r="F13" s="2" t="s">
        <v>39</v>
      </c>
      <c r="G13" s="2" t="s">
        <v>27</v>
      </c>
      <c r="H13" s="2" t="s">
        <v>51</v>
      </c>
      <c r="I13" s="2" t="s">
        <v>52</v>
      </c>
      <c r="J13" s="2" t="s">
        <v>30</v>
      </c>
      <c r="L13" s="2" t="s">
        <v>246</v>
      </c>
      <c r="M13" s="2" t="s">
        <v>566</v>
      </c>
      <c r="N13" s="2" t="s">
        <v>56</v>
      </c>
      <c r="O13" s="2" t="str">
        <f t="shared" si="0"/>
        <v>030602V04F01</v>
      </c>
    </row>
    <row r="14" spans="1:18" ht="21.75" thickBot="1" x14ac:dyDescent="0.4">
      <c r="A14" s="2" t="s">
        <v>57</v>
      </c>
      <c r="B14" s="5" t="s">
        <v>58</v>
      </c>
      <c r="C14" s="2" t="s">
        <v>58</v>
      </c>
      <c r="D14" s="2" t="s">
        <v>26</v>
      </c>
      <c r="E14" s="4">
        <v>2562</v>
      </c>
      <c r="F14" s="2" t="s">
        <v>39</v>
      </c>
      <c r="G14" s="2" t="s">
        <v>27</v>
      </c>
      <c r="H14" s="2" t="s">
        <v>51</v>
      </c>
      <c r="I14" s="2" t="s">
        <v>52</v>
      </c>
      <c r="J14" s="2" t="s">
        <v>30</v>
      </c>
      <c r="L14" s="2" t="s">
        <v>177</v>
      </c>
      <c r="M14" s="2" t="s">
        <v>187</v>
      </c>
      <c r="N14" s="2" t="s">
        <v>59</v>
      </c>
      <c r="O14" s="2" t="str">
        <f t="shared" si="0"/>
        <v>030602V02F01</v>
      </c>
    </row>
    <row r="15" spans="1:18" ht="21.75" thickBot="1" x14ac:dyDescent="0.4">
      <c r="A15" s="2" t="s">
        <v>60</v>
      </c>
      <c r="B15" s="5" t="s">
        <v>61</v>
      </c>
      <c r="C15" s="2" t="s">
        <v>61</v>
      </c>
      <c r="D15" s="2" t="s">
        <v>26</v>
      </c>
      <c r="E15" s="4">
        <v>2562</v>
      </c>
      <c r="F15" s="2" t="s">
        <v>39</v>
      </c>
      <c r="G15" s="2" t="s">
        <v>27</v>
      </c>
      <c r="H15" s="2" t="s">
        <v>51</v>
      </c>
      <c r="I15" s="2" t="s">
        <v>52</v>
      </c>
      <c r="J15" s="2" t="s">
        <v>30</v>
      </c>
      <c r="L15" s="2" t="s">
        <v>177</v>
      </c>
      <c r="M15" s="2" t="s">
        <v>187</v>
      </c>
      <c r="N15" s="2" t="s">
        <v>62</v>
      </c>
      <c r="O15" s="2" t="str">
        <f t="shared" si="0"/>
        <v>030602V02F01</v>
      </c>
    </row>
    <row r="16" spans="1:18" ht="21.75" thickBot="1" x14ac:dyDescent="0.4">
      <c r="A16" s="2" t="s">
        <v>63</v>
      </c>
      <c r="B16" s="5" t="s">
        <v>64</v>
      </c>
      <c r="C16" s="2" t="s">
        <v>64</v>
      </c>
      <c r="D16" s="2" t="s">
        <v>26</v>
      </c>
      <c r="E16" s="4">
        <v>2562</v>
      </c>
      <c r="F16" s="2" t="s">
        <v>39</v>
      </c>
      <c r="G16" s="2" t="s">
        <v>27</v>
      </c>
      <c r="H16" s="2" t="s">
        <v>51</v>
      </c>
      <c r="I16" s="2" t="s">
        <v>52</v>
      </c>
      <c r="J16" s="2" t="s">
        <v>30</v>
      </c>
      <c r="L16" s="2" t="s">
        <v>246</v>
      </c>
      <c r="M16" s="2" t="s">
        <v>566</v>
      </c>
      <c r="N16" s="2" t="s">
        <v>65</v>
      </c>
      <c r="O16" s="2" t="str">
        <f t="shared" si="0"/>
        <v>030602V04F01</v>
      </c>
    </row>
    <row r="17" spans="1:15" ht="21.75" thickBot="1" x14ac:dyDescent="0.4">
      <c r="A17" s="2" t="s">
        <v>66</v>
      </c>
      <c r="B17" s="5" t="s">
        <v>67</v>
      </c>
      <c r="C17" s="2" t="s">
        <v>67</v>
      </c>
      <c r="D17" s="2" t="s">
        <v>26</v>
      </c>
      <c r="E17" s="4">
        <v>2562</v>
      </c>
      <c r="F17" s="2" t="s">
        <v>39</v>
      </c>
      <c r="G17" s="2" t="s">
        <v>68</v>
      </c>
      <c r="H17" s="2" t="s">
        <v>69</v>
      </c>
      <c r="I17" s="2" t="s">
        <v>70</v>
      </c>
      <c r="J17" s="2" t="s">
        <v>30</v>
      </c>
      <c r="L17" s="2" t="s">
        <v>177</v>
      </c>
      <c r="M17" s="2" t="s">
        <v>187</v>
      </c>
      <c r="N17" s="2" t="s">
        <v>71</v>
      </c>
      <c r="O17" s="2" t="str">
        <f t="shared" si="0"/>
        <v>030602V02F01</v>
      </c>
    </row>
    <row r="18" spans="1:15" ht="21.75" thickBot="1" x14ac:dyDescent="0.4">
      <c r="A18" s="2" t="s">
        <v>72</v>
      </c>
      <c r="B18" s="5" t="s">
        <v>73</v>
      </c>
      <c r="C18" s="2" t="s">
        <v>73</v>
      </c>
      <c r="D18" s="2" t="s">
        <v>26</v>
      </c>
      <c r="E18" s="4">
        <v>2562</v>
      </c>
      <c r="F18" s="2" t="s">
        <v>39</v>
      </c>
      <c r="G18" s="2" t="s">
        <v>27</v>
      </c>
      <c r="H18" s="2" t="s">
        <v>74</v>
      </c>
      <c r="I18" s="2" t="s">
        <v>75</v>
      </c>
      <c r="J18" s="2" t="s">
        <v>30</v>
      </c>
      <c r="L18" s="2" t="s">
        <v>209</v>
      </c>
      <c r="M18" s="2" t="s">
        <v>211</v>
      </c>
      <c r="N18" s="2" t="s">
        <v>76</v>
      </c>
      <c r="O18" s="2" t="str">
        <f t="shared" si="0"/>
        <v>030602V01F02</v>
      </c>
    </row>
    <row r="19" spans="1:15" ht="21.75" thickBot="1" x14ac:dyDescent="0.4">
      <c r="A19" s="2" t="s">
        <v>77</v>
      </c>
      <c r="B19" s="5" t="s">
        <v>78</v>
      </c>
      <c r="C19" s="2" t="s">
        <v>78</v>
      </c>
      <c r="D19" s="2" t="s">
        <v>26</v>
      </c>
      <c r="E19" s="4">
        <v>2561</v>
      </c>
      <c r="F19" s="2" t="s">
        <v>79</v>
      </c>
      <c r="G19" s="2" t="s">
        <v>27</v>
      </c>
      <c r="H19" s="2" t="s">
        <v>74</v>
      </c>
      <c r="I19" s="2" t="s">
        <v>80</v>
      </c>
      <c r="J19" s="2" t="s">
        <v>30</v>
      </c>
      <c r="L19" s="2" t="s">
        <v>177</v>
      </c>
      <c r="M19" s="2" t="s">
        <v>224</v>
      </c>
      <c r="N19" s="2" t="s">
        <v>81</v>
      </c>
      <c r="O19" s="2" t="str">
        <f t="shared" si="0"/>
        <v>030602V02F04</v>
      </c>
    </row>
    <row r="20" spans="1:15" ht="21.75" thickBot="1" x14ac:dyDescent="0.4">
      <c r="A20" s="2" t="s">
        <v>82</v>
      </c>
      <c r="B20" s="5" t="s">
        <v>83</v>
      </c>
      <c r="C20" s="2" t="s">
        <v>83</v>
      </c>
      <c r="D20" s="2" t="s">
        <v>26</v>
      </c>
      <c r="E20" s="4">
        <v>2561</v>
      </c>
      <c r="F20" s="2" t="s">
        <v>18</v>
      </c>
      <c r="G20" s="2" t="s">
        <v>27</v>
      </c>
      <c r="H20" s="2" t="s">
        <v>74</v>
      </c>
      <c r="I20" s="2" t="s">
        <v>80</v>
      </c>
      <c r="J20" s="2" t="s">
        <v>30</v>
      </c>
      <c r="L20" s="2" t="s">
        <v>209</v>
      </c>
      <c r="M20" s="2" t="s">
        <v>228</v>
      </c>
      <c r="N20" s="2" t="s">
        <v>84</v>
      </c>
      <c r="O20" s="2" t="str">
        <f t="shared" si="0"/>
        <v>030602V01F01</v>
      </c>
    </row>
    <row r="21" spans="1:15" ht="21.75" thickBot="1" x14ac:dyDescent="0.4">
      <c r="A21" s="2" t="s">
        <v>85</v>
      </c>
      <c r="B21" s="5" t="s">
        <v>86</v>
      </c>
      <c r="C21" s="2" t="s">
        <v>86</v>
      </c>
      <c r="D21" s="2" t="s">
        <v>26</v>
      </c>
      <c r="E21" s="4">
        <v>2562</v>
      </c>
      <c r="F21" s="2" t="s">
        <v>39</v>
      </c>
      <c r="G21" s="2" t="s">
        <v>33</v>
      </c>
      <c r="H21" s="2" t="s">
        <v>46</v>
      </c>
      <c r="I21" s="2" t="s">
        <v>47</v>
      </c>
      <c r="J21" s="2" t="s">
        <v>30</v>
      </c>
      <c r="L21" s="2" t="s">
        <v>191</v>
      </c>
      <c r="M21" s="2" t="s">
        <v>603</v>
      </c>
      <c r="N21" s="2" t="s">
        <v>87</v>
      </c>
      <c r="O21" s="2" t="str">
        <f t="shared" si="0"/>
        <v>030602V03F03</v>
      </c>
    </row>
    <row r="22" spans="1:15" ht="21.75" thickBot="1" x14ac:dyDescent="0.4">
      <c r="A22" s="2" t="s">
        <v>88</v>
      </c>
      <c r="B22" s="5" t="s">
        <v>89</v>
      </c>
      <c r="C22" s="2" t="s">
        <v>89</v>
      </c>
      <c r="D22" s="2" t="s">
        <v>26</v>
      </c>
      <c r="E22" s="4">
        <v>2561</v>
      </c>
      <c r="F22" s="2" t="s">
        <v>18</v>
      </c>
      <c r="G22" s="2" t="s">
        <v>33</v>
      </c>
      <c r="H22" s="2" t="s">
        <v>46</v>
      </c>
      <c r="I22" s="2" t="s">
        <v>47</v>
      </c>
      <c r="J22" s="2" t="s">
        <v>30</v>
      </c>
      <c r="L22" s="2" t="s">
        <v>177</v>
      </c>
      <c r="M22" s="2" t="s">
        <v>199</v>
      </c>
      <c r="N22" s="2" t="s">
        <v>90</v>
      </c>
      <c r="O22" s="2" t="str">
        <f t="shared" si="0"/>
        <v>030602V02F02</v>
      </c>
    </row>
    <row r="23" spans="1:15" ht="21.75" thickBot="1" x14ac:dyDescent="0.4">
      <c r="A23" s="2" t="s">
        <v>91</v>
      </c>
      <c r="B23" s="5" t="s">
        <v>92</v>
      </c>
      <c r="C23" s="2" t="s">
        <v>92</v>
      </c>
      <c r="D23" s="2" t="s">
        <v>26</v>
      </c>
      <c r="E23" s="4">
        <v>2562</v>
      </c>
      <c r="F23" s="2" t="s">
        <v>39</v>
      </c>
      <c r="G23" s="2" t="s">
        <v>27</v>
      </c>
      <c r="H23" s="2" t="s">
        <v>93</v>
      </c>
      <c r="I23" s="2" t="s">
        <v>93</v>
      </c>
      <c r="J23" s="2" t="s">
        <v>22</v>
      </c>
      <c r="L23" s="2" t="s">
        <v>177</v>
      </c>
      <c r="M23" s="2" t="s">
        <v>420</v>
      </c>
      <c r="N23" s="2" t="s">
        <v>94</v>
      </c>
      <c r="O23" s="2" t="str">
        <f t="shared" si="0"/>
        <v>030602V02F05</v>
      </c>
    </row>
    <row r="24" spans="1:15" ht="21.75" thickBot="1" x14ac:dyDescent="0.4">
      <c r="A24" s="2" t="s">
        <v>95</v>
      </c>
      <c r="B24" s="5" t="s">
        <v>96</v>
      </c>
      <c r="C24" s="2" t="s">
        <v>96</v>
      </c>
      <c r="D24" s="2" t="s">
        <v>17</v>
      </c>
      <c r="E24" s="4">
        <v>2562</v>
      </c>
      <c r="F24" s="2" t="s">
        <v>39</v>
      </c>
      <c r="G24" s="2" t="s">
        <v>27</v>
      </c>
      <c r="H24" s="2" t="s">
        <v>20</v>
      </c>
      <c r="I24" s="2" t="s">
        <v>21</v>
      </c>
      <c r="J24" s="2" t="s">
        <v>22</v>
      </c>
      <c r="L24" s="2" t="s">
        <v>177</v>
      </c>
      <c r="M24" s="2" t="s">
        <v>199</v>
      </c>
      <c r="N24" s="2" t="s">
        <v>97</v>
      </c>
      <c r="O24" s="2" t="str">
        <f t="shared" si="0"/>
        <v>030602V02F02</v>
      </c>
    </row>
    <row r="25" spans="1:15" ht="21.75" thickBot="1" x14ac:dyDescent="0.4">
      <c r="A25" s="2" t="s">
        <v>98</v>
      </c>
      <c r="B25" s="5" t="s">
        <v>99</v>
      </c>
      <c r="C25" s="2" t="s">
        <v>99</v>
      </c>
      <c r="D25" s="2" t="s">
        <v>17</v>
      </c>
      <c r="E25" s="4">
        <v>2562</v>
      </c>
      <c r="F25" s="2" t="s">
        <v>39</v>
      </c>
      <c r="G25" s="2" t="s">
        <v>27</v>
      </c>
      <c r="H25" s="2" t="s">
        <v>20</v>
      </c>
      <c r="I25" s="2" t="s">
        <v>21</v>
      </c>
      <c r="J25" s="2" t="s">
        <v>22</v>
      </c>
      <c r="L25" s="2" t="s">
        <v>177</v>
      </c>
      <c r="M25" s="2" t="s">
        <v>199</v>
      </c>
      <c r="N25" s="2" t="s">
        <v>100</v>
      </c>
      <c r="O25" s="2" t="str">
        <f t="shared" si="0"/>
        <v>030602V02F02</v>
      </c>
    </row>
    <row r="26" spans="1:15" ht="21.75" thickBot="1" x14ac:dyDescent="0.4">
      <c r="A26" s="2" t="s">
        <v>101</v>
      </c>
      <c r="B26" s="5" t="s">
        <v>102</v>
      </c>
      <c r="C26" s="2" t="s">
        <v>102</v>
      </c>
      <c r="D26" s="2" t="s">
        <v>17</v>
      </c>
      <c r="E26" s="4">
        <v>2562</v>
      </c>
      <c r="F26" s="2" t="s">
        <v>39</v>
      </c>
      <c r="G26" s="2" t="s">
        <v>27</v>
      </c>
      <c r="H26" s="2" t="s">
        <v>20</v>
      </c>
      <c r="I26" s="2" t="s">
        <v>21</v>
      </c>
      <c r="J26" s="2" t="s">
        <v>22</v>
      </c>
      <c r="L26" s="2" t="s">
        <v>177</v>
      </c>
      <c r="M26" s="2" t="s">
        <v>199</v>
      </c>
      <c r="N26" s="2" t="s">
        <v>103</v>
      </c>
      <c r="O26" s="2" t="str">
        <f t="shared" si="0"/>
        <v>030602V02F02</v>
      </c>
    </row>
    <row r="27" spans="1:15" ht="21.75" thickBot="1" x14ac:dyDescent="0.4">
      <c r="A27" s="2" t="s">
        <v>104</v>
      </c>
      <c r="B27" s="5" t="s">
        <v>105</v>
      </c>
      <c r="C27" s="2" t="s">
        <v>105</v>
      </c>
      <c r="D27" s="2" t="s">
        <v>26</v>
      </c>
      <c r="E27" s="4">
        <v>2562</v>
      </c>
      <c r="F27" s="2" t="s">
        <v>39</v>
      </c>
      <c r="G27" s="2" t="s">
        <v>27</v>
      </c>
      <c r="H27" s="2" t="s">
        <v>106</v>
      </c>
      <c r="I27" s="2" t="s">
        <v>107</v>
      </c>
      <c r="J27" s="2" t="s">
        <v>108</v>
      </c>
      <c r="L27" s="2" t="s">
        <v>177</v>
      </c>
      <c r="M27" s="2" t="s">
        <v>303</v>
      </c>
      <c r="N27" s="2" t="s">
        <v>109</v>
      </c>
      <c r="O27" s="2" t="str">
        <f t="shared" si="0"/>
        <v>030602V02F06</v>
      </c>
    </row>
    <row r="28" spans="1:15" ht="21.75" thickBot="1" x14ac:dyDescent="0.4">
      <c r="A28" s="2" t="s">
        <v>110</v>
      </c>
      <c r="B28" s="5" t="s">
        <v>111</v>
      </c>
      <c r="C28" s="2" t="s">
        <v>111</v>
      </c>
      <c r="D28" s="2" t="s">
        <v>26</v>
      </c>
      <c r="E28" s="4">
        <v>2563</v>
      </c>
      <c r="F28" s="2" t="s">
        <v>112</v>
      </c>
      <c r="G28" s="2" t="s">
        <v>68</v>
      </c>
      <c r="H28" s="2" t="s">
        <v>113</v>
      </c>
      <c r="I28" s="2" t="s">
        <v>47</v>
      </c>
      <c r="J28" s="2" t="s">
        <v>30</v>
      </c>
      <c r="L28" s="2" t="s">
        <v>209</v>
      </c>
      <c r="M28" s="2" t="s">
        <v>228</v>
      </c>
      <c r="N28" s="2" t="s">
        <v>114</v>
      </c>
      <c r="O28" s="2" t="str">
        <f t="shared" si="0"/>
        <v>030602V01F01</v>
      </c>
    </row>
    <row r="29" spans="1:15" ht="21.75" thickBot="1" x14ac:dyDescent="0.4">
      <c r="A29" s="2" t="s">
        <v>115</v>
      </c>
      <c r="B29" s="5" t="s">
        <v>116</v>
      </c>
      <c r="C29" s="2" t="s">
        <v>116</v>
      </c>
      <c r="D29" s="2" t="s">
        <v>26</v>
      </c>
      <c r="E29" s="4">
        <v>2563</v>
      </c>
      <c r="F29" s="2" t="s">
        <v>112</v>
      </c>
      <c r="G29" s="2" t="s">
        <v>68</v>
      </c>
      <c r="I29" s="2" t="s">
        <v>117</v>
      </c>
      <c r="J29" s="2" t="s">
        <v>30</v>
      </c>
      <c r="L29" s="2" t="s">
        <v>209</v>
      </c>
      <c r="M29" s="2" t="s">
        <v>228</v>
      </c>
      <c r="N29" s="2" t="s">
        <v>118</v>
      </c>
      <c r="O29" s="2" t="str">
        <f t="shared" si="0"/>
        <v>030602V01F01</v>
      </c>
    </row>
    <row r="30" spans="1:15" ht="21.75" thickBot="1" x14ac:dyDescent="0.4">
      <c r="A30" s="2" t="s">
        <v>119</v>
      </c>
      <c r="B30" s="5" t="s">
        <v>120</v>
      </c>
      <c r="C30" s="2" t="s">
        <v>120</v>
      </c>
      <c r="D30" s="2" t="s">
        <v>26</v>
      </c>
      <c r="E30" s="4">
        <v>2563</v>
      </c>
      <c r="F30" s="2" t="s">
        <v>112</v>
      </c>
      <c r="G30" s="2" t="s">
        <v>68</v>
      </c>
      <c r="H30" s="2" t="s">
        <v>51</v>
      </c>
      <c r="I30" s="2" t="s">
        <v>52</v>
      </c>
      <c r="J30" s="2" t="s">
        <v>30</v>
      </c>
      <c r="L30" s="2" t="s">
        <v>177</v>
      </c>
      <c r="M30" s="2" t="s">
        <v>187</v>
      </c>
      <c r="N30" s="2" t="s">
        <v>121</v>
      </c>
      <c r="O30" s="2" t="str">
        <f t="shared" si="0"/>
        <v>030602V02F01</v>
      </c>
    </row>
    <row r="31" spans="1:15" ht="21.75" thickBot="1" x14ac:dyDescent="0.4">
      <c r="A31" s="2" t="s">
        <v>122</v>
      </c>
      <c r="B31" s="5" t="s">
        <v>123</v>
      </c>
      <c r="C31" s="2" t="s">
        <v>123</v>
      </c>
      <c r="D31" s="2" t="s">
        <v>26</v>
      </c>
      <c r="E31" s="4">
        <v>2563</v>
      </c>
      <c r="F31" s="2" t="s">
        <v>112</v>
      </c>
      <c r="G31" s="2" t="s">
        <v>68</v>
      </c>
      <c r="H31" s="2" t="s">
        <v>51</v>
      </c>
      <c r="I31" s="2" t="s">
        <v>52</v>
      </c>
      <c r="J31" s="2" t="s">
        <v>30</v>
      </c>
      <c r="L31" s="2" t="s">
        <v>177</v>
      </c>
      <c r="M31" s="2" t="s">
        <v>187</v>
      </c>
      <c r="N31" s="2" t="s">
        <v>124</v>
      </c>
      <c r="O31" s="2" t="str">
        <f t="shared" si="0"/>
        <v>030602V02F01</v>
      </c>
    </row>
    <row r="32" spans="1:15" ht="21.75" thickBot="1" x14ac:dyDescent="0.4">
      <c r="A32" s="2" t="s">
        <v>125</v>
      </c>
      <c r="B32" s="5" t="s">
        <v>126</v>
      </c>
      <c r="C32" s="2" t="s">
        <v>126</v>
      </c>
      <c r="D32" s="2" t="s">
        <v>45</v>
      </c>
      <c r="E32" s="4">
        <v>2563</v>
      </c>
      <c r="F32" s="2" t="s">
        <v>112</v>
      </c>
      <c r="G32" s="2" t="s">
        <v>68</v>
      </c>
      <c r="H32" s="2" t="s">
        <v>127</v>
      </c>
      <c r="I32" s="2" t="s">
        <v>75</v>
      </c>
      <c r="J32" s="2" t="s">
        <v>30</v>
      </c>
      <c r="L32" s="2" t="s">
        <v>177</v>
      </c>
      <c r="M32" s="2" t="s">
        <v>187</v>
      </c>
      <c r="N32" s="2" t="s">
        <v>128</v>
      </c>
      <c r="O32" s="2" t="str">
        <f t="shared" si="0"/>
        <v>030602V02F01</v>
      </c>
    </row>
    <row r="33" spans="1:17" ht="21.75" thickBot="1" x14ac:dyDescent="0.4">
      <c r="A33" s="2" t="s">
        <v>129</v>
      </c>
      <c r="B33" s="5" t="s">
        <v>130</v>
      </c>
      <c r="C33" s="2" t="s">
        <v>130</v>
      </c>
      <c r="D33" s="2" t="s">
        <v>26</v>
      </c>
      <c r="E33" s="4">
        <v>2563</v>
      </c>
      <c r="F33" s="2" t="s">
        <v>112</v>
      </c>
      <c r="G33" s="2" t="s">
        <v>68</v>
      </c>
      <c r="I33" s="2" t="s">
        <v>117</v>
      </c>
      <c r="J33" s="2" t="s">
        <v>30</v>
      </c>
      <c r="L33" s="2" t="s">
        <v>209</v>
      </c>
      <c r="M33" s="2" t="s">
        <v>228</v>
      </c>
      <c r="N33" s="2" t="s">
        <v>131</v>
      </c>
      <c r="O33" s="2" t="str">
        <f t="shared" si="0"/>
        <v>030602V01F01</v>
      </c>
    </row>
    <row r="34" spans="1:17" ht="21.75" thickBot="1" x14ac:dyDescent="0.4">
      <c r="A34" s="2" t="s">
        <v>132</v>
      </c>
      <c r="B34" s="5" t="s">
        <v>133</v>
      </c>
      <c r="C34" s="2" t="s">
        <v>133</v>
      </c>
      <c r="D34" s="2" t="s">
        <v>26</v>
      </c>
      <c r="E34" s="4">
        <v>2563</v>
      </c>
      <c r="F34" s="2" t="s">
        <v>134</v>
      </c>
      <c r="G34" s="2" t="s">
        <v>68</v>
      </c>
      <c r="H34" s="2" t="s">
        <v>135</v>
      </c>
      <c r="I34" s="2" t="s">
        <v>80</v>
      </c>
      <c r="J34" s="2" t="s">
        <v>30</v>
      </c>
      <c r="L34" s="2" t="s">
        <v>177</v>
      </c>
      <c r="M34" s="2" t="s">
        <v>420</v>
      </c>
      <c r="N34" s="2" t="s">
        <v>136</v>
      </c>
      <c r="O34" s="2" t="str">
        <f t="shared" si="0"/>
        <v>030602V02F05</v>
      </c>
    </row>
    <row r="35" spans="1:17" ht="21.75" thickBot="1" x14ac:dyDescent="0.4">
      <c r="A35" s="2" t="s">
        <v>137</v>
      </c>
      <c r="B35" s="5" t="s">
        <v>138</v>
      </c>
      <c r="C35" s="2" t="s">
        <v>138</v>
      </c>
      <c r="D35" s="2" t="s">
        <v>26</v>
      </c>
      <c r="E35" s="4">
        <v>2563</v>
      </c>
      <c r="F35" s="2" t="s">
        <v>112</v>
      </c>
      <c r="G35" s="2" t="s">
        <v>68</v>
      </c>
      <c r="H35" s="2" t="s">
        <v>74</v>
      </c>
      <c r="I35" s="2" t="s">
        <v>75</v>
      </c>
      <c r="J35" s="2" t="s">
        <v>30</v>
      </c>
      <c r="L35" s="2" t="s">
        <v>246</v>
      </c>
      <c r="M35" s="2" t="s">
        <v>566</v>
      </c>
      <c r="N35" s="2" t="s">
        <v>139</v>
      </c>
      <c r="O35" s="2" t="str">
        <f t="shared" si="0"/>
        <v>030602V04F01</v>
      </c>
    </row>
    <row r="36" spans="1:17" ht="21.75" thickBot="1" x14ac:dyDescent="0.4">
      <c r="A36" s="2" t="s">
        <v>140</v>
      </c>
      <c r="B36" s="5" t="s">
        <v>141</v>
      </c>
      <c r="C36" s="2" t="s">
        <v>141</v>
      </c>
      <c r="D36" s="2" t="s">
        <v>26</v>
      </c>
      <c r="E36" s="4">
        <v>2563</v>
      </c>
      <c r="F36" s="2" t="s">
        <v>112</v>
      </c>
      <c r="G36" s="2" t="s">
        <v>68</v>
      </c>
      <c r="H36" s="2" t="s">
        <v>28</v>
      </c>
      <c r="I36" s="2" t="s">
        <v>29</v>
      </c>
      <c r="J36" s="2" t="s">
        <v>30</v>
      </c>
      <c r="L36" s="2" t="s">
        <v>209</v>
      </c>
      <c r="M36" s="2" t="s">
        <v>211</v>
      </c>
      <c r="N36" s="2" t="s">
        <v>142</v>
      </c>
      <c r="O36" s="2" t="str">
        <f t="shared" si="0"/>
        <v>030602V01F02</v>
      </c>
    </row>
    <row r="37" spans="1:17" ht="21.75" thickBot="1" x14ac:dyDescent="0.4">
      <c r="A37" s="2" t="s">
        <v>143</v>
      </c>
      <c r="B37" s="5" t="s">
        <v>144</v>
      </c>
      <c r="C37" s="2" t="s">
        <v>144</v>
      </c>
      <c r="D37" s="2" t="s">
        <v>26</v>
      </c>
      <c r="E37" s="4">
        <v>2563</v>
      </c>
      <c r="F37" s="2" t="s">
        <v>112</v>
      </c>
      <c r="G37" s="2" t="s">
        <v>68</v>
      </c>
      <c r="H37" s="2" t="s">
        <v>51</v>
      </c>
      <c r="I37" s="2" t="s">
        <v>52</v>
      </c>
      <c r="J37" s="2" t="s">
        <v>30</v>
      </c>
      <c r="L37" s="2" t="s">
        <v>209</v>
      </c>
      <c r="M37" s="2" t="s">
        <v>211</v>
      </c>
      <c r="N37" s="2" t="s">
        <v>145</v>
      </c>
      <c r="O37" s="2" t="str">
        <f t="shared" si="0"/>
        <v>030602V01F02</v>
      </c>
    </row>
    <row r="38" spans="1:17" ht="21.75" thickBot="1" x14ac:dyDescent="0.4">
      <c r="A38" s="2" t="s">
        <v>146</v>
      </c>
      <c r="B38" s="5" t="s">
        <v>147</v>
      </c>
      <c r="C38" s="2" t="s">
        <v>147</v>
      </c>
      <c r="D38" s="2" t="s">
        <v>26</v>
      </c>
      <c r="E38" s="4">
        <v>2563</v>
      </c>
      <c r="F38" s="2" t="s">
        <v>112</v>
      </c>
      <c r="G38" s="2" t="s">
        <v>68</v>
      </c>
      <c r="H38" s="2" t="s">
        <v>51</v>
      </c>
      <c r="I38" s="2" t="s">
        <v>52</v>
      </c>
      <c r="J38" s="2" t="s">
        <v>30</v>
      </c>
      <c r="L38" s="2" t="s">
        <v>246</v>
      </c>
      <c r="M38" s="2" t="s">
        <v>566</v>
      </c>
      <c r="N38" s="2" t="s">
        <v>148</v>
      </c>
      <c r="O38" s="2" t="str">
        <f t="shared" si="0"/>
        <v>030602V04F01</v>
      </c>
    </row>
    <row r="39" spans="1:17" ht="21.75" thickBot="1" x14ac:dyDescent="0.4">
      <c r="A39" s="2" t="s">
        <v>149</v>
      </c>
      <c r="B39" s="5" t="s">
        <v>150</v>
      </c>
      <c r="C39" s="2" t="s">
        <v>150</v>
      </c>
      <c r="D39" s="2" t="s">
        <v>26</v>
      </c>
      <c r="E39" s="4">
        <v>2563</v>
      </c>
      <c r="F39" s="2" t="s">
        <v>112</v>
      </c>
      <c r="G39" s="2" t="s">
        <v>68</v>
      </c>
      <c r="H39" s="2" t="s">
        <v>51</v>
      </c>
      <c r="I39" s="2" t="s">
        <v>52</v>
      </c>
      <c r="J39" s="2" t="s">
        <v>30</v>
      </c>
      <c r="L39" s="2" t="s">
        <v>177</v>
      </c>
      <c r="M39" s="2" t="s">
        <v>187</v>
      </c>
      <c r="N39" s="2" t="s">
        <v>151</v>
      </c>
      <c r="O39" s="2" t="str">
        <f t="shared" si="0"/>
        <v>030602V02F01</v>
      </c>
    </row>
    <row r="40" spans="1:17" ht="21.75" thickBot="1" x14ac:dyDescent="0.4">
      <c r="A40" s="2" t="s">
        <v>152</v>
      </c>
      <c r="B40" s="5" t="s">
        <v>153</v>
      </c>
      <c r="C40" s="2" t="s">
        <v>153</v>
      </c>
      <c r="D40" s="2" t="s">
        <v>26</v>
      </c>
      <c r="E40" s="4">
        <v>2563</v>
      </c>
      <c r="F40" s="2" t="s">
        <v>112</v>
      </c>
      <c r="G40" s="2" t="s">
        <v>68</v>
      </c>
      <c r="H40" s="2" t="s">
        <v>51</v>
      </c>
      <c r="I40" s="2" t="s">
        <v>52</v>
      </c>
      <c r="J40" s="2" t="s">
        <v>30</v>
      </c>
      <c r="L40" s="2" t="s">
        <v>177</v>
      </c>
      <c r="M40" s="2" t="s">
        <v>187</v>
      </c>
      <c r="N40" s="2" t="s">
        <v>154</v>
      </c>
      <c r="O40" s="2" t="str">
        <f t="shared" si="0"/>
        <v>030602V02F01</v>
      </c>
    </row>
    <row r="41" spans="1:17" ht="21.75" thickBot="1" x14ac:dyDescent="0.4">
      <c r="A41" s="2" t="s">
        <v>155</v>
      </c>
      <c r="B41" s="5" t="s">
        <v>156</v>
      </c>
      <c r="C41" s="2" t="s">
        <v>156</v>
      </c>
      <c r="D41" s="2" t="s">
        <v>26</v>
      </c>
      <c r="E41" s="4">
        <v>2563</v>
      </c>
      <c r="F41" s="2" t="s">
        <v>112</v>
      </c>
      <c r="G41" s="2" t="s">
        <v>68</v>
      </c>
      <c r="H41" s="2" t="s">
        <v>74</v>
      </c>
      <c r="I41" s="2" t="s">
        <v>80</v>
      </c>
      <c r="J41" s="2" t="s">
        <v>30</v>
      </c>
      <c r="L41" s="2" t="s">
        <v>191</v>
      </c>
      <c r="M41" s="2" t="s">
        <v>603</v>
      </c>
      <c r="N41" s="2" t="s">
        <v>157</v>
      </c>
      <c r="O41" s="2" t="str">
        <f t="shared" si="0"/>
        <v>030602V03F03</v>
      </c>
    </row>
    <row r="42" spans="1:17" ht="21.75" thickBot="1" x14ac:dyDescent="0.4">
      <c r="A42" s="2" t="s">
        <v>158</v>
      </c>
      <c r="B42" s="5" t="s">
        <v>159</v>
      </c>
      <c r="C42" s="2" t="s">
        <v>159</v>
      </c>
      <c r="D42" s="2" t="s">
        <v>26</v>
      </c>
      <c r="E42" s="4">
        <v>2563</v>
      </c>
      <c r="F42" s="2" t="s">
        <v>112</v>
      </c>
      <c r="G42" s="2" t="s">
        <v>68</v>
      </c>
      <c r="H42" s="2" t="s">
        <v>74</v>
      </c>
      <c r="I42" s="2" t="s">
        <v>80</v>
      </c>
      <c r="J42" s="2" t="s">
        <v>30</v>
      </c>
      <c r="L42" s="2" t="s">
        <v>209</v>
      </c>
      <c r="M42" s="2" t="s">
        <v>211</v>
      </c>
      <c r="N42" s="2" t="s">
        <v>160</v>
      </c>
      <c r="O42" s="2" t="str">
        <f t="shared" si="0"/>
        <v>030602V01F02</v>
      </c>
    </row>
    <row r="43" spans="1:17" ht="21.75" thickBot="1" x14ac:dyDescent="0.4">
      <c r="A43" s="2" t="s">
        <v>161</v>
      </c>
      <c r="B43" s="5" t="s">
        <v>162</v>
      </c>
      <c r="C43" s="2" t="s">
        <v>162</v>
      </c>
      <c r="D43" s="2" t="s">
        <v>26</v>
      </c>
      <c r="E43" s="4">
        <v>2563</v>
      </c>
      <c r="F43" s="2" t="s">
        <v>112</v>
      </c>
      <c r="G43" s="2" t="s">
        <v>68</v>
      </c>
      <c r="H43" s="2" t="s">
        <v>163</v>
      </c>
      <c r="I43" s="2" t="s">
        <v>29</v>
      </c>
      <c r="J43" s="2" t="s">
        <v>30</v>
      </c>
      <c r="L43" s="2" t="s">
        <v>177</v>
      </c>
      <c r="M43" s="2" t="s">
        <v>420</v>
      </c>
      <c r="N43" s="2" t="s">
        <v>164</v>
      </c>
      <c r="O43" s="2" t="str">
        <f t="shared" si="0"/>
        <v>030602V02F05</v>
      </c>
    </row>
    <row r="44" spans="1:17" ht="21.75" thickBot="1" x14ac:dyDescent="0.4">
      <c r="A44" s="2" t="s">
        <v>165</v>
      </c>
      <c r="B44" s="5" t="s">
        <v>102</v>
      </c>
      <c r="C44" s="2" t="s">
        <v>102</v>
      </c>
      <c r="D44" s="2" t="s">
        <v>17</v>
      </c>
      <c r="E44" s="4">
        <v>2563</v>
      </c>
      <c r="F44" s="2" t="s">
        <v>112</v>
      </c>
      <c r="G44" s="2" t="s">
        <v>68</v>
      </c>
      <c r="H44" s="2" t="s">
        <v>20</v>
      </c>
      <c r="I44" s="2" t="s">
        <v>21</v>
      </c>
      <c r="J44" s="2" t="s">
        <v>22</v>
      </c>
      <c r="L44" s="2" t="s">
        <v>177</v>
      </c>
      <c r="M44" s="2" t="s">
        <v>199</v>
      </c>
      <c r="N44" s="2" t="s">
        <v>166</v>
      </c>
      <c r="O44" s="2" t="str">
        <f t="shared" si="0"/>
        <v>030602V02F02</v>
      </c>
    </row>
    <row r="45" spans="1:17" ht="21.75" thickBot="1" x14ac:dyDescent="0.4">
      <c r="A45" s="2" t="s">
        <v>167</v>
      </c>
      <c r="B45" s="5" t="s">
        <v>168</v>
      </c>
      <c r="C45" s="2" t="s">
        <v>168</v>
      </c>
      <c r="D45" s="2" t="s">
        <v>17</v>
      </c>
      <c r="E45" s="4">
        <v>2563</v>
      </c>
      <c r="F45" s="2" t="s">
        <v>112</v>
      </c>
      <c r="G45" s="2" t="s">
        <v>68</v>
      </c>
      <c r="H45" s="2" t="s">
        <v>20</v>
      </c>
      <c r="I45" s="2" t="s">
        <v>21</v>
      </c>
      <c r="J45" s="2" t="s">
        <v>22</v>
      </c>
      <c r="L45" s="2" t="s">
        <v>177</v>
      </c>
      <c r="M45" s="2" t="s">
        <v>199</v>
      </c>
      <c r="N45" s="2" t="s">
        <v>169</v>
      </c>
      <c r="O45" s="2" t="str">
        <f t="shared" si="0"/>
        <v>030602V02F02</v>
      </c>
    </row>
    <row r="46" spans="1:17" ht="21.75" thickBot="1" x14ac:dyDescent="0.4">
      <c r="A46" s="2" t="s">
        <v>170</v>
      </c>
      <c r="B46" s="5" t="s">
        <v>171</v>
      </c>
      <c r="C46" s="2" t="s">
        <v>171</v>
      </c>
      <c r="D46" s="2" t="s">
        <v>17</v>
      </c>
      <c r="E46" s="4">
        <v>2563</v>
      </c>
      <c r="F46" s="2" t="s">
        <v>112</v>
      </c>
      <c r="G46" s="2" t="s">
        <v>68</v>
      </c>
      <c r="H46" s="2" t="s">
        <v>20</v>
      </c>
      <c r="I46" s="2" t="s">
        <v>21</v>
      </c>
      <c r="J46" s="2" t="s">
        <v>22</v>
      </c>
      <c r="L46" s="2" t="s">
        <v>177</v>
      </c>
      <c r="M46" s="2" t="s">
        <v>199</v>
      </c>
      <c r="N46" s="2" t="s">
        <v>172</v>
      </c>
      <c r="O46" s="2" t="str">
        <f t="shared" si="0"/>
        <v>030602V02F02</v>
      </c>
    </row>
    <row r="47" spans="1:17" ht="21.75" thickBot="1" x14ac:dyDescent="0.4">
      <c r="A47" s="2" t="s">
        <v>173</v>
      </c>
      <c r="B47" s="5" t="s">
        <v>174</v>
      </c>
      <c r="C47" s="2" t="s">
        <v>174</v>
      </c>
      <c r="D47" s="2" t="s">
        <v>26</v>
      </c>
      <c r="E47" s="4">
        <v>2564</v>
      </c>
      <c r="F47" s="2" t="s">
        <v>175</v>
      </c>
      <c r="G47" s="2" t="s">
        <v>176</v>
      </c>
      <c r="H47" s="2" t="s">
        <v>51</v>
      </c>
      <c r="I47" s="2" t="s">
        <v>52</v>
      </c>
      <c r="J47" s="2" t="s">
        <v>30</v>
      </c>
      <c r="L47" s="2" t="s">
        <v>177</v>
      </c>
      <c r="M47" s="2" t="s">
        <v>179</v>
      </c>
      <c r="N47" s="2" t="s">
        <v>180</v>
      </c>
      <c r="O47" s="2" t="str">
        <f t="shared" si="0"/>
        <v>030602V02F03</v>
      </c>
      <c r="P47" s="2" t="s">
        <v>177</v>
      </c>
      <c r="Q47" s="2" t="s">
        <v>178</v>
      </c>
    </row>
    <row r="48" spans="1:17" ht="21.75" thickBot="1" x14ac:dyDescent="0.4">
      <c r="A48" s="2" t="s">
        <v>181</v>
      </c>
      <c r="B48" s="5" t="s">
        <v>182</v>
      </c>
      <c r="C48" s="2" t="s">
        <v>182</v>
      </c>
      <c r="D48" s="2" t="s">
        <v>26</v>
      </c>
      <c r="E48" s="4">
        <v>2564</v>
      </c>
      <c r="F48" s="2" t="s">
        <v>175</v>
      </c>
      <c r="G48" s="2" t="s">
        <v>176</v>
      </c>
      <c r="H48" s="2" t="s">
        <v>51</v>
      </c>
      <c r="I48" s="2" t="s">
        <v>52</v>
      </c>
      <c r="J48" s="2" t="s">
        <v>30</v>
      </c>
      <c r="L48" s="2" t="s">
        <v>177</v>
      </c>
      <c r="M48" s="2" t="s">
        <v>179</v>
      </c>
      <c r="N48" s="2" t="s">
        <v>183</v>
      </c>
      <c r="O48" s="2" t="str">
        <f t="shared" si="0"/>
        <v>030602V02F03</v>
      </c>
      <c r="P48" s="2" t="s">
        <v>177</v>
      </c>
      <c r="Q48" s="2" t="s">
        <v>178</v>
      </c>
    </row>
    <row r="49" spans="1:17" ht="21.75" thickBot="1" x14ac:dyDescent="0.4">
      <c r="A49" s="2" t="s">
        <v>184</v>
      </c>
      <c r="B49" s="5" t="s">
        <v>185</v>
      </c>
      <c r="C49" s="2" t="s">
        <v>185</v>
      </c>
      <c r="D49" s="2" t="s">
        <v>26</v>
      </c>
      <c r="E49" s="4">
        <v>2564</v>
      </c>
      <c r="F49" s="2" t="s">
        <v>175</v>
      </c>
      <c r="G49" s="2" t="s">
        <v>176</v>
      </c>
      <c r="H49" s="2" t="s">
        <v>51</v>
      </c>
      <c r="I49" s="2" t="s">
        <v>52</v>
      </c>
      <c r="J49" s="2" t="s">
        <v>30</v>
      </c>
      <c r="L49" s="2" t="s">
        <v>177</v>
      </c>
      <c r="M49" s="2" t="s">
        <v>187</v>
      </c>
      <c r="N49" s="2" t="s">
        <v>188</v>
      </c>
      <c r="O49" s="2" t="str">
        <f t="shared" si="0"/>
        <v>030602V02F01</v>
      </c>
      <c r="P49" s="2" t="s">
        <v>177</v>
      </c>
      <c r="Q49" s="2" t="s">
        <v>186</v>
      </c>
    </row>
    <row r="50" spans="1:17" ht="21.75" thickBot="1" x14ac:dyDescent="0.4">
      <c r="A50" s="2" t="s">
        <v>194</v>
      </c>
      <c r="B50" s="5" t="s">
        <v>195</v>
      </c>
      <c r="C50" s="2" t="s">
        <v>195</v>
      </c>
      <c r="D50" s="2" t="s">
        <v>26</v>
      </c>
      <c r="E50" s="10">
        <v>2565</v>
      </c>
      <c r="F50" s="11" t="s">
        <v>189</v>
      </c>
      <c r="G50" s="11" t="s">
        <v>33</v>
      </c>
      <c r="H50" s="11" t="s">
        <v>196</v>
      </c>
      <c r="I50" s="11" t="s">
        <v>117</v>
      </c>
      <c r="J50" s="11" t="s">
        <v>30</v>
      </c>
      <c r="K50" s="11" t="s">
        <v>197</v>
      </c>
      <c r="L50" s="11" t="s">
        <v>177</v>
      </c>
      <c r="M50" s="11" t="s">
        <v>199</v>
      </c>
      <c r="N50" s="11" t="s">
        <v>200</v>
      </c>
      <c r="O50" s="11" t="str">
        <f t="shared" si="0"/>
        <v>030602V02F02</v>
      </c>
      <c r="P50" s="2" t="s">
        <v>177</v>
      </c>
      <c r="Q50" s="2" t="s">
        <v>198</v>
      </c>
    </row>
    <row r="51" spans="1:17" ht="21.75" thickBot="1" x14ac:dyDescent="0.4">
      <c r="A51" s="2" t="s">
        <v>201</v>
      </c>
      <c r="B51" s="5" t="s">
        <v>202</v>
      </c>
      <c r="C51" s="2" t="s">
        <v>202</v>
      </c>
      <c r="D51" s="2" t="s">
        <v>26</v>
      </c>
      <c r="E51" s="10">
        <v>2565</v>
      </c>
      <c r="F51" s="11" t="s">
        <v>189</v>
      </c>
      <c r="G51" s="11" t="s">
        <v>33</v>
      </c>
      <c r="H51" s="11" t="s">
        <v>51</v>
      </c>
      <c r="I51" s="11" t="s">
        <v>52</v>
      </c>
      <c r="J51" s="11" t="s">
        <v>30</v>
      </c>
      <c r="K51" s="11" t="s">
        <v>197</v>
      </c>
      <c r="L51" s="11" t="s">
        <v>177</v>
      </c>
      <c r="M51" s="11" t="s">
        <v>179</v>
      </c>
      <c r="N51" s="11" t="s">
        <v>203</v>
      </c>
      <c r="O51" s="11" t="str">
        <f t="shared" si="0"/>
        <v>030602V02F03</v>
      </c>
      <c r="P51" s="2" t="s">
        <v>177</v>
      </c>
      <c r="Q51" s="2" t="s">
        <v>178</v>
      </c>
    </row>
    <row r="52" spans="1:17" ht="21.75" thickBot="1" x14ac:dyDescent="0.4">
      <c r="A52" s="2" t="s">
        <v>204</v>
      </c>
      <c r="B52" s="5" t="s">
        <v>205</v>
      </c>
      <c r="C52" s="2" t="s">
        <v>205</v>
      </c>
      <c r="D52" s="2" t="s">
        <v>26</v>
      </c>
      <c r="E52" s="10">
        <v>2565</v>
      </c>
      <c r="F52" s="11" t="s">
        <v>189</v>
      </c>
      <c r="G52" s="11" t="s">
        <v>33</v>
      </c>
      <c r="H52" s="11" t="s">
        <v>51</v>
      </c>
      <c r="I52" s="11" t="s">
        <v>52</v>
      </c>
      <c r="J52" s="11" t="s">
        <v>30</v>
      </c>
      <c r="K52" s="11" t="s">
        <v>197</v>
      </c>
      <c r="L52" s="11" t="s">
        <v>177</v>
      </c>
      <c r="M52" s="11" t="s">
        <v>187</v>
      </c>
      <c r="N52" s="11" t="s">
        <v>206</v>
      </c>
      <c r="O52" s="11" t="str">
        <f t="shared" si="0"/>
        <v>030602V02F01</v>
      </c>
      <c r="P52" s="2" t="s">
        <v>177</v>
      </c>
      <c r="Q52" s="2" t="s">
        <v>186</v>
      </c>
    </row>
    <row r="53" spans="1:17" ht="21.75" thickBot="1" x14ac:dyDescent="0.4">
      <c r="A53" s="2" t="s">
        <v>207</v>
      </c>
      <c r="B53" s="5" t="s">
        <v>25</v>
      </c>
      <c r="C53" s="2" t="s">
        <v>25</v>
      </c>
      <c r="D53" s="2" t="s">
        <v>26</v>
      </c>
      <c r="E53" s="10">
        <v>2565</v>
      </c>
      <c r="F53" s="11" t="s">
        <v>189</v>
      </c>
      <c r="G53" s="11" t="s">
        <v>33</v>
      </c>
      <c r="H53" s="11" t="s">
        <v>208</v>
      </c>
      <c r="I53" s="11" t="s">
        <v>29</v>
      </c>
      <c r="J53" s="11" t="s">
        <v>30</v>
      </c>
      <c r="K53" s="11" t="s">
        <v>197</v>
      </c>
      <c r="L53" s="11" t="s">
        <v>209</v>
      </c>
      <c r="M53" s="11" t="s">
        <v>211</v>
      </c>
      <c r="N53" s="11" t="s">
        <v>212</v>
      </c>
      <c r="O53" s="11" t="str">
        <f t="shared" si="0"/>
        <v>030602V01F02</v>
      </c>
      <c r="P53" s="2" t="s">
        <v>209</v>
      </c>
      <c r="Q53" s="2" t="s">
        <v>210</v>
      </c>
    </row>
    <row r="54" spans="1:17" ht="21.75" thickBot="1" x14ac:dyDescent="0.4">
      <c r="A54" s="2" t="s">
        <v>213</v>
      </c>
      <c r="B54" s="5" t="s">
        <v>214</v>
      </c>
      <c r="C54" s="2" t="s">
        <v>214</v>
      </c>
      <c r="D54" s="2" t="s">
        <v>26</v>
      </c>
      <c r="E54" s="10">
        <v>2565</v>
      </c>
      <c r="F54" s="11" t="s">
        <v>189</v>
      </c>
      <c r="G54" s="11" t="s">
        <v>33</v>
      </c>
      <c r="H54" s="11" t="s">
        <v>74</v>
      </c>
      <c r="I54" s="11" t="s">
        <v>80</v>
      </c>
      <c r="J54" s="11" t="s">
        <v>30</v>
      </c>
      <c r="K54" s="11" t="s">
        <v>197</v>
      </c>
      <c r="L54" s="11" t="s">
        <v>177</v>
      </c>
      <c r="M54" s="11" t="s">
        <v>179</v>
      </c>
      <c r="N54" s="11" t="s">
        <v>215</v>
      </c>
      <c r="O54" s="11" t="str">
        <f t="shared" si="0"/>
        <v>030602V02F03</v>
      </c>
      <c r="P54" s="2" t="s">
        <v>177</v>
      </c>
      <c r="Q54" s="2" t="s">
        <v>178</v>
      </c>
    </row>
    <row r="55" spans="1:17" ht="21.75" thickBot="1" x14ac:dyDescent="0.4">
      <c r="A55" s="2" t="s">
        <v>216</v>
      </c>
      <c r="B55" s="5" t="s">
        <v>217</v>
      </c>
      <c r="C55" s="2" t="s">
        <v>217</v>
      </c>
      <c r="D55" s="2" t="s">
        <v>26</v>
      </c>
      <c r="E55" s="10">
        <v>2565</v>
      </c>
      <c r="F55" s="11" t="s">
        <v>189</v>
      </c>
      <c r="G55" s="11" t="s">
        <v>33</v>
      </c>
      <c r="H55" s="11" t="s">
        <v>74</v>
      </c>
      <c r="I55" s="11" t="s">
        <v>80</v>
      </c>
      <c r="J55" s="11" t="s">
        <v>30</v>
      </c>
      <c r="K55" s="11" t="s">
        <v>197</v>
      </c>
      <c r="L55" s="11" t="s">
        <v>191</v>
      </c>
      <c r="M55" s="11" t="s">
        <v>193</v>
      </c>
      <c r="N55" s="11" t="s">
        <v>218</v>
      </c>
      <c r="O55" s="11" t="str">
        <f t="shared" si="0"/>
        <v>030602V03F01</v>
      </c>
      <c r="P55" s="2" t="s">
        <v>191</v>
      </c>
      <c r="Q55" s="2" t="s">
        <v>192</v>
      </c>
    </row>
    <row r="56" spans="1:17" ht="21.75" thickBot="1" x14ac:dyDescent="0.4">
      <c r="A56" s="2" t="s">
        <v>219</v>
      </c>
      <c r="B56" s="5" t="s">
        <v>220</v>
      </c>
      <c r="C56" s="2" t="s">
        <v>220</v>
      </c>
      <c r="D56" s="2" t="s">
        <v>26</v>
      </c>
      <c r="E56" s="10">
        <v>2565</v>
      </c>
      <c r="F56" s="11" t="s">
        <v>189</v>
      </c>
      <c r="G56" s="11" t="s">
        <v>33</v>
      </c>
      <c r="H56" s="11" t="s">
        <v>74</v>
      </c>
      <c r="I56" s="11" t="s">
        <v>80</v>
      </c>
      <c r="J56" s="11" t="s">
        <v>30</v>
      </c>
      <c r="K56" s="11" t="s">
        <v>197</v>
      </c>
      <c r="L56" s="11" t="s">
        <v>191</v>
      </c>
      <c r="M56" s="11" t="s">
        <v>193</v>
      </c>
      <c r="N56" s="11" t="s">
        <v>221</v>
      </c>
      <c r="O56" s="11" t="str">
        <f t="shared" si="0"/>
        <v>030602V03F01</v>
      </c>
      <c r="P56" s="2" t="s">
        <v>191</v>
      </c>
      <c r="Q56" s="2" t="s">
        <v>192</v>
      </c>
    </row>
    <row r="57" spans="1:17" ht="21.75" thickBot="1" x14ac:dyDescent="0.4">
      <c r="A57" s="2" t="s">
        <v>225</v>
      </c>
      <c r="B57" s="5" t="s">
        <v>222</v>
      </c>
      <c r="C57" s="2" t="s">
        <v>222</v>
      </c>
      <c r="D57" s="2" t="s">
        <v>26</v>
      </c>
      <c r="E57" s="4">
        <v>2564</v>
      </c>
      <c r="F57" s="2" t="s">
        <v>175</v>
      </c>
      <c r="G57" s="2" t="s">
        <v>176</v>
      </c>
      <c r="H57" s="2" t="s">
        <v>113</v>
      </c>
      <c r="I57" s="2" t="s">
        <v>47</v>
      </c>
      <c r="J57" s="2" t="s">
        <v>30</v>
      </c>
      <c r="K57" s="2" t="s">
        <v>226</v>
      </c>
      <c r="L57" s="2" t="s">
        <v>209</v>
      </c>
      <c r="M57" s="2" t="s">
        <v>228</v>
      </c>
      <c r="N57" s="2" t="s">
        <v>229</v>
      </c>
      <c r="O57" s="2" t="str">
        <f t="shared" si="0"/>
        <v>030602V01F01</v>
      </c>
      <c r="P57" s="2" t="s">
        <v>209</v>
      </c>
      <c r="Q57" s="2" t="s">
        <v>227</v>
      </c>
    </row>
    <row r="58" spans="1:17" ht="21.75" thickBot="1" x14ac:dyDescent="0.4">
      <c r="A58" s="2" t="s">
        <v>230</v>
      </c>
      <c r="B58" s="5" t="s">
        <v>596</v>
      </c>
      <c r="C58" s="2" t="s">
        <v>231</v>
      </c>
      <c r="D58" s="2" t="s">
        <v>26</v>
      </c>
      <c r="E58" s="4">
        <v>2564</v>
      </c>
      <c r="F58" s="2" t="s">
        <v>175</v>
      </c>
      <c r="G58" s="2" t="s">
        <v>176</v>
      </c>
      <c r="H58" s="2" t="s">
        <v>51</v>
      </c>
      <c r="I58" s="2" t="s">
        <v>52</v>
      </c>
      <c r="J58" s="2" t="s">
        <v>30</v>
      </c>
      <c r="L58" s="2" t="s">
        <v>177</v>
      </c>
      <c r="M58" s="2" t="s">
        <v>187</v>
      </c>
      <c r="N58" s="2" t="s">
        <v>232</v>
      </c>
      <c r="O58" s="2" t="str">
        <f t="shared" si="0"/>
        <v>030602V02F01</v>
      </c>
      <c r="P58" s="2" t="s">
        <v>177</v>
      </c>
      <c r="Q58" s="2" t="s">
        <v>186</v>
      </c>
    </row>
    <row r="59" spans="1:17" ht="21.75" thickBot="1" x14ac:dyDescent="0.4">
      <c r="A59" s="2" t="s">
        <v>233</v>
      </c>
      <c r="B59" s="5" t="s">
        <v>234</v>
      </c>
      <c r="C59" s="2" t="s">
        <v>234</v>
      </c>
      <c r="D59" s="2" t="s">
        <v>26</v>
      </c>
      <c r="E59" s="4">
        <v>2564</v>
      </c>
      <c r="F59" s="2" t="s">
        <v>175</v>
      </c>
      <c r="G59" s="2" t="s">
        <v>176</v>
      </c>
      <c r="H59" s="2" t="s">
        <v>196</v>
      </c>
      <c r="I59" s="2" t="s">
        <v>117</v>
      </c>
      <c r="J59" s="2" t="s">
        <v>30</v>
      </c>
      <c r="L59" s="2" t="s">
        <v>191</v>
      </c>
      <c r="M59" s="2" t="s">
        <v>193</v>
      </c>
      <c r="N59" s="2" t="s">
        <v>235</v>
      </c>
      <c r="O59" s="2" t="str">
        <f t="shared" si="0"/>
        <v>030602V03F01</v>
      </c>
      <c r="P59" s="2" t="s">
        <v>191</v>
      </c>
      <c r="Q59" s="2" t="s">
        <v>192</v>
      </c>
    </row>
    <row r="60" spans="1:17" ht="21.75" thickBot="1" x14ac:dyDescent="0.4">
      <c r="A60" s="2" t="s">
        <v>236</v>
      </c>
      <c r="B60" s="5" t="s">
        <v>237</v>
      </c>
      <c r="C60" s="2" t="s">
        <v>237</v>
      </c>
      <c r="D60" s="2" t="s">
        <v>26</v>
      </c>
      <c r="E60" s="4">
        <v>2564</v>
      </c>
      <c r="F60" s="2" t="s">
        <v>175</v>
      </c>
      <c r="G60" s="2" t="s">
        <v>176</v>
      </c>
      <c r="H60" s="2" t="s">
        <v>196</v>
      </c>
      <c r="I60" s="2" t="s">
        <v>117</v>
      </c>
      <c r="J60" s="2" t="s">
        <v>30</v>
      </c>
      <c r="L60" s="2" t="s">
        <v>209</v>
      </c>
      <c r="M60" s="2" t="s">
        <v>228</v>
      </c>
      <c r="N60" s="2" t="s">
        <v>238</v>
      </c>
      <c r="O60" s="2" t="str">
        <f t="shared" si="0"/>
        <v>030602V01F01</v>
      </c>
      <c r="P60" s="2" t="s">
        <v>209</v>
      </c>
      <c r="Q60" s="2" t="s">
        <v>227</v>
      </c>
    </row>
    <row r="61" spans="1:17" ht="21.75" thickBot="1" x14ac:dyDescent="0.4">
      <c r="A61" s="2" t="s">
        <v>239</v>
      </c>
      <c r="B61" s="5" t="s">
        <v>240</v>
      </c>
      <c r="C61" s="2" t="s">
        <v>240</v>
      </c>
      <c r="D61" s="2" t="s">
        <v>241</v>
      </c>
      <c r="E61" s="4">
        <v>2564</v>
      </c>
      <c r="F61" s="2" t="s">
        <v>175</v>
      </c>
      <c r="G61" s="2" t="s">
        <v>176</v>
      </c>
      <c r="H61" s="2" t="s">
        <v>242</v>
      </c>
      <c r="I61" s="2" t="s">
        <v>75</v>
      </c>
      <c r="J61" s="2" t="s">
        <v>30</v>
      </c>
      <c r="L61" s="2" t="s">
        <v>177</v>
      </c>
      <c r="M61" s="2" t="s">
        <v>187</v>
      </c>
      <c r="N61" s="2" t="s">
        <v>243</v>
      </c>
      <c r="O61" s="2" t="str">
        <f t="shared" si="0"/>
        <v>030602V02F01</v>
      </c>
      <c r="P61" s="2" t="s">
        <v>177</v>
      </c>
      <c r="Q61" s="2" t="s">
        <v>186</v>
      </c>
    </row>
    <row r="62" spans="1:17" ht="21.75" thickBot="1" x14ac:dyDescent="0.4">
      <c r="A62" s="2" t="s">
        <v>244</v>
      </c>
      <c r="B62" s="5" t="s">
        <v>245</v>
      </c>
      <c r="C62" s="2" t="s">
        <v>245</v>
      </c>
      <c r="D62" s="2" t="s">
        <v>26</v>
      </c>
      <c r="E62" s="4">
        <v>2564</v>
      </c>
      <c r="F62" s="2" t="s">
        <v>175</v>
      </c>
      <c r="G62" s="2" t="s">
        <v>176</v>
      </c>
      <c r="H62" s="2" t="s">
        <v>196</v>
      </c>
      <c r="I62" s="2" t="s">
        <v>117</v>
      </c>
      <c r="J62" s="2" t="s">
        <v>30</v>
      </c>
      <c r="L62" s="2" t="s">
        <v>246</v>
      </c>
      <c r="M62" s="2" t="s">
        <v>248</v>
      </c>
      <c r="N62" s="2" t="s">
        <v>249</v>
      </c>
      <c r="O62" s="2" t="str">
        <f t="shared" si="0"/>
        <v>030602V04F03</v>
      </c>
      <c r="P62" s="2" t="s">
        <v>246</v>
      </c>
      <c r="Q62" s="2" t="s">
        <v>247</v>
      </c>
    </row>
    <row r="63" spans="1:17" ht="21.75" thickBot="1" x14ac:dyDescent="0.4">
      <c r="A63" s="2" t="s">
        <v>250</v>
      </c>
      <c r="B63" s="5" t="s">
        <v>251</v>
      </c>
      <c r="C63" s="2" t="s">
        <v>251</v>
      </c>
      <c r="D63" s="2" t="s">
        <v>26</v>
      </c>
      <c r="E63" s="4">
        <v>2564</v>
      </c>
      <c r="F63" s="2" t="s">
        <v>175</v>
      </c>
      <c r="G63" s="2" t="s">
        <v>176</v>
      </c>
      <c r="H63" s="2" t="s">
        <v>196</v>
      </c>
      <c r="I63" s="2" t="s">
        <v>117</v>
      </c>
      <c r="J63" s="2" t="s">
        <v>30</v>
      </c>
      <c r="L63" s="2" t="s">
        <v>209</v>
      </c>
      <c r="M63" s="2" t="s">
        <v>211</v>
      </c>
      <c r="N63" s="2" t="s">
        <v>252</v>
      </c>
      <c r="O63" s="2" t="str">
        <f t="shared" si="0"/>
        <v>030602V01F02</v>
      </c>
      <c r="P63" s="2" t="s">
        <v>209</v>
      </c>
      <c r="Q63" s="2" t="s">
        <v>210</v>
      </c>
    </row>
    <row r="64" spans="1:17" ht="21.75" thickBot="1" x14ac:dyDescent="0.4">
      <c r="A64" s="2" t="s">
        <v>253</v>
      </c>
      <c r="B64" s="5" t="s">
        <v>254</v>
      </c>
      <c r="C64" s="2" t="s">
        <v>254</v>
      </c>
      <c r="D64" s="2" t="s">
        <v>26</v>
      </c>
      <c r="E64" s="4">
        <v>2564</v>
      </c>
      <c r="F64" s="2" t="s">
        <v>255</v>
      </c>
      <c r="G64" s="2" t="s">
        <v>256</v>
      </c>
      <c r="H64" s="2" t="s">
        <v>257</v>
      </c>
      <c r="I64" s="2" t="s">
        <v>75</v>
      </c>
      <c r="J64" s="2" t="s">
        <v>30</v>
      </c>
      <c r="L64" s="2" t="s">
        <v>209</v>
      </c>
      <c r="M64" s="2" t="s">
        <v>228</v>
      </c>
      <c r="N64" s="2" t="s">
        <v>258</v>
      </c>
      <c r="O64" s="2" t="str">
        <f t="shared" si="0"/>
        <v>030602V01F01</v>
      </c>
      <c r="P64" s="2" t="s">
        <v>209</v>
      </c>
      <c r="Q64" s="2" t="s">
        <v>227</v>
      </c>
    </row>
    <row r="65" spans="1:17" ht="21.75" thickBot="1" x14ac:dyDescent="0.4">
      <c r="A65" s="2" t="s">
        <v>259</v>
      </c>
      <c r="B65" s="5" t="s">
        <v>260</v>
      </c>
      <c r="C65" s="2" t="s">
        <v>260</v>
      </c>
      <c r="D65" s="2" t="s">
        <v>241</v>
      </c>
      <c r="E65" s="4">
        <v>2564</v>
      </c>
      <c r="F65" s="2" t="s">
        <v>255</v>
      </c>
      <c r="G65" s="2" t="s">
        <v>261</v>
      </c>
      <c r="H65" s="2" t="s">
        <v>262</v>
      </c>
      <c r="I65" s="2" t="s">
        <v>263</v>
      </c>
      <c r="J65" s="2" t="s">
        <v>30</v>
      </c>
      <c r="L65" s="2" t="s">
        <v>246</v>
      </c>
      <c r="M65" s="2" t="s">
        <v>248</v>
      </c>
      <c r="N65" s="2" t="s">
        <v>264</v>
      </c>
      <c r="O65" s="2" t="str">
        <f t="shared" si="0"/>
        <v>030602V04F03</v>
      </c>
      <c r="P65" s="2" t="s">
        <v>246</v>
      </c>
      <c r="Q65" s="2" t="s">
        <v>247</v>
      </c>
    </row>
    <row r="66" spans="1:17" ht="21.75" thickBot="1" x14ac:dyDescent="0.4">
      <c r="A66" s="2" t="s">
        <v>265</v>
      </c>
      <c r="B66" s="5" t="s">
        <v>266</v>
      </c>
      <c r="C66" s="2" t="s">
        <v>266</v>
      </c>
      <c r="D66" s="2" t="s">
        <v>26</v>
      </c>
      <c r="E66" s="4">
        <v>2564</v>
      </c>
      <c r="F66" s="2" t="s">
        <v>175</v>
      </c>
      <c r="G66" s="2" t="s">
        <v>176</v>
      </c>
      <c r="H66" s="2" t="s">
        <v>74</v>
      </c>
      <c r="I66" s="2" t="s">
        <v>80</v>
      </c>
      <c r="J66" s="2" t="s">
        <v>30</v>
      </c>
      <c r="L66" s="2" t="s">
        <v>177</v>
      </c>
      <c r="M66" s="2" t="s">
        <v>179</v>
      </c>
      <c r="N66" s="2" t="s">
        <v>267</v>
      </c>
      <c r="O66" s="2" t="str">
        <f t="shared" si="0"/>
        <v>030602V02F03</v>
      </c>
      <c r="P66" s="2" t="s">
        <v>177</v>
      </c>
      <c r="Q66" s="2" t="s">
        <v>178</v>
      </c>
    </row>
    <row r="67" spans="1:17" ht="21.75" thickBot="1" x14ac:dyDescent="0.4">
      <c r="A67" s="2" t="s">
        <v>268</v>
      </c>
      <c r="B67" s="5" t="s">
        <v>269</v>
      </c>
      <c r="C67" s="2" t="s">
        <v>269</v>
      </c>
      <c r="D67" s="2" t="s">
        <v>26</v>
      </c>
      <c r="E67" s="4">
        <v>2564</v>
      </c>
      <c r="F67" s="2" t="s">
        <v>175</v>
      </c>
      <c r="G67" s="2" t="s">
        <v>176</v>
      </c>
      <c r="H67" s="2" t="s">
        <v>74</v>
      </c>
      <c r="I67" s="2" t="s">
        <v>80</v>
      </c>
      <c r="J67" s="2" t="s">
        <v>30</v>
      </c>
      <c r="K67" s="2" t="s">
        <v>226</v>
      </c>
      <c r="L67" s="2" t="s">
        <v>246</v>
      </c>
      <c r="M67" s="2" t="s">
        <v>248</v>
      </c>
      <c r="N67" s="2" t="s">
        <v>270</v>
      </c>
      <c r="O67" s="2" t="str">
        <f t="shared" si="0"/>
        <v>030602V04F03</v>
      </c>
      <c r="P67" s="2" t="s">
        <v>246</v>
      </c>
      <c r="Q67" s="2" t="s">
        <v>247</v>
      </c>
    </row>
    <row r="68" spans="1:17" ht="21.75" thickBot="1" x14ac:dyDescent="0.4">
      <c r="A68" s="2" t="s">
        <v>271</v>
      </c>
      <c r="B68" s="5" t="s">
        <v>272</v>
      </c>
      <c r="C68" s="2" t="s">
        <v>272</v>
      </c>
      <c r="D68" s="2" t="s">
        <v>26</v>
      </c>
      <c r="E68" s="4">
        <v>2565</v>
      </c>
      <c r="F68" s="2" t="s">
        <v>189</v>
      </c>
      <c r="G68" s="2" t="s">
        <v>33</v>
      </c>
      <c r="H68" s="2" t="s">
        <v>74</v>
      </c>
      <c r="I68" s="2" t="s">
        <v>80</v>
      </c>
      <c r="J68" s="2" t="s">
        <v>30</v>
      </c>
      <c r="K68" s="2" t="s">
        <v>226</v>
      </c>
      <c r="L68" s="2" t="s">
        <v>177</v>
      </c>
      <c r="M68" s="2" t="s">
        <v>187</v>
      </c>
      <c r="N68" s="2" t="s">
        <v>273</v>
      </c>
      <c r="O68" s="2" t="str">
        <f t="shared" si="0"/>
        <v>030602V02F01</v>
      </c>
      <c r="P68" s="2" t="s">
        <v>177</v>
      </c>
      <c r="Q68" s="2" t="s">
        <v>186</v>
      </c>
    </row>
    <row r="69" spans="1:17" ht="21.75" thickBot="1" x14ac:dyDescent="0.4">
      <c r="A69" s="2" t="s">
        <v>274</v>
      </c>
      <c r="B69" s="5" t="s">
        <v>275</v>
      </c>
      <c r="C69" s="2" t="s">
        <v>275</v>
      </c>
      <c r="D69" s="2" t="s">
        <v>26</v>
      </c>
      <c r="E69" s="10">
        <v>2566</v>
      </c>
      <c r="F69" s="11" t="s">
        <v>276</v>
      </c>
      <c r="G69" s="11" t="s">
        <v>277</v>
      </c>
      <c r="H69" s="11" t="s">
        <v>51</v>
      </c>
      <c r="I69" s="11" t="s">
        <v>52</v>
      </c>
      <c r="J69" s="11" t="s">
        <v>30</v>
      </c>
      <c r="K69" s="11" t="s">
        <v>278</v>
      </c>
      <c r="L69" s="11" t="s">
        <v>177</v>
      </c>
      <c r="M69" s="11" t="s">
        <v>187</v>
      </c>
      <c r="N69" s="11" t="s">
        <v>281</v>
      </c>
      <c r="O69" s="11" t="str">
        <f t="shared" si="0"/>
        <v>030602V02F01</v>
      </c>
      <c r="P69" s="2" t="s">
        <v>279</v>
      </c>
      <c r="Q69" s="2" t="s">
        <v>280</v>
      </c>
    </row>
    <row r="70" spans="1:17" ht="21.75" thickBot="1" x14ac:dyDescent="0.4">
      <c r="A70" s="2" t="s">
        <v>282</v>
      </c>
      <c r="B70" s="5" t="s">
        <v>283</v>
      </c>
      <c r="C70" s="2" t="s">
        <v>283</v>
      </c>
      <c r="D70" s="2" t="s">
        <v>26</v>
      </c>
      <c r="E70" s="10">
        <v>2566</v>
      </c>
      <c r="F70" s="11" t="s">
        <v>276</v>
      </c>
      <c r="G70" s="11" t="s">
        <v>277</v>
      </c>
      <c r="H70" s="11" t="s">
        <v>51</v>
      </c>
      <c r="I70" s="11" t="s">
        <v>52</v>
      </c>
      <c r="J70" s="11" t="s">
        <v>30</v>
      </c>
      <c r="K70" s="11" t="s">
        <v>278</v>
      </c>
      <c r="L70" s="11" t="s">
        <v>177</v>
      </c>
      <c r="M70" s="11" t="s">
        <v>187</v>
      </c>
      <c r="N70" s="11" t="s">
        <v>284</v>
      </c>
      <c r="O70" s="11" t="str">
        <f t="shared" si="0"/>
        <v>030602V02F01</v>
      </c>
      <c r="P70" s="2" t="s">
        <v>279</v>
      </c>
      <c r="Q70" s="2" t="s">
        <v>280</v>
      </c>
    </row>
    <row r="71" spans="1:17" ht="21.75" thickBot="1" x14ac:dyDescent="0.4">
      <c r="A71" s="2" t="s">
        <v>285</v>
      </c>
      <c r="B71" s="5" t="s">
        <v>286</v>
      </c>
      <c r="C71" s="2" t="s">
        <v>286</v>
      </c>
      <c r="D71" s="2" t="s">
        <v>26</v>
      </c>
      <c r="E71" s="10">
        <v>2566</v>
      </c>
      <c r="F71" s="11" t="s">
        <v>276</v>
      </c>
      <c r="G71" s="11" t="s">
        <v>277</v>
      </c>
      <c r="H71" s="11" t="s">
        <v>51</v>
      </c>
      <c r="I71" s="11" t="s">
        <v>52</v>
      </c>
      <c r="J71" s="11" t="s">
        <v>30</v>
      </c>
      <c r="K71" s="11" t="s">
        <v>278</v>
      </c>
      <c r="L71" s="11" t="s">
        <v>177</v>
      </c>
      <c r="M71" s="11" t="s">
        <v>187</v>
      </c>
      <c r="N71" s="11" t="s">
        <v>287</v>
      </c>
      <c r="O71" s="11" t="str">
        <f t="shared" si="0"/>
        <v>030602V02F01</v>
      </c>
      <c r="P71" s="2" t="s">
        <v>279</v>
      </c>
      <c r="Q71" s="2" t="s">
        <v>280</v>
      </c>
    </row>
    <row r="72" spans="1:17" ht="21.75" thickBot="1" x14ac:dyDescent="0.4">
      <c r="A72" s="2" t="s">
        <v>288</v>
      </c>
      <c r="B72" s="5" t="s">
        <v>289</v>
      </c>
      <c r="C72" s="2" t="s">
        <v>289</v>
      </c>
      <c r="D72" s="2" t="s">
        <v>26</v>
      </c>
      <c r="E72" s="10">
        <v>2566</v>
      </c>
      <c r="F72" s="11" t="s">
        <v>276</v>
      </c>
      <c r="G72" s="11" t="s">
        <v>277</v>
      </c>
      <c r="H72" s="11" t="s">
        <v>74</v>
      </c>
      <c r="I72" s="11" t="s">
        <v>80</v>
      </c>
      <c r="J72" s="11" t="s">
        <v>30</v>
      </c>
      <c r="K72" s="11" t="s">
        <v>278</v>
      </c>
      <c r="L72" s="11" t="s">
        <v>177</v>
      </c>
      <c r="M72" s="11" t="s">
        <v>179</v>
      </c>
      <c r="N72" s="11" t="s">
        <v>291</v>
      </c>
      <c r="O72" s="11" t="str">
        <f t="shared" ref="O72:O133" si="1">IF(LEN(M72=11),_xlfn.CONCAT(L72,"F",RIGHT(M72,2)),M72)</f>
        <v>030602V02F03</v>
      </c>
      <c r="P72" s="2" t="s">
        <v>279</v>
      </c>
      <c r="Q72" s="2" t="s">
        <v>290</v>
      </c>
    </row>
    <row r="73" spans="1:17" ht="21.75" thickBot="1" x14ac:dyDescent="0.4">
      <c r="A73" s="2" t="s">
        <v>292</v>
      </c>
      <c r="B73" s="5" t="s">
        <v>293</v>
      </c>
      <c r="C73" s="2" t="s">
        <v>293</v>
      </c>
      <c r="D73" s="2" t="s">
        <v>26</v>
      </c>
      <c r="E73" s="10">
        <v>2566</v>
      </c>
      <c r="F73" s="11" t="s">
        <v>276</v>
      </c>
      <c r="G73" s="11" t="s">
        <v>277</v>
      </c>
      <c r="H73" s="11" t="s">
        <v>74</v>
      </c>
      <c r="I73" s="11" t="s">
        <v>80</v>
      </c>
      <c r="J73" s="11" t="s">
        <v>30</v>
      </c>
      <c r="K73" s="11" t="s">
        <v>278</v>
      </c>
      <c r="L73" s="11" t="s">
        <v>177</v>
      </c>
      <c r="M73" s="11" t="s">
        <v>187</v>
      </c>
      <c r="N73" s="11" t="s">
        <v>294</v>
      </c>
      <c r="O73" s="11" t="str">
        <f t="shared" si="1"/>
        <v>030602V02F01</v>
      </c>
      <c r="P73" s="2" t="s">
        <v>279</v>
      </c>
      <c r="Q73" s="2" t="s">
        <v>280</v>
      </c>
    </row>
    <row r="74" spans="1:17" ht="21.75" thickBot="1" x14ac:dyDescent="0.4">
      <c r="A74" s="2" t="s">
        <v>295</v>
      </c>
      <c r="B74" s="5" t="s">
        <v>296</v>
      </c>
      <c r="C74" s="2" t="s">
        <v>296</v>
      </c>
      <c r="D74" s="2" t="s">
        <v>26</v>
      </c>
      <c r="E74" s="10">
        <v>2566</v>
      </c>
      <c r="F74" s="11" t="s">
        <v>276</v>
      </c>
      <c r="G74" s="11" t="s">
        <v>277</v>
      </c>
      <c r="H74" s="11" t="s">
        <v>297</v>
      </c>
      <c r="I74" s="11" t="s">
        <v>75</v>
      </c>
      <c r="J74" s="11" t="s">
        <v>30</v>
      </c>
      <c r="K74" s="11" t="s">
        <v>278</v>
      </c>
      <c r="L74" s="11" t="s">
        <v>209</v>
      </c>
      <c r="M74" s="11" t="s">
        <v>228</v>
      </c>
      <c r="N74" s="11" t="s">
        <v>300</v>
      </c>
      <c r="O74" s="11" t="str">
        <f t="shared" si="1"/>
        <v>030602V01F01</v>
      </c>
      <c r="P74" s="2" t="s">
        <v>298</v>
      </c>
      <c r="Q74" s="2" t="s">
        <v>299</v>
      </c>
    </row>
    <row r="75" spans="1:17" ht="21.75" thickBot="1" x14ac:dyDescent="0.4">
      <c r="A75" s="2" t="s">
        <v>304</v>
      </c>
      <c r="B75" s="5" t="s">
        <v>293</v>
      </c>
      <c r="C75" s="2" t="s">
        <v>293</v>
      </c>
      <c r="D75" s="2" t="s">
        <v>26</v>
      </c>
      <c r="E75" s="10">
        <v>2566</v>
      </c>
      <c r="F75" s="11" t="s">
        <v>276</v>
      </c>
      <c r="G75" s="11" t="s">
        <v>277</v>
      </c>
      <c r="H75" s="11" t="s">
        <v>305</v>
      </c>
      <c r="I75" s="11" t="s">
        <v>70</v>
      </c>
      <c r="J75" s="11" t="s">
        <v>30</v>
      </c>
      <c r="K75" s="11" t="s">
        <v>278</v>
      </c>
      <c r="L75" s="11" t="s">
        <v>177</v>
      </c>
      <c r="M75" s="11" t="s">
        <v>303</v>
      </c>
      <c r="N75" s="11" t="s">
        <v>306</v>
      </c>
      <c r="O75" s="11" t="str">
        <f t="shared" si="1"/>
        <v>030602V02F06</v>
      </c>
      <c r="P75" s="2" t="s">
        <v>279</v>
      </c>
      <c r="Q75" s="2" t="s">
        <v>302</v>
      </c>
    </row>
    <row r="76" spans="1:17" ht="21.75" thickBot="1" x14ac:dyDescent="0.4">
      <c r="A76" s="2" t="s">
        <v>307</v>
      </c>
      <c r="B76" s="5" t="s">
        <v>308</v>
      </c>
      <c r="C76" s="2" t="s">
        <v>308</v>
      </c>
      <c r="D76" s="2" t="s">
        <v>26</v>
      </c>
      <c r="E76" s="10">
        <v>2567</v>
      </c>
      <c r="F76" s="11" t="s">
        <v>309</v>
      </c>
      <c r="G76" s="11" t="s">
        <v>310</v>
      </c>
      <c r="H76" s="11" t="s">
        <v>190</v>
      </c>
      <c r="I76" s="11" t="s">
        <v>311</v>
      </c>
      <c r="J76" s="11" t="s">
        <v>30</v>
      </c>
      <c r="K76" s="11" t="s">
        <v>278</v>
      </c>
      <c r="L76" s="11" t="s">
        <v>177</v>
      </c>
      <c r="M76" s="11" t="s">
        <v>187</v>
      </c>
      <c r="N76" s="11" t="s">
        <v>312</v>
      </c>
      <c r="O76" s="11" t="str">
        <f t="shared" si="1"/>
        <v>030602V02F01</v>
      </c>
      <c r="P76" s="2" t="s">
        <v>279</v>
      </c>
      <c r="Q76" s="2" t="s">
        <v>280</v>
      </c>
    </row>
    <row r="77" spans="1:17" ht="21.75" thickBot="1" x14ac:dyDescent="0.4">
      <c r="A77" s="2" t="s">
        <v>313</v>
      </c>
      <c r="B77" s="5" t="s">
        <v>314</v>
      </c>
      <c r="C77" s="2" t="s">
        <v>314</v>
      </c>
      <c r="D77" s="2" t="s">
        <v>26</v>
      </c>
      <c r="E77" s="4">
        <v>2564</v>
      </c>
      <c r="F77" s="2" t="s">
        <v>175</v>
      </c>
      <c r="G77" s="2" t="s">
        <v>176</v>
      </c>
      <c r="H77" s="2" t="s">
        <v>315</v>
      </c>
      <c r="I77" s="2" t="s">
        <v>316</v>
      </c>
      <c r="J77" s="2" t="s">
        <v>22</v>
      </c>
      <c r="L77" s="2" t="s">
        <v>177</v>
      </c>
      <c r="M77" s="2" t="s">
        <v>224</v>
      </c>
      <c r="N77" s="2" t="s">
        <v>317</v>
      </c>
      <c r="O77" s="2" t="str">
        <f t="shared" si="1"/>
        <v>030602V02F04</v>
      </c>
      <c r="P77" s="2" t="s">
        <v>177</v>
      </c>
      <c r="Q77" s="2" t="s">
        <v>223</v>
      </c>
    </row>
    <row r="78" spans="1:17" ht="21.75" thickBot="1" x14ac:dyDescent="0.4">
      <c r="A78" s="2" t="s">
        <v>318</v>
      </c>
      <c r="B78" s="5" t="s">
        <v>222</v>
      </c>
      <c r="C78" s="2" t="s">
        <v>222</v>
      </c>
      <c r="D78" s="2" t="s">
        <v>26</v>
      </c>
      <c r="E78" s="4">
        <v>2565</v>
      </c>
      <c r="F78" s="2" t="s">
        <v>189</v>
      </c>
      <c r="G78" s="2" t="s">
        <v>33</v>
      </c>
      <c r="H78" s="2" t="s">
        <v>113</v>
      </c>
      <c r="I78" s="2" t="s">
        <v>47</v>
      </c>
      <c r="J78" s="2" t="s">
        <v>30</v>
      </c>
      <c r="L78" s="2" t="s">
        <v>209</v>
      </c>
      <c r="M78" s="2" t="s">
        <v>228</v>
      </c>
      <c r="N78" s="2" t="s">
        <v>319</v>
      </c>
      <c r="O78" s="2" t="str">
        <f t="shared" si="1"/>
        <v>030602V01F01</v>
      </c>
      <c r="P78" s="2" t="s">
        <v>209</v>
      </c>
      <c r="Q78" s="2" t="s">
        <v>227</v>
      </c>
    </row>
    <row r="79" spans="1:17" ht="21.75" thickBot="1" x14ac:dyDescent="0.4">
      <c r="A79" s="2" t="s">
        <v>320</v>
      </c>
      <c r="B79" s="5" t="s">
        <v>296</v>
      </c>
      <c r="C79" s="2" t="s">
        <v>296</v>
      </c>
      <c r="D79" s="2" t="s">
        <v>26</v>
      </c>
      <c r="E79" s="4">
        <v>2565</v>
      </c>
      <c r="F79" s="2" t="s">
        <v>189</v>
      </c>
      <c r="G79" s="2" t="s">
        <v>33</v>
      </c>
      <c r="H79" s="2" t="s">
        <v>297</v>
      </c>
      <c r="I79" s="2" t="s">
        <v>75</v>
      </c>
      <c r="J79" s="2" t="s">
        <v>30</v>
      </c>
      <c r="L79" s="2" t="s">
        <v>209</v>
      </c>
      <c r="M79" s="2" t="s">
        <v>228</v>
      </c>
      <c r="N79" s="2" t="s">
        <v>321</v>
      </c>
      <c r="O79" s="2" t="str">
        <f t="shared" si="1"/>
        <v>030602V01F01</v>
      </c>
      <c r="P79" s="2" t="s">
        <v>209</v>
      </c>
      <c r="Q79" s="2" t="s">
        <v>227</v>
      </c>
    </row>
    <row r="80" spans="1:17" ht="21.75" thickBot="1" x14ac:dyDescent="0.4">
      <c r="A80" s="2" t="s">
        <v>322</v>
      </c>
      <c r="B80" s="5" t="s">
        <v>323</v>
      </c>
      <c r="C80" s="2" t="s">
        <v>323</v>
      </c>
      <c r="D80" s="2" t="s">
        <v>26</v>
      </c>
      <c r="E80" s="4">
        <v>2565</v>
      </c>
      <c r="F80" s="2" t="s">
        <v>189</v>
      </c>
      <c r="G80" s="2" t="s">
        <v>33</v>
      </c>
      <c r="H80" s="2" t="s">
        <v>196</v>
      </c>
      <c r="I80" s="2" t="s">
        <v>117</v>
      </c>
      <c r="J80" s="2" t="s">
        <v>30</v>
      </c>
      <c r="L80" s="2" t="s">
        <v>246</v>
      </c>
      <c r="M80" s="2" t="s">
        <v>325</v>
      </c>
      <c r="N80" s="2" t="s">
        <v>326</v>
      </c>
      <c r="O80" s="2" t="str">
        <f t="shared" si="1"/>
        <v>030602V04F02</v>
      </c>
      <c r="P80" s="2" t="s">
        <v>246</v>
      </c>
      <c r="Q80" s="2" t="s">
        <v>324</v>
      </c>
    </row>
    <row r="81" spans="1:17" ht="21.75" thickBot="1" x14ac:dyDescent="0.4">
      <c r="A81" s="2" t="s">
        <v>327</v>
      </c>
      <c r="B81" s="5" t="s">
        <v>328</v>
      </c>
      <c r="C81" s="2" t="s">
        <v>328</v>
      </c>
      <c r="D81" s="2" t="s">
        <v>26</v>
      </c>
      <c r="E81" s="4">
        <v>2565</v>
      </c>
      <c r="F81" s="2" t="s">
        <v>189</v>
      </c>
      <c r="G81" s="2" t="s">
        <v>33</v>
      </c>
      <c r="H81" s="2" t="s">
        <v>196</v>
      </c>
      <c r="I81" s="2" t="s">
        <v>117</v>
      </c>
      <c r="J81" s="2" t="s">
        <v>30</v>
      </c>
      <c r="L81" s="2" t="s">
        <v>246</v>
      </c>
      <c r="M81" s="2" t="s">
        <v>325</v>
      </c>
      <c r="N81" s="2" t="s">
        <v>329</v>
      </c>
      <c r="O81" s="2" t="str">
        <f t="shared" si="1"/>
        <v>030602V04F02</v>
      </c>
      <c r="P81" s="2" t="s">
        <v>246</v>
      </c>
      <c r="Q81" s="2" t="s">
        <v>324</v>
      </c>
    </row>
    <row r="82" spans="1:17" ht="21.75" thickBot="1" x14ac:dyDescent="0.4">
      <c r="A82" s="2" t="s">
        <v>330</v>
      </c>
      <c r="B82" s="5" t="s">
        <v>331</v>
      </c>
      <c r="C82" s="2" t="s">
        <v>331</v>
      </c>
      <c r="D82" s="2" t="s">
        <v>26</v>
      </c>
      <c r="E82" s="4">
        <v>2565</v>
      </c>
      <c r="F82" s="2" t="s">
        <v>189</v>
      </c>
      <c r="G82" s="2" t="s">
        <v>33</v>
      </c>
      <c r="H82" s="2" t="s">
        <v>196</v>
      </c>
      <c r="I82" s="2" t="s">
        <v>117</v>
      </c>
      <c r="J82" s="2" t="s">
        <v>30</v>
      </c>
      <c r="L82" s="2" t="s">
        <v>177</v>
      </c>
      <c r="M82" s="2" t="s">
        <v>187</v>
      </c>
      <c r="N82" s="2" t="s">
        <v>332</v>
      </c>
      <c r="O82" s="2" t="str">
        <f t="shared" si="1"/>
        <v>030602V02F01</v>
      </c>
      <c r="P82" s="2" t="s">
        <v>177</v>
      </c>
      <c r="Q82" s="2" t="s">
        <v>186</v>
      </c>
    </row>
    <row r="83" spans="1:17" ht="21.75" thickBot="1" x14ac:dyDescent="0.4">
      <c r="A83" s="2" t="s">
        <v>333</v>
      </c>
      <c r="B83" s="5" t="s">
        <v>334</v>
      </c>
      <c r="C83" s="2" t="s">
        <v>334</v>
      </c>
      <c r="D83" s="2" t="s">
        <v>26</v>
      </c>
      <c r="E83" s="4">
        <v>2565</v>
      </c>
      <c r="F83" s="2" t="s">
        <v>189</v>
      </c>
      <c r="G83" s="2" t="s">
        <v>33</v>
      </c>
      <c r="H83" s="2" t="s">
        <v>196</v>
      </c>
      <c r="I83" s="2" t="s">
        <v>117</v>
      </c>
      <c r="J83" s="2" t="s">
        <v>30</v>
      </c>
      <c r="L83" s="2" t="s">
        <v>177</v>
      </c>
      <c r="M83" s="2" t="s">
        <v>187</v>
      </c>
      <c r="N83" s="2" t="s">
        <v>335</v>
      </c>
      <c r="O83" s="2" t="str">
        <f t="shared" si="1"/>
        <v>030602V02F01</v>
      </c>
      <c r="P83" s="2" t="s">
        <v>177</v>
      </c>
      <c r="Q83" s="2" t="s">
        <v>186</v>
      </c>
    </row>
    <row r="84" spans="1:17" ht="21.75" thickBot="1" x14ac:dyDescent="0.4">
      <c r="A84" s="2" t="s">
        <v>336</v>
      </c>
      <c r="B84" s="5" t="s">
        <v>266</v>
      </c>
      <c r="C84" s="2" t="s">
        <v>266</v>
      </c>
      <c r="D84" s="2" t="s">
        <v>26</v>
      </c>
      <c r="E84" s="4">
        <v>2565</v>
      </c>
      <c r="F84" s="2" t="s">
        <v>189</v>
      </c>
      <c r="G84" s="2" t="s">
        <v>33</v>
      </c>
      <c r="H84" s="2" t="s">
        <v>74</v>
      </c>
      <c r="I84" s="2" t="s">
        <v>80</v>
      </c>
      <c r="J84" s="2" t="s">
        <v>30</v>
      </c>
      <c r="L84" s="2" t="s">
        <v>191</v>
      </c>
      <c r="M84" s="2" t="s">
        <v>193</v>
      </c>
      <c r="N84" s="2" t="s">
        <v>337</v>
      </c>
      <c r="O84" s="2" t="str">
        <f t="shared" si="1"/>
        <v>030602V03F01</v>
      </c>
      <c r="P84" s="2" t="s">
        <v>191</v>
      </c>
      <c r="Q84" s="2" t="s">
        <v>192</v>
      </c>
    </row>
    <row r="85" spans="1:17" ht="21.75" thickBot="1" x14ac:dyDescent="0.4">
      <c r="A85" s="2" t="s">
        <v>338</v>
      </c>
      <c r="B85" s="5" t="s">
        <v>339</v>
      </c>
      <c r="C85" s="2" t="s">
        <v>339</v>
      </c>
      <c r="D85" s="2" t="s">
        <v>26</v>
      </c>
      <c r="E85" s="4">
        <v>2565</v>
      </c>
      <c r="F85" s="2" t="s">
        <v>189</v>
      </c>
      <c r="G85" s="2" t="s">
        <v>33</v>
      </c>
      <c r="H85" s="2" t="s">
        <v>74</v>
      </c>
      <c r="I85" s="2" t="s">
        <v>80</v>
      </c>
      <c r="J85" s="2" t="s">
        <v>30</v>
      </c>
      <c r="L85" s="2" t="s">
        <v>191</v>
      </c>
      <c r="M85" s="2" t="s">
        <v>193</v>
      </c>
      <c r="N85" s="2" t="s">
        <v>340</v>
      </c>
      <c r="O85" s="2" t="str">
        <f t="shared" si="1"/>
        <v>030602V03F01</v>
      </c>
      <c r="P85" s="2" t="s">
        <v>191</v>
      </c>
      <c r="Q85" s="2" t="s">
        <v>192</v>
      </c>
    </row>
    <row r="86" spans="1:17" ht="21.75" thickBot="1" x14ac:dyDescent="0.4">
      <c r="A86" s="2" t="s">
        <v>341</v>
      </c>
      <c r="B86" s="5" t="s">
        <v>342</v>
      </c>
      <c r="C86" s="2" t="s">
        <v>342</v>
      </c>
      <c r="D86" s="2" t="s">
        <v>26</v>
      </c>
      <c r="E86" s="4">
        <v>2565</v>
      </c>
      <c r="F86" s="2" t="s">
        <v>189</v>
      </c>
      <c r="G86" s="2" t="s">
        <v>33</v>
      </c>
      <c r="H86" s="2" t="s">
        <v>51</v>
      </c>
      <c r="I86" s="2" t="s">
        <v>52</v>
      </c>
      <c r="J86" s="2" t="s">
        <v>30</v>
      </c>
      <c r="L86" s="2" t="s">
        <v>177</v>
      </c>
      <c r="M86" s="2" t="s">
        <v>179</v>
      </c>
      <c r="N86" s="2" t="s">
        <v>343</v>
      </c>
      <c r="O86" s="2" t="str">
        <f t="shared" si="1"/>
        <v>030602V02F03</v>
      </c>
      <c r="P86" s="2" t="s">
        <v>177</v>
      </c>
      <c r="Q86" s="2" t="s">
        <v>178</v>
      </c>
    </row>
    <row r="87" spans="1:17" ht="21.75" thickBot="1" x14ac:dyDescent="0.4">
      <c r="A87" s="2" t="s">
        <v>344</v>
      </c>
      <c r="B87" s="5" t="s">
        <v>345</v>
      </c>
      <c r="C87" s="2" t="s">
        <v>345</v>
      </c>
      <c r="D87" s="2" t="s">
        <v>26</v>
      </c>
      <c r="E87" s="4">
        <v>2565</v>
      </c>
      <c r="F87" s="2" t="s">
        <v>189</v>
      </c>
      <c r="G87" s="2" t="s">
        <v>33</v>
      </c>
      <c r="H87" s="2" t="s">
        <v>196</v>
      </c>
      <c r="I87" s="2" t="s">
        <v>117</v>
      </c>
      <c r="J87" s="2" t="s">
        <v>30</v>
      </c>
      <c r="L87" s="2" t="s">
        <v>177</v>
      </c>
      <c r="M87" s="2" t="s">
        <v>187</v>
      </c>
      <c r="N87" s="2" t="s">
        <v>346</v>
      </c>
      <c r="O87" s="2" t="str">
        <f t="shared" si="1"/>
        <v>030602V02F01</v>
      </c>
      <c r="P87" s="2" t="s">
        <v>177</v>
      </c>
      <c r="Q87" s="2" t="s">
        <v>186</v>
      </c>
    </row>
    <row r="88" spans="1:17" ht="21.75" thickBot="1" x14ac:dyDescent="0.4">
      <c r="A88" s="2" t="s">
        <v>347</v>
      </c>
      <c r="B88" s="5" t="s">
        <v>348</v>
      </c>
      <c r="C88" s="2" t="s">
        <v>348</v>
      </c>
      <c r="D88" s="2" t="s">
        <v>26</v>
      </c>
      <c r="E88" s="4">
        <v>2565</v>
      </c>
      <c r="F88" s="2" t="s">
        <v>189</v>
      </c>
      <c r="G88" s="2" t="s">
        <v>33</v>
      </c>
      <c r="H88" s="2" t="s">
        <v>51</v>
      </c>
      <c r="I88" s="2" t="s">
        <v>52</v>
      </c>
      <c r="J88" s="2" t="s">
        <v>30</v>
      </c>
      <c r="L88" s="2" t="s">
        <v>177</v>
      </c>
      <c r="M88" s="2" t="s">
        <v>179</v>
      </c>
      <c r="N88" s="2" t="s">
        <v>349</v>
      </c>
      <c r="O88" s="2" t="str">
        <f t="shared" si="1"/>
        <v>030602V02F03</v>
      </c>
      <c r="P88" s="2" t="s">
        <v>177</v>
      </c>
      <c r="Q88" s="2" t="s">
        <v>178</v>
      </c>
    </row>
    <row r="89" spans="1:17" ht="21.75" thickBot="1" x14ac:dyDescent="0.4">
      <c r="A89" s="2" t="s">
        <v>350</v>
      </c>
      <c r="B89" s="5" t="s">
        <v>351</v>
      </c>
      <c r="C89" s="2" t="s">
        <v>351</v>
      </c>
      <c r="D89" s="2" t="s">
        <v>26</v>
      </c>
      <c r="E89" s="4">
        <v>2565</v>
      </c>
      <c r="F89" s="2" t="s">
        <v>189</v>
      </c>
      <c r="G89" s="2" t="s">
        <v>33</v>
      </c>
      <c r="H89" s="2" t="s">
        <v>51</v>
      </c>
      <c r="I89" s="2" t="s">
        <v>52</v>
      </c>
      <c r="J89" s="2" t="s">
        <v>30</v>
      </c>
      <c r="L89" s="2" t="s">
        <v>177</v>
      </c>
      <c r="M89" s="2" t="s">
        <v>179</v>
      </c>
      <c r="N89" s="2" t="s">
        <v>352</v>
      </c>
      <c r="O89" s="2" t="str">
        <f t="shared" si="1"/>
        <v>030602V02F03</v>
      </c>
      <c r="P89" s="2" t="s">
        <v>177</v>
      </c>
      <c r="Q89" s="2" t="s">
        <v>178</v>
      </c>
    </row>
    <row r="90" spans="1:17" ht="21.75" thickBot="1" x14ac:dyDescent="0.4">
      <c r="A90" s="2" t="s">
        <v>353</v>
      </c>
      <c r="B90" s="5" t="s">
        <v>354</v>
      </c>
      <c r="C90" s="2" t="s">
        <v>354</v>
      </c>
      <c r="D90" s="2" t="s">
        <v>26</v>
      </c>
      <c r="E90" s="4">
        <v>2565</v>
      </c>
      <c r="F90" s="2" t="s">
        <v>189</v>
      </c>
      <c r="G90" s="2" t="s">
        <v>33</v>
      </c>
      <c r="H90" s="2" t="s">
        <v>51</v>
      </c>
      <c r="I90" s="2" t="s">
        <v>52</v>
      </c>
      <c r="J90" s="2" t="s">
        <v>30</v>
      </c>
      <c r="L90" s="2" t="s">
        <v>177</v>
      </c>
      <c r="M90" s="2" t="s">
        <v>187</v>
      </c>
      <c r="N90" s="2" t="s">
        <v>355</v>
      </c>
      <c r="O90" s="2" t="str">
        <f t="shared" si="1"/>
        <v>030602V02F01</v>
      </c>
      <c r="P90" s="2" t="s">
        <v>177</v>
      </c>
      <c r="Q90" s="2" t="s">
        <v>186</v>
      </c>
    </row>
    <row r="91" spans="1:17" ht="21.75" thickBot="1" x14ac:dyDescent="0.4">
      <c r="A91" s="2" t="s">
        <v>356</v>
      </c>
      <c r="B91" s="5" t="s">
        <v>220</v>
      </c>
      <c r="C91" s="2" t="s">
        <v>220</v>
      </c>
      <c r="D91" s="2" t="s">
        <v>26</v>
      </c>
      <c r="E91" s="4">
        <v>2565</v>
      </c>
      <c r="F91" s="2" t="s">
        <v>189</v>
      </c>
      <c r="G91" s="2" t="s">
        <v>33</v>
      </c>
      <c r="H91" s="2" t="s">
        <v>74</v>
      </c>
      <c r="I91" s="2" t="s">
        <v>80</v>
      </c>
      <c r="J91" s="2" t="s">
        <v>30</v>
      </c>
      <c r="L91" s="2" t="s">
        <v>191</v>
      </c>
      <c r="M91" s="2" t="s">
        <v>193</v>
      </c>
      <c r="N91" s="2" t="s">
        <v>357</v>
      </c>
      <c r="O91" s="2" t="str">
        <f t="shared" si="1"/>
        <v>030602V03F01</v>
      </c>
      <c r="P91" s="2" t="s">
        <v>191</v>
      </c>
      <c r="Q91" s="2" t="s">
        <v>192</v>
      </c>
    </row>
    <row r="92" spans="1:17" ht="21.75" thickBot="1" x14ac:dyDescent="0.4">
      <c r="A92" s="2" t="s">
        <v>358</v>
      </c>
      <c r="B92" s="5" t="s">
        <v>359</v>
      </c>
      <c r="C92" s="2" t="s">
        <v>359</v>
      </c>
      <c r="D92" s="2" t="s">
        <v>26</v>
      </c>
      <c r="E92" s="4">
        <v>2565</v>
      </c>
      <c r="F92" s="2" t="s">
        <v>189</v>
      </c>
      <c r="G92" s="2" t="s">
        <v>33</v>
      </c>
      <c r="H92" s="2" t="s">
        <v>51</v>
      </c>
      <c r="I92" s="2" t="s">
        <v>52</v>
      </c>
      <c r="J92" s="2" t="s">
        <v>30</v>
      </c>
      <c r="L92" s="2" t="s">
        <v>177</v>
      </c>
      <c r="M92" s="2" t="s">
        <v>187</v>
      </c>
      <c r="N92" s="2" t="s">
        <v>360</v>
      </c>
      <c r="O92" s="2" t="str">
        <f t="shared" si="1"/>
        <v>030602V02F01</v>
      </c>
      <c r="P92" s="2" t="s">
        <v>177</v>
      </c>
      <c r="Q92" s="2" t="s">
        <v>186</v>
      </c>
    </row>
    <row r="93" spans="1:17" ht="21.75" thickBot="1" x14ac:dyDescent="0.4">
      <c r="A93" s="2" t="s">
        <v>361</v>
      </c>
      <c r="B93" s="5" t="s">
        <v>339</v>
      </c>
      <c r="C93" s="2" t="s">
        <v>339</v>
      </c>
      <c r="D93" s="2" t="s">
        <v>26</v>
      </c>
      <c r="E93" s="4">
        <v>2565</v>
      </c>
      <c r="F93" s="2" t="s">
        <v>189</v>
      </c>
      <c r="G93" s="2" t="s">
        <v>33</v>
      </c>
      <c r="H93" s="2" t="s">
        <v>51</v>
      </c>
      <c r="I93" s="2" t="s">
        <v>52</v>
      </c>
      <c r="J93" s="2" t="s">
        <v>30</v>
      </c>
      <c r="L93" s="2" t="s">
        <v>177</v>
      </c>
      <c r="M93" s="2" t="s">
        <v>187</v>
      </c>
      <c r="N93" s="2" t="s">
        <v>362</v>
      </c>
      <c r="O93" s="2" t="str">
        <f t="shared" si="1"/>
        <v>030602V02F01</v>
      </c>
      <c r="P93" s="2" t="s">
        <v>177</v>
      </c>
      <c r="Q93" s="2" t="s">
        <v>186</v>
      </c>
    </row>
    <row r="94" spans="1:17" ht="21.75" thickBot="1" x14ac:dyDescent="0.4">
      <c r="A94" s="2" t="s">
        <v>363</v>
      </c>
      <c r="B94" s="5" t="s">
        <v>597</v>
      </c>
      <c r="C94" s="2" t="s">
        <v>364</v>
      </c>
      <c r="D94" s="2" t="s">
        <v>26</v>
      </c>
      <c r="E94" s="4">
        <v>2565</v>
      </c>
      <c r="F94" s="2" t="s">
        <v>189</v>
      </c>
      <c r="G94" s="2" t="s">
        <v>33</v>
      </c>
      <c r="H94" s="2" t="s">
        <v>51</v>
      </c>
      <c r="I94" s="2" t="s">
        <v>52</v>
      </c>
      <c r="J94" s="2" t="s">
        <v>30</v>
      </c>
      <c r="L94" s="2" t="s">
        <v>177</v>
      </c>
      <c r="M94" s="2" t="s">
        <v>187</v>
      </c>
      <c r="N94" s="2" t="s">
        <v>365</v>
      </c>
      <c r="O94" s="2" t="str">
        <f t="shared" si="1"/>
        <v>030602V02F01</v>
      </c>
      <c r="P94" s="2" t="s">
        <v>177</v>
      </c>
      <c r="Q94" s="2" t="s">
        <v>186</v>
      </c>
    </row>
    <row r="95" spans="1:17" ht="21.75" thickBot="1" x14ac:dyDescent="0.4">
      <c r="A95" s="2" t="s">
        <v>366</v>
      </c>
      <c r="B95" s="5" t="s">
        <v>367</v>
      </c>
      <c r="C95" s="2" t="s">
        <v>367</v>
      </c>
      <c r="D95" s="2" t="s">
        <v>26</v>
      </c>
      <c r="E95" s="4">
        <v>2565</v>
      </c>
      <c r="F95" s="2" t="s">
        <v>189</v>
      </c>
      <c r="G95" s="2" t="s">
        <v>33</v>
      </c>
      <c r="H95" s="2" t="s">
        <v>368</v>
      </c>
      <c r="I95" s="2" t="s">
        <v>263</v>
      </c>
      <c r="J95" s="2" t="s">
        <v>30</v>
      </c>
      <c r="L95" s="2" t="s">
        <v>246</v>
      </c>
      <c r="M95" s="2" t="s">
        <v>248</v>
      </c>
      <c r="N95" s="2" t="s">
        <v>369</v>
      </c>
      <c r="O95" s="2" t="str">
        <f t="shared" si="1"/>
        <v>030602V04F03</v>
      </c>
      <c r="P95" s="2" t="s">
        <v>246</v>
      </c>
      <c r="Q95" s="2" t="s">
        <v>247</v>
      </c>
    </row>
    <row r="96" spans="1:17" ht="21.75" thickBot="1" x14ac:dyDescent="0.4">
      <c r="A96" s="2" t="s">
        <v>370</v>
      </c>
      <c r="B96" s="5" t="s">
        <v>371</v>
      </c>
      <c r="C96" s="2" t="s">
        <v>371</v>
      </c>
      <c r="D96" s="2" t="s">
        <v>26</v>
      </c>
      <c r="E96" s="4">
        <v>2565</v>
      </c>
      <c r="F96" s="2" t="s">
        <v>189</v>
      </c>
      <c r="G96" s="2" t="s">
        <v>33</v>
      </c>
      <c r="H96" s="2" t="s">
        <v>372</v>
      </c>
      <c r="I96" s="2" t="s">
        <v>35</v>
      </c>
      <c r="J96" s="2" t="s">
        <v>30</v>
      </c>
      <c r="L96" s="2" t="s">
        <v>209</v>
      </c>
      <c r="M96" s="2" t="s">
        <v>228</v>
      </c>
      <c r="N96" s="2" t="s">
        <v>373</v>
      </c>
      <c r="O96" s="2" t="str">
        <f t="shared" si="1"/>
        <v>030602V01F01</v>
      </c>
      <c r="P96" s="2" t="s">
        <v>209</v>
      </c>
      <c r="Q96" s="2" t="s">
        <v>227</v>
      </c>
    </row>
    <row r="97" spans="1:17" ht="21.75" thickBot="1" x14ac:dyDescent="0.4">
      <c r="A97" s="2" t="s">
        <v>374</v>
      </c>
      <c r="B97" s="5" t="s">
        <v>598</v>
      </c>
      <c r="C97" s="2" t="s">
        <v>375</v>
      </c>
      <c r="D97" s="2" t="s">
        <v>241</v>
      </c>
      <c r="E97" s="4">
        <v>2565</v>
      </c>
      <c r="F97" s="2" t="s">
        <v>189</v>
      </c>
      <c r="G97" s="2" t="s">
        <v>33</v>
      </c>
      <c r="H97" s="2" t="s">
        <v>376</v>
      </c>
      <c r="I97" s="2" t="s">
        <v>75</v>
      </c>
      <c r="J97" s="2" t="s">
        <v>30</v>
      </c>
      <c r="L97" s="2" t="s">
        <v>177</v>
      </c>
      <c r="M97" s="2" t="s">
        <v>187</v>
      </c>
      <c r="N97" s="2" t="s">
        <v>377</v>
      </c>
      <c r="O97" s="2" t="str">
        <f t="shared" si="1"/>
        <v>030602V02F01</v>
      </c>
      <c r="P97" s="2" t="s">
        <v>177</v>
      </c>
      <c r="Q97" s="2" t="s">
        <v>186</v>
      </c>
    </row>
    <row r="98" spans="1:17" ht="21.75" thickBot="1" x14ac:dyDescent="0.4">
      <c r="A98" s="2" t="s">
        <v>378</v>
      </c>
      <c r="B98" s="5" t="s">
        <v>379</v>
      </c>
      <c r="C98" s="2" t="s">
        <v>379</v>
      </c>
      <c r="D98" s="2" t="s">
        <v>26</v>
      </c>
      <c r="E98" s="4">
        <v>2565</v>
      </c>
      <c r="F98" s="2" t="s">
        <v>189</v>
      </c>
      <c r="G98" s="2" t="s">
        <v>33</v>
      </c>
      <c r="H98" s="2" t="s">
        <v>196</v>
      </c>
      <c r="I98" s="2" t="s">
        <v>117</v>
      </c>
      <c r="J98" s="2" t="s">
        <v>30</v>
      </c>
      <c r="L98" s="2" t="s">
        <v>246</v>
      </c>
      <c r="M98" s="2" t="s">
        <v>325</v>
      </c>
      <c r="N98" s="2" t="s">
        <v>380</v>
      </c>
      <c r="O98" s="2" t="str">
        <f t="shared" si="1"/>
        <v>030602V04F02</v>
      </c>
      <c r="P98" s="2" t="s">
        <v>246</v>
      </c>
      <c r="Q98" s="2" t="s">
        <v>324</v>
      </c>
    </row>
    <row r="99" spans="1:17" ht="21.75" thickBot="1" x14ac:dyDescent="0.4">
      <c r="A99" s="2" t="s">
        <v>381</v>
      </c>
      <c r="B99" s="5" t="s">
        <v>382</v>
      </c>
      <c r="C99" s="2" t="s">
        <v>382</v>
      </c>
      <c r="D99" s="2" t="s">
        <v>26</v>
      </c>
      <c r="E99" s="4">
        <v>2565</v>
      </c>
      <c r="F99" s="2" t="s">
        <v>189</v>
      </c>
      <c r="G99" s="2" t="s">
        <v>33</v>
      </c>
      <c r="H99" s="2" t="s">
        <v>196</v>
      </c>
      <c r="I99" s="2" t="s">
        <v>117</v>
      </c>
      <c r="J99" s="2" t="s">
        <v>30</v>
      </c>
      <c r="L99" s="2" t="s">
        <v>246</v>
      </c>
      <c r="M99" s="2" t="s">
        <v>325</v>
      </c>
      <c r="N99" s="2" t="s">
        <v>383</v>
      </c>
      <c r="O99" s="2" t="str">
        <f t="shared" si="1"/>
        <v>030602V04F02</v>
      </c>
      <c r="P99" s="2" t="s">
        <v>246</v>
      </c>
      <c r="Q99" s="2" t="s">
        <v>324</v>
      </c>
    </row>
    <row r="100" spans="1:17" ht="21.75" thickBot="1" x14ac:dyDescent="0.4">
      <c r="A100" s="2" t="s">
        <v>384</v>
      </c>
      <c r="B100" s="5" t="s">
        <v>385</v>
      </c>
      <c r="C100" s="2" t="s">
        <v>385</v>
      </c>
      <c r="D100" s="2" t="s">
        <v>26</v>
      </c>
      <c r="E100" s="4">
        <v>2565</v>
      </c>
      <c r="F100" s="2" t="s">
        <v>189</v>
      </c>
      <c r="G100" s="2" t="s">
        <v>33</v>
      </c>
      <c r="H100" s="2" t="s">
        <v>196</v>
      </c>
      <c r="I100" s="2" t="s">
        <v>117</v>
      </c>
      <c r="J100" s="2" t="s">
        <v>30</v>
      </c>
      <c r="L100" s="2" t="s">
        <v>246</v>
      </c>
      <c r="M100" s="2" t="s">
        <v>325</v>
      </c>
      <c r="N100" s="2" t="s">
        <v>386</v>
      </c>
      <c r="O100" s="2" t="str">
        <f t="shared" si="1"/>
        <v>030602V04F02</v>
      </c>
      <c r="P100" s="2" t="s">
        <v>246</v>
      </c>
      <c r="Q100" s="2" t="s">
        <v>324</v>
      </c>
    </row>
    <row r="101" spans="1:17" ht="21.75" thickBot="1" x14ac:dyDescent="0.4">
      <c r="A101" s="2" t="s">
        <v>387</v>
      </c>
      <c r="B101" s="5" t="s">
        <v>388</v>
      </c>
      <c r="C101" s="2" t="s">
        <v>388</v>
      </c>
      <c r="D101" s="2" t="s">
        <v>26</v>
      </c>
      <c r="E101" s="4">
        <v>2565</v>
      </c>
      <c r="F101" s="2" t="s">
        <v>189</v>
      </c>
      <c r="G101" s="2" t="s">
        <v>33</v>
      </c>
      <c r="H101" s="2" t="s">
        <v>196</v>
      </c>
      <c r="I101" s="2" t="s">
        <v>117</v>
      </c>
      <c r="J101" s="2" t="s">
        <v>30</v>
      </c>
      <c r="L101" s="2" t="s">
        <v>246</v>
      </c>
      <c r="M101" s="2" t="s">
        <v>325</v>
      </c>
      <c r="N101" s="2" t="s">
        <v>389</v>
      </c>
      <c r="O101" s="2" t="str">
        <f t="shared" si="1"/>
        <v>030602V04F02</v>
      </c>
      <c r="P101" s="2" t="s">
        <v>246</v>
      </c>
      <c r="Q101" s="2" t="s">
        <v>324</v>
      </c>
    </row>
    <row r="102" spans="1:17" ht="21.75" thickBot="1" x14ac:dyDescent="0.4">
      <c r="A102" s="2" t="s">
        <v>390</v>
      </c>
      <c r="B102" s="5" t="s">
        <v>391</v>
      </c>
      <c r="C102" s="2" t="s">
        <v>391</v>
      </c>
      <c r="D102" s="2" t="s">
        <v>26</v>
      </c>
      <c r="E102" s="4">
        <v>2565</v>
      </c>
      <c r="F102" s="2" t="s">
        <v>189</v>
      </c>
      <c r="G102" s="2" t="s">
        <v>33</v>
      </c>
      <c r="H102" s="2" t="s">
        <v>196</v>
      </c>
      <c r="I102" s="2" t="s">
        <v>117</v>
      </c>
      <c r="J102" s="2" t="s">
        <v>30</v>
      </c>
      <c r="L102" s="2" t="s">
        <v>246</v>
      </c>
      <c r="M102" s="2" t="s">
        <v>325</v>
      </c>
      <c r="N102" s="2" t="s">
        <v>392</v>
      </c>
      <c r="O102" s="2" t="str">
        <f t="shared" si="1"/>
        <v>030602V04F02</v>
      </c>
      <c r="P102" s="2" t="s">
        <v>246</v>
      </c>
      <c r="Q102" s="2" t="s">
        <v>324</v>
      </c>
    </row>
    <row r="103" spans="1:17" ht="21.75" thickBot="1" x14ac:dyDescent="0.4">
      <c r="A103" s="2" t="s">
        <v>393</v>
      </c>
      <c r="B103" s="5" t="s">
        <v>394</v>
      </c>
      <c r="C103" s="2" t="s">
        <v>394</v>
      </c>
      <c r="D103" s="2" t="s">
        <v>26</v>
      </c>
      <c r="E103" s="4">
        <v>2565</v>
      </c>
      <c r="F103" s="2" t="s">
        <v>189</v>
      </c>
      <c r="G103" s="2" t="s">
        <v>33</v>
      </c>
      <c r="H103" s="2" t="s">
        <v>196</v>
      </c>
      <c r="I103" s="2" t="s">
        <v>117</v>
      </c>
      <c r="J103" s="2" t="s">
        <v>30</v>
      </c>
      <c r="L103" s="2" t="s">
        <v>191</v>
      </c>
      <c r="M103" s="2" t="s">
        <v>193</v>
      </c>
      <c r="N103" s="2" t="s">
        <v>395</v>
      </c>
      <c r="O103" s="2" t="str">
        <f t="shared" si="1"/>
        <v>030602V03F01</v>
      </c>
      <c r="P103" s="2" t="s">
        <v>191</v>
      </c>
      <c r="Q103" s="2" t="s">
        <v>192</v>
      </c>
    </row>
    <row r="104" spans="1:17" ht="21.75" thickBot="1" x14ac:dyDescent="0.4">
      <c r="A104" s="2" t="s">
        <v>396</v>
      </c>
      <c r="B104" s="5" t="s">
        <v>397</v>
      </c>
      <c r="C104" s="2" t="s">
        <v>397</v>
      </c>
      <c r="D104" s="2" t="s">
        <v>26</v>
      </c>
      <c r="E104" s="10">
        <v>2567</v>
      </c>
      <c r="F104" s="11" t="s">
        <v>309</v>
      </c>
      <c r="G104" s="11" t="s">
        <v>398</v>
      </c>
      <c r="H104" s="11" t="s">
        <v>399</v>
      </c>
      <c r="I104" s="11" t="s">
        <v>400</v>
      </c>
      <c r="J104" s="11" t="s">
        <v>401</v>
      </c>
      <c r="K104" s="11" t="s">
        <v>402</v>
      </c>
      <c r="L104" s="11" t="s">
        <v>177</v>
      </c>
      <c r="M104" s="11" t="s">
        <v>303</v>
      </c>
      <c r="N104" s="11" t="s">
        <v>403</v>
      </c>
      <c r="O104" s="11" t="str">
        <f t="shared" si="1"/>
        <v>030602V02F06</v>
      </c>
      <c r="P104" s="12" t="s">
        <v>279</v>
      </c>
      <c r="Q104" s="12" t="s">
        <v>302</v>
      </c>
    </row>
    <row r="105" spans="1:17" ht="21.75" thickBot="1" x14ac:dyDescent="0.4">
      <c r="A105" s="2" t="s">
        <v>404</v>
      </c>
      <c r="B105" s="5" t="s">
        <v>405</v>
      </c>
      <c r="C105" s="2" t="s">
        <v>405</v>
      </c>
      <c r="D105" s="2" t="s">
        <v>26</v>
      </c>
      <c r="E105" s="10">
        <v>2567</v>
      </c>
      <c r="F105" s="11" t="s">
        <v>309</v>
      </c>
      <c r="G105" s="11" t="s">
        <v>398</v>
      </c>
      <c r="H105" s="11" t="s">
        <v>51</v>
      </c>
      <c r="I105" s="11" t="s">
        <v>52</v>
      </c>
      <c r="J105" s="11" t="s">
        <v>30</v>
      </c>
      <c r="K105" s="11" t="s">
        <v>402</v>
      </c>
      <c r="L105" s="11" t="s">
        <v>177</v>
      </c>
      <c r="M105" s="11" t="s">
        <v>179</v>
      </c>
      <c r="N105" s="11" t="s">
        <v>406</v>
      </c>
      <c r="O105" s="11" t="str">
        <f t="shared" si="1"/>
        <v>030602V02F03</v>
      </c>
      <c r="P105" s="12" t="s">
        <v>279</v>
      </c>
      <c r="Q105" s="12" t="s">
        <v>290</v>
      </c>
    </row>
    <row r="106" spans="1:17" ht="21.75" thickBot="1" x14ac:dyDescent="0.4">
      <c r="A106" s="2" t="s">
        <v>407</v>
      </c>
      <c r="B106" s="5" t="s">
        <v>599</v>
      </c>
      <c r="C106" s="2" t="s">
        <v>408</v>
      </c>
      <c r="D106" s="2" t="s">
        <v>26</v>
      </c>
      <c r="E106" s="10">
        <v>2567</v>
      </c>
      <c r="F106" s="11" t="s">
        <v>309</v>
      </c>
      <c r="G106" s="11" t="s">
        <v>398</v>
      </c>
      <c r="H106" s="11" t="s">
        <v>51</v>
      </c>
      <c r="I106" s="11" t="s">
        <v>52</v>
      </c>
      <c r="J106" s="11" t="s">
        <v>30</v>
      </c>
      <c r="K106" s="11" t="s">
        <v>402</v>
      </c>
      <c r="L106" s="11" t="s">
        <v>177</v>
      </c>
      <c r="M106" s="11" t="s">
        <v>187</v>
      </c>
      <c r="N106" s="11" t="s">
        <v>409</v>
      </c>
      <c r="O106" s="11" t="str">
        <f t="shared" si="1"/>
        <v>030602V02F01</v>
      </c>
      <c r="P106" s="12" t="s">
        <v>279</v>
      </c>
      <c r="Q106" s="12" t="s">
        <v>280</v>
      </c>
    </row>
    <row r="107" spans="1:17" ht="21.75" thickBot="1" x14ac:dyDescent="0.4">
      <c r="A107" s="2" t="s">
        <v>410</v>
      </c>
      <c r="B107" s="5" t="s">
        <v>293</v>
      </c>
      <c r="C107" s="2" t="s">
        <v>293</v>
      </c>
      <c r="D107" s="2" t="s">
        <v>26</v>
      </c>
      <c r="E107" s="10">
        <v>2567</v>
      </c>
      <c r="F107" s="11" t="s">
        <v>309</v>
      </c>
      <c r="G107" s="11" t="s">
        <v>398</v>
      </c>
      <c r="H107" s="11" t="s">
        <v>74</v>
      </c>
      <c r="I107" s="11" t="s">
        <v>80</v>
      </c>
      <c r="J107" s="11" t="s">
        <v>30</v>
      </c>
      <c r="K107" s="11" t="s">
        <v>402</v>
      </c>
      <c r="L107" s="11" t="s">
        <v>177</v>
      </c>
      <c r="M107" s="11" t="s">
        <v>187</v>
      </c>
      <c r="N107" s="11" t="s">
        <v>411</v>
      </c>
      <c r="O107" s="11" t="str">
        <f t="shared" si="1"/>
        <v>030602V02F01</v>
      </c>
      <c r="P107" s="12" t="s">
        <v>279</v>
      </c>
      <c r="Q107" s="12" t="s">
        <v>280</v>
      </c>
    </row>
    <row r="108" spans="1:17" ht="21.75" thickBot="1" x14ac:dyDescent="0.4">
      <c r="A108" s="2" t="s">
        <v>412</v>
      </c>
      <c r="B108" s="5" t="s">
        <v>289</v>
      </c>
      <c r="C108" s="2" t="s">
        <v>289</v>
      </c>
      <c r="D108" s="2" t="s">
        <v>26</v>
      </c>
      <c r="E108" s="10">
        <v>2567</v>
      </c>
      <c r="F108" s="11" t="s">
        <v>309</v>
      </c>
      <c r="G108" s="11" t="s">
        <v>398</v>
      </c>
      <c r="H108" s="11" t="s">
        <v>74</v>
      </c>
      <c r="I108" s="11" t="s">
        <v>80</v>
      </c>
      <c r="J108" s="11" t="s">
        <v>30</v>
      </c>
      <c r="K108" s="11" t="s">
        <v>402</v>
      </c>
      <c r="L108" s="11" t="s">
        <v>177</v>
      </c>
      <c r="M108" s="11" t="s">
        <v>179</v>
      </c>
      <c r="N108" s="11" t="s">
        <v>413</v>
      </c>
      <c r="O108" s="11" t="str">
        <f t="shared" si="1"/>
        <v>030602V02F03</v>
      </c>
      <c r="P108" s="12" t="s">
        <v>279</v>
      </c>
      <c r="Q108" s="12" t="s">
        <v>290</v>
      </c>
    </row>
    <row r="109" spans="1:17" ht="21.75" thickBot="1" x14ac:dyDescent="0.4">
      <c r="A109" s="2" t="s">
        <v>414</v>
      </c>
      <c r="B109" s="5" t="s">
        <v>296</v>
      </c>
      <c r="C109" s="2" t="s">
        <v>296</v>
      </c>
      <c r="D109" s="2" t="s">
        <v>26</v>
      </c>
      <c r="E109" s="10">
        <v>2567</v>
      </c>
      <c r="F109" s="11" t="s">
        <v>309</v>
      </c>
      <c r="G109" s="11" t="s">
        <v>398</v>
      </c>
      <c r="H109" s="11" t="s">
        <v>297</v>
      </c>
      <c r="I109" s="11" t="s">
        <v>75</v>
      </c>
      <c r="J109" s="11" t="s">
        <v>30</v>
      </c>
      <c r="K109" s="11" t="s">
        <v>402</v>
      </c>
      <c r="L109" s="11" t="s">
        <v>209</v>
      </c>
      <c r="M109" s="11" t="s">
        <v>228</v>
      </c>
      <c r="N109" s="11" t="s">
        <v>415</v>
      </c>
      <c r="O109" s="11" t="str">
        <f t="shared" si="1"/>
        <v>030602V01F01</v>
      </c>
      <c r="P109" s="12" t="s">
        <v>298</v>
      </c>
      <c r="Q109" s="12" t="s">
        <v>299</v>
      </c>
    </row>
    <row r="110" spans="1:17" ht="21.75" thickBot="1" x14ac:dyDescent="0.4">
      <c r="A110" s="2" t="s">
        <v>416</v>
      </c>
      <c r="B110" s="5" t="s">
        <v>417</v>
      </c>
      <c r="C110" s="2" t="s">
        <v>417</v>
      </c>
      <c r="D110" s="2" t="s">
        <v>26</v>
      </c>
      <c r="E110" s="4">
        <v>2565</v>
      </c>
      <c r="F110" s="2" t="s">
        <v>189</v>
      </c>
      <c r="G110" s="2" t="s">
        <v>33</v>
      </c>
      <c r="H110" s="2" t="s">
        <v>418</v>
      </c>
      <c r="I110" s="2" t="s">
        <v>75</v>
      </c>
      <c r="J110" s="2" t="s">
        <v>30</v>
      </c>
      <c r="L110" s="2" t="s">
        <v>177</v>
      </c>
      <c r="M110" s="2" t="s">
        <v>420</v>
      </c>
      <c r="N110" s="2" t="s">
        <v>421</v>
      </c>
      <c r="O110" s="2" t="str">
        <f t="shared" si="1"/>
        <v>030602V02F05</v>
      </c>
      <c r="P110" s="2" t="s">
        <v>177</v>
      </c>
      <c r="Q110" s="2" t="s">
        <v>419</v>
      </c>
    </row>
    <row r="111" spans="1:17" ht="21.75" thickBot="1" x14ac:dyDescent="0.4">
      <c r="A111" s="2" t="s">
        <v>422</v>
      </c>
      <c r="B111" s="5" t="s">
        <v>266</v>
      </c>
      <c r="C111" s="2" t="s">
        <v>266</v>
      </c>
      <c r="D111" s="2" t="s">
        <v>26</v>
      </c>
      <c r="E111" s="4">
        <v>2566</v>
      </c>
      <c r="F111" s="2" t="s">
        <v>276</v>
      </c>
      <c r="G111" s="2" t="s">
        <v>277</v>
      </c>
      <c r="H111" s="2" t="s">
        <v>74</v>
      </c>
      <c r="I111" s="2" t="s">
        <v>80</v>
      </c>
      <c r="J111" s="2" t="s">
        <v>30</v>
      </c>
      <c r="L111" s="2" t="s">
        <v>177</v>
      </c>
      <c r="M111" s="2" t="s">
        <v>224</v>
      </c>
      <c r="N111" s="2" t="s">
        <v>424</v>
      </c>
      <c r="O111" s="2" t="str">
        <f t="shared" si="1"/>
        <v>030602V02F04</v>
      </c>
      <c r="P111" s="2" t="s">
        <v>279</v>
      </c>
      <c r="Q111" s="2" t="s">
        <v>423</v>
      </c>
    </row>
    <row r="112" spans="1:17" ht="21.75" thickBot="1" x14ac:dyDescent="0.4">
      <c r="A112" s="2" t="s">
        <v>425</v>
      </c>
      <c r="B112" s="5" t="s">
        <v>339</v>
      </c>
      <c r="C112" s="2" t="s">
        <v>339</v>
      </c>
      <c r="D112" s="2" t="s">
        <v>26</v>
      </c>
      <c r="E112" s="4">
        <v>2566</v>
      </c>
      <c r="F112" s="2" t="s">
        <v>276</v>
      </c>
      <c r="G112" s="2" t="s">
        <v>277</v>
      </c>
      <c r="H112" s="2" t="s">
        <v>74</v>
      </c>
      <c r="I112" s="2" t="s">
        <v>80</v>
      </c>
      <c r="J112" s="2" t="s">
        <v>30</v>
      </c>
      <c r="L112" s="2" t="s">
        <v>209</v>
      </c>
      <c r="M112" s="2" t="s">
        <v>228</v>
      </c>
      <c r="N112" s="2" t="s">
        <v>426</v>
      </c>
      <c r="O112" s="2" t="str">
        <f t="shared" si="1"/>
        <v>030602V01F01</v>
      </c>
      <c r="P112" s="2" t="s">
        <v>298</v>
      </c>
      <c r="Q112" s="2" t="s">
        <v>299</v>
      </c>
    </row>
    <row r="113" spans="1:17" ht="21.75" thickBot="1" x14ac:dyDescent="0.4">
      <c r="A113" s="2" t="s">
        <v>427</v>
      </c>
      <c r="B113" s="5" t="s">
        <v>289</v>
      </c>
      <c r="C113" s="2" t="s">
        <v>289</v>
      </c>
      <c r="D113" s="2" t="s">
        <v>26</v>
      </c>
      <c r="E113" s="4">
        <v>2566</v>
      </c>
      <c r="F113" s="2" t="s">
        <v>276</v>
      </c>
      <c r="G113" s="2" t="s">
        <v>277</v>
      </c>
      <c r="H113" s="2" t="s">
        <v>74</v>
      </c>
      <c r="I113" s="2" t="s">
        <v>80</v>
      </c>
      <c r="J113" s="2" t="s">
        <v>30</v>
      </c>
      <c r="L113" s="2" t="s">
        <v>177</v>
      </c>
      <c r="M113" s="2" t="s">
        <v>179</v>
      </c>
      <c r="N113" s="2" t="s">
        <v>428</v>
      </c>
      <c r="O113" s="2" t="str">
        <f t="shared" si="1"/>
        <v>030602V02F03</v>
      </c>
      <c r="P113" s="2" t="s">
        <v>279</v>
      </c>
      <c r="Q113" s="2" t="s">
        <v>290</v>
      </c>
    </row>
    <row r="114" spans="1:17" ht="21.75" thickBot="1" x14ac:dyDescent="0.4">
      <c r="A114" s="2" t="s">
        <v>429</v>
      </c>
      <c r="B114" s="5" t="s">
        <v>111</v>
      </c>
      <c r="C114" s="2" t="s">
        <v>111</v>
      </c>
      <c r="D114" s="2" t="s">
        <v>26</v>
      </c>
      <c r="E114" s="4">
        <v>2566</v>
      </c>
      <c r="F114" s="2" t="s">
        <v>276</v>
      </c>
      <c r="G114" s="2" t="s">
        <v>277</v>
      </c>
      <c r="H114" s="2" t="s">
        <v>74</v>
      </c>
      <c r="I114" s="2" t="s">
        <v>80</v>
      </c>
      <c r="J114" s="2" t="s">
        <v>30</v>
      </c>
      <c r="L114" s="2" t="s">
        <v>209</v>
      </c>
      <c r="M114" s="2" t="s">
        <v>228</v>
      </c>
      <c r="N114" s="2" t="s">
        <v>430</v>
      </c>
      <c r="O114" s="2" t="str">
        <f t="shared" si="1"/>
        <v>030602V01F01</v>
      </c>
      <c r="P114" s="2" t="s">
        <v>298</v>
      </c>
      <c r="Q114" s="2" t="s">
        <v>299</v>
      </c>
    </row>
    <row r="115" spans="1:17" ht="21.75" thickBot="1" x14ac:dyDescent="0.4">
      <c r="A115" s="2" t="s">
        <v>431</v>
      </c>
      <c r="B115" s="5" t="s">
        <v>293</v>
      </c>
      <c r="C115" s="2" t="s">
        <v>293</v>
      </c>
      <c r="D115" s="2" t="s">
        <v>26</v>
      </c>
      <c r="E115" s="4">
        <v>2566</v>
      </c>
      <c r="F115" s="2" t="s">
        <v>276</v>
      </c>
      <c r="G115" s="2" t="s">
        <v>277</v>
      </c>
      <c r="H115" s="2" t="s">
        <v>74</v>
      </c>
      <c r="I115" s="2" t="s">
        <v>80</v>
      </c>
      <c r="J115" s="2" t="s">
        <v>30</v>
      </c>
      <c r="L115" s="2" t="s">
        <v>177</v>
      </c>
      <c r="M115" s="2" t="s">
        <v>187</v>
      </c>
      <c r="N115" s="2" t="s">
        <v>432</v>
      </c>
      <c r="O115" s="2" t="str">
        <f t="shared" si="1"/>
        <v>030602V02F01</v>
      </c>
      <c r="P115" s="2" t="s">
        <v>279</v>
      </c>
      <c r="Q115" s="2" t="s">
        <v>280</v>
      </c>
    </row>
    <row r="116" spans="1:17" ht="21.75" thickBot="1" x14ac:dyDescent="0.4">
      <c r="A116" s="2" t="s">
        <v>433</v>
      </c>
      <c r="B116" s="5" t="s">
        <v>342</v>
      </c>
      <c r="C116" s="2" t="s">
        <v>342</v>
      </c>
      <c r="D116" s="2" t="s">
        <v>26</v>
      </c>
      <c r="E116" s="4">
        <v>2566</v>
      </c>
      <c r="F116" s="2" t="s">
        <v>276</v>
      </c>
      <c r="G116" s="2" t="s">
        <v>277</v>
      </c>
      <c r="H116" s="2" t="s">
        <v>51</v>
      </c>
      <c r="I116" s="2" t="s">
        <v>52</v>
      </c>
      <c r="J116" s="2" t="s">
        <v>30</v>
      </c>
      <c r="L116" s="2" t="s">
        <v>177</v>
      </c>
      <c r="M116" s="2" t="s">
        <v>179</v>
      </c>
      <c r="N116" s="2" t="s">
        <v>434</v>
      </c>
      <c r="O116" s="2" t="str">
        <f t="shared" si="1"/>
        <v>030602V02F03</v>
      </c>
      <c r="P116" s="2" t="s">
        <v>279</v>
      </c>
      <c r="Q116" s="2" t="s">
        <v>290</v>
      </c>
    </row>
    <row r="117" spans="1:17" ht="21.75" thickBot="1" x14ac:dyDescent="0.4">
      <c r="A117" s="2" t="s">
        <v>435</v>
      </c>
      <c r="B117" s="5" t="s">
        <v>296</v>
      </c>
      <c r="C117" s="2" t="s">
        <v>296</v>
      </c>
      <c r="D117" s="2" t="s">
        <v>26</v>
      </c>
      <c r="E117" s="4">
        <v>2566</v>
      </c>
      <c r="F117" s="2" t="s">
        <v>276</v>
      </c>
      <c r="G117" s="2" t="s">
        <v>277</v>
      </c>
      <c r="H117" s="2" t="s">
        <v>51</v>
      </c>
      <c r="I117" s="2" t="s">
        <v>52</v>
      </c>
      <c r="J117" s="2" t="s">
        <v>30</v>
      </c>
      <c r="L117" s="2" t="s">
        <v>177</v>
      </c>
      <c r="M117" s="2" t="s">
        <v>187</v>
      </c>
      <c r="N117" s="2" t="s">
        <v>436</v>
      </c>
      <c r="O117" s="2" t="str">
        <f t="shared" si="1"/>
        <v>030602V02F01</v>
      </c>
      <c r="P117" s="2" t="s">
        <v>279</v>
      </c>
      <c r="Q117" s="2" t="s">
        <v>280</v>
      </c>
    </row>
    <row r="118" spans="1:17" ht="21.75" thickBot="1" x14ac:dyDescent="0.4">
      <c r="A118" s="2" t="s">
        <v>437</v>
      </c>
      <c r="B118" s="5" t="s">
        <v>438</v>
      </c>
      <c r="C118" s="2" t="s">
        <v>438</v>
      </c>
      <c r="D118" s="2" t="s">
        <v>26</v>
      </c>
      <c r="E118" s="4">
        <v>2566</v>
      </c>
      <c r="F118" s="2" t="s">
        <v>276</v>
      </c>
      <c r="G118" s="2" t="s">
        <v>277</v>
      </c>
      <c r="H118" s="2" t="s">
        <v>51</v>
      </c>
      <c r="I118" s="2" t="s">
        <v>52</v>
      </c>
      <c r="J118" s="2" t="s">
        <v>30</v>
      </c>
      <c r="L118" s="2" t="s">
        <v>177</v>
      </c>
      <c r="M118" s="2" t="s">
        <v>187</v>
      </c>
      <c r="N118" s="2" t="s">
        <v>439</v>
      </c>
      <c r="O118" s="2" t="str">
        <f t="shared" si="1"/>
        <v>030602V02F01</v>
      </c>
      <c r="P118" s="2" t="s">
        <v>279</v>
      </c>
      <c r="Q118" s="2" t="s">
        <v>280</v>
      </c>
    </row>
    <row r="119" spans="1:17" ht="21.75" thickBot="1" x14ac:dyDescent="0.4">
      <c r="A119" s="2" t="s">
        <v>440</v>
      </c>
      <c r="B119" s="5" t="s">
        <v>293</v>
      </c>
      <c r="C119" s="2" t="s">
        <v>293</v>
      </c>
      <c r="D119" s="2" t="s">
        <v>26</v>
      </c>
      <c r="E119" s="4">
        <v>2566</v>
      </c>
      <c r="F119" s="2" t="s">
        <v>276</v>
      </c>
      <c r="G119" s="2" t="s">
        <v>277</v>
      </c>
      <c r="H119" s="2" t="s">
        <v>51</v>
      </c>
      <c r="I119" s="2" t="s">
        <v>52</v>
      </c>
      <c r="J119" s="2" t="s">
        <v>30</v>
      </c>
      <c r="L119" s="2" t="s">
        <v>177</v>
      </c>
      <c r="M119" s="2" t="s">
        <v>187</v>
      </c>
      <c r="N119" s="2" t="s">
        <v>441</v>
      </c>
      <c r="O119" s="2" t="str">
        <f t="shared" si="1"/>
        <v>030602V02F01</v>
      </c>
      <c r="P119" s="2" t="s">
        <v>279</v>
      </c>
      <c r="Q119" s="2" t="s">
        <v>280</v>
      </c>
    </row>
    <row r="120" spans="1:17" ht="21.75" thickBot="1" x14ac:dyDescent="0.4">
      <c r="A120" s="2" t="s">
        <v>442</v>
      </c>
      <c r="B120" s="5" t="s">
        <v>289</v>
      </c>
      <c r="C120" s="2" t="s">
        <v>289</v>
      </c>
      <c r="D120" s="2" t="s">
        <v>26</v>
      </c>
      <c r="E120" s="4">
        <v>2566</v>
      </c>
      <c r="F120" s="2" t="s">
        <v>276</v>
      </c>
      <c r="G120" s="2" t="s">
        <v>277</v>
      </c>
      <c r="H120" s="2" t="s">
        <v>51</v>
      </c>
      <c r="I120" s="2" t="s">
        <v>52</v>
      </c>
      <c r="J120" s="2" t="s">
        <v>30</v>
      </c>
      <c r="L120" s="2" t="s">
        <v>177</v>
      </c>
      <c r="M120" s="2" t="s">
        <v>187</v>
      </c>
      <c r="N120" s="2" t="s">
        <v>443</v>
      </c>
      <c r="O120" s="2" t="str">
        <f t="shared" si="1"/>
        <v>030602V02F01</v>
      </c>
      <c r="P120" s="2" t="s">
        <v>279</v>
      </c>
      <c r="Q120" s="2" t="s">
        <v>280</v>
      </c>
    </row>
    <row r="121" spans="1:17" ht="21.75" thickBot="1" x14ac:dyDescent="0.4">
      <c r="A121" s="2" t="s">
        <v>444</v>
      </c>
      <c r="B121" s="5" t="s">
        <v>445</v>
      </c>
      <c r="C121" s="2" t="s">
        <v>445</v>
      </c>
      <c r="D121" s="2" t="s">
        <v>26</v>
      </c>
      <c r="E121" s="4">
        <v>2566</v>
      </c>
      <c r="F121" s="2" t="s">
        <v>276</v>
      </c>
      <c r="G121" s="2" t="s">
        <v>277</v>
      </c>
      <c r="H121" s="2" t="s">
        <v>51</v>
      </c>
      <c r="I121" s="2" t="s">
        <v>52</v>
      </c>
      <c r="J121" s="2" t="s">
        <v>30</v>
      </c>
      <c r="L121" s="2" t="s">
        <v>177</v>
      </c>
      <c r="M121" s="2" t="s">
        <v>187</v>
      </c>
      <c r="N121" s="2" t="s">
        <v>446</v>
      </c>
      <c r="O121" s="2" t="str">
        <f t="shared" si="1"/>
        <v>030602V02F01</v>
      </c>
      <c r="P121" s="2" t="s">
        <v>279</v>
      </c>
      <c r="Q121" s="2" t="s">
        <v>280</v>
      </c>
    </row>
    <row r="122" spans="1:17" ht="21.75" thickBot="1" x14ac:dyDescent="0.4">
      <c r="A122" s="2" t="s">
        <v>447</v>
      </c>
      <c r="B122" s="5" t="s">
        <v>348</v>
      </c>
      <c r="C122" s="2" t="s">
        <v>348</v>
      </c>
      <c r="D122" s="2" t="s">
        <v>26</v>
      </c>
      <c r="E122" s="4">
        <v>2566</v>
      </c>
      <c r="F122" s="2" t="s">
        <v>276</v>
      </c>
      <c r="G122" s="2" t="s">
        <v>277</v>
      </c>
      <c r="H122" s="2" t="s">
        <v>51</v>
      </c>
      <c r="I122" s="2" t="s">
        <v>52</v>
      </c>
      <c r="J122" s="2" t="s">
        <v>30</v>
      </c>
      <c r="L122" s="2" t="s">
        <v>177</v>
      </c>
      <c r="M122" s="2" t="s">
        <v>179</v>
      </c>
      <c r="N122" s="2" t="s">
        <v>448</v>
      </c>
      <c r="O122" s="2" t="str">
        <f t="shared" si="1"/>
        <v>030602V02F03</v>
      </c>
      <c r="P122" s="2" t="s">
        <v>279</v>
      </c>
      <c r="Q122" s="2" t="s">
        <v>290</v>
      </c>
    </row>
    <row r="123" spans="1:17" ht="21.75" thickBot="1" x14ac:dyDescent="0.4">
      <c r="A123" s="2" t="s">
        <v>449</v>
      </c>
      <c r="B123" s="5" t="s">
        <v>450</v>
      </c>
      <c r="C123" s="2" t="s">
        <v>450</v>
      </c>
      <c r="D123" s="2" t="s">
        <v>241</v>
      </c>
      <c r="E123" s="4">
        <v>2566</v>
      </c>
      <c r="F123" s="2" t="s">
        <v>276</v>
      </c>
      <c r="G123" s="2" t="s">
        <v>277</v>
      </c>
      <c r="H123" s="2" t="s">
        <v>451</v>
      </c>
      <c r="I123" s="2" t="s">
        <v>452</v>
      </c>
      <c r="J123" s="2" t="s">
        <v>453</v>
      </c>
      <c r="L123" s="2" t="s">
        <v>177</v>
      </c>
      <c r="M123" s="2" t="s">
        <v>420</v>
      </c>
      <c r="N123" s="2" t="s">
        <v>455</v>
      </c>
      <c r="O123" s="2" t="str">
        <f t="shared" si="1"/>
        <v>030602V02F05</v>
      </c>
      <c r="P123" s="2" t="s">
        <v>279</v>
      </c>
      <c r="Q123" s="2" t="s">
        <v>454</v>
      </c>
    </row>
    <row r="124" spans="1:17" ht="21.75" thickBot="1" x14ac:dyDescent="0.4">
      <c r="A124" s="2" t="s">
        <v>456</v>
      </c>
      <c r="B124" s="5" t="s">
        <v>457</v>
      </c>
      <c r="C124" s="2" t="s">
        <v>457</v>
      </c>
      <c r="D124" s="2" t="s">
        <v>241</v>
      </c>
      <c r="E124" s="4">
        <v>2566</v>
      </c>
      <c r="F124" s="2" t="s">
        <v>276</v>
      </c>
      <c r="G124" s="2" t="s">
        <v>277</v>
      </c>
      <c r="H124" s="2" t="s">
        <v>458</v>
      </c>
      <c r="I124" s="2" t="s">
        <v>459</v>
      </c>
      <c r="J124" s="2" t="s">
        <v>460</v>
      </c>
      <c r="L124" s="2" t="s">
        <v>177</v>
      </c>
      <c r="M124" s="2" t="s">
        <v>199</v>
      </c>
      <c r="N124" s="2" t="s">
        <v>462</v>
      </c>
      <c r="O124" s="2" t="str">
        <f t="shared" si="1"/>
        <v>030602V02F02</v>
      </c>
      <c r="P124" s="2" t="s">
        <v>279</v>
      </c>
      <c r="Q124" s="2" t="s">
        <v>461</v>
      </c>
    </row>
    <row r="125" spans="1:17" ht="21.75" thickBot="1" x14ac:dyDescent="0.4">
      <c r="A125" s="2" t="s">
        <v>463</v>
      </c>
      <c r="B125" s="5" t="s">
        <v>464</v>
      </c>
      <c r="C125" s="2" t="s">
        <v>464</v>
      </c>
      <c r="D125" s="2" t="s">
        <v>26</v>
      </c>
      <c r="E125" s="4">
        <v>2566</v>
      </c>
      <c r="F125" s="2" t="s">
        <v>276</v>
      </c>
      <c r="G125" s="2" t="s">
        <v>277</v>
      </c>
      <c r="H125" s="2" t="s">
        <v>40</v>
      </c>
      <c r="I125" s="2" t="s">
        <v>41</v>
      </c>
      <c r="J125" s="2" t="s">
        <v>30</v>
      </c>
      <c r="L125" s="2" t="s">
        <v>177</v>
      </c>
      <c r="M125" s="2" t="s">
        <v>187</v>
      </c>
      <c r="N125" s="2" t="s">
        <v>465</v>
      </c>
      <c r="O125" s="2" t="str">
        <f t="shared" si="1"/>
        <v>030602V02F01</v>
      </c>
      <c r="P125" s="2" t="s">
        <v>279</v>
      </c>
      <c r="Q125" s="2" t="s">
        <v>280</v>
      </c>
    </row>
    <row r="126" spans="1:17" ht="21.75" thickBot="1" x14ac:dyDescent="0.4">
      <c r="A126" s="2" t="s">
        <v>466</v>
      </c>
      <c r="B126" s="5" t="s">
        <v>467</v>
      </c>
      <c r="C126" s="2" t="s">
        <v>467</v>
      </c>
      <c r="D126" s="2" t="s">
        <v>241</v>
      </c>
      <c r="E126" s="4">
        <v>2566</v>
      </c>
      <c r="F126" s="2" t="s">
        <v>276</v>
      </c>
      <c r="G126" s="2" t="s">
        <v>468</v>
      </c>
      <c r="H126" s="2" t="s">
        <v>469</v>
      </c>
      <c r="I126" s="2" t="s">
        <v>75</v>
      </c>
      <c r="J126" s="2" t="s">
        <v>30</v>
      </c>
      <c r="L126" s="2" t="s">
        <v>246</v>
      </c>
      <c r="M126" s="2" t="s">
        <v>248</v>
      </c>
      <c r="N126" s="2" t="s">
        <v>472</v>
      </c>
      <c r="O126" s="2" t="str">
        <f t="shared" si="1"/>
        <v>030602V04F03</v>
      </c>
      <c r="P126" s="2" t="s">
        <v>470</v>
      </c>
      <c r="Q126" s="2" t="s">
        <v>471</v>
      </c>
    </row>
    <row r="127" spans="1:17" ht="21.75" thickBot="1" x14ac:dyDescent="0.4">
      <c r="A127" s="2" t="s">
        <v>473</v>
      </c>
      <c r="B127" s="5" t="s">
        <v>474</v>
      </c>
      <c r="C127" s="2" t="s">
        <v>474</v>
      </c>
      <c r="D127" s="2" t="s">
        <v>45</v>
      </c>
      <c r="E127" s="4">
        <v>2566</v>
      </c>
      <c r="F127" s="2" t="s">
        <v>276</v>
      </c>
      <c r="G127" s="2" t="s">
        <v>277</v>
      </c>
      <c r="H127" s="2" t="s">
        <v>475</v>
      </c>
      <c r="I127" s="2" t="s">
        <v>75</v>
      </c>
      <c r="J127" s="2" t="s">
        <v>30</v>
      </c>
      <c r="L127" s="2" t="s">
        <v>177</v>
      </c>
      <c r="M127" s="2" t="s">
        <v>187</v>
      </c>
      <c r="N127" s="2" t="s">
        <v>476</v>
      </c>
      <c r="O127" s="2" t="str">
        <f t="shared" si="1"/>
        <v>030602V02F01</v>
      </c>
      <c r="P127" s="2" t="s">
        <v>279</v>
      </c>
      <c r="Q127" s="2" t="s">
        <v>280</v>
      </c>
    </row>
    <row r="128" spans="1:17" ht="21.75" thickBot="1" x14ac:dyDescent="0.4">
      <c r="A128" s="2" t="s">
        <v>477</v>
      </c>
      <c r="B128" s="5" t="s">
        <v>478</v>
      </c>
      <c r="C128" s="2" t="s">
        <v>478</v>
      </c>
      <c r="D128" s="2" t="s">
        <v>26</v>
      </c>
      <c r="E128" s="4">
        <v>2566</v>
      </c>
      <c r="F128" s="2" t="s">
        <v>276</v>
      </c>
      <c r="G128" s="2" t="s">
        <v>277</v>
      </c>
      <c r="H128" s="2" t="s">
        <v>479</v>
      </c>
      <c r="I128" s="2" t="s">
        <v>29</v>
      </c>
      <c r="J128" s="2" t="s">
        <v>30</v>
      </c>
      <c r="L128" s="2" t="s">
        <v>209</v>
      </c>
      <c r="M128" s="2" t="s">
        <v>481</v>
      </c>
      <c r="N128" s="2" t="s">
        <v>482</v>
      </c>
      <c r="O128" s="2" t="str">
        <f t="shared" si="1"/>
        <v>030602V01F03</v>
      </c>
      <c r="P128" s="2" t="s">
        <v>298</v>
      </c>
      <c r="Q128" s="2" t="s">
        <v>480</v>
      </c>
    </row>
    <row r="129" spans="1:17" ht="21.75" thickBot="1" x14ac:dyDescent="0.4">
      <c r="A129" s="2" t="s">
        <v>483</v>
      </c>
      <c r="B129" s="5" t="s">
        <v>484</v>
      </c>
      <c r="C129" s="2" t="s">
        <v>484</v>
      </c>
      <c r="D129" s="2" t="s">
        <v>26</v>
      </c>
      <c r="E129" s="4">
        <v>2566</v>
      </c>
      <c r="F129" s="2" t="s">
        <v>276</v>
      </c>
      <c r="G129" s="2" t="s">
        <v>277</v>
      </c>
      <c r="H129" s="2" t="s">
        <v>485</v>
      </c>
      <c r="I129" s="2" t="s">
        <v>75</v>
      </c>
      <c r="J129" s="2" t="s">
        <v>30</v>
      </c>
      <c r="L129" s="2" t="s">
        <v>209</v>
      </c>
      <c r="M129" s="2" t="s">
        <v>481</v>
      </c>
      <c r="N129" s="2" t="s">
        <v>486</v>
      </c>
      <c r="O129" s="2" t="str">
        <f t="shared" si="1"/>
        <v>030602V01F03</v>
      </c>
      <c r="P129" s="2" t="s">
        <v>298</v>
      </c>
      <c r="Q129" s="2" t="s">
        <v>480</v>
      </c>
    </row>
    <row r="130" spans="1:17" ht="21.75" thickBot="1" x14ac:dyDescent="0.4">
      <c r="A130" s="2" t="s">
        <v>487</v>
      </c>
      <c r="B130" s="5" t="s">
        <v>379</v>
      </c>
      <c r="C130" s="2" t="s">
        <v>379</v>
      </c>
      <c r="D130" s="2" t="s">
        <v>26</v>
      </c>
      <c r="E130" s="4">
        <v>2566</v>
      </c>
      <c r="F130" s="2" t="s">
        <v>276</v>
      </c>
      <c r="G130" s="2" t="s">
        <v>277</v>
      </c>
      <c r="H130" s="2" t="s">
        <v>196</v>
      </c>
      <c r="I130" s="2" t="s">
        <v>117</v>
      </c>
      <c r="J130" s="2" t="s">
        <v>30</v>
      </c>
      <c r="L130" s="2" t="s">
        <v>246</v>
      </c>
      <c r="M130" s="2" t="s">
        <v>325</v>
      </c>
      <c r="N130" s="2" t="s">
        <v>489</v>
      </c>
      <c r="O130" s="2" t="str">
        <f t="shared" si="1"/>
        <v>030602V04F02</v>
      </c>
      <c r="P130" s="2" t="s">
        <v>470</v>
      </c>
      <c r="Q130" s="2" t="s">
        <v>488</v>
      </c>
    </row>
    <row r="131" spans="1:17" ht="21.75" thickBot="1" x14ac:dyDescent="0.4">
      <c r="A131" s="2" t="s">
        <v>490</v>
      </c>
      <c r="B131" s="5" t="s">
        <v>296</v>
      </c>
      <c r="C131" s="2" t="s">
        <v>296</v>
      </c>
      <c r="D131" s="2" t="s">
        <v>26</v>
      </c>
      <c r="E131" s="4">
        <v>2566</v>
      </c>
      <c r="F131" s="2" t="s">
        <v>276</v>
      </c>
      <c r="G131" s="2" t="s">
        <v>277</v>
      </c>
      <c r="H131" s="2" t="s">
        <v>297</v>
      </c>
      <c r="I131" s="2" t="s">
        <v>75</v>
      </c>
      <c r="J131" s="2" t="s">
        <v>30</v>
      </c>
      <c r="L131" s="2" t="s">
        <v>209</v>
      </c>
      <c r="M131" s="2" t="s">
        <v>228</v>
      </c>
      <c r="N131" s="2" t="s">
        <v>491</v>
      </c>
      <c r="O131" s="2" t="str">
        <f t="shared" si="1"/>
        <v>030602V01F01</v>
      </c>
      <c r="P131" s="2" t="s">
        <v>298</v>
      </c>
      <c r="Q131" s="2" t="s">
        <v>299</v>
      </c>
    </row>
    <row r="132" spans="1:17" ht="21.75" thickBot="1" x14ac:dyDescent="0.4">
      <c r="A132" s="2" t="s">
        <v>492</v>
      </c>
      <c r="B132" s="5" t="s">
        <v>493</v>
      </c>
      <c r="C132" s="2" t="s">
        <v>493</v>
      </c>
      <c r="D132" s="2" t="s">
        <v>241</v>
      </c>
      <c r="E132" s="4">
        <v>2566</v>
      </c>
      <c r="F132" s="2" t="s">
        <v>494</v>
      </c>
      <c r="G132" s="2" t="s">
        <v>495</v>
      </c>
      <c r="H132" s="2" t="s">
        <v>496</v>
      </c>
      <c r="I132" s="2" t="s">
        <v>263</v>
      </c>
      <c r="J132" s="2" t="s">
        <v>30</v>
      </c>
      <c r="L132" s="2" t="s">
        <v>177</v>
      </c>
      <c r="M132" s="2" t="s">
        <v>199</v>
      </c>
      <c r="N132" s="2" t="s">
        <v>497</v>
      </c>
      <c r="O132" s="2" t="str">
        <f t="shared" si="1"/>
        <v>030602V02F02</v>
      </c>
      <c r="P132" s="2" t="s">
        <v>279</v>
      </c>
      <c r="Q132" s="2" t="s">
        <v>461</v>
      </c>
    </row>
    <row r="133" spans="1:17" ht="21.75" thickBot="1" x14ac:dyDescent="0.4">
      <c r="A133" s="2" t="s">
        <v>498</v>
      </c>
      <c r="B133" s="5" t="s">
        <v>499</v>
      </c>
      <c r="C133" s="2" t="s">
        <v>499</v>
      </c>
      <c r="D133" s="2" t="s">
        <v>26</v>
      </c>
      <c r="E133" s="4">
        <v>2566</v>
      </c>
      <c r="F133" s="2" t="s">
        <v>276</v>
      </c>
      <c r="G133" s="2" t="s">
        <v>277</v>
      </c>
      <c r="H133" s="2" t="s">
        <v>500</v>
      </c>
      <c r="I133" s="2" t="s">
        <v>501</v>
      </c>
      <c r="J133" s="2" t="s">
        <v>22</v>
      </c>
      <c r="L133" s="2" t="s">
        <v>177</v>
      </c>
      <c r="M133" s="2" t="s">
        <v>199</v>
      </c>
      <c r="N133" s="2" t="s">
        <v>502</v>
      </c>
      <c r="O133" s="2" t="str">
        <f t="shared" si="1"/>
        <v>030602V02F02</v>
      </c>
      <c r="P133" s="2" t="s">
        <v>279</v>
      </c>
      <c r="Q133" s="2" t="s">
        <v>461</v>
      </c>
    </row>
    <row r="134" spans="1:17" ht="21.75" thickBot="1" x14ac:dyDescent="0.4">
      <c r="A134" s="2" t="s">
        <v>574</v>
      </c>
      <c r="B134" s="5" t="s">
        <v>575</v>
      </c>
      <c r="C134" s="2" t="s">
        <v>575</v>
      </c>
      <c r="D134" s="2" t="s">
        <v>45</v>
      </c>
      <c r="E134" s="4">
        <v>2567</v>
      </c>
      <c r="F134" s="2" t="s">
        <v>309</v>
      </c>
      <c r="G134" s="2" t="s">
        <v>398</v>
      </c>
      <c r="I134" s="2" t="s">
        <v>117</v>
      </c>
      <c r="J134" s="2" t="s">
        <v>30</v>
      </c>
      <c r="L134" s="2" t="s">
        <v>246</v>
      </c>
      <c r="M134" s="2" t="s">
        <v>325</v>
      </c>
      <c r="N134" s="2" t="s">
        <v>576</v>
      </c>
      <c r="O134" s="2" t="str">
        <f t="shared" ref="O134:O141" si="2">IF(LEN(M134=11),_xlfn.CONCAT(L134,"F",RIGHT(M134,2)),M134)</f>
        <v>030602V04F02</v>
      </c>
      <c r="P134" s="2" t="s">
        <v>535</v>
      </c>
      <c r="Q134" s="2" t="s">
        <v>572</v>
      </c>
    </row>
    <row r="135" spans="1:17" ht="21.75" thickBot="1" x14ac:dyDescent="0.4">
      <c r="A135" s="2" t="s">
        <v>577</v>
      </c>
      <c r="B135" s="5" t="s">
        <v>578</v>
      </c>
      <c r="C135" s="2" t="s">
        <v>578</v>
      </c>
      <c r="D135" s="2" t="s">
        <v>45</v>
      </c>
      <c r="E135" s="4">
        <v>2567</v>
      </c>
      <c r="F135" s="2" t="s">
        <v>309</v>
      </c>
      <c r="G135" s="2" t="s">
        <v>398</v>
      </c>
      <c r="I135" s="2" t="s">
        <v>117</v>
      </c>
      <c r="J135" s="2" t="s">
        <v>30</v>
      </c>
      <c r="L135" s="2" t="s">
        <v>246</v>
      </c>
      <c r="M135" s="2" t="s">
        <v>325</v>
      </c>
      <c r="N135" s="2" t="s">
        <v>579</v>
      </c>
      <c r="O135" s="2" t="str">
        <f t="shared" si="2"/>
        <v>030602V04F02</v>
      </c>
      <c r="P135" s="2" t="s">
        <v>535</v>
      </c>
      <c r="Q135" s="2" t="s">
        <v>572</v>
      </c>
    </row>
    <row r="136" spans="1:17" ht="21.75" thickBot="1" x14ac:dyDescent="0.4">
      <c r="A136" s="2" t="s">
        <v>580</v>
      </c>
      <c r="B136" s="5" t="s">
        <v>581</v>
      </c>
      <c r="C136" s="2" t="s">
        <v>581</v>
      </c>
      <c r="D136" s="2" t="s">
        <v>45</v>
      </c>
      <c r="E136" s="4">
        <v>2567</v>
      </c>
      <c r="F136" s="2" t="s">
        <v>309</v>
      </c>
      <c r="G136" s="2" t="s">
        <v>398</v>
      </c>
      <c r="I136" s="2" t="s">
        <v>117</v>
      </c>
      <c r="J136" s="2" t="s">
        <v>30</v>
      </c>
      <c r="L136" s="2" t="s">
        <v>246</v>
      </c>
      <c r="M136" s="2" t="s">
        <v>325</v>
      </c>
      <c r="N136" s="2" t="s">
        <v>582</v>
      </c>
      <c r="O136" s="2" t="str">
        <f t="shared" si="2"/>
        <v>030602V04F02</v>
      </c>
      <c r="P136" s="2" t="s">
        <v>535</v>
      </c>
      <c r="Q136" s="2" t="s">
        <v>572</v>
      </c>
    </row>
    <row r="137" spans="1:17" ht="21.75" thickBot="1" x14ac:dyDescent="0.4">
      <c r="A137" s="2" t="s">
        <v>583</v>
      </c>
      <c r="B137" s="5" t="s">
        <v>584</v>
      </c>
      <c r="C137" s="2" t="s">
        <v>584</v>
      </c>
      <c r="D137" s="2" t="s">
        <v>26</v>
      </c>
      <c r="E137" s="4">
        <v>2567</v>
      </c>
      <c r="F137" s="2" t="s">
        <v>309</v>
      </c>
      <c r="G137" s="2" t="s">
        <v>398</v>
      </c>
      <c r="I137" s="2" t="s">
        <v>117</v>
      </c>
      <c r="J137" s="2" t="s">
        <v>30</v>
      </c>
      <c r="L137" s="2" t="s">
        <v>209</v>
      </c>
      <c r="M137" s="2" t="s">
        <v>481</v>
      </c>
      <c r="N137" s="2" t="s">
        <v>586</v>
      </c>
      <c r="O137" s="2" t="str">
        <f t="shared" si="2"/>
        <v>030602V01F03</v>
      </c>
      <c r="P137" s="2" t="s">
        <v>544</v>
      </c>
      <c r="Q137" s="2" t="s">
        <v>585</v>
      </c>
    </row>
    <row r="138" spans="1:17" ht="21.75" thickBot="1" x14ac:dyDescent="0.4">
      <c r="A138" s="2" t="s">
        <v>587</v>
      </c>
      <c r="B138" s="5" t="s">
        <v>588</v>
      </c>
      <c r="C138" s="2" t="s">
        <v>588</v>
      </c>
      <c r="D138" s="2" t="s">
        <v>26</v>
      </c>
      <c r="E138" s="4">
        <v>2567</v>
      </c>
      <c r="F138" s="2" t="s">
        <v>309</v>
      </c>
      <c r="G138" s="2" t="s">
        <v>398</v>
      </c>
      <c r="I138" s="2" t="s">
        <v>117</v>
      </c>
      <c r="J138" s="2" t="s">
        <v>30</v>
      </c>
      <c r="L138" s="2" t="s">
        <v>209</v>
      </c>
      <c r="M138" s="2" t="s">
        <v>481</v>
      </c>
      <c r="N138" s="2" t="s">
        <v>589</v>
      </c>
      <c r="O138" s="2" t="str">
        <f t="shared" si="2"/>
        <v>030602V01F03</v>
      </c>
      <c r="P138" s="2" t="s">
        <v>544</v>
      </c>
      <c r="Q138" s="2" t="s">
        <v>585</v>
      </c>
    </row>
    <row r="139" spans="1:17" ht="21.75" thickBot="1" x14ac:dyDescent="0.4">
      <c r="A139" s="2" t="s">
        <v>590</v>
      </c>
      <c r="B139" s="5" t="s">
        <v>296</v>
      </c>
      <c r="C139" s="2" t="s">
        <v>296</v>
      </c>
      <c r="D139" s="2" t="s">
        <v>26</v>
      </c>
      <c r="E139" s="4">
        <v>2567</v>
      </c>
      <c r="F139" s="2" t="s">
        <v>309</v>
      </c>
      <c r="G139" s="2" t="s">
        <v>398</v>
      </c>
      <c r="H139" s="2" t="s">
        <v>297</v>
      </c>
      <c r="I139" s="2" t="s">
        <v>75</v>
      </c>
      <c r="J139" s="2" t="s">
        <v>30</v>
      </c>
      <c r="L139" s="2" t="s">
        <v>177</v>
      </c>
      <c r="M139" s="2" t="s">
        <v>187</v>
      </c>
      <c r="N139" s="2" t="s">
        <v>591</v>
      </c>
      <c r="O139" s="2" t="str">
        <f t="shared" si="2"/>
        <v>030602V02F01</v>
      </c>
      <c r="P139" s="2" t="s">
        <v>506</v>
      </c>
      <c r="Q139" s="2" t="s">
        <v>507</v>
      </c>
    </row>
    <row r="140" spans="1:17" ht="21.75" thickBot="1" x14ac:dyDescent="0.4">
      <c r="A140" s="2" t="s">
        <v>592</v>
      </c>
      <c r="B140" s="5" t="s">
        <v>289</v>
      </c>
      <c r="C140" s="2" t="s">
        <v>289</v>
      </c>
      <c r="D140" s="2" t="s">
        <v>26</v>
      </c>
      <c r="E140" s="4">
        <v>2567</v>
      </c>
      <c r="F140" s="2" t="s">
        <v>309</v>
      </c>
      <c r="G140" s="2" t="s">
        <v>398</v>
      </c>
      <c r="H140" s="2" t="s">
        <v>74</v>
      </c>
      <c r="I140" s="2" t="s">
        <v>80</v>
      </c>
      <c r="J140" s="2" t="s">
        <v>30</v>
      </c>
      <c r="L140" s="2" t="s">
        <v>177</v>
      </c>
      <c r="M140" s="2" t="s">
        <v>179</v>
      </c>
      <c r="N140" s="2" t="s">
        <v>593</v>
      </c>
      <c r="O140" s="2" t="str">
        <f t="shared" si="2"/>
        <v>030602V02F03</v>
      </c>
      <c r="P140" s="2" t="s">
        <v>506</v>
      </c>
      <c r="Q140" s="2" t="s">
        <v>522</v>
      </c>
    </row>
    <row r="141" spans="1:17" ht="21.75" thickBot="1" x14ac:dyDescent="0.4">
      <c r="A141" s="2" t="s">
        <v>594</v>
      </c>
      <c r="B141" s="6" t="s">
        <v>293</v>
      </c>
      <c r="C141" s="2" t="s">
        <v>293</v>
      </c>
      <c r="D141" s="2" t="s">
        <v>26</v>
      </c>
      <c r="E141" s="4">
        <v>2567</v>
      </c>
      <c r="F141" s="2" t="s">
        <v>309</v>
      </c>
      <c r="G141" s="2" t="s">
        <v>398</v>
      </c>
      <c r="H141" s="2" t="s">
        <v>74</v>
      </c>
      <c r="I141" s="2" t="s">
        <v>80</v>
      </c>
      <c r="J141" s="2" t="s">
        <v>30</v>
      </c>
      <c r="L141" s="2" t="s">
        <v>177</v>
      </c>
      <c r="M141" s="2" t="s">
        <v>187</v>
      </c>
      <c r="N141" s="2" t="s">
        <v>595</v>
      </c>
      <c r="O141" s="2" t="str">
        <f t="shared" si="2"/>
        <v>030602V02F01</v>
      </c>
      <c r="P141" s="2" t="s">
        <v>506</v>
      </c>
      <c r="Q141" s="2" t="s">
        <v>507</v>
      </c>
    </row>
    <row r="142" spans="1:17" x14ac:dyDescent="0.35">
      <c r="L142" s="73" t="s">
        <v>191</v>
      </c>
      <c r="M142" s="73" t="s">
        <v>558</v>
      </c>
    </row>
  </sheetData>
  <autoFilter ref="A6:R142" xr:uid="{43E10E8E-3393-401E-8B87-F0820A10BE16}"/>
  <hyperlinks>
    <hyperlink ref="B7" r:id="rId1" display="https://emenscr.nesdc.go.th/viewer/view.html?id=5b19fd237587e67e2e720d4d&amp;username=rmutt0578321" xr:uid="{D40E3CEB-03AB-4295-A1B7-6DAEE9C2FB77}"/>
    <hyperlink ref="B8" r:id="rId2" display="https://emenscr.nesdc.go.th/viewer/view.html?id=5b67bf25c14aec38731fecd8&amp;username=moac05231" xr:uid="{A597B6CF-29E5-41BF-907E-88310D5BE406}"/>
    <hyperlink ref="B9" r:id="rId3" display="https://emenscr.nesdc.go.th/viewer/view.html?id=5b84c5d2e8a05d0f344e4d4c&amp;username=moac06081" xr:uid="{6EF581F9-F639-4F6E-A54C-B4C8476CC5A3}"/>
    <hyperlink ref="B10" r:id="rId4" display="https://emenscr.nesdc.go.th/viewer/view.html?id=5b991ce8b76a640f33987323&amp;username=moac12091" xr:uid="{B50A29BD-69B8-452C-95A2-7EF5692A0ED6}"/>
    <hyperlink ref="B11" r:id="rId5" display="https://emenscr.nesdc.go.th/viewer/view.html?id=5ba219d5b76a640f3398734a&amp;username=moac26061" xr:uid="{9EF7C1AC-410E-49C7-8B13-9C551335F101}"/>
    <hyperlink ref="B12" r:id="rId6" display="https://emenscr.nesdc.go.th/viewer/view.html?id=5ba9d564b76a640f33987388&amp;username=moac04021" xr:uid="{16EA190E-8DFF-4B72-8365-4FAFDCC77110}"/>
    <hyperlink ref="B13" r:id="rId7" display="https://emenscr.nesdc.go.th/viewer/view.html?id=5ba9d6b98419180f2e67b059&amp;username=moac04021" xr:uid="{C14DA6F0-D74A-4CDC-B5A4-2F36AA042A3F}"/>
    <hyperlink ref="B14" r:id="rId8" display="https://emenscr.nesdc.go.th/viewer/view.html?id=5ba9d8dce8a05d0f344e4de9&amp;username=moac04021" xr:uid="{84724CC6-777A-4895-9650-2C81BC32D462}"/>
    <hyperlink ref="B15" r:id="rId9" display="https://emenscr.nesdc.go.th/viewer/view.html?id=5ba9dac2e8a05d0f344e4dea&amp;username=moac04021" xr:uid="{95B66A74-8155-4BAC-BD51-8E97ADF81C19}"/>
    <hyperlink ref="B16" r:id="rId10" display="https://emenscr.nesdc.go.th/viewer/view.html?id=5ba9e174b76a640f3398738a&amp;username=moac04021" xr:uid="{21AD0785-2CF4-4983-A9BA-4D8560D3C0BB}"/>
    <hyperlink ref="B17" r:id="rId11" display="https://emenscr.nesdc.go.th/viewer/view.html?id=5bc97c6fb0bb8f05b87023c9&amp;username=moac7015000091" xr:uid="{C1C641BB-1E9A-4AF2-B507-D9B53889F857}"/>
    <hyperlink ref="B18" r:id="rId12" display="https://emenscr.nesdc.go.th/viewer/view.html?id=5bd19310b0bb8f05b87024ad&amp;username=moac10041" xr:uid="{86EBA5BA-3A00-45DD-B1EB-DB5015BFA23C}"/>
    <hyperlink ref="B19" r:id="rId13" display="https://emenscr.nesdc.go.th/viewer/view.html?id=5bd2fb01b0bb8f05b87024e4&amp;username=moac11041" xr:uid="{F4D95210-E2D1-4554-8B76-94B8EAA37133}"/>
    <hyperlink ref="B20" r:id="rId14" display="https://emenscr.nesdc.go.th/viewer/view.html?id=5bd62ae449b9c605ba60a104&amp;username=moac11041" xr:uid="{23673318-A1FB-481B-A288-7A2F64529862}"/>
    <hyperlink ref="B21" r:id="rId15" display="https://emenscr.nesdc.go.th/viewer/view.html?id=5be95cea49b9c605ba60a35e&amp;username=moac26061" xr:uid="{74D94AA5-2AC3-4AD5-AC76-F9FCD328A241}"/>
    <hyperlink ref="B22" r:id="rId16" display="https://emenscr.nesdc.go.th/viewer/view.html?id=5bf38853ead9a205b323d926&amp;username=moac26061" xr:uid="{2ABA848A-F587-4118-9260-46116BA6EF96}"/>
    <hyperlink ref="B23" r:id="rId17" display="https://emenscr.nesdc.go.th/viewer/view.html?id=5c80b3931248ca2ef6b78177&amp;username=rmutl0583001" xr:uid="{7F26DEE8-ECB1-4AAC-BD39-E30FC95E2E8D}"/>
    <hyperlink ref="B24" r:id="rId18" display="https://emenscr.nesdc.go.th/viewer/view.html?id=5d70edd62b90be145b5c94b6&amp;username=rmutt0578321" xr:uid="{4D31D07C-EDAE-4A36-804A-39A220F7ED97}"/>
    <hyperlink ref="B25" r:id="rId19" display="https://emenscr.nesdc.go.th/viewer/view.html?id=5d722a241fb892145693a406&amp;username=rmutt0578321" xr:uid="{DD925A38-BA61-4DFB-A056-224E4A904103}"/>
    <hyperlink ref="B26" r:id="rId20" display="https://emenscr.nesdc.go.th/viewer/view.html?id=5d72342b2b90be145b5c9548&amp;username=rmutt0578321" xr:uid="{FF637D3E-15AF-472F-A6D1-4614E2D5E47F}"/>
    <hyperlink ref="B27" r:id="rId21" display="https://emenscr.nesdc.go.th/viewer/view.html?id=5d8357296e6bea05a699b6e1&amp;username=moc03101" xr:uid="{B0D05D30-D7F3-45DC-8B8F-F8D7F5AC511C}"/>
    <hyperlink ref="B28" r:id="rId22" display="https://emenscr.nesdc.go.th/viewer/view.html?id=5ddce481a4cb29532aa5cd3e&amp;username=moac26071" xr:uid="{7BA59C66-63D6-49B6-9599-0B89659B6153}"/>
    <hyperlink ref="B29" r:id="rId23" display="https://emenscr.nesdc.go.th/viewer/view.html?id=5df05bcf21057f4ecfc9ec78&amp;username=rubber1" xr:uid="{E721CC45-D38D-4EE5-A18D-486570A2E150}"/>
    <hyperlink ref="B30" r:id="rId24" display="https://emenscr.nesdc.go.th/viewer/view.html?id=5df1f3b221057f4ecfc9ee6e&amp;username=moac04021" xr:uid="{EE5BABF5-8070-4BE1-BE0F-BD2498BB7533}"/>
    <hyperlink ref="B31" r:id="rId25" display="https://emenscr.nesdc.go.th/viewer/view.html?id=5df1f51b11e6364ece801f55&amp;username=moac04021" xr:uid="{DD16FCFE-2915-4F67-A383-9B744729D41E}"/>
    <hyperlink ref="B32" r:id="rId26" display="https://emenscr.nesdc.go.th/viewer/view.html?id=5df489229bd9f12c4a2d0a21&amp;username=moac0009361" xr:uid="{5A78D7E7-9DC0-46B7-885B-0A96241EBF41}"/>
    <hyperlink ref="B33" r:id="rId27" display="https://emenscr.nesdc.go.th/viewer/view.html?id=5df88b86caa0dc3f63b8c364&amp;username=rubber1" xr:uid="{5C9AD5CF-3048-4166-94BD-4E234089ACB4}"/>
    <hyperlink ref="B34" r:id="rId28" display="https://emenscr.nesdc.go.th/viewer/view.html?id=5df8a0ca6b12163f58d5f79b&amp;username=moac0010351" xr:uid="{DC632E89-CEE9-43BD-AC62-C85A0E75CC86}"/>
    <hyperlink ref="B35" r:id="rId29" display="https://emenscr.nesdc.go.th/viewer/view.html?id=5dfc97614a6018148125f8ad&amp;username=moac10041" xr:uid="{EBE3AB39-E005-42B9-86E4-3727BF7F5531}"/>
    <hyperlink ref="B36" r:id="rId30" display="https://emenscr.nesdc.go.th/viewer/view.html?id=5e02ca1f42c5ca49af55abc5&amp;username=moac05231" xr:uid="{B3E84B80-FE90-42F2-9522-8D113FD823AD}"/>
    <hyperlink ref="B37" r:id="rId31" display="https://emenscr.nesdc.go.th/viewer/view.html?id=5e042dabb459dd49a9ac7b38&amp;username=moac04021" xr:uid="{2A0473FD-1445-4196-80E8-1D134956810E}"/>
    <hyperlink ref="B38" r:id="rId32" display="https://emenscr.nesdc.go.th/viewer/view.html?id=5e0433e7ca0feb49b458c5eb&amp;username=moac04021" xr:uid="{16261AC9-C8DA-450A-ABFD-AD149182B130}"/>
    <hyperlink ref="B39" r:id="rId33" display="https://emenscr.nesdc.go.th/viewer/view.html?id=5e04385c6f155549ab8fbfff&amp;username=moac04021" xr:uid="{970C56C9-3D1E-4331-B7F9-9B986FFA88B2}"/>
    <hyperlink ref="B40" r:id="rId34" display="https://emenscr.nesdc.go.th/viewer/view.html?id=5e044b5642c5ca49af55b10d&amp;username=moac04021" xr:uid="{5F5C3516-8FE5-45D1-BF33-9F5842CB64F8}"/>
    <hyperlink ref="B41" r:id="rId35" display="https://emenscr.nesdc.go.th/viewer/view.html?id=5e05c2735baa7b44654de22c&amp;username=moac11041" xr:uid="{45D5A7E5-06A8-418A-970F-D24F7142D1C1}"/>
    <hyperlink ref="B42" r:id="rId36" display="https://emenscr.nesdc.go.th/viewer/view.html?id=5e05c58f3b2bc044565f7a97&amp;username=moac11041" xr:uid="{B61C42B0-47AC-421B-87C5-C23DC77E6BBF}"/>
    <hyperlink ref="B43" r:id="rId37" display="https://emenscr.nesdc.go.th/viewer/view.html?id=5e0af6bfa398d53e6c8ddfd3&amp;username=moac0007381" xr:uid="{A23F9256-DEE6-4C7D-8AB6-9A5C37CBE3C8}"/>
    <hyperlink ref="B44" r:id="rId38" display="https://emenscr.nesdc.go.th/viewer/view.html?id=5e1697b5981c7a29ca411af5&amp;username=rmutt0578321" xr:uid="{D321CF3C-FCB4-4743-A02E-5A16A5FB9A73}"/>
    <hyperlink ref="B45" r:id="rId39" display="https://emenscr.nesdc.go.th/viewer/view.html?id=5e169cb32b153329cffcad9c&amp;username=rmutt0578321" xr:uid="{DC4ECAAA-F8C2-416F-80CC-A80CFDCDF7CE}"/>
    <hyperlink ref="B46" r:id="rId40" display="https://emenscr.nesdc.go.th/viewer/view.html?id=5e16a1792b153329cffcadb5&amp;username=rmutt0578321" xr:uid="{3A4261FF-41E6-4B7B-8D58-52B112C3BDAE}"/>
    <hyperlink ref="B47" r:id="rId41" display="https://emenscr.nesdc.go.th/viewer/view.html?id=5f16637992aeb43bb0d374f7&amp;username=moac04021" xr:uid="{B58937F5-9A89-40FD-9BCB-CCBC2C781E77}"/>
    <hyperlink ref="B48" r:id="rId42" display="https://emenscr.nesdc.go.th/viewer/view.html?id=5f166c3f64953a3bc2651b16&amp;username=moac04021" xr:uid="{12AC2534-72FE-46AC-B43B-88103430C026}"/>
    <hyperlink ref="B49" r:id="rId43" display="https://emenscr.nesdc.go.th/viewer/view.html?id=5f16725864953a3bc2651b20&amp;username=moac04021" xr:uid="{D22287C2-6DB6-40F2-96AB-42D31E6C8D5A}"/>
    <hyperlink ref="B50" r:id="rId44" display="https://emenscr.nesdc.go.th/viewer/view.html?id=5f2bbd2aab9aa9251e67f5f7&amp;username=rubber29081" xr:uid="{7970A290-57BC-41BF-8C9B-B31580F672BA}"/>
    <hyperlink ref="B51" r:id="rId45" display="https://emenscr.nesdc.go.th/viewer/view.html?id=5f2bef70ab9aa9251e67f724&amp;username=moac04021" xr:uid="{62D237EB-1D71-4D0F-94F2-D90AE2340687}"/>
    <hyperlink ref="B52" r:id="rId46" display="https://emenscr.nesdc.go.th/viewer/view.html?id=5f2c015e5d3d8c1b64cee02a&amp;username=moac04021" xr:uid="{C671954E-1437-4954-B559-614A3900FDFE}"/>
    <hyperlink ref="B53" r:id="rId47" display="https://emenscr.nesdc.go.th/viewer/view.html?id=5f2c0ffcab64071b723c6ac3&amp;username=moac05091" xr:uid="{CFDED564-4C5A-4D55-8BC1-BB01D106AAFC}"/>
    <hyperlink ref="B54" r:id="rId48" display="https://emenscr.nesdc.go.th/viewer/view.html?id=5f2d300931c92705f06ecca0&amp;username=moac11041" xr:uid="{FC21E486-06B8-4843-8CF8-EE49B4861404}"/>
    <hyperlink ref="B55" r:id="rId49" display="https://emenscr.nesdc.go.th/viewer/view.html?id=5f2d3980c3e5f60bd06cad28&amp;username=moac11041" xr:uid="{DF138687-DCBD-4B2B-AF7B-00D6A2C2FF5A}"/>
    <hyperlink ref="B56" r:id="rId50" display="https://emenscr.nesdc.go.th/viewer/view.html?id=5f2d4d1b374fcf0bce406096&amp;username=moac11041" xr:uid="{D511C461-3C82-4A2A-8949-F5B9632C19F4}"/>
    <hyperlink ref="B57" r:id="rId51" display="https://emenscr.nesdc.go.th/viewer/view.html?id=5fb4a38120f6a8429dff624f&amp;username=moac26071" xr:uid="{700B0483-C7BE-43E5-9670-B9E5D56DC64D}"/>
    <hyperlink ref="B58" r:id="rId52" display="https://emenscr.nesdc.go.th/viewer/view.html?id=5fc1aabf7232b72a71f780ed&amp;username=moac04021" xr:uid="{741857C0-9611-4526-B257-1C7D03C63F2F}"/>
    <hyperlink ref="B59" r:id="rId53" display="https://emenscr.nesdc.go.th/viewer/view.html?id=5fc75a15499a93132efec3ba&amp;username=rubber29081" xr:uid="{E17451B1-F829-47F2-9FA6-79DB8B3E23C3}"/>
    <hyperlink ref="B60" r:id="rId54" display="https://emenscr.nesdc.go.th/viewer/view.html?id=5fc8528aeb591c133460eae7&amp;username=rubber29081" xr:uid="{9AB6F1A1-A87F-4B3D-9770-9CF7AE3F80D6}"/>
    <hyperlink ref="B61" r:id="rId55" display="https://emenscr.nesdc.go.th/viewer/view.html?id=5fc9b207cc395c6aa110cef4&amp;username=moac0009271" xr:uid="{21344D22-2DD3-4B27-B28E-FF6B47674F55}"/>
    <hyperlink ref="B62" r:id="rId56" display="https://emenscr.nesdc.go.th/viewer/view.html?id=5fca0155fe806c6d1914b3de&amp;username=rubber29081" xr:uid="{41289F09-8CD1-44E5-8CAD-DCEF4EBB1325}"/>
    <hyperlink ref="B63" r:id="rId57" display="https://emenscr.nesdc.go.th/viewer/view.html?id=5fca06cec12a976d1877f47c&amp;username=rubber29081" xr:uid="{32BE8EB8-435B-4AB3-A6FD-74AE500F0181}"/>
    <hyperlink ref="B64" r:id="rId58" display="https://emenscr.nesdc.go.th/viewer/view.html?id=5fcde2bb1540bf161ab27769&amp;username=moac0009951" xr:uid="{B664DD34-41DB-49EE-B552-1F9A031DF3CA}"/>
    <hyperlink ref="B65" r:id="rId59" display="https://emenscr.nesdc.go.th/viewer/view.html?id=5fd9d7a28ae2fc1b311d1e3b&amp;username=rid_regional_64_21" xr:uid="{50B425CC-7FC7-45C4-830B-F3DE1A8796F3}"/>
    <hyperlink ref="B66" r:id="rId60" display="https://emenscr.nesdc.go.th/viewer/view.html?id=5fec429359995c1fbade8f2b&amp;username=moac11041" xr:uid="{686EB7E7-7125-43E1-9A27-896A9AB3FE17}"/>
    <hyperlink ref="B67" r:id="rId61" display="https://emenscr.nesdc.go.th/viewer/view.html?id=60a3770d7dccea77a27d3f29&amp;username=moac11041" xr:uid="{8E6FFE91-B8B4-455C-B655-17AE67AA75E8}"/>
    <hyperlink ref="B68" r:id="rId62" display="https://emenscr.nesdc.go.th/viewer/view.html?id=60af60ec5ffefd6f3023ad5b&amp;username=moac11041" xr:uid="{07498A5F-A65F-4006-8E14-499A25440078}"/>
    <hyperlink ref="B69" r:id="rId63" display="https://emenscr.nesdc.go.th/viewer/view.html?id=611121222482000361ae7e7c&amp;username=moac04021" xr:uid="{7274C755-9D74-4961-BCB7-9D9708A18FDF}"/>
    <hyperlink ref="B70" r:id="rId64" display="https://emenscr.nesdc.go.th/viewer/view.html?id=6111252f77572f035a6e9ff8&amp;username=moac04021" xr:uid="{16DDA7DD-7EC5-4851-8484-2D20E80CB8AD}"/>
    <hyperlink ref="B71" r:id="rId65" display="https://emenscr.nesdc.go.th/viewer/view.html?id=611245082482000361ae7f92&amp;username=moac04021" xr:uid="{6F9A6FF1-8283-4DFA-B808-65C9A6FC478A}"/>
    <hyperlink ref="B72" r:id="rId66" display="https://emenscr.nesdc.go.th/viewer/view.html?id=61134104ef40ea035b9d11ef&amp;username=moac11041" xr:uid="{DD84571B-D4BC-451A-B92E-2D8B9A533BE0}"/>
    <hyperlink ref="B73" r:id="rId67" display="https://emenscr.nesdc.go.th/viewer/view.html?id=61136049ef40ea035b9d123d&amp;username=moac11041" xr:uid="{F45DE7AF-6FE2-46D6-A26B-81936089ECF1}"/>
    <hyperlink ref="B74" r:id="rId68" display="https://emenscr.nesdc.go.th/viewer/view.html?id=61139e815739d16ece9264cc&amp;username=moac10231" xr:uid="{F4885CB8-3AF3-4813-856A-E15CF1F088CF}"/>
    <hyperlink ref="B75" r:id="rId69" display="https://emenscr.nesdc.go.th/viewer/view.html?id=61186b909b236c1f95b0c1eb&amp;username=moac7015000061" xr:uid="{AE803EC0-390F-4D2C-A2EF-759295486588}"/>
    <hyperlink ref="B76" r:id="rId70" display="https://emenscr.nesdc.go.th/viewer/view.html?id=611a5b72454a1a7072169994&amp;username=arda11001" xr:uid="{654BB530-633F-4326-A787-B187E387B862}"/>
    <hyperlink ref="B77" r:id="rId71" display="https://emenscr.nesdc.go.th/viewer/view.html?id=611dff1619757c2b1b1367c3&amp;username=cmru0533051" xr:uid="{757F8D0D-B460-4274-A959-D457534B0CEC}"/>
    <hyperlink ref="B78" r:id="rId72" display="https://emenscr.nesdc.go.th/viewer/view.html?id=614ab877085c004179aa6056&amp;username=moac26071" xr:uid="{8F959727-E4F8-497B-BBA5-B3C93786355B}"/>
    <hyperlink ref="B79" r:id="rId73" display="https://emenscr.nesdc.go.th/viewer/view.html?id=616e7e82f0f2b848e7db0273&amp;username=moac10231" xr:uid="{B330AC32-DD63-45A2-B705-D6E43A90D1A4}"/>
    <hyperlink ref="B80" r:id="rId74" display="https://emenscr.nesdc.go.th/viewer/view.html?id=617fb68e54647b65dda82c99&amp;username=rubber29081" xr:uid="{4F6CD943-D1DE-422C-A070-E4D97187BE40}"/>
    <hyperlink ref="B81" r:id="rId75" display="https://emenscr.nesdc.go.th/viewer/view.html?id=6182334466f245750c323cfe&amp;username=rubber29081" xr:uid="{D96DF9D9-8164-4AE9-9F27-2187B3C9DA21}"/>
    <hyperlink ref="B82" r:id="rId76" display="https://emenscr.nesdc.go.th/viewer/view.html?id=618385f0f1b02731a23132a7&amp;username=rubber29081" xr:uid="{C01060C8-7058-4AD9-B616-2466E42E92C2}"/>
    <hyperlink ref="B83" r:id="rId77" display="https://emenscr.nesdc.go.th/viewer/view.html?id=61838b920f6a4831a38bf6b0&amp;username=rubber29081" xr:uid="{9083120C-4CCC-4C92-80DC-7D08D6FECF2E}"/>
    <hyperlink ref="B84" r:id="rId78" display="https://emenscr.nesdc.go.th/viewer/view.html?id=618b894f1c41a9328354d607&amp;username=moac11041" xr:uid="{C5EE2D69-8E89-4FCB-996B-B70F3C2A4BDC}"/>
    <hyperlink ref="B85" r:id="rId79" display="https://emenscr.nesdc.go.th/viewer/view.html?id=618cb5731c41a9328354d6c3&amp;username=moac11041" xr:uid="{F5C71AAC-DD07-4957-9ED0-9DF9C40B042F}"/>
    <hyperlink ref="B86" r:id="rId80" display="https://emenscr.nesdc.go.th/viewer/view.html?id=618cc6b1c365253295d32d23&amp;username=moac04021" xr:uid="{22B5BDB1-D032-4259-A1D2-5AFE024F1E8A}"/>
    <hyperlink ref="B87" r:id="rId81" display="https://emenscr.nesdc.go.th/viewer/view.html?id=618cc9ce1c41a9328354d6f4&amp;username=rubber29081" xr:uid="{322084CD-CD81-41CE-A53C-7DA4A5A3D3F4}"/>
    <hyperlink ref="B88" r:id="rId82" display="https://emenscr.nesdc.go.th/viewer/view.html?id=618cce6eda880b328aef0f83&amp;username=moac04021" xr:uid="{3ECE802C-832D-4194-BEEB-1FC77C7F2438}"/>
    <hyperlink ref="B89" r:id="rId83" display="https://emenscr.nesdc.go.th/viewer/view.html?id=618cd3d21c41a9328354d707&amp;username=moac04021" xr:uid="{2651785C-74DC-4AA5-847A-83AF3AD3279F}"/>
    <hyperlink ref="B90" r:id="rId84" display="https://emenscr.nesdc.go.th/viewer/view.html?id=618cd87fda880b328aef0fa8&amp;username=moac04021" xr:uid="{B58D0714-D02A-4530-8F9F-6348CB880591}"/>
    <hyperlink ref="B91" r:id="rId85" display="https://emenscr.nesdc.go.th/viewer/view.html?id=618cf83bc365253295d32d81&amp;username=moac11041" xr:uid="{525E8B9F-F104-4FC5-8056-418C1CFCFD44}"/>
    <hyperlink ref="B92" r:id="rId86" display="https://emenscr.nesdc.go.th/viewer/view.html?id=618dcb36cadb284b1da34c90&amp;username=moac04021" xr:uid="{5076944B-C613-4011-A73E-8B93C492D60E}"/>
    <hyperlink ref="B93" r:id="rId87" display="https://emenscr.nesdc.go.th/viewer/view.html?id=618dd31c1501af4b23816447&amp;username=moac04021" xr:uid="{3C3A1805-38DA-40F1-B797-6AC986C1A34F}"/>
    <hyperlink ref="B94" r:id="rId88" display="https://emenscr.nesdc.go.th/viewer/view.html?id=618de1aa78f1114b28747b80&amp;username=moac04021" xr:uid="{94BF4D6E-0A3F-499D-B328-45635085700B}"/>
    <hyperlink ref="B95" r:id="rId89" display="https://emenscr.nesdc.go.th/viewer/view.html?id=619caa6c5e6a003d4c76c03c&amp;username=rid_regional_321" xr:uid="{3F20C3C3-360A-4871-A3E0-26EDD45E6B13}"/>
    <hyperlink ref="B96" r:id="rId90" display="https://emenscr.nesdc.go.th/viewer/view.html?id=61a59b02e55ef143eb1fc8e7&amp;username=moac0008961" xr:uid="{F3AC09F5-F012-4455-A360-04428405CEC5}"/>
    <hyperlink ref="B97" r:id="rId91" display="https://emenscr.nesdc.go.th/viewer/view.html?id=61b057cfc02cee271c611f22&amp;username=moac0009331" xr:uid="{9C6166F3-DF7E-4875-B319-94226DA71A75}"/>
    <hyperlink ref="B98" r:id="rId92" display="https://emenscr.nesdc.go.th/viewer/view.html?id=61c03db3c326516233ceda5b&amp;username=rubber29081" xr:uid="{7E3A7E12-3842-4A55-B60E-E021794D5F4F}"/>
    <hyperlink ref="B99" r:id="rId93" display="https://emenscr.nesdc.go.th/viewer/view.html?id=61c0456508c049623464dbeb&amp;username=rubber29081" xr:uid="{99B7FE24-B267-4035-BF91-A4E2E4AD20D1}"/>
    <hyperlink ref="B100" r:id="rId94" display="https://emenscr.nesdc.go.th/viewer/view.html?id=61c5784df54f5733e49b469b&amp;username=rubber29081" xr:uid="{E1498821-5424-4DFB-B7C7-050B85FCDE32}"/>
    <hyperlink ref="B101" r:id="rId95" display="https://emenscr.nesdc.go.th/viewer/view.html?id=61c57a07f54f5733e49b46a3&amp;username=rubber29081" xr:uid="{67AE2372-663D-4EF7-A5B7-48D6E7FFF8CB}"/>
    <hyperlink ref="B102" r:id="rId96" display="https://emenscr.nesdc.go.th/viewer/view.html?id=61cabe444db925615229ab64&amp;username=rubber29081" xr:uid="{364C1D9F-CF16-4B72-A8BB-7347AA4BA9D9}"/>
    <hyperlink ref="B103" r:id="rId97" display="https://emenscr.nesdc.go.th/viewer/view.html?id=61cd556718f9e461517bf19f&amp;username=rubber29081" xr:uid="{F6167D51-45BB-4F2A-8AEB-E1E5F5FE11A5}"/>
    <hyperlink ref="B104" r:id="rId98" display="https://emenscr.nesdc.go.th/viewer/view.html?id=62affdb9491d7c3de4dbd356&amp;username=industry07041" xr:uid="{BFF47AD2-29DC-4CA3-9FFF-DB48B60E45B5}"/>
    <hyperlink ref="B105" r:id="rId99" display="https://emenscr.nesdc.go.th/viewer/view.html?id=62c2a1bd7395053debdd3459&amp;username=moac04021" xr:uid="{0AB3BDEA-B093-450F-9FF5-79228FC9A4D2}"/>
    <hyperlink ref="B106" r:id="rId100" display="https://emenscr.nesdc.go.th/viewer/view.html?id=62c2aee33a026b206f5671f7&amp;username=moac04021" xr:uid="{D906C05A-0A64-4AAA-BED3-F5AE3AD759FE}"/>
    <hyperlink ref="B107" r:id="rId101" display="https://emenscr.nesdc.go.th/viewer/view.html?id=62c551fe7825de3dde331787&amp;username=moac11041" xr:uid="{04BFB58D-FEE4-42DB-BE3C-FE9D1C75295F}"/>
    <hyperlink ref="B108" r:id="rId102" display="https://emenscr.nesdc.go.th/viewer/view.html?id=62c552ee53b61d3dddb31616&amp;username=moac11041" xr:uid="{409F9BF3-E2C5-4493-B699-5F3FB41CBEF2}"/>
    <hyperlink ref="B109" r:id="rId103" display="https://emenscr.nesdc.go.th/viewer/view.html?id=62c565843a026b206f56741f&amp;username=moac10231" xr:uid="{B905603E-316E-46B2-9934-E3AF631AD6B6}"/>
    <hyperlink ref="B110" r:id="rId104" display="https://emenscr.nesdc.go.th/viewer/view.html?id=62ccec68491d7c3de4dc23f7&amp;username=moac0009421" xr:uid="{EEDB2CA1-3645-42FA-8A9B-BD31FE5DC0D2}"/>
    <hyperlink ref="B111" r:id="rId105" display="https://emenscr.nesdc.go.th/viewer/view.html?id=63d0e5e57825de3dde357f98&amp;username=moac11041" xr:uid="{61B779A9-017A-425C-96B6-6E83D72EDD83}"/>
    <hyperlink ref="B112" r:id="rId106" display="https://emenscr.nesdc.go.th/viewer/view.html?id=63da2626fa97461a9523ff0c&amp;username=moac11041" xr:uid="{CDF358B3-F1CE-4278-9ACD-F5A0CDA536B1}"/>
    <hyperlink ref="B113" r:id="rId107" display="https://emenscr.nesdc.go.th/viewer/view.html?id=63e47a90fceadd7336a59a97&amp;username=moac11041" xr:uid="{9C67C3FD-0AD6-4D6D-A287-B9C8FEE95B52}"/>
    <hyperlink ref="B114" r:id="rId108" display="https://emenscr.nesdc.go.th/viewer/view.html?id=63e48ffa728aa67344ffdb11&amp;username=moac11041" xr:uid="{206F6211-791E-49F5-AC8B-1A9859A6D5C8}"/>
    <hyperlink ref="B115" r:id="rId109" display="https://emenscr.nesdc.go.th/viewer/view.html?id=63e491cf8d48ef490cf55d14&amp;username=moac11041" xr:uid="{A25A3781-29FA-48ED-9C3B-2FF2FB4DBCD8}"/>
    <hyperlink ref="B116" r:id="rId110" display="https://emenscr.nesdc.go.th/viewer/view.html?id=63e5ec1c8d48ef490cf56023&amp;username=moac04021" xr:uid="{11CE034F-CEBF-4687-9AF2-9DFF1993D339}"/>
    <hyperlink ref="B117" r:id="rId111" display="https://emenscr.nesdc.go.th/viewer/view.html?id=63e60151b321824906b75b76&amp;username=moac04021" xr:uid="{5C61B70F-741F-4F39-B714-CB2AD846A5A9}"/>
    <hyperlink ref="B118" r:id="rId112" display="https://emenscr.nesdc.go.th/viewer/view.html?id=63e9a5468d48ef490cf56201&amp;username=moac04021" xr:uid="{4F3C9B05-F204-4287-AF71-4C93857D50B2}"/>
    <hyperlink ref="B119" r:id="rId113" display="https://emenscr.nesdc.go.th/viewer/view.html?id=63e9f922a4d626491278952d&amp;username=moac04021" xr:uid="{AEB42000-B2AE-4F60-B769-430E3A9FAF4C}"/>
    <hyperlink ref="B120" r:id="rId114" display="https://emenscr.nesdc.go.th/viewer/view.html?id=63e9fc3d8d48ef490cf56484&amp;username=moac04021" xr:uid="{912B34A4-ED26-4055-9587-91AD7179DF5D}"/>
    <hyperlink ref="B121" r:id="rId115" display="https://emenscr.nesdc.go.th/viewer/view.html?id=63e9fda4b321824906b75f48&amp;username=moac04021" xr:uid="{925896EE-90DA-471B-A8F5-BE98C5CF37C6}"/>
    <hyperlink ref="B122" r:id="rId116" display="https://emenscr.nesdc.go.th/viewer/view.html?id=63ea01b7b4e8c549053a61e4&amp;username=moac04021" xr:uid="{EE79E515-66F6-4633-855B-68BF6E33A66D}"/>
    <hyperlink ref="B123" r:id="rId117" display="https://emenscr.nesdc.go.th/viewer/view.html?id=63eaf62c728aa67344ffdce1&amp;username=mnre0214431" xr:uid="{831A606F-21DB-493F-B6E4-6A830BDED5DD}"/>
    <hyperlink ref="B124" r:id="rId118" display="https://emenscr.nesdc.go.th/viewer/view.html?id=63eb2f23a4d62649127897e0&amp;username=energy0015441" xr:uid="{57BC153A-E94E-4FEB-A928-437E248E254E}"/>
    <hyperlink ref="B125" r:id="rId119" display="https://emenscr.nesdc.go.th/viewer/view.html?id=63ecbc87728aa67344ffde32&amp;username=moac12091" xr:uid="{80BD2A8D-FD21-442C-9D08-18958ED2A8C9}"/>
    <hyperlink ref="B126" r:id="rId120" display="https://emenscr.nesdc.go.th/viewer/view.html?id=63ecc32fb321824906b768a4&amp;username=moac0009571" xr:uid="{57188BAA-B60B-4148-B7CE-0FDE20D5A255}"/>
    <hyperlink ref="B127" r:id="rId121" display="https://emenscr.nesdc.go.th/viewer/view.html?id=63ee1c448d48ef490cf5720e&amp;username=moac0009201" xr:uid="{C58D6082-B770-48DE-82F4-5171DAB7A077}"/>
    <hyperlink ref="B128" r:id="rId122" display="https://emenscr.nesdc.go.th/viewer/view.html?id=63f3278ba4d626491278ab2b&amp;username=moac0007321" xr:uid="{20CF0FA3-B2BB-4A3E-9230-76687320D14A}"/>
    <hyperlink ref="B129" r:id="rId123" display="https://emenscr.nesdc.go.th/viewer/view.html?id=63f32ce5b4e8c549053a7798&amp;username=moac0009301" xr:uid="{71E665ED-6BFD-4BC3-BEF4-A5651743127E}"/>
    <hyperlink ref="B130" r:id="rId124" display="https://emenscr.nesdc.go.th/viewer/view.html?id=63f58b3efceadd7336a5a179&amp;username=rubber29081" xr:uid="{EED5213C-DD3A-470C-B9A5-100B3FF67C29}"/>
    <hyperlink ref="B131" r:id="rId125" display="https://emenscr.nesdc.go.th/viewer/view.html?id=63f72e74b4e8c549053a87a6&amp;username=moac10231" xr:uid="{600851C6-14FC-47C9-804C-E74D9117CE78}"/>
    <hyperlink ref="B132" r:id="rId126" display="https://emenscr.nesdc.go.th/viewer/view.html?id=63fc63fbb4e8c549053a92b2&amp;username=rid_regional_401" xr:uid="{DF6E6073-6EEE-403B-A43E-0025E3C76B00}"/>
    <hyperlink ref="B133" r:id="rId127" display="https://emenscr.nesdc.go.th/viewer/view.html?id=64252b8ea075f65c3927de84&amp;username=rmuti11001" xr:uid="{7C512386-2E75-49B0-8E47-002340824977}"/>
    <hyperlink ref="B134" r:id="rId128" display="https://emenscr.nesdc.go.th/viewer/view.html?id=653f20033c7e5c1bbf2ca6bc&amp;username=rubber1" xr:uid="{D789B825-9B10-4F42-963A-1022445433A5}"/>
    <hyperlink ref="B135" r:id="rId129" display="https://emenscr.nesdc.go.th/viewer/view.html?id=6540a6f21f395d722d66fcb5&amp;username=rubber1" xr:uid="{15B021E8-767D-498B-ADFC-1BFECFE37BBD}"/>
    <hyperlink ref="B136" r:id="rId130" display="https://emenscr.nesdc.go.th/viewer/view.html?id=6540b2304da00e1bb858376c&amp;username=rubber1" xr:uid="{806704BC-4B83-4FCA-9008-570C05966361}"/>
    <hyperlink ref="B137" r:id="rId131" display="https://emenscr.nesdc.go.th/viewer/view.html?id=6542041652ae6e722f1b8ce8&amp;username=rubber1" xr:uid="{37DA25A6-8227-429D-866C-1F1CDDABCFF9}"/>
    <hyperlink ref="B138" r:id="rId132" display="https://emenscr.nesdc.go.th/viewer/view.html?id=654210cc1f395d722d672669&amp;username=rubber1" xr:uid="{140C7EE9-F5D1-43A7-9CD6-B0D425CF07D5}"/>
    <hyperlink ref="B139" r:id="rId133" display="https://emenscr.nesdc.go.th/viewer/view.html?id=657ad7333b1d2f5c6662066b&amp;username=moac10231" xr:uid="{BA1D3C85-EB51-41FF-93E3-D0B3038CCAE6}"/>
    <hyperlink ref="B140" r:id="rId134" display="https://emenscr.nesdc.go.th/viewer/view.html?id=658500f662e90d5c6f001469&amp;username=moac11041" xr:uid="{12575A60-BE09-4A6D-859C-BDB0E1E3B423}"/>
    <hyperlink ref="B141" r:id="rId135" display="https://emenscr.nesdc.go.th/viewer/view.html?id=658505a7a4da863b27b20525&amp;username=moac11041" xr:uid="{20E52AB7-DDD5-4C1B-9032-4BE6D1D3C245}"/>
  </hyperlinks>
  <pageMargins left="0.7" right="0.7" top="0.75" bottom="0.75" header="0.3" footer="0.3"/>
  <drawing r:id="rId1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40DE1-1650-484E-B245-A9B6BBEEBFB3}">
  <dimension ref="A1:T137"/>
  <sheetViews>
    <sheetView topLeftCell="B1" zoomScale="85" zoomScaleNormal="85" workbookViewId="0">
      <pane ySplit="2" topLeftCell="A3" activePane="bottomLeft" state="frozen"/>
      <selection activeCell="B1" sqref="B1"/>
      <selection pane="bottomLeft" activeCell="D132" sqref="D132"/>
    </sheetView>
  </sheetViews>
  <sheetFormatPr defaultColWidth="9.140625" defaultRowHeight="21" x14ac:dyDescent="0.35"/>
  <cols>
    <col min="1" max="1" width="20.7109375" style="2" hidden="1" customWidth="1"/>
    <col min="2" max="2" width="13.42578125" style="2" customWidth="1"/>
    <col min="3" max="3" width="16.140625" style="2" customWidth="1"/>
    <col min="4" max="4" width="52.5703125" style="2" customWidth="1"/>
    <col min="5" max="5" width="54" style="2" hidden="1" customWidth="1"/>
    <col min="6" max="6" width="45" style="2" hidden="1" customWidth="1"/>
    <col min="7" max="7" width="13.42578125" style="2" customWidth="1"/>
    <col min="8" max="9" width="20.28515625" style="2" customWidth="1"/>
    <col min="10" max="12" width="38" style="2" customWidth="1"/>
    <col min="13" max="13" width="40.140625" style="2" customWidth="1"/>
    <col min="14" max="14" width="13.42578125" style="2" customWidth="1"/>
    <col min="15" max="15" width="16.140625" style="2" customWidth="1"/>
    <col min="16" max="16" width="54" style="2" customWidth="1"/>
    <col min="17" max="17" width="25.85546875" style="2" customWidth="1"/>
    <col min="18" max="18" width="28.42578125" style="2" customWidth="1"/>
    <col min="19" max="19" width="26" style="2" customWidth="1"/>
    <col min="20" max="20" width="15.85546875" style="2" customWidth="1"/>
    <col min="21" max="16384" width="9.140625" style="2"/>
  </cols>
  <sheetData>
    <row r="1" spans="1:20" ht="39" customHeight="1" x14ac:dyDescent="0.35">
      <c r="B1" s="75" t="s">
        <v>667</v>
      </c>
    </row>
    <row r="2" spans="1:20" x14ac:dyDescent="0.35">
      <c r="A2" s="7" t="s">
        <v>0</v>
      </c>
      <c r="B2" s="7" t="s">
        <v>12</v>
      </c>
      <c r="C2" s="7" t="s">
        <v>13</v>
      </c>
      <c r="D2" s="7" t="s">
        <v>600</v>
      </c>
      <c r="E2" s="7" t="s">
        <v>1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8</v>
      </c>
      <c r="M2" s="7" t="s">
        <v>9</v>
      </c>
      <c r="N2" s="7" t="s">
        <v>12</v>
      </c>
      <c r="O2" s="7" t="s">
        <v>13</v>
      </c>
      <c r="P2" s="7" t="s">
        <v>14</v>
      </c>
      <c r="Q2" s="7" t="s">
        <v>601</v>
      </c>
      <c r="R2" s="8" t="s">
        <v>10</v>
      </c>
      <c r="S2" s="8" t="s">
        <v>11</v>
      </c>
      <c r="T2" s="9" t="s">
        <v>602</v>
      </c>
    </row>
    <row r="3" spans="1:20" ht="21.75" thickBot="1" x14ac:dyDescent="0.4">
      <c r="A3" s="2" t="s">
        <v>43</v>
      </c>
      <c r="B3" s="13" t="s">
        <v>209</v>
      </c>
      <c r="C3" s="13" t="s">
        <v>228</v>
      </c>
      <c r="D3" s="3" t="s">
        <v>222</v>
      </c>
      <c r="E3" s="2" t="s">
        <v>44</v>
      </c>
      <c r="F3" s="2" t="s">
        <v>45</v>
      </c>
      <c r="G3" s="4">
        <v>2561</v>
      </c>
      <c r="H3" s="2" t="s">
        <v>18</v>
      </c>
      <c r="I3" s="2" t="s">
        <v>33</v>
      </c>
      <c r="J3" s="2" t="s">
        <v>46</v>
      </c>
      <c r="K3" s="2" t="s">
        <v>47</v>
      </c>
      <c r="L3" s="2" t="s">
        <v>30</v>
      </c>
      <c r="N3" s="2" t="s">
        <v>209</v>
      </c>
      <c r="O3" s="2" t="s">
        <v>228</v>
      </c>
      <c r="P3" s="2" t="s">
        <v>48</v>
      </c>
      <c r="Q3" s="2" t="str">
        <f t="shared" ref="Q3:Q34" si="0">IF(LEN(O3=11),_xlfn.CONCAT(N3,"F",RIGHT(O3,2)),O3)</f>
        <v>030602V01F01</v>
      </c>
    </row>
    <row r="4" spans="1:20" ht="21.75" thickBot="1" x14ac:dyDescent="0.4">
      <c r="A4" s="2" t="s">
        <v>82</v>
      </c>
      <c r="B4" s="13" t="s">
        <v>209</v>
      </c>
      <c r="C4" s="13" t="s">
        <v>228</v>
      </c>
      <c r="D4" s="5" t="s">
        <v>83</v>
      </c>
      <c r="E4" s="2" t="s">
        <v>83</v>
      </c>
      <c r="F4" s="2" t="s">
        <v>26</v>
      </c>
      <c r="G4" s="4">
        <v>2561</v>
      </c>
      <c r="H4" s="2" t="s">
        <v>18</v>
      </c>
      <c r="I4" s="2" t="s">
        <v>27</v>
      </c>
      <c r="J4" s="2" t="s">
        <v>74</v>
      </c>
      <c r="K4" s="2" t="s">
        <v>80</v>
      </c>
      <c r="L4" s="2" t="s">
        <v>30</v>
      </c>
      <c r="N4" s="2" t="s">
        <v>209</v>
      </c>
      <c r="O4" s="2" t="s">
        <v>228</v>
      </c>
      <c r="P4" s="2" t="s">
        <v>84</v>
      </c>
      <c r="Q4" s="2" t="str">
        <f t="shared" si="0"/>
        <v>030602V01F01</v>
      </c>
    </row>
    <row r="5" spans="1:20" ht="21.75" thickBot="1" x14ac:dyDescent="0.4">
      <c r="A5" s="2" t="s">
        <v>110</v>
      </c>
      <c r="B5" s="13" t="s">
        <v>209</v>
      </c>
      <c r="C5" s="13" t="s">
        <v>228</v>
      </c>
      <c r="D5" s="5" t="s">
        <v>111</v>
      </c>
      <c r="E5" s="2" t="s">
        <v>111</v>
      </c>
      <c r="F5" s="2" t="s">
        <v>26</v>
      </c>
      <c r="G5" s="4">
        <v>2563</v>
      </c>
      <c r="H5" s="2" t="s">
        <v>112</v>
      </c>
      <c r="I5" s="2" t="s">
        <v>68</v>
      </c>
      <c r="J5" s="2" t="s">
        <v>113</v>
      </c>
      <c r="K5" s="2" t="s">
        <v>47</v>
      </c>
      <c r="L5" s="2" t="s">
        <v>30</v>
      </c>
      <c r="N5" s="2" t="s">
        <v>209</v>
      </c>
      <c r="O5" s="2" t="s">
        <v>228</v>
      </c>
      <c r="P5" s="2" t="s">
        <v>114</v>
      </c>
      <c r="Q5" s="2" t="str">
        <f t="shared" si="0"/>
        <v>030602V01F01</v>
      </c>
    </row>
    <row r="6" spans="1:20" ht="21.75" thickBot="1" x14ac:dyDescent="0.4">
      <c r="A6" s="2" t="s">
        <v>115</v>
      </c>
      <c r="B6" s="13" t="s">
        <v>209</v>
      </c>
      <c r="C6" s="13" t="s">
        <v>228</v>
      </c>
      <c r="D6" s="5" t="s">
        <v>116</v>
      </c>
      <c r="E6" s="2" t="s">
        <v>116</v>
      </c>
      <c r="F6" s="2" t="s">
        <v>26</v>
      </c>
      <c r="G6" s="4">
        <v>2563</v>
      </c>
      <c r="H6" s="2" t="s">
        <v>112</v>
      </c>
      <c r="I6" s="2" t="s">
        <v>68</v>
      </c>
      <c r="K6" s="2" t="s">
        <v>117</v>
      </c>
      <c r="L6" s="2" t="s">
        <v>30</v>
      </c>
      <c r="N6" s="2" t="s">
        <v>209</v>
      </c>
      <c r="O6" s="2" t="s">
        <v>228</v>
      </c>
      <c r="P6" s="2" t="s">
        <v>118</v>
      </c>
      <c r="Q6" s="2" t="str">
        <f t="shared" si="0"/>
        <v>030602V01F01</v>
      </c>
    </row>
    <row r="7" spans="1:20" ht="21.75" thickBot="1" x14ac:dyDescent="0.4">
      <c r="A7" s="2" t="s">
        <v>129</v>
      </c>
      <c r="B7" s="13" t="s">
        <v>209</v>
      </c>
      <c r="C7" s="13" t="s">
        <v>228</v>
      </c>
      <c r="D7" s="5" t="s">
        <v>130</v>
      </c>
      <c r="E7" s="2" t="s">
        <v>130</v>
      </c>
      <c r="F7" s="2" t="s">
        <v>26</v>
      </c>
      <c r="G7" s="4">
        <v>2563</v>
      </c>
      <c r="H7" s="2" t="s">
        <v>112</v>
      </c>
      <c r="I7" s="2" t="s">
        <v>68</v>
      </c>
      <c r="K7" s="2" t="s">
        <v>117</v>
      </c>
      <c r="L7" s="2" t="s">
        <v>30</v>
      </c>
      <c r="N7" s="2" t="s">
        <v>209</v>
      </c>
      <c r="O7" s="2" t="s">
        <v>228</v>
      </c>
      <c r="P7" s="2" t="s">
        <v>131</v>
      </c>
      <c r="Q7" s="2" t="str">
        <f t="shared" si="0"/>
        <v>030602V01F01</v>
      </c>
    </row>
    <row r="8" spans="1:20" ht="21.75" thickBot="1" x14ac:dyDescent="0.4">
      <c r="A8" s="2" t="s">
        <v>225</v>
      </c>
      <c r="B8" s="13" t="s">
        <v>209</v>
      </c>
      <c r="C8" s="13" t="s">
        <v>228</v>
      </c>
      <c r="D8" s="5" t="s">
        <v>222</v>
      </c>
      <c r="E8" s="2" t="s">
        <v>222</v>
      </c>
      <c r="F8" s="2" t="s">
        <v>26</v>
      </c>
      <c r="G8" s="4">
        <v>2564</v>
      </c>
      <c r="H8" s="2" t="s">
        <v>175</v>
      </c>
      <c r="I8" s="2" t="s">
        <v>176</v>
      </c>
      <c r="J8" s="2" t="s">
        <v>113</v>
      </c>
      <c r="K8" s="2" t="s">
        <v>47</v>
      </c>
      <c r="L8" s="2" t="s">
        <v>30</v>
      </c>
      <c r="M8" s="2" t="s">
        <v>226</v>
      </c>
      <c r="N8" s="2" t="s">
        <v>209</v>
      </c>
      <c r="O8" s="2" t="s">
        <v>228</v>
      </c>
      <c r="P8" s="2" t="s">
        <v>229</v>
      </c>
      <c r="Q8" s="2" t="str">
        <f t="shared" si="0"/>
        <v>030602V01F01</v>
      </c>
      <c r="R8" s="2" t="s">
        <v>209</v>
      </c>
      <c r="S8" s="2" t="s">
        <v>227</v>
      </c>
    </row>
    <row r="9" spans="1:20" ht="21.75" thickBot="1" x14ac:dyDescent="0.4">
      <c r="A9" s="2" t="s">
        <v>236</v>
      </c>
      <c r="B9" s="13" t="s">
        <v>209</v>
      </c>
      <c r="C9" s="13" t="s">
        <v>228</v>
      </c>
      <c r="D9" s="5" t="s">
        <v>237</v>
      </c>
      <c r="E9" s="2" t="s">
        <v>237</v>
      </c>
      <c r="F9" s="2" t="s">
        <v>26</v>
      </c>
      <c r="G9" s="4">
        <v>2564</v>
      </c>
      <c r="H9" s="2" t="s">
        <v>175</v>
      </c>
      <c r="I9" s="2" t="s">
        <v>176</v>
      </c>
      <c r="J9" s="2" t="s">
        <v>196</v>
      </c>
      <c r="K9" s="2" t="s">
        <v>117</v>
      </c>
      <c r="L9" s="2" t="s">
        <v>30</v>
      </c>
      <c r="N9" s="2" t="s">
        <v>209</v>
      </c>
      <c r="O9" s="2" t="s">
        <v>228</v>
      </c>
      <c r="P9" s="2" t="s">
        <v>238</v>
      </c>
      <c r="Q9" s="2" t="str">
        <f t="shared" si="0"/>
        <v>030602V01F01</v>
      </c>
      <c r="R9" s="2" t="s">
        <v>209</v>
      </c>
      <c r="S9" s="2" t="s">
        <v>227</v>
      </c>
    </row>
    <row r="10" spans="1:20" ht="21.75" thickBot="1" x14ac:dyDescent="0.4">
      <c r="A10" s="2" t="s">
        <v>253</v>
      </c>
      <c r="B10" s="13" t="s">
        <v>209</v>
      </c>
      <c r="C10" s="13" t="s">
        <v>228</v>
      </c>
      <c r="D10" s="5" t="s">
        <v>254</v>
      </c>
      <c r="E10" s="2" t="s">
        <v>254</v>
      </c>
      <c r="F10" s="2" t="s">
        <v>26</v>
      </c>
      <c r="G10" s="4">
        <v>2564</v>
      </c>
      <c r="H10" s="2" t="s">
        <v>255</v>
      </c>
      <c r="I10" s="2" t="s">
        <v>256</v>
      </c>
      <c r="J10" s="2" t="s">
        <v>257</v>
      </c>
      <c r="K10" s="2" t="s">
        <v>75</v>
      </c>
      <c r="L10" s="2" t="s">
        <v>30</v>
      </c>
      <c r="N10" s="2" t="s">
        <v>209</v>
      </c>
      <c r="O10" s="2" t="s">
        <v>228</v>
      </c>
      <c r="P10" s="2" t="s">
        <v>258</v>
      </c>
      <c r="Q10" s="2" t="str">
        <f t="shared" si="0"/>
        <v>030602V01F01</v>
      </c>
      <c r="R10" s="2" t="s">
        <v>209</v>
      </c>
      <c r="S10" s="2" t="s">
        <v>227</v>
      </c>
    </row>
    <row r="11" spans="1:20" ht="21.75" thickBot="1" x14ac:dyDescent="0.4">
      <c r="A11" s="2" t="s">
        <v>295</v>
      </c>
      <c r="B11" s="13" t="s">
        <v>209</v>
      </c>
      <c r="C11" s="13" t="s">
        <v>228</v>
      </c>
      <c r="D11" s="5" t="s">
        <v>296</v>
      </c>
      <c r="E11" s="2" t="s">
        <v>296</v>
      </c>
      <c r="F11" s="2" t="s">
        <v>26</v>
      </c>
      <c r="G11" s="10">
        <v>2566</v>
      </c>
      <c r="H11" s="11" t="s">
        <v>276</v>
      </c>
      <c r="I11" s="11" t="s">
        <v>277</v>
      </c>
      <c r="J11" s="11" t="s">
        <v>297</v>
      </c>
      <c r="K11" s="11" t="s">
        <v>75</v>
      </c>
      <c r="L11" s="11" t="s">
        <v>30</v>
      </c>
      <c r="M11" s="11" t="s">
        <v>278</v>
      </c>
      <c r="N11" s="11" t="s">
        <v>209</v>
      </c>
      <c r="O11" s="11" t="s">
        <v>228</v>
      </c>
      <c r="P11" s="11" t="s">
        <v>300</v>
      </c>
      <c r="Q11" s="11" t="str">
        <f t="shared" si="0"/>
        <v>030602V01F01</v>
      </c>
      <c r="R11" s="2" t="s">
        <v>298</v>
      </c>
      <c r="S11" s="2" t="s">
        <v>299</v>
      </c>
    </row>
    <row r="12" spans="1:20" ht="21.75" thickBot="1" x14ac:dyDescent="0.4">
      <c r="A12" s="2" t="s">
        <v>318</v>
      </c>
      <c r="B12" s="13" t="s">
        <v>209</v>
      </c>
      <c r="C12" s="13" t="s">
        <v>228</v>
      </c>
      <c r="D12" s="5" t="s">
        <v>222</v>
      </c>
      <c r="E12" s="2" t="s">
        <v>222</v>
      </c>
      <c r="F12" s="2" t="s">
        <v>26</v>
      </c>
      <c r="G12" s="4">
        <v>2565</v>
      </c>
      <c r="H12" s="2" t="s">
        <v>189</v>
      </c>
      <c r="I12" s="2" t="s">
        <v>33</v>
      </c>
      <c r="J12" s="2" t="s">
        <v>113</v>
      </c>
      <c r="K12" s="2" t="s">
        <v>47</v>
      </c>
      <c r="L12" s="2" t="s">
        <v>30</v>
      </c>
      <c r="N12" s="2" t="s">
        <v>209</v>
      </c>
      <c r="O12" s="2" t="s">
        <v>228</v>
      </c>
      <c r="P12" s="2" t="s">
        <v>319</v>
      </c>
      <c r="Q12" s="2" t="str">
        <f t="shared" si="0"/>
        <v>030602V01F01</v>
      </c>
      <c r="R12" s="2" t="s">
        <v>209</v>
      </c>
      <c r="S12" s="2" t="s">
        <v>227</v>
      </c>
    </row>
    <row r="13" spans="1:20" ht="21.75" thickBot="1" x14ac:dyDescent="0.4">
      <c r="A13" s="2" t="s">
        <v>320</v>
      </c>
      <c r="B13" s="13" t="s">
        <v>209</v>
      </c>
      <c r="C13" s="13" t="s">
        <v>228</v>
      </c>
      <c r="D13" s="5" t="s">
        <v>296</v>
      </c>
      <c r="E13" s="2" t="s">
        <v>296</v>
      </c>
      <c r="F13" s="2" t="s">
        <v>26</v>
      </c>
      <c r="G13" s="4">
        <v>2565</v>
      </c>
      <c r="H13" s="2" t="s">
        <v>189</v>
      </c>
      <c r="I13" s="2" t="s">
        <v>33</v>
      </c>
      <c r="J13" s="2" t="s">
        <v>297</v>
      </c>
      <c r="K13" s="2" t="s">
        <v>75</v>
      </c>
      <c r="L13" s="2" t="s">
        <v>30</v>
      </c>
      <c r="N13" s="2" t="s">
        <v>209</v>
      </c>
      <c r="O13" s="2" t="s">
        <v>228</v>
      </c>
      <c r="P13" s="2" t="s">
        <v>321</v>
      </c>
      <c r="Q13" s="2" t="str">
        <f t="shared" si="0"/>
        <v>030602V01F01</v>
      </c>
      <c r="R13" s="2" t="s">
        <v>209</v>
      </c>
      <c r="S13" s="2" t="s">
        <v>227</v>
      </c>
    </row>
    <row r="14" spans="1:20" ht="21.75" thickBot="1" x14ac:dyDescent="0.4">
      <c r="A14" s="2" t="s">
        <v>370</v>
      </c>
      <c r="B14" s="13" t="s">
        <v>209</v>
      </c>
      <c r="C14" s="13" t="s">
        <v>228</v>
      </c>
      <c r="D14" s="5" t="s">
        <v>371</v>
      </c>
      <c r="E14" s="2" t="s">
        <v>371</v>
      </c>
      <c r="F14" s="2" t="s">
        <v>26</v>
      </c>
      <c r="G14" s="4">
        <v>2565</v>
      </c>
      <c r="H14" s="2" t="s">
        <v>189</v>
      </c>
      <c r="I14" s="2" t="s">
        <v>33</v>
      </c>
      <c r="J14" s="2" t="s">
        <v>372</v>
      </c>
      <c r="K14" s="2" t="s">
        <v>35</v>
      </c>
      <c r="L14" s="2" t="s">
        <v>30</v>
      </c>
      <c r="N14" s="2" t="s">
        <v>209</v>
      </c>
      <c r="O14" s="2" t="s">
        <v>228</v>
      </c>
      <c r="P14" s="2" t="s">
        <v>373</v>
      </c>
      <c r="Q14" s="2" t="str">
        <f t="shared" si="0"/>
        <v>030602V01F01</v>
      </c>
      <c r="R14" s="2" t="s">
        <v>209</v>
      </c>
      <c r="S14" s="2" t="s">
        <v>227</v>
      </c>
    </row>
    <row r="15" spans="1:20" ht="21.75" thickBot="1" x14ac:dyDescent="0.4">
      <c r="A15" s="2" t="s">
        <v>414</v>
      </c>
      <c r="B15" s="13" t="s">
        <v>209</v>
      </c>
      <c r="C15" s="13" t="s">
        <v>228</v>
      </c>
      <c r="D15" s="5" t="s">
        <v>296</v>
      </c>
      <c r="E15" s="2" t="s">
        <v>296</v>
      </c>
      <c r="F15" s="2" t="s">
        <v>26</v>
      </c>
      <c r="G15" s="10">
        <v>2567</v>
      </c>
      <c r="H15" s="11" t="s">
        <v>309</v>
      </c>
      <c r="I15" s="11" t="s">
        <v>398</v>
      </c>
      <c r="J15" s="11" t="s">
        <v>297</v>
      </c>
      <c r="K15" s="11" t="s">
        <v>75</v>
      </c>
      <c r="L15" s="11" t="s">
        <v>30</v>
      </c>
      <c r="M15" s="11" t="s">
        <v>402</v>
      </c>
      <c r="N15" s="11" t="s">
        <v>209</v>
      </c>
      <c r="O15" s="11" t="s">
        <v>228</v>
      </c>
      <c r="P15" s="11" t="s">
        <v>415</v>
      </c>
      <c r="Q15" s="11" t="str">
        <f t="shared" si="0"/>
        <v>030602V01F01</v>
      </c>
      <c r="R15" s="12" t="s">
        <v>298</v>
      </c>
      <c r="S15" s="12" t="s">
        <v>299</v>
      </c>
    </row>
    <row r="16" spans="1:20" ht="21.75" thickBot="1" x14ac:dyDescent="0.4">
      <c r="A16" s="2" t="s">
        <v>425</v>
      </c>
      <c r="B16" s="13" t="s">
        <v>209</v>
      </c>
      <c r="C16" s="13" t="s">
        <v>228</v>
      </c>
      <c r="D16" s="5" t="s">
        <v>339</v>
      </c>
      <c r="E16" s="2" t="s">
        <v>339</v>
      </c>
      <c r="F16" s="2" t="s">
        <v>26</v>
      </c>
      <c r="G16" s="4">
        <v>2566</v>
      </c>
      <c r="H16" s="2" t="s">
        <v>276</v>
      </c>
      <c r="I16" s="2" t="s">
        <v>277</v>
      </c>
      <c r="J16" s="2" t="s">
        <v>74</v>
      </c>
      <c r="K16" s="2" t="s">
        <v>80</v>
      </c>
      <c r="L16" s="2" t="s">
        <v>30</v>
      </c>
      <c r="N16" s="2" t="s">
        <v>209</v>
      </c>
      <c r="O16" s="2" t="s">
        <v>228</v>
      </c>
      <c r="P16" s="2" t="s">
        <v>426</v>
      </c>
      <c r="Q16" s="2" t="str">
        <f t="shared" si="0"/>
        <v>030602V01F01</v>
      </c>
      <c r="R16" s="2" t="s">
        <v>298</v>
      </c>
      <c r="S16" s="2" t="s">
        <v>299</v>
      </c>
    </row>
    <row r="17" spans="1:19" ht="21.75" thickBot="1" x14ac:dyDescent="0.4">
      <c r="A17" s="2" t="s">
        <v>429</v>
      </c>
      <c r="B17" s="13" t="s">
        <v>209</v>
      </c>
      <c r="C17" s="13" t="s">
        <v>228</v>
      </c>
      <c r="D17" s="5" t="s">
        <v>111</v>
      </c>
      <c r="E17" s="2" t="s">
        <v>111</v>
      </c>
      <c r="F17" s="2" t="s">
        <v>26</v>
      </c>
      <c r="G17" s="4">
        <v>2566</v>
      </c>
      <c r="H17" s="2" t="s">
        <v>276</v>
      </c>
      <c r="I17" s="2" t="s">
        <v>277</v>
      </c>
      <c r="J17" s="2" t="s">
        <v>74</v>
      </c>
      <c r="K17" s="2" t="s">
        <v>80</v>
      </c>
      <c r="L17" s="2" t="s">
        <v>30</v>
      </c>
      <c r="N17" s="2" t="s">
        <v>209</v>
      </c>
      <c r="O17" s="2" t="s">
        <v>228</v>
      </c>
      <c r="P17" s="2" t="s">
        <v>430</v>
      </c>
      <c r="Q17" s="2" t="str">
        <f t="shared" si="0"/>
        <v>030602V01F01</v>
      </c>
      <c r="R17" s="2" t="s">
        <v>298</v>
      </c>
      <c r="S17" s="2" t="s">
        <v>299</v>
      </c>
    </row>
    <row r="18" spans="1:19" ht="21.75" thickBot="1" x14ac:dyDescent="0.4">
      <c r="A18" s="2" t="s">
        <v>490</v>
      </c>
      <c r="B18" s="13" t="s">
        <v>209</v>
      </c>
      <c r="C18" s="13" t="s">
        <v>228</v>
      </c>
      <c r="D18" s="5" t="s">
        <v>296</v>
      </c>
      <c r="E18" s="2" t="s">
        <v>296</v>
      </c>
      <c r="F18" s="2" t="s">
        <v>26</v>
      </c>
      <c r="G18" s="4">
        <v>2566</v>
      </c>
      <c r="H18" s="2" t="s">
        <v>276</v>
      </c>
      <c r="I18" s="2" t="s">
        <v>277</v>
      </c>
      <c r="J18" s="2" t="s">
        <v>297</v>
      </c>
      <c r="K18" s="2" t="s">
        <v>75</v>
      </c>
      <c r="L18" s="2" t="s">
        <v>30</v>
      </c>
      <c r="N18" s="2" t="s">
        <v>209</v>
      </c>
      <c r="O18" s="2" t="s">
        <v>228</v>
      </c>
      <c r="P18" s="2" t="s">
        <v>491</v>
      </c>
      <c r="Q18" s="2" t="str">
        <f t="shared" si="0"/>
        <v>030602V01F01</v>
      </c>
      <c r="R18" s="2" t="s">
        <v>298</v>
      </c>
      <c r="S18" s="2" t="s">
        <v>299</v>
      </c>
    </row>
    <row r="19" spans="1:19" ht="21.75" thickBot="1" x14ac:dyDescent="0.4">
      <c r="A19" s="2" t="s">
        <v>24</v>
      </c>
      <c r="B19" s="14" t="s">
        <v>209</v>
      </c>
      <c r="C19" s="14" t="s">
        <v>211</v>
      </c>
      <c r="D19" s="5" t="s">
        <v>25</v>
      </c>
      <c r="E19" s="2" t="s">
        <v>25</v>
      </c>
      <c r="F19" s="2" t="s">
        <v>26</v>
      </c>
      <c r="G19" s="4">
        <v>2561</v>
      </c>
      <c r="H19" s="2" t="s">
        <v>18</v>
      </c>
      <c r="I19" s="2" t="s">
        <v>27</v>
      </c>
      <c r="J19" s="2" t="s">
        <v>28</v>
      </c>
      <c r="K19" s="2" t="s">
        <v>29</v>
      </c>
      <c r="L19" s="2" t="s">
        <v>30</v>
      </c>
      <c r="N19" s="2" t="s">
        <v>209</v>
      </c>
      <c r="O19" s="2" t="s">
        <v>211</v>
      </c>
      <c r="P19" s="2" t="s">
        <v>31</v>
      </c>
      <c r="Q19" s="2" t="str">
        <f t="shared" si="0"/>
        <v>030602V01F02</v>
      </c>
    </row>
    <row r="20" spans="1:19" ht="21.75" thickBot="1" x14ac:dyDescent="0.4">
      <c r="A20" s="2" t="s">
        <v>32</v>
      </c>
      <c r="B20" s="14" t="s">
        <v>209</v>
      </c>
      <c r="C20" s="14" t="s">
        <v>211</v>
      </c>
      <c r="D20" s="5" t="s">
        <v>25</v>
      </c>
      <c r="E20" s="2" t="s">
        <v>25</v>
      </c>
      <c r="F20" s="2" t="s">
        <v>26</v>
      </c>
      <c r="G20" s="4">
        <v>2561</v>
      </c>
      <c r="H20" s="2" t="s">
        <v>18</v>
      </c>
      <c r="I20" s="2" t="s">
        <v>33</v>
      </c>
      <c r="J20" s="2" t="s">
        <v>34</v>
      </c>
      <c r="K20" s="2" t="s">
        <v>35</v>
      </c>
      <c r="L20" s="2" t="s">
        <v>30</v>
      </c>
      <c r="N20" s="2" t="s">
        <v>209</v>
      </c>
      <c r="O20" s="2" t="s">
        <v>211</v>
      </c>
      <c r="P20" s="2" t="s">
        <v>36</v>
      </c>
      <c r="Q20" s="2" t="str">
        <f t="shared" si="0"/>
        <v>030602V01F02</v>
      </c>
    </row>
    <row r="21" spans="1:19" ht="21.75" thickBot="1" x14ac:dyDescent="0.4">
      <c r="A21" s="2" t="s">
        <v>72</v>
      </c>
      <c r="B21" s="14" t="s">
        <v>209</v>
      </c>
      <c r="C21" s="14" t="s">
        <v>211</v>
      </c>
      <c r="D21" s="5" t="s">
        <v>73</v>
      </c>
      <c r="E21" s="2" t="s">
        <v>73</v>
      </c>
      <c r="F21" s="2" t="s">
        <v>26</v>
      </c>
      <c r="G21" s="4">
        <v>2562</v>
      </c>
      <c r="H21" s="2" t="s">
        <v>39</v>
      </c>
      <c r="I21" s="2" t="s">
        <v>27</v>
      </c>
      <c r="J21" s="2" t="s">
        <v>74</v>
      </c>
      <c r="K21" s="2" t="s">
        <v>75</v>
      </c>
      <c r="L21" s="2" t="s">
        <v>30</v>
      </c>
      <c r="N21" s="2" t="s">
        <v>209</v>
      </c>
      <c r="O21" s="2" t="s">
        <v>211</v>
      </c>
      <c r="P21" s="2" t="s">
        <v>76</v>
      </c>
      <c r="Q21" s="2" t="str">
        <f t="shared" si="0"/>
        <v>030602V01F02</v>
      </c>
    </row>
    <row r="22" spans="1:19" ht="21.75" thickBot="1" x14ac:dyDescent="0.4">
      <c r="A22" s="2" t="s">
        <v>140</v>
      </c>
      <c r="B22" s="14" t="s">
        <v>209</v>
      </c>
      <c r="C22" s="14" t="s">
        <v>211</v>
      </c>
      <c r="D22" s="5" t="s">
        <v>141</v>
      </c>
      <c r="E22" s="2" t="s">
        <v>141</v>
      </c>
      <c r="F22" s="2" t="s">
        <v>26</v>
      </c>
      <c r="G22" s="4">
        <v>2563</v>
      </c>
      <c r="H22" s="2" t="s">
        <v>112</v>
      </c>
      <c r="I22" s="2" t="s">
        <v>68</v>
      </c>
      <c r="J22" s="2" t="s">
        <v>28</v>
      </c>
      <c r="K22" s="2" t="s">
        <v>29</v>
      </c>
      <c r="L22" s="2" t="s">
        <v>30</v>
      </c>
      <c r="N22" s="2" t="s">
        <v>209</v>
      </c>
      <c r="O22" s="2" t="s">
        <v>211</v>
      </c>
      <c r="P22" s="2" t="s">
        <v>142</v>
      </c>
      <c r="Q22" s="2" t="str">
        <f t="shared" si="0"/>
        <v>030602V01F02</v>
      </c>
    </row>
    <row r="23" spans="1:19" ht="21.75" thickBot="1" x14ac:dyDescent="0.4">
      <c r="A23" s="2" t="s">
        <v>143</v>
      </c>
      <c r="B23" s="14" t="s">
        <v>209</v>
      </c>
      <c r="C23" s="14" t="s">
        <v>211</v>
      </c>
      <c r="D23" s="5" t="s">
        <v>144</v>
      </c>
      <c r="E23" s="2" t="s">
        <v>144</v>
      </c>
      <c r="F23" s="2" t="s">
        <v>26</v>
      </c>
      <c r="G23" s="4">
        <v>2563</v>
      </c>
      <c r="H23" s="2" t="s">
        <v>112</v>
      </c>
      <c r="I23" s="2" t="s">
        <v>68</v>
      </c>
      <c r="J23" s="2" t="s">
        <v>51</v>
      </c>
      <c r="K23" s="2" t="s">
        <v>52</v>
      </c>
      <c r="L23" s="2" t="s">
        <v>30</v>
      </c>
      <c r="N23" s="2" t="s">
        <v>209</v>
      </c>
      <c r="O23" s="2" t="s">
        <v>211</v>
      </c>
      <c r="P23" s="2" t="s">
        <v>145</v>
      </c>
      <c r="Q23" s="2" t="str">
        <f t="shared" si="0"/>
        <v>030602V01F02</v>
      </c>
    </row>
    <row r="24" spans="1:19" ht="21.75" thickBot="1" x14ac:dyDescent="0.4">
      <c r="A24" s="2" t="s">
        <v>158</v>
      </c>
      <c r="B24" s="14" t="s">
        <v>209</v>
      </c>
      <c r="C24" s="14" t="s">
        <v>211</v>
      </c>
      <c r="D24" s="5" t="s">
        <v>159</v>
      </c>
      <c r="E24" s="2" t="s">
        <v>159</v>
      </c>
      <c r="F24" s="2" t="s">
        <v>26</v>
      </c>
      <c r="G24" s="4">
        <v>2563</v>
      </c>
      <c r="H24" s="2" t="s">
        <v>112</v>
      </c>
      <c r="I24" s="2" t="s">
        <v>68</v>
      </c>
      <c r="J24" s="2" t="s">
        <v>74</v>
      </c>
      <c r="K24" s="2" t="s">
        <v>80</v>
      </c>
      <c r="L24" s="2" t="s">
        <v>30</v>
      </c>
      <c r="N24" s="2" t="s">
        <v>209</v>
      </c>
      <c r="O24" s="2" t="s">
        <v>211</v>
      </c>
      <c r="P24" s="2" t="s">
        <v>160</v>
      </c>
      <c r="Q24" s="2" t="str">
        <f t="shared" si="0"/>
        <v>030602V01F02</v>
      </c>
    </row>
    <row r="25" spans="1:19" ht="21.75" thickBot="1" x14ac:dyDescent="0.4">
      <c r="A25" s="2" t="s">
        <v>207</v>
      </c>
      <c r="B25" s="14" t="s">
        <v>209</v>
      </c>
      <c r="C25" s="14" t="s">
        <v>211</v>
      </c>
      <c r="D25" s="5" t="s">
        <v>25</v>
      </c>
      <c r="E25" s="2" t="s">
        <v>25</v>
      </c>
      <c r="F25" s="2" t="s">
        <v>26</v>
      </c>
      <c r="G25" s="10">
        <v>2565</v>
      </c>
      <c r="H25" s="11" t="s">
        <v>189</v>
      </c>
      <c r="I25" s="11" t="s">
        <v>33</v>
      </c>
      <c r="J25" s="11" t="s">
        <v>208</v>
      </c>
      <c r="K25" s="11" t="s">
        <v>29</v>
      </c>
      <c r="L25" s="11" t="s">
        <v>30</v>
      </c>
      <c r="M25" s="11" t="s">
        <v>197</v>
      </c>
      <c r="N25" s="11" t="s">
        <v>209</v>
      </c>
      <c r="O25" s="11" t="s">
        <v>211</v>
      </c>
      <c r="P25" s="11" t="s">
        <v>212</v>
      </c>
      <c r="Q25" s="11" t="str">
        <f t="shared" si="0"/>
        <v>030602V01F02</v>
      </c>
      <c r="R25" s="2" t="s">
        <v>209</v>
      </c>
      <c r="S25" s="2" t="s">
        <v>210</v>
      </c>
    </row>
    <row r="26" spans="1:19" ht="21.75" thickBot="1" x14ac:dyDescent="0.4">
      <c r="A26" s="2" t="s">
        <v>250</v>
      </c>
      <c r="B26" s="14" t="s">
        <v>209</v>
      </c>
      <c r="C26" s="14" t="s">
        <v>211</v>
      </c>
      <c r="D26" s="5" t="s">
        <v>251</v>
      </c>
      <c r="E26" s="2" t="s">
        <v>251</v>
      </c>
      <c r="F26" s="2" t="s">
        <v>26</v>
      </c>
      <c r="G26" s="4">
        <v>2564</v>
      </c>
      <c r="H26" s="2" t="s">
        <v>175</v>
      </c>
      <c r="I26" s="2" t="s">
        <v>176</v>
      </c>
      <c r="J26" s="2" t="s">
        <v>196</v>
      </c>
      <c r="K26" s="2" t="s">
        <v>117</v>
      </c>
      <c r="L26" s="2" t="s">
        <v>30</v>
      </c>
      <c r="N26" s="2" t="s">
        <v>209</v>
      </c>
      <c r="O26" s="2" t="s">
        <v>211</v>
      </c>
      <c r="P26" s="2" t="s">
        <v>252</v>
      </c>
      <c r="Q26" s="2" t="str">
        <f t="shared" si="0"/>
        <v>030602V01F02</v>
      </c>
      <c r="R26" s="2" t="s">
        <v>209</v>
      </c>
      <c r="S26" s="2" t="s">
        <v>210</v>
      </c>
    </row>
    <row r="27" spans="1:19" ht="21.75" thickBot="1" x14ac:dyDescent="0.4">
      <c r="A27" s="2" t="s">
        <v>477</v>
      </c>
      <c r="B27" s="15" t="s">
        <v>209</v>
      </c>
      <c r="C27" s="15" t="s">
        <v>481</v>
      </c>
      <c r="D27" s="5" t="s">
        <v>478</v>
      </c>
      <c r="E27" s="2" t="s">
        <v>478</v>
      </c>
      <c r="F27" s="2" t="s">
        <v>26</v>
      </c>
      <c r="G27" s="4">
        <v>2566</v>
      </c>
      <c r="H27" s="2" t="s">
        <v>276</v>
      </c>
      <c r="I27" s="2" t="s">
        <v>277</v>
      </c>
      <c r="J27" s="2" t="s">
        <v>479</v>
      </c>
      <c r="K27" s="2" t="s">
        <v>29</v>
      </c>
      <c r="L27" s="2" t="s">
        <v>30</v>
      </c>
      <c r="N27" s="2" t="s">
        <v>209</v>
      </c>
      <c r="O27" s="2" t="s">
        <v>481</v>
      </c>
      <c r="P27" s="2" t="s">
        <v>482</v>
      </c>
      <c r="Q27" s="2" t="str">
        <f t="shared" si="0"/>
        <v>030602V01F03</v>
      </c>
      <c r="R27" s="2" t="s">
        <v>298</v>
      </c>
      <c r="S27" s="2" t="s">
        <v>480</v>
      </c>
    </row>
    <row r="28" spans="1:19" ht="21.75" thickBot="1" x14ac:dyDescent="0.4">
      <c r="A28" s="2" t="s">
        <v>483</v>
      </c>
      <c r="B28" s="15" t="s">
        <v>209</v>
      </c>
      <c r="C28" s="15" t="s">
        <v>481</v>
      </c>
      <c r="D28" s="5" t="s">
        <v>484</v>
      </c>
      <c r="E28" s="2" t="s">
        <v>484</v>
      </c>
      <c r="F28" s="2" t="s">
        <v>26</v>
      </c>
      <c r="G28" s="4">
        <v>2566</v>
      </c>
      <c r="H28" s="2" t="s">
        <v>276</v>
      </c>
      <c r="I28" s="2" t="s">
        <v>277</v>
      </c>
      <c r="J28" s="2" t="s">
        <v>485</v>
      </c>
      <c r="K28" s="2" t="s">
        <v>75</v>
      </c>
      <c r="L28" s="2" t="s">
        <v>30</v>
      </c>
      <c r="N28" s="2" t="s">
        <v>209</v>
      </c>
      <c r="O28" s="2" t="s">
        <v>481</v>
      </c>
      <c r="P28" s="2" t="s">
        <v>486</v>
      </c>
      <c r="Q28" s="2" t="str">
        <f t="shared" si="0"/>
        <v>030602V01F03</v>
      </c>
      <c r="R28" s="2" t="s">
        <v>298</v>
      </c>
      <c r="S28" s="2" t="s">
        <v>480</v>
      </c>
    </row>
    <row r="29" spans="1:19" ht="21.75" thickBot="1" x14ac:dyDescent="0.4">
      <c r="A29" s="2" t="s">
        <v>583</v>
      </c>
      <c r="B29" s="15" t="s">
        <v>209</v>
      </c>
      <c r="C29" s="15" t="s">
        <v>481</v>
      </c>
      <c r="D29" s="5" t="s">
        <v>584</v>
      </c>
      <c r="E29" s="2" t="s">
        <v>584</v>
      </c>
      <c r="F29" s="2" t="s">
        <v>26</v>
      </c>
      <c r="G29" s="4">
        <v>2567</v>
      </c>
      <c r="H29" s="2" t="s">
        <v>309</v>
      </c>
      <c r="I29" s="2" t="s">
        <v>398</v>
      </c>
      <c r="K29" s="2" t="s">
        <v>117</v>
      </c>
      <c r="L29" s="2" t="s">
        <v>30</v>
      </c>
      <c r="N29" s="2" t="s">
        <v>209</v>
      </c>
      <c r="O29" s="2" t="s">
        <v>481</v>
      </c>
      <c r="P29" s="2" t="s">
        <v>586</v>
      </c>
      <c r="Q29" s="2" t="str">
        <f t="shared" si="0"/>
        <v>030602V01F03</v>
      </c>
      <c r="R29" s="2" t="s">
        <v>544</v>
      </c>
      <c r="S29" s="2" t="s">
        <v>585</v>
      </c>
    </row>
    <row r="30" spans="1:19" ht="21.75" thickBot="1" x14ac:dyDescent="0.4">
      <c r="A30" s="2" t="s">
        <v>587</v>
      </c>
      <c r="B30" s="15" t="s">
        <v>209</v>
      </c>
      <c r="C30" s="15" t="s">
        <v>481</v>
      </c>
      <c r="D30" s="5" t="s">
        <v>588</v>
      </c>
      <c r="E30" s="2" t="s">
        <v>588</v>
      </c>
      <c r="F30" s="2" t="s">
        <v>26</v>
      </c>
      <c r="G30" s="4">
        <v>2567</v>
      </c>
      <c r="H30" s="2" t="s">
        <v>309</v>
      </c>
      <c r="I30" s="2" t="s">
        <v>398</v>
      </c>
      <c r="K30" s="2" t="s">
        <v>117</v>
      </c>
      <c r="L30" s="2" t="s">
        <v>30</v>
      </c>
      <c r="N30" s="2" t="s">
        <v>209</v>
      </c>
      <c r="O30" s="2" t="s">
        <v>481</v>
      </c>
      <c r="P30" s="2" t="s">
        <v>589</v>
      </c>
      <c r="Q30" s="2" t="str">
        <f t="shared" si="0"/>
        <v>030602V01F03</v>
      </c>
      <c r="R30" s="2" t="s">
        <v>544</v>
      </c>
      <c r="S30" s="2" t="s">
        <v>585</v>
      </c>
    </row>
    <row r="31" spans="1:19" ht="21.75" thickBot="1" x14ac:dyDescent="0.4">
      <c r="A31" s="2" t="s">
        <v>37</v>
      </c>
      <c r="B31" s="16" t="s">
        <v>177</v>
      </c>
      <c r="C31" s="16" t="s">
        <v>187</v>
      </c>
      <c r="D31" s="5" t="s">
        <v>38</v>
      </c>
      <c r="E31" s="2" t="s">
        <v>38</v>
      </c>
      <c r="F31" s="2" t="s">
        <v>26</v>
      </c>
      <c r="G31" s="4">
        <v>2562</v>
      </c>
      <c r="H31" s="2" t="s">
        <v>39</v>
      </c>
      <c r="I31" s="2" t="s">
        <v>27</v>
      </c>
      <c r="J31" s="2" t="s">
        <v>40</v>
      </c>
      <c r="K31" s="2" t="s">
        <v>41</v>
      </c>
      <c r="L31" s="2" t="s">
        <v>30</v>
      </c>
      <c r="N31" s="2" t="s">
        <v>177</v>
      </c>
      <c r="O31" s="2" t="s">
        <v>187</v>
      </c>
      <c r="P31" s="2" t="s">
        <v>42</v>
      </c>
      <c r="Q31" s="2" t="str">
        <f t="shared" si="0"/>
        <v>030602V02F01</v>
      </c>
    </row>
    <row r="32" spans="1:19" ht="21.75" thickBot="1" x14ac:dyDescent="0.4">
      <c r="A32" s="2" t="s">
        <v>49</v>
      </c>
      <c r="B32" s="16" t="s">
        <v>177</v>
      </c>
      <c r="C32" s="16" t="s">
        <v>187</v>
      </c>
      <c r="D32" s="5" t="s">
        <v>50</v>
      </c>
      <c r="E32" s="2" t="s">
        <v>50</v>
      </c>
      <c r="F32" s="2" t="s">
        <v>26</v>
      </c>
      <c r="G32" s="4">
        <v>2562</v>
      </c>
      <c r="H32" s="2" t="s">
        <v>39</v>
      </c>
      <c r="I32" s="2" t="s">
        <v>27</v>
      </c>
      <c r="J32" s="2" t="s">
        <v>51</v>
      </c>
      <c r="K32" s="2" t="s">
        <v>52</v>
      </c>
      <c r="L32" s="2" t="s">
        <v>30</v>
      </c>
      <c r="N32" s="2" t="s">
        <v>177</v>
      </c>
      <c r="O32" s="2" t="s">
        <v>187</v>
      </c>
      <c r="P32" s="2" t="s">
        <v>53</v>
      </c>
      <c r="Q32" s="2" t="str">
        <f t="shared" si="0"/>
        <v>030602V02F01</v>
      </c>
    </row>
    <row r="33" spans="1:19" ht="21.75" thickBot="1" x14ac:dyDescent="0.4">
      <c r="A33" s="2" t="s">
        <v>57</v>
      </c>
      <c r="B33" s="16" t="s">
        <v>177</v>
      </c>
      <c r="C33" s="16" t="s">
        <v>187</v>
      </c>
      <c r="D33" s="5" t="s">
        <v>58</v>
      </c>
      <c r="E33" s="2" t="s">
        <v>58</v>
      </c>
      <c r="F33" s="2" t="s">
        <v>26</v>
      </c>
      <c r="G33" s="4">
        <v>2562</v>
      </c>
      <c r="H33" s="2" t="s">
        <v>39</v>
      </c>
      <c r="I33" s="2" t="s">
        <v>27</v>
      </c>
      <c r="J33" s="2" t="s">
        <v>51</v>
      </c>
      <c r="K33" s="2" t="s">
        <v>52</v>
      </c>
      <c r="L33" s="2" t="s">
        <v>30</v>
      </c>
      <c r="N33" s="2" t="s">
        <v>177</v>
      </c>
      <c r="O33" s="2" t="s">
        <v>187</v>
      </c>
      <c r="P33" s="2" t="s">
        <v>59</v>
      </c>
      <c r="Q33" s="2" t="str">
        <f t="shared" si="0"/>
        <v>030602V02F01</v>
      </c>
    </row>
    <row r="34" spans="1:19" ht="21.75" thickBot="1" x14ac:dyDescent="0.4">
      <c r="A34" s="2" t="s">
        <v>60</v>
      </c>
      <c r="B34" s="16" t="s">
        <v>177</v>
      </c>
      <c r="C34" s="16" t="s">
        <v>187</v>
      </c>
      <c r="D34" s="5" t="s">
        <v>61</v>
      </c>
      <c r="E34" s="2" t="s">
        <v>61</v>
      </c>
      <c r="F34" s="2" t="s">
        <v>26</v>
      </c>
      <c r="G34" s="4">
        <v>2562</v>
      </c>
      <c r="H34" s="2" t="s">
        <v>39</v>
      </c>
      <c r="I34" s="2" t="s">
        <v>27</v>
      </c>
      <c r="J34" s="2" t="s">
        <v>51</v>
      </c>
      <c r="K34" s="2" t="s">
        <v>52</v>
      </c>
      <c r="L34" s="2" t="s">
        <v>30</v>
      </c>
      <c r="N34" s="2" t="s">
        <v>177</v>
      </c>
      <c r="O34" s="2" t="s">
        <v>187</v>
      </c>
      <c r="P34" s="2" t="s">
        <v>62</v>
      </c>
      <c r="Q34" s="2" t="str">
        <f t="shared" si="0"/>
        <v>030602V02F01</v>
      </c>
    </row>
    <row r="35" spans="1:19" ht="21.75" thickBot="1" x14ac:dyDescent="0.4">
      <c r="A35" s="2" t="s">
        <v>66</v>
      </c>
      <c r="B35" s="16" t="s">
        <v>177</v>
      </c>
      <c r="C35" s="16" t="s">
        <v>187</v>
      </c>
      <c r="D35" s="5" t="s">
        <v>67</v>
      </c>
      <c r="E35" s="2" t="s">
        <v>67</v>
      </c>
      <c r="F35" s="2" t="s">
        <v>26</v>
      </c>
      <c r="G35" s="4">
        <v>2562</v>
      </c>
      <c r="H35" s="2" t="s">
        <v>39</v>
      </c>
      <c r="I35" s="2" t="s">
        <v>68</v>
      </c>
      <c r="J35" s="2" t="s">
        <v>69</v>
      </c>
      <c r="K35" s="2" t="s">
        <v>70</v>
      </c>
      <c r="L35" s="2" t="s">
        <v>30</v>
      </c>
      <c r="N35" s="2" t="s">
        <v>177</v>
      </c>
      <c r="O35" s="2" t="s">
        <v>187</v>
      </c>
      <c r="P35" s="2" t="s">
        <v>71</v>
      </c>
      <c r="Q35" s="2" t="str">
        <f t="shared" ref="Q35:Q66" si="1">IF(LEN(O35=11),_xlfn.CONCAT(N35,"F",RIGHT(O35,2)),O35)</f>
        <v>030602V02F01</v>
      </c>
    </row>
    <row r="36" spans="1:19" ht="21.75" thickBot="1" x14ac:dyDescent="0.4">
      <c r="A36" s="2" t="s">
        <v>119</v>
      </c>
      <c r="B36" s="16" t="s">
        <v>177</v>
      </c>
      <c r="C36" s="16" t="s">
        <v>187</v>
      </c>
      <c r="D36" s="5" t="s">
        <v>120</v>
      </c>
      <c r="E36" s="2" t="s">
        <v>120</v>
      </c>
      <c r="F36" s="2" t="s">
        <v>26</v>
      </c>
      <c r="G36" s="4">
        <v>2563</v>
      </c>
      <c r="H36" s="2" t="s">
        <v>112</v>
      </c>
      <c r="I36" s="2" t="s">
        <v>68</v>
      </c>
      <c r="J36" s="2" t="s">
        <v>51</v>
      </c>
      <c r="K36" s="2" t="s">
        <v>52</v>
      </c>
      <c r="L36" s="2" t="s">
        <v>30</v>
      </c>
      <c r="N36" s="2" t="s">
        <v>177</v>
      </c>
      <c r="O36" s="2" t="s">
        <v>187</v>
      </c>
      <c r="P36" s="2" t="s">
        <v>121</v>
      </c>
      <c r="Q36" s="2" t="str">
        <f t="shared" si="1"/>
        <v>030602V02F01</v>
      </c>
    </row>
    <row r="37" spans="1:19" ht="21.75" thickBot="1" x14ac:dyDescent="0.4">
      <c r="A37" s="2" t="s">
        <v>122</v>
      </c>
      <c r="B37" s="16" t="s">
        <v>177</v>
      </c>
      <c r="C37" s="16" t="s">
        <v>187</v>
      </c>
      <c r="D37" s="5" t="s">
        <v>123</v>
      </c>
      <c r="E37" s="2" t="s">
        <v>123</v>
      </c>
      <c r="F37" s="2" t="s">
        <v>26</v>
      </c>
      <c r="G37" s="4">
        <v>2563</v>
      </c>
      <c r="H37" s="2" t="s">
        <v>112</v>
      </c>
      <c r="I37" s="2" t="s">
        <v>68</v>
      </c>
      <c r="J37" s="2" t="s">
        <v>51</v>
      </c>
      <c r="K37" s="2" t="s">
        <v>52</v>
      </c>
      <c r="L37" s="2" t="s">
        <v>30</v>
      </c>
      <c r="N37" s="2" t="s">
        <v>177</v>
      </c>
      <c r="O37" s="2" t="s">
        <v>187</v>
      </c>
      <c r="P37" s="2" t="s">
        <v>124</v>
      </c>
      <c r="Q37" s="2" t="str">
        <f t="shared" si="1"/>
        <v>030602V02F01</v>
      </c>
    </row>
    <row r="38" spans="1:19" ht="21.75" thickBot="1" x14ac:dyDescent="0.4">
      <c r="A38" s="2" t="s">
        <v>125</v>
      </c>
      <c r="B38" s="16" t="s">
        <v>177</v>
      </c>
      <c r="C38" s="16" t="s">
        <v>187</v>
      </c>
      <c r="D38" s="5" t="s">
        <v>126</v>
      </c>
      <c r="E38" s="2" t="s">
        <v>126</v>
      </c>
      <c r="F38" s="2" t="s">
        <v>45</v>
      </c>
      <c r="G38" s="4">
        <v>2563</v>
      </c>
      <c r="H38" s="2" t="s">
        <v>112</v>
      </c>
      <c r="I38" s="2" t="s">
        <v>68</v>
      </c>
      <c r="J38" s="2" t="s">
        <v>127</v>
      </c>
      <c r="K38" s="2" t="s">
        <v>75</v>
      </c>
      <c r="L38" s="2" t="s">
        <v>30</v>
      </c>
      <c r="N38" s="2" t="s">
        <v>177</v>
      </c>
      <c r="O38" s="2" t="s">
        <v>187</v>
      </c>
      <c r="P38" s="2" t="s">
        <v>128</v>
      </c>
      <c r="Q38" s="2" t="str">
        <f t="shared" si="1"/>
        <v>030602V02F01</v>
      </c>
    </row>
    <row r="39" spans="1:19" ht="21.75" thickBot="1" x14ac:dyDescent="0.4">
      <c r="A39" s="2" t="s">
        <v>149</v>
      </c>
      <c r="B39" s="16" t="s">
        <v>177</v>
      </c>
      <c r="C39" s="16" t="s">
        <v>187</v>
      </c>
      <c r="D39" s="5" t="s">
        <v>150</v>
      </c>
      <c r="E39" s="2" t="s">
        <v>150</v>
      </c>
      <c r="F39" s="2" t="s">
        <v>26</v>
      </c>
      <c r="G39" s="4">
        <v>2563</v>
      </c>
      <c r="H39" s="2" t="s">
        <v>112</v>
      </c>
      <c r="I39" s="2" t="s">
        <v>68</v>
      </c>
      <c r="J39" s="2" t="s">
        <v>51</v>
      </c>
      <c r="K39" s="2" t="s">
        <v>52</v>
      </c>
      <c r="L39" s="2" t="s">
        <v>30</v>
      </c>
      <c r="N39" s="2" t="s">
        <v>177</v>
      </c>
      <c r="O39" s="2" t="s">
        <v>187</v>
      </c>
      <c r="P39" s="2" t="s">
        <v>151</v>
      </c>
      <c r="Q39" s="2" t="str">
        <f t="shared" si="1"/>
        <v>030602V02F01</v>
      </c>
    </row>
    <row r="40" spans="1:19" ht="21.75" thickBot="1" x14ac:dyDescent="0.4">
      <c r="A40" s="2" t="s">
        <v>152</v>
      </c>
      <c r="B40" s="16" t="s">
        <v>177</v>
      </c>
      <c r="C40" s="16" t="s">
        <v>187</v>
      </c>
      <c r="D40" s="5" t="s">
        <v>153</v>
      </c>
      <c r="E40" s="2" t="s">
        <v>153</v>
      </c>
      <c r="F40" s="2" t="s">
        <v>26</v>
      </c>
      <c r="G40" s="4">
        <v>2563</v>
      </c>
      <c r="H40" s="2" t="s">
        <v>112</v>
      </c>
      <c r="I40" s="2" t="s">
        <v>68</v>
      </c>
      <c r="J40" s="2" t="s">
        <v>51</v>
      </c>
      <c r="K40" s="2" t="s">
        <v>52</v>
      </c>
      <c r="L40" s="2" t="s">
        <v>30</v>
      </c>
      <c r="N40" s="2" t="s">
        <v>177</v>
      </c>
      <c r="O40" s="2" t="s">
        <v>187</v>
      </c>
      <c r="P40" s="2" t="s">
        <v>154</v>
      </c>
      <c r="Q40" s="2" t="str">
        <f t="shared" si="1"/>
        <v>030602V02F01</v>
      </c>
    </row>
    <row r="41" spans="1:19" ht="21.75" thickBot="1" x14ac:dyDescent="0.4">
      <c r="A41" s="2" t="s">
        <v>184</v>
      </c>
      <c r="B41" s="16" t="s">
        <v>177</v>
      </c>
      <c r="C41" s="16" t="s">
        <v>187</v>
      </c>
      <c r="D41" s="5" t="s">
        <v>185</v>
      </c>
      <c r="E41" s="2" t="s">
        <v>185</v>
      </c>
      <c r="F41" s="2" t="s">
        <v>26</v>
      </c>
      <c r="G41" s="4">
        <v>2564</v>
      </c>
      <c r="H41" s="2" t="s">
        <v>175</v>
      </c>
      <c r="I41" s="2" t="s">
        <v>176</v>
      </c>
      <c r="J41" s="2" t="s">
        <v>51</v>
      </c>
      <c r="K41" s="2" t="s">
        <v>52</v>
      </c>
      <c r="L41" s="2" t="s">
        <v>30</v>
      </c>
      <c r="N41" s="2" t="s">
        <v>177</v>
      </c>
      <c r="O41" s="2" t="s">
        <v>187</v>
      </c>
      <c r="P41" s="2" t="s">
        <v>188</v>
      </c>
      <c r="Q41" s="2" t="str">
        <f t="shared" si="1"/>
        <v>030602V02F01</v>
      </c>
      <c r="R41" s="2" t="s">
        <v>177</v>
      </c>
      <c r="S41" s="2" t="s">
        <v>186</v>
      </c>
    </row>
    <row r="42" spans="1:19" ht="21.75" thickBot="1" x14ac:dyDescent="0.4">
      <c r="A42" s="2" t="s">
        <v>204</v>
      </c>
      <c r="B42" s="16" t="s">
        <v>177</v>
      </c>
      <c r="C42" s="16" t="s">
        <v>187</v>
      </c>
      <c r="D42" s="5" t="s">
        <v>205</v>
      </c>
      <c r="E42" s="2" t="s">
        <v>205</v>
      </c>
      <c r="F42" s="2" t="s">
        <v>26</v>
      </c>
      <c r="G42" s="10">
        <v>2565</v>
      </c>
      <c r="H42" s="11" t="s">
        <v>189</v>
      </c>
      <c r="I42" s="11" t="s">
        <v>33</v>
      </c>
      <c r="J42" s="11" t="s">
        <v>51</v>
      </c>
      <c r="K42" s="11" t="s">
        <v>52</v>
      </c>
      <c r="L42" s="11" t="s">
        <v>30</v>
      </c>
      <c r="M42" s="11" t="s">
        <v>197</v>
      </c>
      <c r="N42" s="11" t="s">
        <v>177</v>
      </c>
      <c r="O42" s="11" t="s">
        <v>187</v>
      </c>
      <c r="P42" s="11" t="s">
        <v>206</v>
      </c>
      <c r="Q42" s="11" t="str">
        <f t="shared" si="1"/>
        <v>030602V02F01</v>
      </c>
      <c r="R42" s="2" t="s">
        <v>177</v>
      </c>
      <c r="S42" s="2" t="s">
        <v>186</v>
      </c>
    </row>
    <row r="43" spans="1:19" ht="21.75" thickBot="1" x14ac:dyDescent="0.4">
      <c r="A43" s="2" t="s">
        <v>230</v>
      </c>
      <c r="B43" s="16" t="s">
        <v>177</v>
      </c>
      <c r="C43" s="16" t="s">
        <v>187</v>
      </c>
      <c r="D43" s="5" t="s">
        <v>596</v>
      </c>
      <c r="E43" s="2" t="s">
        <v>231</v>
      </c>
      <c r="F43" s="2" t="s">
        <v>26</v>
      </c>
      <c r="G43" s="4">
        <v>2564</v>
      </c>
      <c r="H43" s="2" t="s">
        <v>175</v>
      </c>
      <c r="I43" s="2" t="s">
        <v>176</v>
      </c>
      <c r="J43" s="2" t="s">
        <v>51</v>
      </c>
      <c r="K43" s="2" t="s">
        <v>52</v>
      </c>
      <c r="L43" s="2" t="s">
        <v>30</v>
      </c>
      <c r="N43" s="2" t="s">
        <v>177</v>
      </c>
      <c r="O43" s="2" t="s">
        <v>187</v>
      </c>
      <c r="P43" s="2" t="s">
        <v>232</v>
      </c>
      <c r="Q43" s="2" t="str">
        <f t="shared" si="1"/>
        <v>030602V02F01</v>
      </c>
      <c r="R43" s="2" t="s">
        <v>177</v>
      </c>
      <c r="S43" s="2" t="s">
        <v>186</v>
      </c>
    </row>
    <row r="44" spans="1:19" ht="21.75" thickBot="1" x14ac:dyDescent="0.4">
      <c r="A44" s="2" t="s">
        <v>239</v>
      </c>
      <c r="B44" s="16" t="s">
        <v>177</v>
      </c>
      <c r="C44" s="16" t="s">
        <v>187</v>
      </c>
      <c r="D44" s="5" t="s">
        <v>240</v>
      </c>
      <c r="E44" s="2" t="s">
        <v>240</v>
      </c>
      <c r="F44" s="2" t="s">
        <v>241</v>
      </c>
      <c r="G44" s="4">
        <v>2564</v>
      </c>
      <c r="H44" s="2" t="s">
        <v>175</v>
      </c>
      <c r="I44" s="2" t="s">
        <v>176</v>
      </c>
      <c r="J44" s="2" t="s">
        <v>242</v>
      </c>
      <c r="K44" s="2" t="s">
        <v>75</v>
      </c>
      <c r="L44" s="2" t="s">
        <v>30</v>
      </c>
      <c r="N44" s="2" t="s">
        <v>177</v>
      </c>
      <c r="O44" s="2" t="s">
        <v>187</v>
      </c>
      <c r="P44" s="2" t="s">
        <v>243</v>
      </c>
      <c r="Q44" s="2" t="str">
        <f t="shared" si="1"/>
        <v>030602V02F01</v>
      </c>
      <c r="R44" s="2" t="s">
        <v>177</v>
      </c>
      <c r="S44" s="2" t="s">
        <v>186</v>
      </c>
    </row>
    <row r="45" spans="1:19" ht="21.75" thickBot="1" x14ac:dyDescent="0.4">
      <c r="A45" s="2" t="s">
        <v>271</v>
      </c>
      <c r="B45" s="16" t="s">
        <v>177</v>
      </c>
      <c r="C45" s="16" t="s">
        <v>187</v>
      </c>
      <c r="D45" s="5" t="s">
        <v>272</v>
      </c>
      <c r="E45" s="2" t="s">
        <v>272</v>
      </c>
      <c r="F45" s="2" t="s">
        <v>26</v>
      </c>
      <c r="G45" s="4">
        <v>2565</v>
      </c>
      <c r="H45" s="2" t="s">
        <v>189</v>
      </c>
      <c r="I45" s="2" t="s">
        <v>33</v>
      </c>
      <c r="J45" s="2" t="s">
        <v>74</v>
      </c>
      <c r="K45" s="2" t="s">
        <v>80</v>
      </c>
      <c r="L45" s="2" t="s">
        <v>30</v>
      </c>
      <c r="M45" s="2" t="s">
        <v>226</v>
      </c>
      <c r="N45" s="2" t="s">
        <v>177</v>
      </c>
      <c r="O45" s="2" t="s">
        <v>187</v>
      </c>
      <c r="P45" s="2" t="s">
        <v>273</v>
      </c>
      <c r="Q45" s="2" t="str">
        <f t="shared" si="1"/>
        <v>030602V02F01</v>
      </c>
      <c r="R45" s="2" t="s">
        <v>177</v>
      </c>
      <c r="S45" s="2" t="s">
        <v>186</v>
      </c>
    </row>
    <row r="46" spans="1:19" ht="21.75" thickBot="1" x14ac:dyDescent="0.4">
      <c r="A46" s="2" t="s">
        <v>274</v>
      </c>
      <c r="B46" s="16" t="s">
        <v>177</v>
      </c>
      <c r="C46" s="16" t="s">
        <v>187</v>
      </c>
      <c r="D46" s="5" t="s">
        <v>275</v>
      </c>
      <c r="E46" s="2" t="s">
        <v>275</v>
      </c>
      <c r="F46" s="2" t="s">
        <v>26</v>
      </c>
      <c r="G46" s="10">
        <v>2566</v>
      </c>
      <c r="H46" s="11" t="s">
        <v>276</v>
      </c>
      <c r="I46" s="11" t="s">
        <v>277</v>
      </c>
      <c r="J46" s="11" t="s">
        <v>51</v>
      </c>
      <c r="K46" s="11" t="s">
        <v>52</v>
      </c>
      <c r="L46" s="11" t="s">
        <v>30</v>
      </c>
      <c r="M46" s="11" t="s">
        <v>278</v>
      </c>
      <c r="N46" s="11" t="s">
        <v>177</v>
      </c>
      <c r="O46" s="11" t="s">
        <v>187</v>
      </c>
      <c r="P46" s="11" t="s">
        <v>281</v>
      </c>
      <c r="Q46" s="11" t="str">
        <f t="shared" si="1"/>
        <v>030602V02F01</v>
      </c>
      <c r="R46" s="2" t="s">
        <v>279</v>
      </c>
      <c r="S46" s="2" t="s">
        <v>280</v>
      </c>
    </row>
    <row r="47" spans="1:19" ht="21.75" thickBot="1" x14ac:dyDescent="0.4">
      <c r="A47" s="2" t="s">
        <v>282</v>
      </c>
      <c r="B47" s="16" t="s">
        <v>177</v>
      </c>
      <c r="C47" s="16" t="s">
        <v>187</v>
      </c>
      <c r="D47" s="5" t="s">
        <v>283</v>
      </c>
      <c r="E47" s="2" t="s">
        <v>283</v>
      </c>
      <c r="F47" s="2" t="s">
        <v>26</v>
      </c>
      <c r="G47" s="10">
        <v>2566</v>
      </c>
      <c r="H47" s="11" t="s">
        <v>276</v>
      </c>
      <c r="I47" s="11" t="s">
        <v>277</v>
      </c>
      <c r="J47" s="11" t="s">
        <v>51</v>
      </c>
      <c r="K47" s="11" t="s">
        <v>52</v>
      </c>
      <c r="L47" s="11" t="s">
        <v>30</v>
      </c>
      <c r="M47" s="11" t="s">
        <v>278</v>
      </c>
      <c r="N47" s="11" t="s">
        <v>177</v>
      </c>
      <c r="O47" s="11" t="s">
        <v>187</v>
      </c>
      <c r="P47" s="11" t="s">
        <v>284</v>
      </c>
      <c r="Q47" s="11" t="str">
        <f t="shared" si="1"/>
        <v>030602V02F01</v>
      </c>
      <c r="R47" s="2" t="s">
        <v>279</v>
      </c>
      <c r="S47" s="2" t="s">
        <v>280</v>
      </c>
    </row>
    <row r="48" spans="1:19" ht="21.75" thickBot="1" x14ac:dyDescent="0.4">
      <c r="A48" s="2" t="s">
        <v>285</v>
      </c>
      <c r="B48" s="16" t="s">
        <v>177</v>
      </c>
      <c r="C48" s="16" t="s">
        <v>187</v>
      </c>
      <c r="D48" s="5" t="s">
        <v>286</v>
      </c>
      <c r="E48" s="2" t="s">
        <v>286</v>
      </c>
      <c r="F48" s="2" t="s">
        <v>26</v>
      </c>
      <c r="G48" s="10">
        <v>2566</v>
      </c>
      <c r="H48" s="11" t="s">
        <v>276</v>
      </c>
      <c r="I48" s="11" t="s">
        <v>277</v>
      </c>
      <c r="J48" s="11" t="s">
        <v>51</v>
      </c>
      <c r="K48" s="11" t="s">
        <v>52</v>
      </c>
      <c r="L48" s="11" t="s">
        <v>30</v>
      </c>
      <c r="M48" s="11" t="s">
        <v>278</v>
      </c>
      <c r="N48" s="11" t="s">
        <v>177</v>
      </c>
      <c r="O48" s="11" t="s">
        <v>187</v>
      </c>
      <c r="P48" s="11" t="s">
        <v>287</v>
      </c>
      <c r="Q48" s="11" t="str">
        <f t="shared" si="1"/>
        <v>030602V02F01</v>
      </c>
      <c r="R48" s="2" t="s">
        <v>279</v>
      </c>
      <c r="S48" s="2" t="s">
        <v>280</v>
      </c>
    </row>
    <row r="49" spans="1:19" ht="21.75" thickBot="1" x14ac:dyDescent="0.4">
      <c r="A49" s="2" t="s">
        <v>292</v>
      </c>
      <c r="B49" s="16" t="s">
        <v>177</v>
      </c>
      <c r="C49" s="16" t="s">
        <v>187</v>
      </c>
      <c r="D49" s="5" t="s">
        <v>293</v>
      </c>
      <c r="E49" s="2" t="s">
        <v>293</v>
      </c>
      <c r="F49" s="2" t="s">
        <v>26</v>
      </c>
      <c r="G49" s="10">
        <v>2566</v>
      </c>
      <c r="H49" s="11" t="s">
        <v>276</v>
      </c>
      <c r="I49" s="11" t="s">
        <v>277</v>
      </c>
      <c r="J49" s="11" t="s">
        <v>74</v>
      </c>
      <c r="K49" s="11" t="s">
        <v>80</v>
      </c>
      <c r="L49" s="11" t="s">
        <v>30</v>
      </c>
      <c r="M49" s="11" t="s">
        <v>278</v>
      </c>
      <c r="N49" s="11" t="s">
        <v>177</v>
      </c>
      <c r="O49" s="11" t="s">
        <v>187</v>
      </c>
      <c r="P49" s="11" t="s">
        <v>294</v>
      </c>
      <c r="Q49" s="11" t="str">
        <f t="shared" si="1"/>
        <v>030602V02F01</v>
      </c>
      <c r="R49" s="2" t="s">
        <v>279</v>
      </c>
      <c r="S49" s="2" t="s">
        <v>280</v>
      </c>
    </row>
    <row r="50" spans="1:19" ht="21.75" thickBot="1" x14ac:dyDescent="0.4">
      <c r="A50" s="2" t="s">
        <v>307</v>
      </c>
      <c r="B50" s="16" t="s">
        <v>177</v>
      </c>
      <c r="C50" s="16" t="s">
        <v>187</v>
      </c>
      <c r="D50" s="5" t="s">
        <v>308</v>
      </c>
      <c r="E50" s="2" t="s">
        <v>308</v>
      </c>
      <c r="F50" s="2" t="s">
        <v>26</v>
      </c>
      <c r="G50" s="10">
        <v>2567</v>
      </c>
      <c r="H50" s="11" t="s">
        <v>309</v>
      </c>
      <c r="I50" s="11" t="s">
        <v>310</v>
      </c>
      <c r="J50" s="11" t="s">
        <v>190</v>
      </c>
      <c r="K50" s="11" t="s">
        <v>311</v>
      </c>
      <c r="L50" s="11" t="s">
        <v>30</v>
      </c>
      <c r="M50" s="11" t="s">
        <v>278</v>
      </c>
      <c r="N50" s="11" t="s">
        <v>177</v>
      </c>
      <c r="O50" s="11" t="s">
        <v>187</v>
      </c>
      <c r="P50" s="11" t="s">
        <v>312</v>
      </c>
      <c r="Q50" s="11" t="str">
        <f t="shared" si="1"/>
        <v>030602V02F01</v>
      </c>
      <c r="R50" s="2" t="s">
        <v>279</v>
      </c>
      <c r="S50" s="2" t="s">
        <v>280</v>
      </c>
    </row>
    <row r="51" spans="1:19" ht="21.75" thickBot="1" x14ac:dyDescent="0.4">
      <c r="A51" s="2" t="s">
        <v>330</v>
      </c>
      <c r="B51" s="16" t="s">
        <v>177</v>
      </c>
      <c r="C51" s="16" t="s">
        <v>187</v>
      </c>
      <c r="D51" s="5" t="s">
        <v>331</v>
      </c>
      <c r="E51" s="2" t="s">
        <v>331</v>
      </c>
      <c r="F51" s="2" t="s">
        <v>26</v>
      </c>
      <c r="G51" s="4">
        <v>2565</v>
      </c>
      <c r="H51" s="2" t="s">
        <v>189</v>
      </c>
      <c r="I51" s="2" t="s">
        <v>33</v>
      </c>
      <c r="J51" s="2" t="s">
        <v>196</v>
      </c>
      <c r="K51" s="2" t="s">
        <v>117</v>
      </c>
      <c r="L51" s="2" t="s">
        <v>30</v>
      </c>
      <c r="N51" s="2" t="s">
        <v>177</v>
      </c>
      <c r="O51" s="2" t="s">
        <v>187</v>
      </c>
      <c r="P51" s="2" t="s">
        <v>332</v>
      </c>
      <c r="Q51" s="2" t="str">
        <f t="shared" si="1"/>
        <v>030602V02F01</v>
      </c>
      <c r="R51" s="2" t="s">
        <v>177</v>
      </c>
      <c r="S51" s="2" t="s">
        <v>186</v>
      </c>
    </row>
    <row r="52" spans="1:19" ht="21.75" thickBot="1" x14ac:dyDescent="0.4">
      <c r="A52" s="2" t="s">
        <v>333</v>
      </c>
      <c r="B52" s="16" t="s">
        <v>177</v>
      </c>
      <c r="C52" s="16" t="s">
        <v>187</v>
      </c>
      <c r="D52" s="5" t="s">
        <v>334</v>
      </c>
      <c r="E52" s="2" t="s">
        <v>334</v>
      </c>
      <c r="F52" s="2" t="s">
        <v>26</v>
      </c>
      <c r="G52" s="4">
        <v>2565</v>
      </c>
      <c r="H52" s="2" t="s">
        <v>189</v>
      </c>
      <c r="I52" s="2" t="s">
        <v>33</v>
      </c>
      <c r="J52" s="2" t="s">
        <v>196</v>
      </c>
      <c r="K52" s="2" t="s">
        <v>117</v>
      </c>
      <c r="L52" s="2" t="s">
        <v>30</v>
      </c>
      <c r="N52" s="2" t="s">
        <v>177</v>
      </c>
      <c r="O52" s="2" t="s">
        <v>187</v>
      </c>
      <c r="P52" s="2" t="s">
        <v>335</v>
      </c>
      <c r="Q52" s="2" t="str">
        <f t="shared" si="1"/>
        <v>030602V02F01</v>
      </c>
      <c r="R52" s="2" t="s">
        <v>177</v>
      </c>
      <c r="S52" s="2" t="s">
        <v>186</v>
      </c>
    </row>
    <row r="53" spans="1:19" ht="21.75" thickBot="1" x14ac:dyDescent="0.4">
      <c r="A53" s="2" t="s">
        <v>344</v>
      </c>
      <c r="B53" s="16" t="s">
        <v>177</v>
      </c>
      <c r="C53" s="16" t="s">
        <v>187</v>
      </c>
      <c r="D53" s="5" t="s">
        <v>345</v>
      </c>
      <c r="E53" s="2" t="s">
        <v>345</v>
      </c>
      <c r="F53" s="2" t="s">
        <v>26</v>
      </c>
      <c r="G53" s="4">
        <v>2565</v>
      </c>
      <c r="H53" s="2" t="s">
        <v>189</v>
      </c>
      <c r="I53" s="2" t="s">
        <v>33</v>
      </c>
      <c r="J53" s="2" t="s">
        <v>196</v>
      </c>
      <c r="K53" s="2" t="s">
        <v>117</v>
      </c>
      <c r="L53" s="2" t="s">
        <v>30</v>
      </c>
      <c r="N53" s="2" t="s">
        <v>177</v>
      </c>
      <c r="O53" s="2" t="s">
        <v>187</v>
      </c>
      <c r="P53" s="2" t="s">
        <v>346</v>
      </c>
      <c r="Q53" s="2" t="str">
        <f t="shared" si="1"/>
        <v>030602V02F01</v>
      </c>
      <c r="R53" s="2" t="s">
        <v>177</v>
      </c>
      <c r="S53" s="2" t="s">
        <v>186</v>
      </c>
    </row>
    <row r="54" spans="1:19" ht="21.75" thickBot="1" x14ac:dyDescent="0.4">
      <c r="A54" s="2" t="s">
        <v>353</v>
      </c>
      <c r="B54" s="16" t="s">
        <v>177</v>
      </c>
      <c r="C54" s="16" t="s">
        <v>187</v>
      </c>
      <c r="D54" s="5" t="s">
        <v>354</v>
      </c>
      <c r="E54" s="2" t="s">
        <v>354</v>
      </c>
      <c r="F54" s="2" t="s">
        <v>26</v>
      </c>
      <c r="G54" s="4">
        <v>2565</v>
      </c>
      <c r="H54" s="2" t="s">
        <v>189</v>
      </c>
      <c r="I54" s="2" t="s">
        <v>33</v>
      </c>
      <c r="J54" s="2" t="s">
        <v>51</v>
      </c>
      <c r="K54" s="2" t="s">
        <v>52</v>
      </c>
      <c r="L54" s="2" t="s">
        <v>30</v>
      </c>
      <c r="N54" s="2" t="s">
        <v>177</v>
      </c>
      <c r="O54" s="2" t="s">
        <v>187</v>
      </c>
      <c r="P54" s="2" t="s">
        <v>355</v>
      </c>
      <c r="Q54" s="2" t="str">
        <f t="shared" si="1"/>
        <v>030602V02F01</v>
      </c>
      <c r="R54" s="2" t="s">
        <v>177</v>
      </c>
      <c r="S54" s="2" t="s">
        <v>186</v>
      </c>
    </row>
    <row r="55" spans="1:19" ht="21.75" thickBot="1" x14ac:dyDescent="0.4">
      <c r="A55" s="2" t="s">
        <v>358</v>
      </c>
      <c r="B55" s="16" t="s">
        <v>177</v>
      </c>
      <c r="C55" s="16" t="s">
        <v>187</v>
      </c>
      <c r="D55" s="5" t="s">
        <v>359</v>
      </c>
      <c r="E55" s="2" t="s">
        <v>359</v>
      </c>
      <c r="F55" s="2" t="s">
        <v>26</v>
      </c>
      <c r="G55" s="4">
        <v>2565</v>
      </c>
      <c r="H55" s="2" t="s">
        <v>189</v>
      </c>
      <c r="I55" s="2" t="s">
        <v>33</v>
      </c>
      <c r="J55" s="2" t="s">
        <v>51</v>
      </c>
      <c r="K55" s="2" t="s">
        <v>52</v>
      </c>
      <c r="L55" s="2" t="s">
        <v>30</v>
      </c>
      <c r="N55" s="2" t="s">
        <v>177</v>
      </c>
      <c r="O55" s="2" t="s">
        <v>187</v>
      </c>
      <c r="P55" s="2" t="s">
        <v>360</v>
      </c>
      <c r="Q55" s="2" t="str">
        <f t="shared" si="1"/>
        <v>030602V02F01</v>
      </c>
      <c r="R55" s="2" t="s">
        <v>177</v>
      </c>
      <c r="S55" s="2" t="s">
        <v>186</v>
      </c>
    </row>
    <row r="56" spans="1:19" ht="21.75" thickBot="1" x14ac:dyDescent="0.4">
      <c r="A56" s="2" t="s">
        <v>361</v>
      </c>
      <c r="B56" s="16" t="s">
        <v>177</v>
      </c>
      <c r="C56" s="16" t="s">
        <v>187</v>
      </c>
      <c r="D56" s="5" t="s">
        <v>339</v>
      </c>
      <c r="E56" s="2" t="s">
        <v>339</v>
      </c>
      <c r="F56" s="2" t="s">
        <v>26</v>
      </c>
      <c r="G56" s="4">
        <v>2565</v>
      </c>
      <c r="H56" s="2" t="s">
        <v>189</v>
      </c>
      <c r="I56" s="2" t="s">
        <v>33</v>
      </c>
      <c r="J56" s="2" t="s">
        <v>51</v>
      </c>
      <c r="K56" s="2" t="s">
        <v>52</v>
      </c>
      <c r="L56" s="2" t="s">
        <v>30</v>
      </c>
      <c r="N56" s="2" t="s">
        <v>177</v>
      </c>
      <c r="O56" s="2" t="s">
        <v>187</v>
      </c>
      <c r="P56" s="2" t="s">
        <v>362</v>
      </c>
      <c r="Q56" s="2" t="str">
        <f t="shared" si="1"/>
        <v>030602V02F01</v>
      </c>
      <c r="R56" s="2" t="s">
        <v>177</v>
      </c>
      <c r="S56" s="2" t="s">
        <v>186</v>
      </c>
    </row>
    <row r="57" spans="1:19" ht="21.75" thickBot="1" x14ac:dyDescent="0.4">
      <c r="A57" s="2" t="s">
        <v>363</v>
      </c>
      <c r="B57" s="16" t="s">
        <v>177</v>
      </c>
      <c r="C57" s="16" t="s">
        <v>187</v>
      </c>
      <c r="D57" s="5" t="s">
        <v>597</v>
      </c>
      <c r="E57" s="2" t="s">
        <v>364</v>
      </c>
      <c r="F57" s="2" t="s">
        <v>26</v>
      </c>
      <c r="G57" s="4">
        <v>2565</v>
      </c>
      <c r="H57" s="2" t="s">
        <v>189</v>
      </c>
      <c r="I57" s="2" t="s">
        <v>33</v>
      </c>
      <c r="J57" s="2" t="s">
        <v>51</v>
      </c>
      <c r="K57" s="2" t="s">
        <v>52</v>
      </c>
      <c r="L57" s="2" t="s">
        <v>30</v>
      </c>
      <c r="N57" s="2" t="s">
        <v>177</v>
      </c>
      <c r="O57" s="2" t="s">
        <v>187</v>
      </c>
      <c r="P57" s="2" t="s">
        <v>365</v>
      </c>
      <c r="Q57" s="2" t="str">
        <f t="shared" si="1"/>
        <v>030602V02F01</v>
      </c>
      <c r="R57" s="2" t="s">
        <v>177</v>
      </c>
      <c r="S57" s="2" t="s">
        <v>186</v>
      </c>
    </row>
    <row r="58" spans="1:19" ht="21.75" thickBot="1" x14ac:dyDescent="0.4">
      <c r="A58" s="2" t="s">
        <v>374</v>
      </c>
      <c r="B58" s="16" t="s">
        <v>177</v>
      </c>
      <c r="C58" s="16" t="s">
        <v>187</v>
      </c>
      <c r="D58" s="5" t="s">
        <v>598</v>
      </c>
      <c r="E58" s="2" t="s">
        <v>375</v>
      </c>
      <c r="F58" s="2" t="s">
        <v>241</v>
      </c>
      <c r="G58" s="4">
        <v>2565</v>
      </c>
      <c r="H58" s="2" t="s">
        <v>189</v>
      </c>
      <c r="I58" s="2" t="s">
        <v>33</v>
      </c>
      <c r="J58" s="2" t="s">
        <v>376</v>
      </c>
      <c r="K58" s="2" t="s">
        <v>75</v>
      </c>
      <c r="L58" s="2" t="s">
        <v>30</v>
      </c>
      <c r="N58" s="2" t="s">
        <v>177</v>
      </c>
      <c r="O58" s="2" t="s">
        <v>187</v>
      </c>
      <c r="P58" s="2" t="s">
        <v>377</v>
      </c>
      <c r="Q58" s="2" t="str">
        <f t="shared" si="1"/>
        <v>030602V02F01</v>
      </c>
      <c r="R58" s="2" t="s">
        <v>177</v>
      </c>
      <c r="S58" s="2" t="s">
        <v>186</v>
      </c>
    </row>
    <row r="59" spans="1:19" ht="21.75" thickBot="1" x14ac:dyDescent="0.4">
      <c r="A59" s="2" t="s">
        <v>407</v>
      </c>
      <c r="B59" s="16" t="s">
        <v>177</v>
      </c>
      <c r="C59" s="16" t="s">
        <v>187</v>
      </c>
      <c r="D59" s="5" t="s">
        <v>599</v>
      </c>
      <c r="E59" s="2" t="s">
        <v>408</v>
      </c>
      <c r="F59" s="2" t="s">
        <v>26</v>
      </c>
      <c r="G59" s="10">
        <v>2567</v>
      </c>
      <c r="H59" s="11" t="s">
        <v>309</v>
      </c>
      <c r="I59" s="11" t="s">
        <v>398</v>
      </c>
      <c r="J59" s="11" t="s">
        <v>51</v>
      </c>
      <c r="K59" s="11" t="s">
        <v>52</v>
      </c>
      <c r="L59" s="11" t="s">
        <v>30</v>
      </c>
      <c r="M59" s="11" t="s">
        <v>402</v>
      </c>
      <c r="N59" s="11" t="s">
        <v>177</v>
      </c>
      <c r="O59" s="11" t="s">
        <v>187</v>
      </c>
      <c r="P59" s="11" t="s">
        <v>409</v>
      </c>
      <c r="Q59" s="11" t="str">
        <f t="shared" si="1"/>
        <v>030602V02F01</v>
      </c>
      <c r="R59" s="12" t="s">
        <v>279</v>
      </c>
      <c r="S59" s="12" t="s">
        <v>280</v>
      </c>
    </row>
    <row r="60" spans="1:19" ht="21.75" thickBot="1" x14ac:dyDescent="0.4">
      <c r="A60" s="2" t="s">
        <v>410</v>
      </c>
      <c r="B60" s="16" t="s">
        <v>177</v>
      </c>
      <c r="C60" s="16" t="s">
        <v>187</v>
      </c>
      <c r="D60" s="5" t="s">
        <v>293</v>
      </c>
      <c r="E60" s="2" t="s">
        <v>293</v>
      </c>
      <c r="F60" s="2" t="s">
        <v>26</v>
      </c>
      <c r="G60" s="10">
        <v>2567</v>
      </c>
      <c r="H60" s="11" t="s">
        <v>309</v>
      </c>
      <c r="I60" s="11" t="s">
        <v>398</v>
      </c>
      <c r="J60" s="11" t="s">
        <v>74</v>
      </c>
      <c r="K60" s="11" t="s">
        <v>80</v>
      </c>
      <c r="L60" s="11" t="s">
        <v>30</v>
      </c>
      <c r="M60" s="11" t="s">
        <v>402</v>
      </c>
      <c r="N60" s="11" t="s">
        <v>177</v>
      </c>
      <c r="O60" s="11" t="s">
        <v>187</v>
      </c>
      <c r="P60" s="11" t="s">
        <v>411</v>
      </c>
      <c r="Q60" s="11" t="str">
        <f t="shared" si="1"/>
        <v>030602V02F01</v>
      </c>
      <c r="R60" s="12" t="s">
        <v>279</v>
      </c>
      <c r="S60" s="12" t="s">
        <v>280</v>
      </c>
    </row>
    <row r="61" spans="1:19" ht="21.75" thickBot="1" x14ac:dyDescent="0.4">
      <c r="A61" s="2" t="s">
        <v>431</v>
      </c>
      <c r="B61" s="16" t="s">
        <v>177</v>
      </c>
      <c r="C61" s="16" t="s">
        <v>187</v>
      </c>
      <c r="D61" s="5" t="s">
        <v>293</v>
      </c>
      <c r="E61" s="2" t="s">
        <v>293</v>
      </c>
      <c r="F61" s="2" t="s">
        <v>26</v>
      </c>
      <c r="G61" s="4">
        <v>2566</v>
      </c>
      <c r="H61" s="2" t="s">
        <v>276</v>
      </c>
      <c r="I61" s="2" t="s">
        <v>277</v>
      </c>
      <c r="J61" s="2" t="s">
        <v>74</v>
      </c>
      <c r="K61" s="2" t="s">
        <v>80</v>
      </c>
      <c r="L61" s="2" t="s">
        <v>30</v>
      </c>
      <c r="N61" s="2" t="s">
        <v>177</v>
      </c>
      <c r="O61" s="2" t="s">
        <v>187</v>
      </c>
      <c r="P61" s="2" t="s">
        <v>432</v>
      </c>
      <c r="Q61" s="2" t="str">
        <f t="shared" si="1"/>
        <v>030602V02F01</v>
      </c>
      <c r="R61" s="2" t="s">
        <v>279</v>
      </c>
      <c r="S61" s="2" t="s">
        <v>280</v>
      </c>
    </row>
    <row r="62" spans="1:19" ht="21.75" thickBot="1" x14ac:dyDescent="0.4">
      <c r="A62" s="2" t="s">
        <v>435</v>
      </c>
      <c r="B62" s="16" t="s">
        <v>177</v>
      </c>
      <c r="C62" s="16" t="s">
        <v>187</v>
      </c>
      <c r="D62" s="5" t="s">
        <v>296</v>
      </c>
      <c r="E62" s="2" t="s">
        <v>296</v>
      </c>
      <c r="F62" s="2" t="s">
        <v>26</v>
      </c>
      <c r="G62" s="4">
        <v>2566</v>
      </c>
      <c r="H62" s="2" t="s">
        <v>276</v>
      </c>
      <c r="I62" s="2" t="s">
        <v>277</v>
      </c>
      <c r="J62" s="2" t="s">
        <v>51</v>
      </c>
      <c r="K62" s="2" t="s">
        <v>52</v>
      </c>
      <c r="L62" s="2" t="s">
        <v>30</v>
      </c>
      <c r="N62" s="2" t="s">
        <v>177</v>
      </c>
      <c r="O62" s="2" t="s">
        <v>187</v>
      </c>
      <c r="P62" s="2" t="s">
        <v>436</v>
      </c>
      <c r="Q62" s="2" t="str">
        <f t="shared" si="1"/>
        <v>030602V02F01</v>
      </c>
      <c r="R62" s="2" t="s">
        <v>279</v>
      </c>
      <c r="S62" s="2" t="s">
        <v>280</v>
      </c>
    </row>
    <row r="63" spans="1:19" ht="21.75" thickBot="1" x14ac:dyDescent="0.4">
      <c r="A63" s="2" t="s">
        <v>437</v>
      </c>
      <c r="B63" s="16" t="s">
        <v>177</v>
      </c>
      <c r="C63" s="16" t="s">
        <v>187</v>
      </c>
      <c r="D63" s="5" t="s">
        <v>438</v>
      </c>
      <c r="E63" s="2" t="s">
        <v>438</v>
      </c>
      <c r="F63" s="2" t="s">
        <v>26</v>
      </c>
      <c r="G63" s="4">
        <v>2566</v>
      </c>
      <c r="H63" s="2" t="s">
        <v>276</v>
      </c>
      <c r="I63" s="2" t="s">
        <v>277</v>
      </c>
      <c r="J63" s="2" t="s">
        <v>51</v>
      </c>
      <c r="K63" s="2" t="s">
        <v>52</v>
      </c>
      <c r="L63" s="2" t="s">
        <v>30</v>
      </c>
      <c r="N63" s="2" t="s">
        <v>177</v>
      </c>
      <c r="O63" s="2" t="s">
        <v>187</v>
      </c>
      <c r="P63" s="2" t="s">
        <v>439</v>
      </c>
      <c r="Q63" s="2" t="str">
        <f t="shared" si="1"/>
        <v>030602V02F01</v>
      </c>
      <c r="R63" s="2" t="s">
        <v>279</v>
      </c>
      <c r="S63" s="2" t="s">
        <v>280</v>
      </c>
    </row>
    <row r="64" spans="1:19" ht="21.75" thickBot="1" x14ac:dyDescent="0.4">
      <c r="A64" s="2" t="s">
        <v>440</v>
      </c>
      <c r="B64" s="16" t="s">
        <v>177</v>
      </c>
      <c r="C64" s="16" t="s">
        <v>187</v>
      </c>
      <c r="D64" s="5" t="s">
        <v>293</v>
      </c>
      <c r="E64" s="2" t="s">
        <v>293</v>
      </c>
      <c r="F64" s="2" t="s">
        <v>26</v>
      </c>
      <c r="G64" s="4">
        <v>2566</v>
      </c>
      <c r="H64" s="2" t="s">
        <v>276</v>
      </c>
      <c r="I64" s="2" t="s">
        <v>277</v>
      </c>
      <c r="J64" s="2" t="s">
        <v>51</v>
      </c>
      <c r="K64" s="2" t="s">
        <v>52</v>
      </c>
      <c r="L64" s="2" t="s">
        <v>30</v>
      </c>
      <c r="N64" s="2" t="s">
        <v>177</v>
      </c>
      <c r="O64" s="2" t="s">
        <v>187</v>
      </c>
      <c r="P64" s="2" t="s">
        <v>441</v>
      </c>
      <c r="Q64" s="2" t="str">
        <f t="shared" si="1"/>
        <v>030602V02F01</v>
      </c>
      <c r="R64" s="2" t="s">
        <v>279</v>
      </c>
      <c r="S64" s="2" t="s">
        <v>280</v>
      </c>
    </row>
    <row r="65" spans="1:19" ht="21.75" thickBot="1" x14ac:dyDescent="0.4">
      <c r="A65" s="2" t="s">
        <v>442</v>
      </c>
      <c r="B65" s="16" t="s">
        <v>177</v>
      </c>
      <c r="C65" s="16" t="s">
        <v>187</v>
      </c>
      <c r="D65" s="5" t="s">
        <v>289</v>
      </c>
      <c r="E65" s="2" t="s">
        <v>289</v>
      </c>
      <c r="F65" s="2" t="s">
        <v>26</v>
      </c>
      <c r="G65" s="4">
        <v>2566</v>
      </c>
      <c r="H65" s="2" t="s">
        <v>276</v>
      </c>
      <c r="I65" s="2" t="s">
        <v>277</v>
      </c>
      <c r="J65" s="2" t="s">
        <v>51</v>
      </c>
      <c r="K65" s="2" t="s">
        <v>52</v>
      </c>
      <c r="L65" s="2" t="s">
        <v>30</v>
      </c>
      <c r="N65" s="2" t="s">
        <v>177</v>
      </c>
      <c r="O65" s="2" t="s">
        <v>187</v>
      </c>
      <c r="P65" s="2" t="s">
        <v>443</v>
      </c>
      <c r="Q65" s="2" t="str">
        <f t="shared" si="1"/>
        <v>030602V02F01</v>
      </c>
      <c r="R65" s="2" t="s">
        <v>279</v>
      </c>
      <c r="S65" s="2" t="s">
        <v>280</v>
      </c>
    </row>
    <row r="66" spans="1:19" ht="21.75" thickBot="1" x14ac:dyDescent="0.4">
      <c r="A66" s="2" t="s">
        <v>444</v>
      </c>
      <c r="B66" s="16" t="s">
        <v>177</v>
      </c>
      <c r="C66" s="16" t="s">
        <v>187</v>
      </c>
      <c r="D66" s="5" t="s">
        <v>445</v>
      </c>
      <c r="E66" s="2" t="s">
        <v>445</v>
      </c>
      <c r="F66" s="2" t="s">
        <v>26</v>
      </c>
      <c r="G66" s="4">
        <v>2566</v>
      </c>
      <c r="H66" s="2" t="s">
        <v>276</v>
      </c>
      <c r="I66" s="2" t="s">
        <v>277</v>
      </c>
      <c r="J66" s="2" t="s">
        <v>51</v>
      </c>
      <c r="K66" s="2" t="s">
        <v>52</v>
      </c>
      <c r="L66" s="2" t="s">
        <v>30</v>
      </c>
      <c r="N66" s="2" t="s">
        <v>177</v>
      </c>
      <c r="O66" s="2" t="s">
        <v>187</v>
      </c>
      <c r="P66" s="2" t="s">
        <v>446</v>
      </c>
      <c r="Q66" s="2" t="str">
        <f t="shared" si="1"/>
        <v>030602V02F01</v>
      </c>
      <c r="R66" s="2" t="s">
        <v>279</v>
      </c>
      <c r="S66" s="2" t="s">
        <v>280</v>
      </c>
    </row>
    <row r="67" spans="1:19" ht="21.75" thickBot="1" x14ac:dyDescent="0.4">
      <c r="A67" s="2" t="s">
        <v>463</v>
      </c>
      <c r="B67" s="16" t="s">
        <v>177</v>
      </c>
      <c r="C67" s="16" t="s">
        <v>187</v>
      </c>
      <c r="D67" s="5" t="s">
        <v>464</v>
      </c>
      <c r="E67" s="2" t="s">
        <v>464</v>
      </c>
      <c r="F67" s="2" t="s">
        <v>26</v>
      </c>
      <c r="G67" s="4">
        <v>2566</v>
      </c>
      <c r="H67" s="2" t="s">
        <v>276</v>
      </c>
      <c r="I67" s="2" t="s">
        <v>277</v>
      </c>
      <c r="J67" s="2" t="s">
        <v>40</v>
      </c>
      <c r="K67" s="2" t="s">
        <v>41</v>
      </c>
      <c r="L67" s="2" t="s">
        <v>30</v>
      </c>
      <c r="N67" s="2" t="s">
        <v>177</v>
      </c>
      <c r="O67" s="2" t="s">
        <v>187</v>
      </c>
      <c r="P67" s="2" t="s">
        <v>465</v>
      </c>
      <c r="Q67" s="2" t="str">
        <f t="shared" ref="Q67:Q98" si="2">IF(LEN(O67=11),_xlfn.CONCAT(N67,"F",RIGHT(O67,2)),O67)</f>
        <v>030602V02F01</v>
      </c>
      <c r="R67" s="2" t="s">
        <v>279</v>
      </c>
      <c r="S67" s="2" t="s">
        <v>280</v>
      </c>
    </row>
    <row r="68" spans="1:19" ht="21.75" thickBot="1" x14ac:dyDescent="0.4">
      <c r="A68" s="2" t="s">
        <v>473</v>
      </c>
      <c r="B68" s="16" t="s">
        <v>177</v>
      </c>
      <c r="C68" s="16" t="s">
        <v>187</v>
      </c>
      <c r="D68" s="5" t="s">
        <v>474</v>
      </c>
      <c r="E68" s="2" t="s">
        <v>474</v>
      </c>
      <c r="F68" s="2" t="s">
        <v>45</v>
      </c>
      <c r="G68" s="4">
        <v>2566</v>
      </c>
      <c r="H68" s="2" t="s">
        <v>276</v>
      </c>
      <c r="I68" s="2" t="s">
        <v>277</v>
      </c>
      <c r="J68" s="2" t="s">
        <v>475</v>
      </c>
      <c r="K68" s="2" t="s">
        <v>75</v>
      </c>
      <c r="L68" s="2" t="s">
        <v>30</v>
      </c>
      <c r="N68" s="2" t="s">
        <v>177</v>
      </c>
      <c r="O68" s="2" t="s">
        <v>187</v>
      </c>
      <c r="P68" s="2" t="s">
        <v>476</v>
      </c>
      <c r="Q68" s="2" t="str">
        <f t="shared" si="2"/>
        <v>030602V02F01</v>
      </c>
      <c r="R68" s="2" t="s">
        <v>279</v>
      </c>
      <c r="S68" s="2" t="s">
        <v>280</v>
      </c>
    </row>
    <row r="69" spans="1:19" ht="21.75" thickBot="1" x14ac:dyDescent="0.4">
      <c r="A69" s="2" t="s">
        <v>590</v>
      </c>
      <c r="B69" s="16" t="s">
        <v>177</v>
      </c>
      <c r="C69" s="16" t="s">
        <v>187</v>
      </c>
      <c r="D69" s="5" t="s">
        <v>296</v>
      </c>
      <c r="E69" s="2" t="s">
        <v>296</v>
      </c>
      <c r="F69" s="2" t="s">
        <v>26</v>
      </c>
      <c r="G69" s="4">
        <v>2567</v>
      </c>
      <c r="H69" s="2" t="s">
        <v>309</v>
      </c>
      <c r="I69" s="2" t="s">
        <v>398</v>
      </c>
      <c r="J69" s="2" t="s">
        <v>297</v>
      </c>
      <c r="K69" s="2" t="s">
        <v>75</v>
      </c>
      <c r="L69" s="2" t="s">
        <v>30</v>
      </c>
      <c r="N69" s="2" t="s">
        <v>177</v>
      </c>
      <c r="O69" s="2" t="s">
        <v>187</v>
      </c>
      <c r="P69" s="2" t="s">
        <v>591</v>
      </c>
      <c r="Q69" s="2" t="str">
        <f t="shared" si="2"/>
        <v>030602V02F01</v>
      </c>
      <c r="R69" s="2" t="s">
        <v>506</v>
      </c>
      <c r="S69" s="2" t="s">
        <v>507</v>
      </c>
    </row>
    <row r="70" spans="1:19" ht="21.75" thickBot="1" x14ac:dyDescent="0.4">
      <c r="A70" s="2" t="s">
        <v>594</v>
      </c>
      <c r="B70" s="16" t="s">
        <v>177</v>
      </c>
      <c r="C70" s="16" t="s">
        <v>187</v>
      </c>
      <c r="D70" s="5" t="s">
        <v>293</v>
      </c>
      <c r="E70" s="2" t="s">
        <v>293</v>
      </c>
      <c r="F70" s="2" t="s">
        <v>26</v>
      </c>
      <c r="G70" s="4">
        <v>2567</v>
      </c>
      <c r="H70" s="2" t="s">
        <v>309</v>
      </c>
      <c r="I70" s="2" t="s">
        <v>398</v>
      </c>
      <c r="J70" s="2" t="s">
        <v>74</v>
      </c>
      <c r="K70" s="2" t="s">
        <v>80</v>
      </c>
      <c r="L70" s="2" t="s">
        <v>30</v>
      </c>
      <c r="N70" s="2" t="s">
        <v>177</v>
      </c>
      <c r="O70" s="2" t="s">
        <v>187</v>
      </c>
      <c r="P70" s="2" t="s">
        <v>595</v>
      </c>
      <c r="Q70" s="2" t="str">
        <f t="shared" si="2"/>
        <v>030602V02F01</v>
      </c>
      <c r="R70" s="2" t="s">
        <v>506</v>
      </c>
      <c r="S70" s="2" t="s">
        <v>507</v>
      </c>
    </row>
    <row r="71" spans="1:19" ht="21.75" thickBot="1" x14ac:dyDescent="0.4">
      <c r="A71" s="2" t="s">
        <v>15</v>
      </c>
      <c r="B71" s="19" t="s">
        <v>177</v>
      </c>
      <c r="C71" s="19" t="s">
        <v>199</v>
      </c>
      <c r="D71" s="5" t="s">
        <v>16</v>
      </c>
      <c r="E71" s="2" t="s">
        <v>16</v>
      </c>
      <c r="F71" s="2" t="s">
        <v>17</v>
      </c>
      <c r="G71" s="4">
        <v>2561</v>
      </c>
      <c r="H71" s="2" t="s">
        <v>18</v>
      </c>
      <c r="I71" s="2" t="s">
        <v>19</v>
      </c>
      <c r="J71" s="2" t="s">
        <v>20</v>
      </c>
      <c r="K71" s="2" t="s">
        <v>21</v>
      </c>
      <c r="L71" s="2" t="s">
        <v>22</v>
      </c>
      <c r="N71" s="2" t="s">
        <v>177</v>
      </c>
      <c r="O71" s="2" t="s">
        <v>199</v>
      </c>
      <c r="P71" s="2" t="s">
        <v>23</v>
      </c>
      <c r="Q71" s="2" t="str">
        <f t="shared" si="2"/>
        <v>030602V02F02</v>
      </c>
    </row>
    <row r="72" spans="1:19" ht="21.75" thickBot="1" x14ac:dyDescent="0.4">
      <c r="A72" s="2" t="s">
        <v>88</v>
      </c>
      <c r="B72" s="19" t="s">
        <v>177</v>
      </c>
      <c r="C72" s="19" t="s">
        <v>199</v>
      </c>
      <c r="D72" s="5" t="s">
        <v>89</v>
      </c>
      <c r="E72" s="2" t="s">
        <v>89</v>
      </c>
      <c r="F72" s="2" t="s">
        <v>26</v>
      </c>
      <c r="G72" s="4">
        <v>2561</v>
      </c>
      <c r="H72" s="2" t="s">
        <v>18</v>
      </c>
      <c r="I72" s="2" t="s">
        <v>33</v>
      </c>
      <c r="J72" s="2" t="s">
        <v>46</v>
      </c>
      <c r="K72" s="2" t="s">
        <v>47</v>
      </c>
      <c r="L72" s="2" t="s">
        <v>30</v>
      </c>
      <c r="N72" s="2" t="s">
        <v>177</v>
      </c>
      <c r="O72" s="2" t="s">
        <v>199</v>
      </c>
      <c r="P72" s="2" t="s">
        <v>90</v>
      </c>
      <c r="Q72" s="2" t="str">
        <f t="shared" si="2"/>
        <v>030602V02F02</v>
      </c>
    </row>
    <row r="73" spans="1:19" ht="21.75" thickBot="1" x14ac:dyDescent="0.4">
      <c r="A73" s="2" t="s">
        <v>95</v>
      </c>
      <c r="B73" s="19" t="s">
        <v>177</v>
      </c>
      <c r="C73" s="19" t="s">
        <v>199</v>
      </c>
      <c r="D73" s="5" t="s">
        <v>96</v>
      </c>
      <c r="E73" s="2" t="s">
        <v>96</v>
      </c>
      <c r="F73" s="2" t="s">
        <v>17</v>
      </c>
      <c r="G73" s="4">
        <v>2562</v>
      </c>
      <c r="H73" s="2" t="s">
        <v>39</v>
      </c>
      <c r="I73" s="2" t="s">
        <v>27</v>
      </c>
      <c r="J73" s="2" t="s">
        <v>20</v>
      </c>
      <c r="K73" s="2" t="s">
        <v>21</v>
      </c>
      <c r="L73" s="2" t="s">
        <v>22</v>
      </c>
      <c r="N73" s="2" t="s">
        <v>177</v>
      </c>
      <c r="O73" s="2" t="s">
        <v>199</v>
      </c>
      <c r="P73" s="2" t="s">
        <v>97</v>
      </c>
      <c r="Q73" s="2" t="str">
        <f t="shared" si="2"/>
        <v>030602V02F02</v>
      </c>
    </row>
    <row r="74" spans="1:19" ht="21.75" thickBot="1" x14ac:dyDescent="0.4">
      <c r="A74" s="2" t="s">
        <v>98</v>
      </c>
      <c r="B74" s="19" t="s">
        <v>177</v>
      </c>
      <c r="C74" s="19" t="s">
        <v>199</v>
      </c>
      <c r="D74" s="5" t="s">
        <v>99</v>
      </c>
      <c r="E74" s="2" t="s">
        <v>99</v>
      </c>
      <c r="F74" s="2" t="s">
        <v>17</v>
      </c>
      <c r="G74" s="4">
        <v>2562</v>
      </c>
      <c r="H74" s="2" t="s">
        <v>39</v>
      </c>
      <c r="I74" s="2" t="s">
        <v>27</v>
      </c>
      <c r="J74" s="2" t="s">
        <v>20</v>
      </c>
      <c r="K74" s="2" t="s">
        <v>21</v>
      </c>
      <c r="L74" s="2" t="s">
        <v>22</v>
      </c>
      <c r="N74" s="2" t="s">
        <v>177</v>
      </c>
      <c r="O74" s="2" t="s">
        <v>199</v>
      </c>
      <c r="P74" s="2" t="s">
        <v>100</v>
      </c>
      <c r="Q74" s="2" t="str">
        <f t="shared" si="2"/>
        <v>030602V02F02</v>
      </c>
    </row>
    <row r="75" spans="1:19" ht="21.75" thickBot="1" x14ac:dyDescent="0.4">
      <c r="A75" s="2" t="s">
        <v>101</v>
      </c>
      <c r="B75" s="19" t="s">
        <v>177</v>
      </c>
      <c r="C75" s="19" t="s">
        <v>199</v>
      </c>
      <c r="D75" s="5" t="s">
        <v>102</v>
      </c>
      <c r="E75" s="2" t="s">
        <v>102</v>
      </c>
      <c r="F75" s="2" t="s">
        <v>17</v>
      </c>
      <c r="G75" s="4">
        <v>2562</v>
      </c>
      <c r="H75" s="2" t="s">
        <v>39</v>
      </c>
      <c r="I75" s="2" t="s">
        <v>27</v>
      </c>
      <c r="J75" s="2" t="s">
        <v>20</v>
      </c>
      <c r="K75" s="2" t="s">
        <v>21</v>
      </c>
      <c r="L75" s="2" t="s">
        <v>22</v>
      </c>
      <c r="N75" s="2" t="s">
        <v>177</v>
      </c>
      <c r="O75" s="2" t="s">
        <v>199</v>
      </c>
      <c r="P75" s="2" t="s">
        <v>103</v>
      </c>
      <c r="Q75" s="2" t="str">
        <f t="shared" si="2"/>
        <v>030602V02F02</v>
      </c>
    </row>
    <row r="76" spans="1:19" ht="21.75" thickBot="1" x14ac:dyDescent="0.4">
      <c r="A76" s="2" t="s">
        <v>165</v>
      </c>
      <c r="B76" s="19" t="s">
        <v>177</v>
      </c>
      <c r="C76" s="19" t="s">
        <v>199</v>
      </c>
      <c r="D76" s="5" t="s">
        <v>102</v>
      </c>
      <c r="E76" s="2" t="s">
        <v>102</v>
      </c>
      <c r="F76" s="2" t="s">
        <v>17</v>
      </c>
      <c r="G76" s="4">
        <v>2563</v>
      </c>
      <c r="H76" s="2" t="s">
        <v>112</v>
      </c>
      <c r="I76" s="2" t="s">
        <v>68</v>
      </c>
      <c r="J76" s="2" t="s">
        <v>20</v>
      </c>
      <c r="K76" s="2" t="s">
        <v>21</v>
      </c>
      <c r="L76" s="2" t="s">
        <v>22</v>
      </c>
      <c r="N76" s="2" t="s">
        <v>177</v>
      </c>
      <c r="O76" s="2" t="s">
        <v>199</v>
      </c>
      <c r="P76" s="2" t="s">
        <v>166</v>
      </c>
      <c r="Q76" s="2" t="str">
        <f t="shared" si="2"/>
        <v>030602V02F02</v>
      </c>
    </row>
    <row r="77" spans="1:19" ht="21.75" thickBot="1" x14ac:dyDescent="0.4">
      <c r="A77" s="2" t="s">
        <v>167</v>
      </c>
      <c r="B77" s="19" t="s">
        <v>177</v>
      </c>
      <c r="C77" s="19" t="s">
        <v>199</v>
      </c>
      <c r="D77" s="5" t="s">
        <v>168</v>
      </c>
      <c r="E77" s="2" t="s">
        <v>168</v>
      </c>
      <c r="F77" s="2" t="s">
        <v>17</v>
      </c>
      <c r="G77" s="4">
        <v>2563</v>
      </c>
      <c r="H77" s="2" t="s">
        <v>112</v>
      </c>
      <c r="I77" s="2" t="s">
        <v>68</v>
      </c>
      <c r="J77" s="2" t="s">
        <v>20</v>
      </c>
      <c r="K77" s="2" t="s">
        <v>21</v>
      </c>
      <c r="L77" s="2" t="s">
        <v>22</v>
      </c>
      <c r="N77" s="2" t="s">
        <v>177</v>
      </c>
      <c r="O77" s="2" t="s">
        <v>199</v>
      </c>
      <c r="P77" s="2" t="s">
        <v>169</v>
      </c>
      <c r="Q77" s="2" t="str">
        <f t="shared" si="2"/>
        <v>030602V02F02</v>
      </c>
    </row>
    <row r="78" spans="1:19" ht="21.75" thickBot="1" x14ac:dyDescent="0.4">
      <c r="A78" s="2" t="s">
        <v>170</v>
      </c>
      <c r="B78" s="19" t="s">
        <v>177</v>
      </c>
      <c r="C78" s="19" t="s">
        <v>199</v>
      </c>
      <c r="D78" s="5" t="s">
        <v>171</v>
      </c>
      <c r="E78" s="2" t="s">
        <v>171</v>
      </c>
      <c r="F78" s="2" t="s">
        <v>17</v>
      </c>
      <c r="G78" s="4">
        <v>2563</v>
      </c>
      <c r="H78" s="2" t="s">
        <v>112</v>
      </c>
      <c r="I78" s="2" t="s">
        <v>68</v>
      </c>
      <c r="J78" s="2" t="s">
        <v>20</v>
      </c>
      <c r="K78" s="2" t="s">
        <v>21</v>
      </c>
      <c r="L78" s="2" t="s">
        <v>22</v>
      </c>
      <c r="N78" s="2" t="s">
        <v>177</v>
      </c>
      <c r="O78" s="2" t="s">
        <v>199</v>
      </c>
      <c r="P78" s="2" t="s">
        <v>172</v>
      </c>
      <c r="Q78" s="2" t="str">
        <f t="shared" si="2"/>
        <v>030602V02F02</v>
      </c>
    </row>
    <row r="79" spans="1:19" ht="21.75" thickBot="1" x14ac:dyDescent="0.4">
      <c r="A79" s="2" t="s">
        <v>194</v>
      </c>
      <c r="B79" s="19" t="s">
        <v>177</v>
      </c>
      <c r="C79" s="19" t="s">
        <v>199</v>
      </c>
      <c r="D79" s="5" t="s">
        <v>195</v>
      </c>
      <c r="E79" s="2" t="s">
        <v>195</v>
      </c>
      <c r="F79" s="2" t="s">
        <v>26</v>
      </c>
      <c r="G79" s="10">
        <v>2565</v>
      </c>
      <c r="H79" s="11" t="s">
        <v>189</v>
      </c>
      <c r="I79" s="11" t="s">
        <v>33</v>
      </c>
      <c r="J79" s="11" t="s">
        <v>196</v>
      </c>
      <c r="K79" s="11" t="s">
        <v>117</v>
      </c>
      <c r="L79" s="11" t="s">
        <v>30</v>
      </c>
      <c r="M79" s="11" t="s">
        <v>197</v>
      </c>
      <c r="N79" s="11" t="s">
        <v>177</v>
      </c>
      <c r="O79" s="11" t="s">
        <v>199</v>
      </c>
      <c r="P79" s="11" t="s">
        <v>200</v>
      </c>
      <c r="Q79" s="11" t="str">
        <f t="shared" si="2"/>
        <v>030602V02F02</v>
      </c>
      <c r="R79" s="2" t="s">
        <v>177</v>
      </c>
      <c r="S79" s="2" t="s">
        <v>198</v>
      </c>
    </row>
    <row r="80" spans="1:19" ht="21.75" thickBot="1" x14ac:dyDescent="0.4">
      <c r="A80" s="2" t="s">
        <v>456</v>
      </c>
      <c r="B80" s="19" t="s">
        <v>177</v>
      </c>
      <c r="C80" s="19" t="s">
        <v>199</v>
      </c>
      <c r="D80" s="5" t="s">
        <v>457</v>
      </c>
      <c r="E80" s="2" t="s">
        <v>457</v>
      </c>
      <c r="F80" s="2" t="s">
        <v>241</v>
      </c>
      <c r="G80" s="4">
        <v>2566</v>
      </c>
      <c r="H80" s="2" t="s">
        <v>276</v>
      </c>
      <c r="I80" s="2" t="s">
        <v>277</v>
      </c>
      <c r="J80" s="2" t="s">
        <v>458</v>
      </c>
      <c r="K80" s="2" t="s">
        <v>459</v>
      </c>
      <c r="L80" s="2" t="s">
        <v>460</v>
      </c>
      <c r="N80" s="2" t="s">
        <v>177</v>
      </c>
      <c r="O80" s="2" t="s">
        <v>199</v>
      </c>
      <c r="P80" s="2" t="s">
        <v>462</v>
      </c>
      <c r="Q80" s="2" t="str">
        <f t="shared" si="2"/>
        <v>030602V02F02</v>
      </c>
      <c r="R80" s="2" t="s">
        <v>279</v>
      </c>
      <c r="S80" s="2" t="s">
        <v>461</v>
      </c>
    </row>
    <row r="81" spans="1:19" ht="21.75" thickBot="1" x14ac:dyDescent="0.4">
      <c r="A81" s="2" t="s">
        <v>492</v>
      </c>
      <c r="B81" s="19" t="s">
        <v>177</v>
      </c>
      <c r="C81" s="19" t="s">
        <v>199</v>
      </c>
      <c r="D81" s="5" t="s">
        <v>493</v>
      </c>
      <c r="E81" s="2" t="s">
        <v>493</v>
      </c>
      <c r="F81" s="2" t="s">
        <v>241</v>
      </c>
      <c r="G81" s="4">
        <v>2566</v>
      </c>
      <c r="H81" s="2" t="s">
        <v>494</v>
      </c>
      <c r="I81" s="2" t="s">
        <v>495</v>
      </c>
      <c r="J81" s="2" t="s">
        <v>496</v>
      </c>
      <c r="K81" s="2" t="s">
        <v>263</v>
      </c>
      <c r="L81" s="2" t="s">
        <v>30</v>
      </c>
      <c r="N81" s="2" t="s">
        <v>177</v>
      </c>
      <c r="O81" s="2" t="s">
        <v>199</v>
      </c>
      <c r="P81" s="2" t="s">
        <v>497</v>
      </c>
      <c r="Q81" s="2" t="str">
        <f t="shared" si="2"/>
        <v>030602V02F02</v>
      </c>
      <c r="R81" s="2" t="s">
        <v>279</v>
      </c>
      <c r="S81" s="2" t="s">
        <v>461</v>
      </c>
    </row>
    <row r="82" spans="1:19" ht="21.75" thickBot="1" x14ac:dyDescent="0.4">
      <c r="A82" s="2" t="s">
        <v>498</v>
      </c>
      <c r="B82" s="19" t="s">
        <v>177</v>
      </c>
      <c r="C82" s="19" t="s">
        <v>199</v>
      </c>
      <c r="D82" s="5" t="s">
        <v>499</v>
      </c>
      <c r="E82" s="2" t="s">
        <v>499</v>
      </c>
      <c r="F82" s="2" t="s">
        <v>26</v>
      </c>
      <c r="G82" s="4">
        <v>2566</v>
      </c>
      <c r="H82" s="2" t="s">
        <v>276</v>
      </c>
      <c r="I82" s="2" t="s">
        <v>277</v>
      </c>
      <c r="J82" s="2" t="s">
        <v>500</v>
      </c>
      <c r="K82" s="2" t="s">
        <v>501</v>
      </c>
      <c r="L82" s="2" t="s">
        <v>22</v>
      </c>
      <c r="N82" s="2" t="s">
        <v>177</v>
      </c>
      <c r="O82" s="2" t="s">
        <v>199</v>
      </c>
      <c r="P82" s="2" t="s">
        <v>502</v>
      </c>
      <c r="Q82" s="2" t="str">
        <f t="shared" si="2"/>
        <v>030602V02F02</v>
      </c>
      <c r="R82" s="2" t="s">
        <v>279</v>
      </c>
      <c r="S82" s="2" t="s">
        <v>461</v>
      </c>
    </row>
    <row r="83" spans="1:19" ht="21.75" thickBot="1" x14ac:dyDescent="0.4">
      <c r="A83" s="2" t="s">
        <v>173</v>
      </c>
      <c r="B83" s="20" t="s">
        <v>177</v>
      </c>
      <c r="C83" s="20" t="s">
        <v>179</v>
      </c>
      <c r="D83" s="5" t="s">
        <v>174</v>
      </c>
      <c r="E83" s="2" t="s">
        <v>174</v>
      </c>
      <c r="F83" s="2" t="s">
        <v>26</v>
      </c>
      <c r="G83" s="4">
        <v>2564</v>
      </c>
      <c r="H83" s="2" t="s">
        <v>175</v>
      </c>
      <c r="I83" s="2" t="s">
        <v>176</v>
      </c>
      <c r="J83" s="2" t="s">
        <v>51</v>
      </c>
      <c r="K83" s="2" t="s">
        <v>52</v>
      </c>
      <c r="L83" s="2" t="s">
        <v>30</v>
      </c>
      <c r="N83" s="2" t="s">
        <v>177</v>
      </c>
      <c r="O83" s="2" t="s">
        <v>179</v>
      </c>
      <c r="P83" s="2" t="s">
        <v>180</v>
      </c>
      <c r="Q83" s="2" t="str">
        <f t="shared" si="2"/>
        <v>030602V02F03</v>
      </c>
      <c r="R83" s="2" t="s">
        <v>177</v>
      </c>
      <c r="S83" s="2" t="s">
        <v>178</v>
      </c>
    </row>
    <row r="84" spans="1:19" ht="21.75" thickBot="1" x14ac:dyDescent="0.4">
      <c r="A84" s="2" t="s">
        <v>181</v>
      </c>
      <c r="B84" s="20" t="s">
        <v>177</v>
      </c>
      <c r="C84" s="20" t="s">
        <v>179</v>
      </c>
      <c r="D84" s="5" t="s">
        <v>182</v>
      </c>
      <c r="E84" s="2" t="s">
        <v>182</v>
      </c>
      <c r="F84" s="2" t="s">
        <v>26</v>
      </c>
      <c r="G84" s="4">
        <v>2564</v>
      </c>
      <c r="H84" s="2" t="s">
        <v>175</v>
      </c>
      <c r="I84" s="2" t="s">
        <v>176</v>
      </c>
      <c r="J84" s="2" t="s">
        <v>51</v>
      </c>
      <c r="K84" s="2" t="s">
        <v>52</v>
      </c>
      <c r="L84" s="2" t="s">
        <v>30</v>
      </c>
      <c r="N84" s="2" t="s">
        <v>177</v>
      </c>
      <c r="O84" s="2" t="s">
        <v>179</v>
      </c>
      <c r="P84" s="2" t="s">
        <v>183</v>
      </c>
      <c r="Q84" s="2" t="str">
        <f t="shared" si="2"/>
        <v>030602V02F03</v>
      </c>
      <c r="R84" s="2" t="s">
        <v>177</v>
      </c>
      <c r="S84" s="2" t="s">
        <v>178</v>
      </c>
    </row>
    <row r="85" spans="1:19" ht="21.75" thickBot="1" x14ac:dyDescent="0.4">
      <c r="A85" s="2" t="s">
        <v>201</v>
      </c>
      <c r="B85" s="20" t="s">
        <v>177</v>
      </c>
      <c r="C85" s="20" t="s">
        <v>179</v>
      </c>
      <c r="D85" s="5" t="s">
        <v>202</v>
      </c>
      <c r="E85" s="2" t="s">
        <v>202</v>
      </c>
      <c r="F85" s="2" t="s">
        <v>26</v>
      </c>
      <c r="G85" s="10">
        <v>2565</v>
      </c>
      <c r="H85" s="11" t="s">
        <v>189</v>
      </c>
      <c r="I85" s="11" t="s">
        <v>33</v>
      </c>
      <c r="J85" s="11" t="s">
        <v>51</v>
      </c>
      <c r="K85" s="11" t="s">
        <v>52</v>
      </c>
      <c r="L85" s="11" t="s">
        <v>30</v>
      </c>
      <c r="M85" s="11" t="s">
        <v>197</v>
      </c>
      <c r="N85" s="11" t="s">
        <v>177</v>
      </c>
      <c r="O85" s="11" t="s">
        <v>179</v>
      </c>
      <c r="P85" s="11" t="s">
        <v>203</v>
      </c>
      <c r="Q85" s="11" t="str">
        <f t="shared" si="2"/>
        <v>030602V02F03</v>
      </c>
      <c r="R85" s="2" t="s">
        <v>177</v>
      </c>
      <c r="S85" s="2" t="s">
        <v>178</v>
      </c>
    </row>
    <row r="86" spans="1:19" ht="21.75" thickBot="1" x14ac:dyDescent="0.4">
      <c r="A86" s="2" t="s">
        <v>213</v>
      </c>
      <c r="B86" s="20" t="s">
        <v>177</v>
      </c>
      <c r="C86" s="20" t="s">
        <v>179</v>
      </c>
      <c r="D86" s="5" t="s">
        <v>214</v>
      </c>
      <c r="E86" s="2" t="s">
        <v>214</v>
      </c>
      <c r="F86" s="2" t="s">
        <v>26</v>
      </c>
      <c r="G86" s="10">
        <v>2565</v>
      </c>
      <c r="H86" s="11" t="s">
        <v>189</v>
      </c>
      <c r="I86" s="11" t="s">
        <v>33</v>
      </c>
      <c r="J86" s="11" t="s">
        <v>74</v>
      </c>
      <c r="K86" s="11" t="s">
        <v>80</v>
      </c>
      <c r="L86" s="11" t="s">
        <v>30</v>
      </c>
      <c r="M86" s="11" t="s">
        <v>197</v>
      </c>
      <c r="N86" s="11" t="s">
        <v>177</v>
      </c>
      <c r="O86" s="11" t="s">
        <v>179</v>
      </c>
      <c r="P86" s="11" t="s">
        <v>215</v>
      </c>
      <c r="Q86" s="11" t="str">
        <f t="shared" si="2"/>
        <v>030602V02F03</v>
      </c>
      <c r="R86" s="2" t="s">
        <v>177</v>
      </c>
      <c r="S86" s="2" t="s">
        <v>178</v>
      </c>
    </row>
    <row r="87" spans="1:19" ht="21.75" thickBot="1" x14ac:dyDescent="0.4">
      <c r="A87" s="2" t="s">
        <v>265</v>
      </c>
      <c r="B87" s="20" t="s">
        <v>177</v>
      </c>
      <c r="C87" s="20" t="s">
        <v>179</v>
      </c>
      <c r="D87" s="5" t="s">
        <v>266</v>
      </c>
      <c r="E87" s="2" t="s">
        <v>266</v>
      </c>
      <c r="F87" s="2" t="s">
        <v>26</v>
      </c>
      <c r="G87" s="4">
        <v>2564</v>
      </c>
      <c r="H87" s="2" t="s">
        <v>175</v>
      </c>
      <c r="I87" s="2" t="s">
        <v>176</v>
      </c>
      <c r="J87" s="2" t="s">
        <v>74</v>
      </c>
      <c r="K87" s="2" t="s">
        <v>80</v>
      </c>
      <c r="L87" s="2" t="s">
        <v>30</v>
      </c>
      <c r="N87" s="2" t="s">
        <v>177</v>
      </c>
      <c r="O87" s="2" t="s">
        <v>179</v>
      </c>
      <c r="P87" s="2" t="s">
        <v>267</v>
      </c>
      <c r="Q87" s="2" t="str">
        <f t="shared" si="2"/>
        <v>030602V02F03</v>
      </c>
      <c r="R87" s="2" t="s">
        <v>177</v>
      </c>
      <c r="S87" s="2" t="s">
        <v>178</v>
      </c>
    </row>
    <row r="88" spans="1:19" ht="21.75" thickBot="1" x14ac:dyDescent="0.4">
      <c r="A88" s="2" t="s">
        <v>288</v>
      </c>
      <c r="B88" s="20" t="s">
        <v>177</v>
      </c>
      <c r="C88" s="20" t="s">
        <v>179</v>
      </c>
      <c r="D88" s="5" t="s">
        <v>289</v>
      </c>
      <c r="E88" s="2" t="s">
        <v>289</v>
      </c>
      <c r="F88" s="2" t="s">
        <v>26</v>
      </c>
      <c r="G88" s="10">
        <v>2566</v>
      </c>
      <c r="H88" s="11" t="s">
        <v>276</v>
      </c>
      <c r="I88" s="11" t="s">
        <v>277</v>
      </c>
      <c r="J88" s="11" t="s">
        <v>74</v>
      </c>
      <c r="K88" s="11" t="s">
        <v>80</v>
      </c>
      <c r="L88" s="11" t="s">
        <v>30</v>
      </c>
      <c r="M88" s="11" t="s">
        <v>278</v>
      </c>
      <c r="N88" s="11" t="s">
        <v>177</v>
      </c>
      <c r="O88" s="11" t="s">
        <v>179</v>
      </c>
      <c r="P88" s="11" t="s">
        <v>291</v>
      </c>
      <c r="Q88" s="11" t="str">
        <f t="shared" si="2"/>
        <v>030602V02F03</v>
      </c>
      <c r="R88" s="2" t="s">
        <v>279</v>
      </c>
      <c r="S88" s="2" t="s">
        <v>290</v>
      </c>
    </row>
    <row r="89" spans="1:19" ht="21.75" thickBot="1" x14ac:dyDescent="0.4">
      <c r="A89" s="2" t="s">
        <v>341</v>
      </c>
      <c r="B89" s="20" t="s">
        <v>177</v>
      </c>
      <c r="C89" s="20" t="s">
        <v>179</v>
      </c>
      <c r="D89" s="5" t="s">
        <v>342</v>
      </c>
      <c r="E89" s="2" t="s">
        <v>342</v>
      </c>
      <c r="F89" s="2" t="s">
        <v>26</v>
      </c>
      <c r="G89" s="4">
        <v>2565</v>
      </c>
      <c r="H89" s="2" t="s">
        <v>189</v>
      </c>
      <c r="I89" s="2" t="s">
        <v>33</v>
      </c>
      <c r="J89" s="2" t="s">
        <v>51</v>
      </c>
      <c r="K89" s="2" t="s">
        <v>52</v>
      </c>
      <c r="L89" s="2" t="s">
        <v>30</v>
      </c>
      <c r="N89" s="2" t="s">
        <v>177</v>
      </c>
      <c r="O89" s="2" t="s">
        <v>179</v>
      </c>
      <c r="P89" s="2" t="s">
        <v>343</v>
      </c>
      <c r="Q89" s="2" t="str">
        <f t="shared" si="2"/>
        <v>030602V02F03</v>
      </c>
      <c r="R89" s="2" t="s">
        <v>177</v>
      </c>
      <c r="S89" s="2" t="s">
        <v>178</v>
      </c>
    </row>
    <row r="90" spans="1:19" ht="21.75" thickBot="1" x14ac:dyDescent="0.4">
      <c r="A90" s="2" t="s">
        <v>347</v>
      </c>
      <c r="B90" s="20" t="s">
        <v>177</v>
      </c>
      <c r="C90" s="20" t="s">
        <v>179</v>
      </c>
      <c r="D90" s="5" t="s">
        <v>348</v>
      </c>
      <c r="E90" s="2" t="s">
        <v>348</v>
      </c>
      <c r="F90" s="2" t="s">
        <v>26</v>
      </c>
      <c r="G90" s="4">
        <v>2565</v>
      </c>
      <c r="H90" s="2" t="s">
        <v>189</v>
      </c>
      <c r="I90" s="2" t="s">
        <v>33</v>
      </c>
      <c r="J90" s="2" t="s">
        <v>51</v>
      </c>
      <c r="K90" s="2" t="s">
        <v>52</v>
      </c>
      <c r="L90" s="2" t="s">
        <v>30</v>
      </c>
      <c r="N90" s="2" t="s">
        <v>177</v>
      </c>
      <c r="O90" s="2" t="s">
        <v>179</v>
      </c>
      <c r="P90" s="2" t="s">
        <v>349</v>
      </c>
      <c r="Q90" s="2" t="str">
        <f t="shared" si="2"/>
        <v>030602V02F03</v>
      </c>
      <c r="R90" s="2" t="s">
        <v>177</v>
      </c>
      <c r="S90" s="2" t="s">
        <v>178</v>
      </c>
    </row>
    <row r="91" spans="1:19" ht="21.75" thickBot="1" x14ac:dyDescent="0.4">
      <c r="A91" s="2" t="s">
        <v>350</v>
      </c>
      <c r="B91" s="20" t="s">
        <v>177</v>
      </c>
      <c r="C91" s="20" t="s">
        <v>179</v>
      </c>
      <c r="D91" s="5" t="s">
        <v>351</v>
      </c>
      <c r="E91" s="2" t="s">
        <v>351</v>
      </c>
      <c r="F91" s="2" t="s">
        <v>26</v>
      </c>
      <c r="G91" s="4">
        <v>2565</v>
      </c>
      <c r="H91" s="2" t="s">
        <v>189</v>
      </c>
      <c r="I91" s="2" t="s">
        <v>33</v>
      </c>
      <c r="J91" s="2" t="s">
        <v>51</v>
      </c>
      <c r="K91" s="2" t="s">
        <v>52</v>
      </c>
      <c r="L91" s="2" t="s">
        <v>30</v>
      </c>
      <c r="N91" s="2" t="s">
        <v>177</v>
      </c>
      <c r="O91" s="2" t="s">
        <v>179</v>
      </c>
      <c r="P91" s="2" t="s">
        <v>352</v>
      </c>
      <c r="Q91" s="2" t="str">
        <f t="shared" si="2"/>
        <v>030602V02F03</v>
      </c>
      <c r="R91" s="2" t="s">
        <v>177</v>
      </c>
      <c r="S91" s="2" t="s">
        <v>178</v>
      </c>
    </row>
    <row r="92" spans="1:19" ht="21.75" thickBot="1" x14ac:dyDescent="0.4">
      <c r="A92" s="2" t="s">
        <v>404</v>
      </c>
      <c r="B92" s="20" t="s">
        <v>177</v>
      </c>
      <c r="C92" s="20" t="s">
        <v>179</v>
      </c>
      <c r="D92" s="5" t="s">
        <v>405</v>
      </c>
      <c r="E92" s="2" t="s">
        <v>405</v>
      </c>
      <c r="F92" s="2" t="s">
        <v>26</v>
      </c>
      <c r="G92" s="10">
        <v>2567</v>
      </c>
      <c r="H92" s="11" t="s">
        <v>309</v>
      </c>
      <c r="I92" s="11" t="s">
        <v>398</v>
      </c>
      <c r="J92" s="11" t="s">
        <v>51</v>
      </c>
      <c r="K92" s="11" t="s">
        <v>52</v>
      </c>
      <c r="L92" s="11" t="s">
        <v>30</v>
      </c>
      <c r="M92" s="11" t="s">
        <v>402</v>
      </c>
      <c r="N92" s="11" t="s">
        <v>177</v>
      </c>
      <c r="O92" s="11" t="s">
        <v>179</v>
      </c>
      <c r="P92" s="11" t="s">
        <v>406</v>
      </c>
      <c r="Q92" s="11" t="str">
        <f t="shared" si="2"/>
        <v>030602V02F03</v>
      </c>
      <c r="R92" s="12" t="s">
        <v>279</v>
      </c>
      <c r="S92" s="12" t="s">
        <v>290</v>
      </c>
    </row>
    <row r="93" spans="1:19" ht="21.75" thickBot="1" x14ac:dyDescent="0.4">
      <c r="A93" s="2" t="s">
        <v>412</v>
      </c>
      <c r="B93" s="20" t="s">
        <v>177</v>
      </c>
      <c r="C93" s="20" t="s">
        <v>179</v>
      </c>
      <c r="D93" s="5" t="s">
        <v>289</v>
      </c>
      <c r="E93" s="2" t="s">
        <v>289</v>
      </c>
      <c r="F93" s="2" t="s">
        <v>26</v>
      </c>
      <c r="G93" s="10">
        <v>2567</v>
      </c>
      <c r="H93" s="11" t="s">
        <v>309</v>
      </c>
      <c r="I93" s="11" t="s">
        <v>398</v>
      </c>
      <c r="J93" s="11" t="s">
        <v>74</v>
      </c>
      <c r="K93" s="11" t="s">
        <v>80</v>
      </c>
      <c r="L93" s="11" t="s">
        <v>30</v>
      </c>
      <c r="M93" s="11" t="s">
        <v>402</v>
      </c>
      <c r="N93" s="11" t="s">
        <v>177</v>
      </c>
      <c r="O93" s="11" t="s">
        <v>179</v>
      </c>
      <c r="P93" s="11" t="s">
        <v>413</v>
      </c>
      <c r="Q93" s="11" t="str">
        <f t="shared" si="2"/>
        <v>030602V02F03</v>
      </c>
      <c r="R93" s="12" t="s">
        <v>279</v>
      </c>
      <c r="S93" s="12" t="s">
        <v>290</v>
      </c>
    </row>
    <row r="94" spans="1:19" ht="21.75" thickBot="1" x14ac:dyDescent="0.4">
      <c r="A94" s="2" t="s">
        <v>427</v>
      </c>
      <c r="B94" s="20" t="s">
        <v>177</v>
      </c>
      <c r="C94" s="20" t="s">
        <v>179</v>
      </c>
      <c r="D94" s="5" t="s">
        <v>289</v>
      </c>
      <c r="E94" s="2" t="s">
        <v>289</v>
      </c>
      <c r="F94" s="2" t="s">
        <v>26</v>
      </c>
      <c r="G94" s="4">
        <v>2566</v>
      </c>
      <c r="H94" s="2" t="s">
        <v>276</v>
      </c>
      <c r="I94" s="2" t="s">
        <v>277</v>
      </c>
      <c r="J94" s="2" t="s">
        <v>74</v>
      </c>
      <c r="K94" s="2" t="s">
        <v>80</v>
      </c>
      <c r="L94" s="2" t="s">
        <v>30</v>
      </c>
      <c r="N94" s="2" t="s">
        <v>177</v>
      </c>
      <c r="O94" s="2" t="s">
        <v>179</v>
      </c>
      <c r="P94" s="2" t="s">
        <v>428</v>
      </c>
      <c r="Q94" s="2" t="str">
        <f t="shared" si="2"/>
        <v>030602V02F03</v>
      </c>
      <c r="R94" s="2" t="s">
        <v>279</v>
      </c>
      <c r="S94" s="2" t="s">
        <v>290</v>
      </c>
    </row>
    <row r="95" spans="1:19" ht="21.75" thickBot="1" x14ac:dyDescent="0.4">
      <c r="A95" s="2" t="s">
        <v>433</v>
      </c>
      <c r="B95" s="20" t="s">
        <v>177</v>
      </c>
      <c r="C95" s="20" t="s">
        <v>179</v>
      </c>
      <c r="D95" s="5" t="s">
        <v>342</v>
      </c>
      <c r="E95" s="2" t="s">
        <v>342</v>
      </c>
      <c r="F95" s="2" t="s">
        <v>26</v>
      </c>
      <c r="G95" s="4">
        <v>2566</v>
      </c>
      <c r="H95" s="2" t="s">
        <v>276</v>
      </c>
      <c r="I95" s="2" t="s">
        <v>277</v>
      </c>
      <c r="J95" s="2" t="s">
        <v>51</v>
      </c>
      <c r="K95" s="2" t="s">
        <v>52</v>
      </c>
      <c r="L95" s="2" t="s">
        <v>30</v>
      </c>
      <c r="N95" s="2" t="s">
        <v>177</v>
      </c>
      <c r="O95" s="2" t="s">
        <v>179</v>
      </c>
      <c r="P95" s="2" t="s">
        <v>434</v>
      </c>
      <c r="Q95" s="2" t="str">
        <f t="shared" si="2"/>
        <v>030602V02F03</v>
      </c>
      <c r="R95" s="2" t="s">
        <v>279</v>
      </c>
      <c r="S95" s="2" t="s">
        <v>290</v>
      </c>
    </row>
    <row r="96" spans="1:19" ht="21.75" thickBot="1" x14ac:dyDescent="0.4">
      <c r="A96" s="2" t="s">
        <v>447</v>
      </c>
      <c r="B96" s="20" t="s">
        <v>177</v>
      </c>
      <c r="C96" s="20" t="s">
        <v>179</v>
      </c>
      <c r="D96" s="5" t="s">
        <v>348</v>
      </c>
      <c r="E96" s="2" t="s">
        <v>348</v>
      </c>
      <c r="F96" s="2" t="s">
        <v>26</v>
      </c>
      <c r="G96" s="4">
        <v>2566</v>
      </c>
      <c r="H96" s="2" t="s">
        <v>276</v>
      </c>
      <c r="I96" s="2" t="s">
        <v>277</v>
      </c>
      <c r="J96" s="2" t="s">
        <v>51</v>
      </c>
      <c r="K96" s="2" t="s">
        <v>52</v>
      </c>
      <c r="L96" s="2" t="s">
        <v>30</v>
      </c>
      <c r="N96" s="2" t="s">
        <v>177</v>
      </c>
      <c r="O96" s="2" t="s">
        <v>179</v>
      </c>
      <c r="P96" s="2" t="s">
        <v>448</v>
      </c>
      <c r="Q96" s="2" t="str">
        <f t="shared" si="2"/>
        <v>030602V02F03</v>
      </c>
      <c r="R96" s="2" t="s">
        <v>279</v>
      </c>
      <c r="S96" s="2" t="s">
        <v>290</v>
      </c>
    </row>
    <row r="97" spans="1:19" ht="21.75" thickBot="1" x14ac:dyDescent="0.4">
      <c r="A97" s="2" t="s">
        <v>592</v>
      </c>
      <c r="B97" s="20" t="s">
        <v>177</v>
      </c>
      <c r="C97" s="20" t="s">
        <v>179</v>
      </c>
      <c r="D97" s="5" t="s">
        <v>289</v>
      </c>
      <c r="E97" s="2" t="s">
        <v>289</v>
      </c>
      <c r="F97" s="2" t="s">
        <v>26</v>
      </c>
      <c r="G97" s="4">
        <v>2567</v>
      </c>
      <c r="H97" s="2" t="s">
        <v>309</v>
      </c>
      <c r="I97" s="2" t="s">
        <v>398</v>
      </c>
      <c r="J97" s="2" t="s">
        <v>74</v>
      </c>
      <c r="K97" s="2" t="s">
        <v>80</v>
      </c>
      <c r="L97" s="2" t="s">
        <v>30</v>
      </c>
      <c r="N97" s="2" t="s">
        <v>177</v>
      </c>
      <c r="O97" s="2" t="s">
        <v>179</v>
      </c>
      <c r="P97" s="2" t="s">
        <v>593</v>
      </c>
      <c r="Q97" s="2" t="str">
        <f t="shared" si="2"/>
        <v>030602V02F03</v>
      </c>
      <c r="R97" s="2" t="s">
        <v>506</v>
      </c>
      <c r="S97" s="2" t="s">
        <v>522</v>
      </c>
    </row>
    <row r="98" spans="1:19" ht="21.75" thickBot="1" x14ac:dyDescent="0.4">
      <c r="A98" s="2" t="s">
        <v>77</v>
      </c>
      <c r="B98" s="21" t="s">
        <v>177</v>
      </c>
      <c r="C98" s="21" t="s">
        <v>224</v>
      </c>
      <c r="D98" s="5" t="s">
        <v>78</v>
      </c>
      <c r="E98" s="2" t="s">
        <v>78</v>
      </c>
      <c r="F98" s="2" t="s">
        <v>26</v>
      </c>
      <c r="G98" s="4">
        <v>2561</v>
      </c>
      <c r="H98" s="2" t="s">
        <v>79</v>
      </c>
      <c r="I98" s="2" t="s">
        <v>27</v>
      </c>
      <c r="J98" s="2" t="s">
        <v>74</v>
      </c>
      <c r="K98" s="2" t="s">
        <v>80</v>
      </c>
      <c r="L98" s="2" t="s">
        <v>30</v>
      </c>
      <c r="N98" s="2" t="s">
        <v>177</v>
      </c>
      <c r="O98" s="2" t="s">
        <v>224</v>
      </c>
      <c r="P98" s="2" t="s">
        <v>81</v>
      </c>
      <c r="Q98" s="2" t="str">
        <f t="shared" si="2"/>
        <v>030602V02F04</v>
      </c>
    </row>
    <row r="99" spans="1:19" ht="21.75" thickBot="1" x14ac:dyDescent="0.4">
      <c r="A99" s="2" t="s">
        <v>313</v>
      </c>
      <c r="B99" s="21" t="s">
        <v>177</v>
      </c>
      <c r="C99" s="21" t="s">
        <v>224</v>
      </c>
      <c r="D99" s="5" t="s">
        <v>314</v>
      </c>
      <c r="E99" s="2" t="s">
        <v>314</v>
      </c>
      <c r="F99" s="2" t="s">
        <v>26</v>
      </c>
      <c r="G99" s="4">
        <v>2564</v>
      </c>
      <c r="H99" s="2" t="s">
        <v>175</v>
      </c>
      <c r="I99" s="2" t="s">
        <v>176</v>
      </c>
      <c r="J99" s="2" t="s">
        <v>315</v>
      </c>
      <c r="K99" s="2" t="s">
        <v>316</v>
      </c>
      <c r="L99" s="2" t="s">
        <v>22</v>
      </c>
      <c r="N99" s="2" t="s">
        <v>177</v>
      </c>
      <c r="O99" s="2" t="s">
        <v>224</v>
      </c>
      <c r="P99" s="2" t="s">
        <v>317</v>
      </c>
      <c r="Q99" s="2" t="str">
        <f t="shared" ref="Q99:Q130" si="3">IF(LEN(O99=11),_xlfn.CONCAT(N99,"F",RIGHT(O99,2)),O99)</f>
        <v>030602V02F04</v>
      </c>
      <c r="R99" s="2" t="s">
        <v>177</v>
      </c>
      <c r="S99" s="2" t="s">
        <v>223</v>
      </c>
    </row>
    <row r="100" spans="1:19" ht="21.75" thickBot="1" x14ac:dyDescent="0.4">
      <c r="A100" s="2" t="s">
        <v>422</v>
      </c>
      <c r="B100" s="21" t="s">
        <v>177</v>
      </c>
      <c r="C100" s="21" t="s">
        <v>224</v>
      </c>
      <c r="D100" s="5" t="s">
        <v>266</v>
      </c>
      <c r="E100" s="2" t="s">
        <v>266</v>
      </c>
      <c r="F100" s="2" t="s">
        <v>26</v>
      </c>
      <c r="G100" s="4">
        <v>2566</v>
      </c>
      <c r="H100" s="2" t="s">
        <v>276</v>
      </c>
      <c r="I100" s="2" t="s">
        <v>277</v>
      </c>
      <c r="J100" s="2" t="s">
        <v>74</v>
      </c>
      <c r="K100" s="2" t="s">
        <v>80</v>
      </c>
      <c r="L100" s="2" t="s">
        <v>30</v>
      </c>
      <c r="N100" s="2" t="s">
        <v>177</v>
      </c>
      <c r="O100" s="2" t="s">
        <v>224</v>
      </c>
      <c r="P100" s="2" t="s">
        <v>424</v>
      </c>
      <c r="Q100" s="2" t="str">
        <f t="shared" si="3"/>
        <v>030602V02F04</v>
      </c>
      <c r="R100" s="2" t="s">
        <v>279</v>
      </c>
      <c r="S100" s="2" t="s">
        <v>423</v>
      </c>
    </row>
    <row r="101" spans="1:19" ht="21.75" thickBot="1" x14ac:dyDescent="0.4">
      <c r="A101" s="2" t="s">
        <v>91</v>
      </c>
      <c r="B101" s="18" t="s">
        <v>177</v>
      </c>
      <c r="C101" s="18" t="s">
        <v>420</v>
      </c>
      <c r="D101" s="5" t="s">
        <v>92</v>
      </c>
      <c r="E101" s="2" t="s">
        <v>92</v>
      </c>
      <c r="F101" s="2" t="s">
        <v>26</v>
      </c>
      <c r="G101" s="4">
        <v>2562</v>
      </c>
      <c r="H101" s="2" t="s">
        <v>39</v>
      </c>
      <c r="I101" s="2" t="s">
        <v>27</v>
      </c>
      <c r="J101" s="2" t="s">
        <v>93</v>
      </c>
      <c r="K101" s="2" t="s">
        <v>93</v>
      </c>
      <c r="L101" s="2" t="s">
        <v>22</v>
      </c>
      <c r="N101" s="2" t="s">
        <v>177</v>
      </c>
      <c r="O101" s="2" t="s">
        <v>420</v>
      </c>
      <c r="P101" s="2" t="s">
        <v>94</v>
      </c>
      <c r="Q101" s="2" t="str">
        <f t="shared" si="3"/>
        <v>030602V02F05</v>
      </c>
    </row>
    <row r="102" spans="1:19" ht="21.75" thickBot="1" x14ac:dyDescent="0.4">
      <c r="A102" s="2" t="s">
        <v>132</v>
      </c>
      <c r="B102" s="18" t="s">
        <v>177</v>
      </c>
      <c r="C102" s="18" t="s">
        <v>420</v>
      </c>
      <c r="D102" s="5" t="s">
        <v>133</v>
      </c>
      <c r="E102" s="2" t="s">
        <v>133</v>
      </c>
      <c r="F102" s="2" t="s">
        <v>26</v>
      </c>
      <c r="G102" s="4">
        <v>2563</v>
      </c>
      <c r="H102" s="2" t="s">
        <v>134</v>
      </c>
      <c r="I102" s="2" t="s">
        <v>68</v>
      </c>
      <c r="J102" s="2" t="s">
        <v>135</v>
      </c>
      <c r="K102" s="2" t="s">
        <v>80</v>
      </c>
      <c r="L102" s="2" t="s">
        <v>30</v>
      </c>
      <c r="N102" s="2" t="s">
        <v>177</v>
      </c>
      <c r="O102" s="2" t="s">
        <v>420</v>
      </c>
      <c r="P102" s="2" t="s">
        <v>136</v>
      </c>
      <c r="Q102" s="2" t="str">
        <f t="shared" si="3"/>
        <v>030602V02F05</v>
      </c>
    </row>
    <row r="103" spans="1:19" ht="21.75" thickBot="1" x14ac:dyDescent="0.4">
      <c r="A103" s="2" t="s">
        <v>161</v>
      </c>
      <c r="B103" s="18" t="s">
        <v>177</v>
      </c>
      <c r="C103" s="18" t="s">
        <v>420</v>
      </c>
      <c r="D103" s="5" t="s">
        <v>162</v>
      </c>
      <c r="E103" s="2" t="s">
        <v>162</v>
      </c>
      <c r="F103" s="2" t="s">
        <v>26</v>
      </c>
      <c r="G103" s="4">
        <v>2563</v>
      </c>
      <c r="H103" s="2" t="s">
        <v>112</v>
      </c>
      <c r="I103" s="2" t="s">
        <v>68</v>
      </c>
      <c r="J103" s="2" t="s">
        <v>163</v>
      </c>
      <c r="K103" s="2" t="s">
        <v>29</v>
      </c>
      <c r="L103" s="2" t="s">
        <v>30</v>
      </c>
      <c r="N103" s="2" t="s">
        <v>177</v>
      </c>
      <c r="O103" s="2" t="s">
        <v>420</v>
      </c>
      <c r="P103" s="2" t="s">
        <v>164</v>
      </c>
      <c r="Q103" s="2" t="str">
        <f t="shared" si="3"/>
        <v>030602V02F05</v>
      </c>
    </row>
    <row r="104" spans="1:19" ht="21.75" thickBot="1" x14ac:dyDescent="0.4">
      <c r="A104" s="2" t="s">
        <v>416</v>
      </c>
      <c r="B104" s="18" t="s">
        <v>177</v>
      </c>
      <c r="C104" s="18" t="s">
        <v>420</v>
      </c>
      <c r="D104" s="5" t="s">
        <v>417</v>
      </c>
      <c r="E104" s="2" t="s">
        <v>417</v>
      </c>
      <c r="F104" s="2" t="s">
        <v>26</v>
      </c>
      <c r="G104" s="4">
        <v>2565</v>
      </c>
      <c r="H104" s="2" t="s">
        <v>189</v>
      </c>
      <c r="I104" s="2" t="s">
        <v>33</v>
      </c>
      <c r="J104" s="2" t="s">
        <v>418</v>
      </c>
      <c r="K104" s="2" t="s">
        <v>75</v>
      </c>
      <c r="L104" s="2" t="s">
        <v>30</v>
      </c>
      <c r="N104" s="2" t="s">
        <v>177</v>
      </c>
      <c r="O104" s="2" t="s">
        <v>420</v>
      </c>
      <c r="P104" s="2" t="s">
        <v>421</v>
      </c>
      <c r="Q104" s="2" t="str">
        <f t="shared" si="3"/>
        <v>030602V02F05</v>
      </c>
      <c r="R104" s="2" t="s">
        <v>177</v>
      </c>
      <c r="S104" s="2" t="s">
        <v>419</v>
      </c>
    </row>
    <row r="105" spans="1:19" ht="21.75" thickBot="1" x14ac:dyDescent="0.4">
      <c r="A105" s="2" t="s">
        <v>449</v>
      </c>
      <c r="B105" s="18" t="s">
        <v>177</v>
      </c>
      <c r="C105" s="18" t="s">
        <v>420</v>
      </c>
      <c r="D105" s="5" t="s">
        <v>450</v>
      </c>
      <c r="E105" s="2" t="s">
        <v>450</v>
      </c>
      <c r="F105" s="2" t="s">
        <v>241</v>
      </c>
      <c r="G105" s="4">
        <v>2566</v>
      </c>
      <c r="H105" s="2" t="s">
        <v>276</v>
      </c>
      <c r="I105" s="2" t="s">
        <v>277</v>
      </c>
      <c r="J105" s="2" t="s">
        <v>451</v>
      </c>
      <c r="K105" s="2" t="s">
        <v>452</v>
      </c>
      <c r="L105" s="2" t="s">
        <v>453</v>
      </c>
      <c r="N105" s="2" t="s">
        <v>177</v>
      </c>
      <c r="O105" s="2" t="s">
        <v>420</v>
      </c>
      <c r="P105" s="2" t="s">
        <v>455</v>
      </c>
      <c r="Q105" s="2" t="str">
        <f t="shared" si="3"/>
        <v>030602V02F05</v>
      </c>
      <c r="R105" s="2" t="s">
        <v>279</v>
      </c>
      <c r="S105" s="2" t="s">
        <v>454</v>
      </c>
    </row>
    <row r="106" spans="1:19" ht="21.75" thickBot="1" x14ac:dyDescent="0.4">
      <c r="A106" s="2" t="s">
        <v>104</v>
      </c>
      <c r="B106" s="17" t="s">
        <v>177</v>
      </c>
      <c r="C106" s="17" t="s">
        <v>303</v>
      </c>
      <c r="D106" s="5" t="s">
        <v>105</v>
      </c>
      <c r="E106" s="2" t="s">
        <v>105</v>
      </c>
      <c r="F106" s="2" t="s">
        <v>26</v>
      </c>
      <c r="G106" s="4">
        <v>2562</v>
      </c>
      <c r="H106" s="2" t="s">
        <v>39</v>
      </c>
      <c r="I106" s="2" t="s">
        <v>27</v>
      </c>
      <c r="J106" s="2" t="s">
        <v>106</v>
      </c>
      <c r="K106" s="2" t="s">
        <v>107</v>
      </c>
      <c r="L106" s="2" t="s">
        <v>108</v>
      </c>
      <c r="N106" s="2" t="s">
        <v>177</v>
      </c>
      <c r="O106" s="2" t="s">
        <v>303</v>
      </c>
      <c r="P106" s="2" t="s">
        <v>109</v>
      </c>
      <c r="Q106" s="2" t="str">
        <f t="shared" si="3"/>
        <v>030602V02F06</v>
      </c>
    </row>
    <row r="107" spans="1:19" ht="21.75" thickBot="1" x14ac:dyDescent="0.4">
      <c r="A107" s="2" t="s">
        <v>304</v>
      </c>
      <c r="B107" s="17" t="s">
        <v>177</v>
      </c>
      <c r="C107" s="17" t="s">
        <v>303</v>
      </c>
      <c r="D107" s="5" t="s">
        <v>293</v>
      </c>
      <c r="E107" s="2" t="s">
        <v>293</v>
      </c>
      <c r="F107" s="2" t="s">
        <v>26</v>
      </c>
      <c r="G107" s="10">
        <v>2566</v>
      </c>
      <c r="H107" s="11" t="s">
        <v>276</v>
      </c>
      <c r="I107" s="11" t="s">
        <v>277</v>
      </c>
      <c r="J107" s="11" t="s">
        <v>305</v>
      </c>
      <c r="K107" s="11" t="s">
        <v>70</v>
      </c>
      <c r="L107" s="11" t="s">
        <v>30</v>
      </c>
      <c r="M107" s="11" t="s">
        <v>278</v>
      </c>
      <c r="N107" s="11" t="s">
        <v>177</v>
      </c>
      <c r="O107" s="11" t="s">
        <v>303</v>
      </c>
      <c r="P107" s="11" t="s">
        <v>306</v>
      </c>
      <c r="Q107" s="11" t="str">
        <f t="shared" si="3"/>
        <v>030602V02F06</v>
      </c>
      <c r="R107" s="2" t="s">
        <v>279</v>
      </c>
      <c r="S107" s="2" t="s">
        <v>302</v>
      </c>
    </row>
    <row r="108" spans="1:19" ht="21.75" thickBot="1" x14ac:dyDescent="0.4">
      <c r="A108" s="2" t="s">
        <v>396</v>
      </c>
      <c r="B108" s="17" t="s">
        <v>177</v>
      </c>
      <c r="C108" s="17" t="s">
        <v>303</v>
      </c>
      <c r="D108" s="5" t="s">
        <v>397</v>
      </c>
      <c r="E108" s="2" t="s">
        <v>397</v>
      </c>
      <c r="F108" s="2" t="s">
        <v>26</v>
      </c>
      <c r="G108" s="10">
        <v>2567</v>
      </c>
      <c r="H108" s="11" t="s">
        <v>309</v>
      </c>
      <c r="I108" s="11" t="s">
        <v>398</v>
      </c>
      <c r="J108" s="11" t="s">
        <v>399</v>
      </c>
      <c r="K108" s="11" t="s">
        <v>400</v>
      </c>
      <c r="L108" s="11" t="s">
        <v>401</v>
      </c>
      <c r="M108" s="11" t="s">
        <v>402</v>
      </c>
      <c r="N108" s="11" t="s">
        <v>177</v>
      </c>
      <c r="O108" s="11" t="s">
        <v>303</v>
      </c>
      <c r="P108" s="11" t="s">
        <v>403</v>
      </c>
      <c r="Q108" s="11" t="str">
        <f t="shared" si="3"/>
        <v>030602V02F06</v>
      </c>
      <c r="R108" s="12" t="s">
        <v>279</v>
      </c>
      <c r="S108" s="12" t="s">
        <v>302</v>
      </c>
    </row>
    <row r="109" spans="1:19" ht="21.75" thickBot="1" x14ac:dyDescent="0.4">
      <c r="A109" s="2" t="s">
        <v>216</v>
      </c>
      <c r="B109" s="22" t="s">
        <v>191</v>
      </c>
      <c r="C109" s="22" t="s">
        <v>193</v>
      </c>
      <c r="D109" s="5" t="s">
        <v>217</v>
      </c>
      <c r="E109" s="2" t="s">
        <v>217</v>
      </c>
      <c r="F109" s="2" t="s">
        <v>26</v>
      </c>
      <c r="G109" s="10">
        <v>2565</v>
      </c>
      <c r="H109" s="11" t="s">
        <v>189</v>
      </c>
      <c r="I109" s="11" t="s">
        <v>33</v>
      </c>
      <c r="J109" s="11" t="s">
        <v>74</v>
      </c>
      <c r="K109" s="11" t="s">
        <v>80</v>
      </c>
      <c r="L109" s="11" t="s">
        <v>30</v>
      </c>
      <c r="M109" s="11" t="s">
        <v>197</v>
      </c>
      <c r="N109" s="11" t="s">
        <v>191</v>
      </c>
      <c r="O109" s="11" t="s">
        <v>193</v>
      </c>
      <c r="P109" s="11" t="s">
        <v>218</v>
      </c>
      <c r="Q109" s="11" t="str">
        <f t="shared" si="3"/>
        <v>030602V03F01</v>
      </c>
      <c r="R109" s="2" t="s">
        <v>191</v>
      </c>
      <c r="S109" s="2" t="s">
        <v>192</v>
      </c>
    </row>
    <row r="110" spans="1:19" ht="21.75" thickBot="1" x14ac:dyDescent="0.4">
      <c r="A110" s="2" t="s">
        <v>219</v>
      </c>
      <c r="B110" s="22" t="s">
        <v>191</v>
      </c>
      <c r="C110" s="22" t="s">
        <v>193</v>
      </c>
      <c r="D110" s="5" t="s">
        <v>220</v>
      </c>
      <c r="E110" s="2" t="s">
        <v>220</v>
      </c>
      <c r="F110" s="2" t="s">
        <v>26</v>
      </c>
      <c r="G110" s="10">
        <v>2565</v>
      </c>
      <c r="H110" s="11" t="s">
        <v>189</v>
      </c>
      <c r="I110" s="11" t="s">
        <v>33</v>
      </c>
      <c r="J110" s="11" t="s">
        <v>74</v>
      </c>
      <c r="K110" s="11" t="s">
        <v>80</v>
      </c>
      <c r="L110" s="11" t="s">
        <v>30</v>
      </c>
      <c r="M110" s="11" t="s">
        <v>197</v>
      </c>
      <c r="N110" s="11" t="s">
        <v>191</v>
      </c>
      <c r="O110" s="11" t="s">
        <v>193</v>
      </c>
      <c r="P110" s="11" t="s">
        <v>221</v>
      </c>
      <c r="Q110" s="11" t="str">
        <f t="shared" si="3"/>
        <v>030602V03F01</v>
      </c>
      <c r="R110" s="2" t="s">
        <v>191</v>
      </c>
      <c r="S110" s="2" t="s">
        <v>192</v>
      </c>
    </row>
    <row r="111" spans="1:19" ht="21.75" thickBot="1" x14ac:dyDescent="0.4">
      <c r="A111" s="2" t="s">
        <v>233</v>
      </c>
      <c r="B111" s="22" t="s">
        <v>191</v>
      </c>
      <c r="C111" s="22" t="s">
        <v>193</v>
      </c>
      <c r="D111" s="5" t="s">
        <v>234</v>
      </c>
      <c r="E111" s="2" t="s">
        <v>234</v>
      </c>
      <c r="F111" s="2" t="s">
        <v>26</v>
      </c>
      <c r="G111" s="4">
        <v>2564</v>
      </c>
      <c r="H111" s="2" t="s">
        <v>175</v>
      </c>
      <c r="I111" s="2" t="s">
        <v>176</v>
      </c>
      <c r="J111" s="2" t="s">
        <v>196</v>
      </c>
      <c r="K111" s="2" t="s">
        <v>117</v>
      </c>
      <c r="L111" s="2" t="s">
        <v>30</v>
      </c>
      <c r="N111" s="2" t="s">
        <v>191</v>
      </c>
      <c r="O111" s="2" t="s">
        <v>193</v>
      </c>
      <c r="P111" s="2" t="s">
        <v>235</v>
      </c>
      <c r="Q111" s="2" t="str">
        <f t="shared" si="3"/>
        <v>030602V03F01</v>
      </c>
      <c r="R111" s="2" t="s">
        <v>191</v>
      </c>
      <c r="S111" s="2" t="s">
        <v>192</v>
      </c>
    </row>
    <row r="112" spans="1:19" ht="21.75" thickBot="1" x14ac:dyDescent="0.4">
      <c r="A112" s="2" t="s">
        <v>336</v>
      </c>
      <c r="B112" s="22" t="s">
        <v>191</v>
      </c>
      <c r="C112" s="22" t="s">
        <v>193</v>
      </c>
      <c r="D112" s="5" t="s">
        <v>266</v>
      </c>
      <c r="E112" s="2" t="s">
        <v>266</v>
      </c>
      <c r="F112" s="2" t="s">
        <v>26</v>
      </c>
      <c r="G112" s="4">
        <v>2565</v>
      </c>
      <c r="H112" s="2" t="s">
        <v>189</v>
      </c>
      <c r="I112" s="2" t="s">
        <v>33</v>
      </c>
      <c r="J112" s="2" t="s">
        <v>74</v>
      </c>
      <c r="K112" s="2" t="s">
        <v>80</v>
      </c>
      <c r="L112" s="2" t="s">
        <v>30</v>
      </c>
      <c r="N112" s="2" t="s">
        <v>191</v>
      </c>
      <c r="O112" s="2" t="s">
        <v>193</v>
      </c>
      <c r="P112" s="2" t="s">
        <v>337</v>
      </c>
      <c r="Q112" s="2" t="str">
        <f t="shared" si="3"/>
        <v>030602V03F01</v>
      </c>
      <c r="R112" s="2" t="s">
        <v>191</v>
      </c>
      <c r="S112" s="2" t="s">
        <v>192</v>
      </c>
    </row>
    <row r="113" spans="1:19" ht="21.75" thickBot="1" x14ac:dyDescent="0.4">
      <c r="A113" s="2" t="s">
        <v>338</v>
      </c>
      <c r="B113" s="22" t="s">
        <v>191</v>
      </c>
      <c r="C113" s="22" t="s">
        <v>193</v>
      </c>
      <c r="D113" s="5" t="s">
        <v>339</v>
      </c>
      <c r="E113" s="2" t="s">
        <v>339</v>
      </c>
      <c r="F113" s="2" t="s">
        <v>26</v>
      </c>
      <c r="G113" s="4">
        <v>2565</v>
      </c>
      <c r="H113" s="2" t="s">
        <v>189</v>
      </c>
      <c r="I113" s="2" t="s">
        <v>33</v>
      </c>
      <c r="J113" s="2" t="s">
        <v>74</v>
      </c>
      <c r="K113" s="2" t="s">
        <v>80</v>
      </c>
      <c r="L113" s="2" t="s">
        <v>30</v>
      </c>
      <c r="N113" s="2" t="s">
        <v>191</v>
      </c>
      <c r="O113" s="2" t="s">
        <v>193</v>
      </c>
      <c r="P113" s="2" t="s">
        <v>340</v>
      </c>
      <c r="Q113" s="2" t="str">
        <f t="shared" si="3"/>
        <v>030602V03F01</v>
      </c>
      <c r="R113" s="2" t="s">
        <v>191</v>
      </c>
      <c r="S113" s="2" t="s">
        <v>192</v>
      </c>
    </row>
    <row r="114" spans="1:19" ht="21.75" thickBot="1" x14ac:dyDescent="0.4">
      <c r="A114" s="2" t="s">
        <v>356</v>
      </c>
      <c r="B114" s="22" t="s">
        <v>191</v>
      </c>
      <c r="C114" s="22" t="s">
        <v>193</v>
      </c>
      <c r="D114" s="5" t="s">
        <v>220</v>
      </c>
      <c r="E114" s="2" t="s">
        <v>220</v>
      </c>
      <c r="F114" s="2" t="s">
        <v>26</v>
      </c>
      <c r="G114" s="4">
        <v>2565</v>
      </c>
      <c r="H114" s="2" t="s">
        <v>189</v>
      </c>
      <c r="I114" s="2" t="s">
        <v>33</v>
      </c>
      <c r="J114" s="2" t="s">
        <v>74</v>
      </c>
      <c r="K114" s="2" t="s">
        <v>80</v>
      </c>
      <c r="L114" s="2" t="s">
        <v>30</v>
      </c>
      <c r="N114" s="2" t="s">
        <v>191</v>
      </c>
      <c r="O114" s="2" t="s">
        <v>193</v>
      </c>
      <c r="P114" s="2" t="s">
        <v>357</v>
      </c>
      <c r="Q114" s="2" t="str">
        <f t="shared" si="3"/>
        <v>030602V03F01</v>
      </c>
      <c r="R114" s="2" t="s">
        <v>191</v>
      </c>
      <c r="S114" s="2" t="s">
        <v>192</v>
      </c>
    </row>
    <row r="115" spans="1:19" ht="21.75" thickBot="1" x14ac:dyDescent="0.4">
      <c r="A115" s="2" t="s">
        <v>393</v>
      </c>
      <c r="B115" s="22" t="s">
        <v>191</v>
      </c>
      <c r="C115" s="22" t="s">
        <v>193</v>
      </c>
      <c r="D115" s="5" t="s">
        <v>394</v>
      </c>
      <c r="E115" s="2" t="s">
        <v>394</v>
      </c>
      <c r="F115" s="2" t="s">
        <v>26</v>
      </c>
      <c r="G115" s="4">
        <v>2565</v>
      </c>
      <c r="H115" s="2" t="s">
        <v>189</v>
      </c>
      <c r="I115" s="2" t="s">
        <v>33</v>
      </c>
      <c r="J115" s="2" t="s">
        <v>196</v>
      </c>
      <c r="K115" s="2" t="s">
        <v>117</v>
      </c>
      <c r="L115" s="2" t="s">
        <v>30</v>
      </c>
      <c r="N115" s="2" t="s">
        <v>191</v>
      </c>
      <c r="O115" s="2" t="s">
        <v>193</v>
      </c>
      <c r="P115" s="2" t="s">
        <v>395</v>
      </c>
      <c r="Q115" s="2" t="str">
        <f t="shared" si="3"/>
        <v>030602V03F01</v>
      </c>
      <c r="R115" s="2" t="s">
        <v>191</v>
      </c>
      <c r="S115" s="2" t="s">
        <v>192</v>
      </c>
    </row>
    <row r="116" spans="1:19" ht="21.75" thickBot="1" x14ac:dyDescent="0.4">
      <c r="A116" s="2" t="s">
        <v>85</v>
      </c>
      <c r="B116" s="23" t="s">
        <v>191</v>
      </c>
      <c r="C116" s="23" t="s">
        <v>603</v>
      </c>
      <c r="D116" s="5" t="s">
        <v>86</v>
      </c>
      <c r="E116" s="2" t="s">
        <v>86</v>
      </c>
      <c r="F116" s="2" t="s">
        <v>26</v>
      </c>
      <c r="G116" s="4">
        <v>2562</v>
      </c>
      <c r="H116" s="2" t="s">
        <v>39</v>
      </c>
      <c r="I116" s="2" t="s">
        <v>33</v>
      </c>
      <c r="J116" s="2" t="s">
        <v>46</v>
      </c>
      <c r="K116" s="2" t="s">
        <v>47</v>
      </c>
      <c r="L116" s="2" t="s">
        <v>30</v>
      </c>
      <c r="N116" s="2" t="s">
        <v>191</v>
      </c>
      <c r="O116" s="2" t="s">
        <v>603</v>
      </c>
      <c r="P116" s="2" t="s">
        <v>87</v>
      </c>
      <c r="Q116" s="2" t="str">
        <f t="shared" si="3"/>
        <v>030602V03F03</v>
      </c>
    </row>
    <row r="117" spans="1:19" ht="21.75" thickBot="1" x14ac:dyDescent="0.4">
      <c r="A117" s="2" t="s">
        <v>155</v>
      </c>
      <c r="B117" s="23" t="s">
        <v>191</v>
      </c>
      <c r="C117" s="23" t="s">
        <v>603</v>
      </c>
      <c r="D117" s="5" t="s">
        <v>156</v>
      </c>
      <c r="E117" s="2" t="s">
        <v>156</v>
      </c>
      <c r="F117" s="2" t="s">
        <v>26</v>
      </c>
      <c r="G117" s="4">
        <v>2563</v>
      </c>
      <c r="H117" s="2" t="s">
        <v>112</v>
      </c>
      <c r="I117" s="2" t="s">
        <v>68</v>
      </c>
      <c r="J117" s="2" t="s">
        <v>74</v>
      </c>
      <c r="K117" s="2" t="s">
        <v>80</v>
      </c>
      <c r="L117" s="2" t="s">
        <v>30</v>
      </c>
      <c r="N117" s="2" t="s">
        <v>191</v>
      </c>
      <c r="O117" s="2" t="s">
        <v>603</v>
      </c>
      <c r="P117" s="2" t="s">
        <v>157</v>
      </c>
      <c r="Q117" s="2" t="str">
        <f t="shared" si="3"/>
        <v>030602V03F03</v>
      </c>
    </row>
    <row r="118" spans="1:19" ht="21.75" thickBot="1" x14ac:dyDescent="0.4">
      <c r="A118" s="2" t="s">
        <v>54</v>
      </c>
      <c r="B118" s="24" t="s">
        <v>246</v>
      </c>
      <c r="C118" s="24" t="s">
        <v>566</v>
      </c>
      <c r="D118" s="5" t="s">
        <v>55</v>
      </c>
      <c r="E118" s="2" t="s">
        <v>55</v>
      </c>
      <c r="F118" s="2" t="s">
        <v>26</v>
      </c>
      <c r="G118" s="4">
        <v>2562</v>
      </c>
      <c r="H118" s="2" t="s">
        <v>39</v>
      </c>
      <c r="I118" s="2" t="s">
        <v>27</v>
      </c>
      <c r="J118" s="2" t="s">
        <v>51</v>
      </c>
      <c r="K118" s="2" t="s">
        <v>52</v>
      </c>
      <c r="L118" s="2" t="s">
        <v>30</v>
      </c>
      <c r="N118" s="2" t="s">
        <v>246</v>
      </c>
      <c r="O118" s="2" t="s">
        <v>566</v>
      </c>
      <c r="P118" s="2" t="s">
        <v>56</v>
      </c>
      <c r="Q118" s="2" t="str">
        <f t="shared" si="3"/>
        <v>030602V04F01</v>
      </c>
    </row>
    <row r="119" spans="1:19" ht="21.75" thickBot="1" x14ac:dyDescent="0.4">
      <c r="A119" s="2" t="s">
        <v>63</v>
      </c>
      <c r="B119" s="24" t="s">
        <v>246</v>
      </c>
      <c r="C119" s="24" t="s">
        <v>566</v>
      </c>
      <c r="D119" s="5" t="s">
        <v>64</v>
      </c>
      <c r="E119" s="2" t="s">
        <v>64</v>
      </c>
      <c r="F119" s="2" t="s">
        <v>26</v>
      </c>
      <c r="G119" s="4">
        <v>2562</v>
      </c>
      <c r="H119" s="2" t="s">
        <v>39</v>
      </c>
      <c r="I119" s="2" t="s">
        <v>27</v>
      </c>
      <c r="J119" s="2" t="s">
        <v>51</v>
      </c>
      <c r="K119" s="2" t="s">
        <v>52</v>
      </c>
      <c r="L119" s="2" t="s">
        <v>30</v>
      </c>
      <c r="N119" s="2" t="s">
        <v>246</v>
      </c>
      <c r="O119" s="2" t="s">
        <v>566</v>
      </c>
      <c r="P119" s="2" t="s">
        <v>65</v>
      </c>
      <c r="Q119" s="2" t="str">
        <f t="shared" si="3"/>
        <v>030602V04F01</v>
      </c>
    </row>
    <row r="120" spans="1:19" ht="21.75" thickBot="1" x14ac:dyDescent="0.4">
      <c r="A120" s="2" t="s">
        <v>137</v>
      </c>
      <c r="B120" s="24" t="s">
        <v>246</v>
      </c>
      <c r="C120" s="24" t="s">
        <v>566</v>
      </c>
      <c r="D120" s="5" t="s">
        <v>138</v>
      </c>
      <c r="E120" s="2" t="s">
        <v>138</v>
      </c>
      <c r="F120" s="2" t="s">
        <v>26</v>
      </c>
      <c r="G120" s="4">
        <v>2563</v>
      </c>
      <c r="H120" s="2" t="s">
        <v>112</v>
      </c>
      <c r="I120" s="2" t="s">
        <v>68</v>
      </c>
      <c r="J120" s="2" t="s">
        <v>74</v>
      </c>
      <c r="K120" s="2" t="s">
        <v>75</v>
      </c>
      <c r="L120" s="2" t="s">
        <v>30</v>
      </c>
      <c r="N120" s="2" t="s">
        <v>246</v>
      </c>
      <c r="O120" s="2" t="s">
        <v>566</v>
      </c>
      <c r="P120" s="2" t="s">
        <v>139</v>
      </c>
      <c r="Q120" s="2" t="str">
        <f t="shared" si="3"/>
        <v>030602V04F01</v>
      </c>
    </row>
    <row r="121" spans="1:19" ht="21.75" thickBot="1" x14ac:dyDescent="0.4">
      <c r="A121" s="2" t="s">
        <v>146</v>
      </c>
      <c r="B121" s="24" t="s">
        <v>246</v>
      </c>
      <c r="C121" s="24" t="s">
        <v>566</v>
      </c>
      <c r="D121" s="5" t="s">
        <v>147</v>
      </c>
      <c r="E121" s="2" t="s">
        <v>147</v>
      </c>
      <c r="F121" s="2" t="s">
        <v>26</v>
      </c>
      <c r="G121" s="4">
        <v>2563</v>
      </c>
      <c r="H121" s="2" t="s">
        <v>112</v>
      </c>
      <c r="I121" s="2" t="s">
        <v>68</v>
      </c>
      <c r="J121" s="2" t="s">
        <v>51</v>
      </c>
      <c r="K121" s="2" t="s">
        <v>52</v>
      </c>
      <c r="L121" s="2" t="s">
        <v>30</v>
      </c>
      <c r="N121" s="2" t="s">
        <v>246</v>
      </c>
      <c r="O121" s="2" t="s">
        <v>566</v>
      </c>
      <c r="P121" s="2" t="s">
        <v>148</v>
      </c>
      <c r="Q121" s="2" t="str">
        <f t="shared" si="3"/>
        <v>030602V04F01</v>
      </c>
    </row>
    <row r="122" spans="1:19" ht="21.75" thickBot="1" x14ac:dyDescent="0.4">
      <c r="A122" s="2" t="s">
        <v>322</v>
      </c>
      <c r="B122" s="25" t="s">
        <v>246</v>
      </c>
      <c r="C122" s="25" t="s">
        <v>325</v>
      </c>
      <c r="D122" s="5" t="s">
        <v>323</v>
      </c>
      <c r="E122" s="2" t="s">
        <v>323</v>
      </c>
      <c r="F122" s="2" t="s">
        <v>26</v>
      </c>
      <c r="G122" s="4">
        <v>2565</v>
      </c>
      <c r="H122" s="2" t="s">
        <v>189</v>
      </c>
      <c r="I122" s="2" t="s">
        <v>33</v>
      </c>
      <c r="J122" s="2" t="s">
        <v>196</v>
      </c>
      <c r="K122" s="2" t="s">
        <v>117</v>
      </c>
      <c r="L122" s="2" t="s">
        <v>30</v>
      </c>
      <c r="N122" s="2" t="s">
        <v>246</v>
      </c>
      <c r="O122" s="2" t="s">
        <v>325</v>
      </c>
      <c r="P122" s="2" t="s">
        <v>326</v>
      </c>
      <c r="Q122" s="2" t="str">
        <f t="shared" si="3"/>
        <v>030602V04F02</v>
      </c>
      <c r="R122" s="2" t="s">
        <v>246</v>
      </c>
      <c r="S122" s="2" t="s">
        <v>324</v>
      </c>
    </row>
    <row r="123" spans="1:19" ht="21.75" thickBot="1" x14ac:dyDescent="0.4">
      <c r="A123" s="2" t="s">
        <v>327</v>
      </c>
      <c r="B123" s="25" t="s">
        <v>246</v>
      </c>
      <c r="C123" s="25" t="s">
        <v>325</v>
      </c>
      <c r="D123" s="5" t="s">
        <v>328</v>
      </c>
      <c r="E123" s="2" t="s">
        <v>328</v>
      </c>
      <c r="F123" s="2" t="s">
        <v>26</v>
      </c>
      <c r="G123" s="4">
        <v>2565</v>
      </c>
      <c r="H123" s="2" t="s">
        <v>189</v>
      </c>
      <c r="I123" s="2" t="s">
        <v>33</v>
      </c>
      <c r="J123" s="2" t="s">
        <v>196</v>
      </c>
      <c r="K123" s="2" t="s">
        <v>117</v>
      </c>
      <c r="L123" s="2" t="s">
        <v>30</v>
      </c>
      <c r="N123" s="2" t="s">
        <v>246</v>
      </c>
      <c r="O123" s="2" t="s">
        <v>325</v>
      </c>
      <c r="P123" s="2" t="s">
        <v>329</v>
      </c>
      <c r="Q123" s="2" t="str">
        <f t="shared" si="3"/>
        <v>030602V04F02</v>
      </c>
      <c r="R123" s="2" t="s">
        <v>246</v>
      </c>
      <c r="S123" s="2" t="s">
        <v>324</v>
      </c>
    </row>
    <row r="124" spans="1:19" ht="21.75" thickBot="1" x14ac:dyDescent="0.4">
      <c r="A124" s="2" t="s">
        <v>378</v>
      </c>
      <c r="B124" s="25" t="s">
        <v>246</v>
      </c>
      <c r="C124" s="25" t="s">
        <v>325</v>
      </c>
      <c r="D124" s="5" t="s">
        <v>379</v>
      </c>
      <c r="E124" s="2" t="s">
        <v>379</v>
      </c>
      <c r="F124" s="2" t="s">
        <v>26</v>
      </c>
      <c r="G124" s="4">
        <v>2565</v>
      </c>
      <c r="H124" s="2" t="s">
        <v>189</v>
      </c>
      <c r="I124" s="2" t="s">
        <v>33</v>
      </c>
      <c r="J124" s="2" t="s">
        <v>196</v>
      </c>
      <c r="K124" s="2" t="s">
        <v>117</v>
      </c>
      <c r="L124" s="2" t="s">
        <v>30</v>
      </c>
      <c r="N124" s="2" t="s">
        <v>246</v>
      </c>
      <c r="O124" s="2" t="s">
        <v>325</v>
      </c>
      <c r="P124" s="2" t="s">
        <v>380</v>
      </c>
      <c r="Q124" s="2" t="str">
        <f t="shared" si="3"/>
        <v>030602V04F02</v>
      </c>
      <c r="R124" s="2" t="s">
        <v>246</v>
      </c>
      <c r="S124" s="2" t="s">
        <v>324</v>
      </c>
    </row>
    <row r="125" spans="1:19" ht="21.75" thickBot="1" x14ac:dyDescent="0.4">
      <c r="A125" s="2" t="s">
        <v>381</v>
      </c>
      <c r="B125" s="25" t="s">
        <v>246</v>
      </c>
      <c r="C125" s="25" t="s">
        <v>325</v>
      </c>
      <c r="D125" s="5" t="s">
        <v>382</v>
      </c>
      <c r="E125" s="2" t="s">
        <v>382</v>
      </c>
      <c r="F125" s="2" t="s">
        <v>26</v>
      </c>
      <c r="G125" s="4">
        <v>2565</v>
      </c>
      <c r="H125" s="2" t="s">
        <v>189</v>
      </c>
      <c r="I125" s="2" t="s">
        <v>33</v>
      </c>
      <c r="J125" s="2" t="s">
        <v>196</v>
      </c>
      <c r="K125" s="2" t="s">
        <v>117</v>
      </c>
      <c r="L125" s="2" t="s">
        <v>30</v>
      </c>
      <c r="N125" s="2" t="s">
        <v>246</v>
      </c>
      <c r="O125" s="2" t="s">
        <v>325</v>
      </c>
      <c r="P125" s="2" t="s">
        <v>383</v>
      </c>
      <c r="Q125" s="2" t="str">
        <f t="shared" si="3"/>
        <v>030602V04F02</v>
      </c>
      <c r="R125" s="2" t="s">
        <v>246</v>
      </c>
      <c r="S125" s="2" t="s">
        <v>324</v>
      </c>
    </row>
    <row r="126" spans="1:19" ht="21.75" thickBot="1" x14ac:dyDescent="0.4">
      <c r="A126" s="2" t="s">
        <v>384</v>
      </c>
      <c r="B126" s="25" t="s">
        <v>246</v>
      </c>
      <c r="C126" s="25" t="s">
        <v>325</v>
      </c>
      <c r="D126" s="5" t="s">
        <v>385</v>
      </c>
      <c r="E126" s="2" t="s">
        <v>385</v>
      </c>
      <c r="F126" s="2" t="s">
        <v>26</v>
      </c>
      <c r="G126" s="4">
        <v>2565</v>
      </c>
      <c r="H126" s="2" t="s">
        <v>189</v>
      </c>
      <c r="I126" s="2" t="s">
        <v>33</v>
      </c>
      <c r="J126" s="2" t="s">
        <v>196</v>
      </c>
      <c r="K126" s="2" t="s">
        <v>117</v>
      </c>
      <c r="L126" s="2" t="s">
        <v>30</v>
      </c>
      <c r="N126" s="2" t="s">
        <v>246</v>
      </c>
      <c r="O126" s="2" t="s">
        <v>325</v>
      </c>
      <c r="P126" s="2" t="s">
        <v>386</v>
      </c>
      <c r="Q126" s="2" t="str">
        <f t="shared" si="3"/>
        <v>030602V04F02</v>
      </c>
      <c r="R126" s="2" t="s">
        <v>246</v>
      </c>
      <c r="S126" s="2" t="s">
        <v>324</v>
      </c>
    </row>
    <row r="127" spans="1:19" ht="21.75" thickBot="1" x14ac:dyDescent="0.4">
      <c r="A127" s="2" t="s">
        <v>387</v>
      </c>
      <c r="B127" s="25" t="s">
        <v>246</v>
      </c>
      <c r="C127" s="25" t="s">
        <v>325</v>
      </c>
      <c r="D127" s="5" t="s">
        <v>388</v>
      </c>
      <c r="E127" s="2" t="s">
        <v>388</v>
      </c>
      <c r="F127" s="2" t="s">
        <v>26</v>
      </c>
      <c r="G127" s="4">
        <v>2565</v>
      </c>
      <c r="H127" s="2" t="s">
        <v>189</v>
      </c>
      <c r="I127" s="2" t="s">
        <v>33</v>
      </c>
      <c r="J127" s="2" t="s">
        <v>196</v>
      </c>
      <c r="K127" s="2" t="s">
        <v>117</v>
      </c>
      <c r="L127" s="2" t="s">
        <v>30</v>
      </c>
      <c r="N127" s="2" t="s">
        <v>246</v>
      </c>
      <c r="O127" s="2" t="s">
        <v>325</v>
      </c>
      <c r="P127" s="2" t="s">
        <v>389</v>
      </c>
      <c r="Q127" s="2" t="str">
        <f t="shared" si="3"/>
        <v>030602V04F02</v>
      </c>
      <c r="R127" s="2" t="s">
        <v>246</v>
      </c>
      <c r="S127" s="2" t="s">
        <v>324</v>
      </c>
    </row>
    <row r="128" spans="1:19" ht="21.75" thickBot="1" x14ac:dyDescent="0.4">
      <c r="A128" s="2" t="s">
        <v>390</v>
      </c>
      <c r="B128" s="25" t="s">
        <v>246</v>
      </c>
      <c r="C128" s="25" t="s">
        <v>325</v>
      </c>
      <c r="D128" s="5" t="s">
        <v>391</v>
      </c>
      <c r="E128" s="2" t="s">
        <v>391</v>
      </c>
      <c r="F128" s="2" t="s">
        <v>26</v>
      </c>
      <c r="G128" s="4">
        <v>2565</v>
      </c>
      <c r="H128" s="2" t="s">
        <v>189</v>
      </c>
      <c r="I128" s="2" t="s">
        <v>33</v>
      </c>
      <c r="J128" s="2" t="s">
        <v>196</v>
      </c>
      <c r="K128" s="2" t="s">
        <v>117</v>
      </c>
      <c r="L128" s="2" t="s">
        <v>30</v>
      </c>
      <c r="N128" s="2" t="s">
        <v>246</v>
      </c>
      <c r="O128" s="2" t="s">
        <v>325</v>
      </c>
      <c r="P128" s="2" t="s">
        <v>392</v>
      </c>
      <c r="Q128" s="2" t="str">
        <f t="shared" si="3"/>
        <v>030602V04F02</v>
      </c>
      <c r="R128" s="2" t="s">
        <v>246</v>
      </c>
      <c r="S128" s="2" t="s">
        <v>324</v>
      </c>
    </row>
    <row r="129" spans="1:19" ht="21.75" thickBot="1" x14ac:dyDescent="0.4">
      <c r="A129" s="2" t="s">
        <v>487</v>
      </c>
      <c r="B129" s="25" t="s">
        <v>246</v>
      </c>
      <c r="C129" s="25" t="s">
        <v>325</v>
      </c>
      <c r="D129" s="5" t="s">
        <v>379</v>
      </c>
      <c r="E129" s="2" t="s">
        <v>379</v>
      </c>
      <c r="F129" s="2" t="s">
        <v>26</v>
      </c>
      <c r="G129" s="4">
        <v>2566</v>
      </c>
      <c r="H129" s="2" t="s">
        <v>276</v>
      </c>
      <c r="I129" s="2" t="s">
        <v>277</v>
      </c>
      <c r="J129" s="2" t="s">
        <v>196</v>
      </c>
      <c r="K129" s="2" t="s">
        <v>117</v>
      </c>
      <c r="L129" s="2" t="s">
        <v>30</v>
      </c>
      <c r="N129" s="2" t="s">
        <v>246</v>
      </c>
      <c r="O129" s="2" t="s">
        <v>325</v>
      </c>
      <c r="P129" s="2" t="s">
        <v>489</v>
      </c>
      <c r="Q129" s="2" t="str">
        <f t="shared" si="3"/>
        <v>030602V04F02</v>
      </c>
      <c r="R129" s="2" t="s">
        <v>470</v>
      </c>
      <c r="S129" s="2" t="s">
        <v>488</v>
      </c>
    </row>
    <row r="130" spans="1:19" ht="21.75" thickBot="1" x14ac:dyDescent="0.4">
      <c r="A130" s="2" t="s">
        <v>574</v>
      </c>
      <c r="B130" s="25" t="s">
        <v>246</v>
      </c>
      <c r="C130" s="25" t="s">
        <v>325</v>
      </c>
      <c r="D130" s="5" t="s">
        <v>575</v>
      </c>
      <c r="E130" s="2" t="s">
        <v>575</v>
      </c>
      <c r="F130" s="2" t="s">
        <v>45</v>
      </c>
      <c r="G130" s="4">
        <v>2567</v>
      </c>
      <c r="H130" s="2" t="s">
        <v>309</v>
      </c>
      <c r="I130" s="2" t="s">
        <v>398</v>
      </c>
      <c r="K130" s="2" t="s">
        <v>117</v>
      </c>
      <c r="L130" s="2" t="s">
        <v>30</v>
      </c>
      <c r="N130" s="2" t="s">
        <v>246</v>
      </c>
      <c r="O130" s="2" t="s">
        <v>325</v>
      </c>
      <c r="P130" s="2" t="s">
        <v>576</v>
      </c>
      <c r="Q130" s="2" t="str">
        <f t="shared" si="3"/>
        <v>030602V04F02</v>
      </c>
      <c r="R130" s="2" t="s">
        <v>535</v>
      </c>
      <c r="S130" s="2" t="s">
        <v>572</v>
      </c>
    </row>
    <row r="131" spans="1:19" ht="21.75" thickBot="1" x14ac:dyDescent="0.4">
      <c r="A131" s="2" t="s">
        <v>577</v>
      </c>
      <c r="B131" s="25" t="s">
        <v>246</v>
      </c>
      <c r="C131" s="25" t="s">
        <v>325</v>
      </c>
      <c r="D131" s="5" t="s">
        <v>578</v>
      </c>
      <c r="E131" s="2" t="s">
        <v>578</v>
      </c>
      <c r="F131" s="2" t="s">
        <v>45</v>
      </c>
      <c r="G131" s="4">
        <v>2567</v>
      </c>
      <c r="H131" s="2" t="s">
        <v>309</v>
      </c>
      <c r="I131" s="2" t="s">
        <v>398</v>
      </c>
      <c r="K131" s="2" t="s">
        <v>117</v>
      </c>
      <c r="L131" s="2" t="s">
        <v>30</v>
      </c>
      <c r="N131" s="2" t="s">
        <v>246</v>
      </c>
      <c r="O131" s="2" t="s">
        <v>325</v>
      </c>
      <c r="P131" s="2" t="s">
        <v>579</v>
      </c>
      <c r="Q131" s="2" t="str">
        <f t="shared" ref="Q131:Q137" si="4">IF(LEN(O131=11),_xlfn.CONCAT(N131,"F",RIGHT(O131,2)),O131)</f>
        <v>030602V04F02</v>
      </c>
      <c r="R131" s="2" t="s">
        <v>535</v>
      </c>
      <c r="S131" s="2" t="s">
        <v>572</v>
      </c>
    </row>
    <row r="132" spans="1:19" ht="21.75" thickBot="1" x14ac:dyDescent="0.4">
      <c r="A132" s="2" t="s">
        <v>580</v>
      </c>
      <c r="B132" s="25" t="s">
        <v>246</v>
      </c>
      <c r="C132" s="25" t="s">
        <v>325</v>
      </c>
      <c r="D132" s="5" t="s">
        <v>581</v>
      </c>
      <c r="E132" s="2" t="s">
        <v>581</v>
      </c>
      <c r="F132" s="2" t="s">
        <v>45</v>
      </c>
      <c r="G132" s="4">
        <v>2567</v>
      </c>
      <c r="H132" s="2" t="s">
        <v>309</v>
      </c>
      <c r="I132" s="2" t="s">
        <v>398</v>
      </c>
      <c r="K132" s="2" t="s">
        <v>117</v>
      </c>
      <c r="L132" s="2" t="s">
        <v>30</v>
      </c>
      <c r="N132" s="2" t="s">
        <v>246</v>
      </c>
      <c r="O132" s="2" t="s">
        <v>325</v>
      </c>
      <c r="P132" s="2" t="s">
        <v>582</v>
      </c>
      <c r="Q132" s="2" t="str">
        <f t="shared" si="4"/>
        <v>030602V04F02</v>
      </c>
      <c r="R132" s="2" t="s">
        <v>535</v>
      </c>
      <c r="S132" s="2" t="s">
        <v>572</v>
      </c>
    </row>
    <row r="133" spans="1:19" ht="21.75" thickBot="1" x14ac:dyDescent="0.4">
      <c r="A133" s="2" t="s">
        <v>244</v>
      </c>
      <c r="B133" s="26" t="s">
        <v>246</v>
      </c>
      <c r="C133" s="26" t="s">
        <v>248</v>
      </c>
      <c r="D133" s="5" t="s">
        <v>245</v>
      </c>
      <c r="E133" s="2" t="s">
        <v>245</v>
      </c>
      <c r="F133" s="2" t="s">
        <v>26</v>
      </c>
      <c r="G133" s="4">
        <v>2564</v>
      </c>
      <c r="H133" s="2" t="s">
        <v>175</v>
      </c>
      <c r="I133" s="2" t="s">
        <v>176</v>
      </c>
      <c r="J133" s="2" t="s">
        <v>196</v>
      </c>
      <c r="K133" s="2" t="s">
        <v>117</v>
      </c>
      <c r="L133" s="2" t="s">
        <v>30</v>
      </c>
      <c r="N133" s="2" t="s">
        <v>246</v>
      </c>
      <c r="O133" s="2" t="s">
        <v>248</v>
      </c>
      <c r="P133" s="2" t="s">
        <v>249</v>
      </c>
      <c r="Q133" s="2" t="str">
        <f t="shared" si="4"/>
        <v>030602V04F03</v>
      </c>
      <c r="R133" s="2" t="s">
        <v>246</v>
      </c>
      <c r="S133" s="2" t="s">
        <v>247</v>
      </c>
    </row>
    <row r="134" spans="1:19" ht="21.75" thickBot="1" x14ac:dyDescent="0.4">
      <c r="A134" s="2" t="s">
        <v>259</v>
      </c>
      <c r="B134" s="26" t="s">
        <v>246</v>
      </c>
      <c r="C134" s="26" t="s">
        <v>248</v>
      </c>
      <c r="D134" s="5" t="s">
        <v>260</v>
      </c>
      <c r="E134" s="2" t="s">
        <v>260</v>
      </c>
      <c r="F134" s="2" t="s">
        <v>241</v>
      </c>
      <c r="G134" s="4">
        <v>2564</v>
      </c>
      <c r="H134" s="2" t="s">
        <v>255</v>
      </c>
      <c r="I134" s="2" t="s">
        <v>261</v>
      </c>
      <c r="J134" s="2" t="s">
        <v>262</v>
      </c>
      <c r="K134" s="2" t="s">
        <v>263</v>
      </c>
      <c r="L134" s="2" t="s">
        <v>30</v>
      </c>
      <c r="N134" s="2" t="s">
        <v>246</v>
      </c>
      <c r="O134" s="2" t="s">
        <v>248</v>
      </c>
      <c r="P134" s="2" t="s">
        <v>264</v>
      </c>
      <c r="Q134" s="2" t="str">
        <f t="shared" si="4"/>
        <v>030602V04F03</v>
      </c>
      <c r="R134" s="2" t="s">
        <v>246</v>
      </c>
      <c r="S134" s="2" t="s">
        <v>247</v>
      </c>
    </row>
    <row r="135" spans="1:19" ht="21.75" thickBot="1" x14ac:dyDescent="0.4">
      <c r="A135" s="2" t="s">
        <v>268</v>
      </c>
      <c r="B135" s="26" t="s">
        <v>246</v>
      </c>
      <c r="C135" s="26" t="s">
        <v>248</v>
      </c>
      <c r="D135" s="5" t="s">
        <v>269</v>
      </c>
      <c r="E135" s="2" t="s">
        <v>269</v>
      </c>
      <c r="F135" s="2" t="s">
        <v>26</v>
      </c>
      <c r="G135" s="4">
        <v>2564</v>
      </c>
      <c r="H135" s="2" t="s">
        <v>175</v>
      </c>
      <c r="I135" s="2" t="s">
        <v>176</v>
      </c>
      <c r="J135" s="2" t="s">
        <v>74</v>
      </c>
      <c r="K135" s="2" t="s">
        <v>80</v>
      </c>
      <c r="L135" s="2" t="s">
        <v>30</v>
      </c>
      <c r="M135" s="2" t="s">
        <v>226</v>
      </c>
      <c r="N135" s="2" t="s">
        <v>246</v>
      </c>
      <c r="O135" s="2" t="s">
        <v>248</v>
      </c>
      <c r="P135" s="2" t="s">
        <v>270</v>
      </c>
      <c r="Q135" s="2" t="str">
        <f t="shared" si="4"/>
        <v>030602V04F03</v>
      </c>
      <c r="R135" s="2" t="s">
        <v>246</v>
      </c>
      <c r="S135" s="2" t="s">
        <v>247</v>
      </c>
    </row>
    <row r="136" spans="1:19" ht="21.75" thickBot="1" x14ac:dyDescent="0.4">
      <c r="A136" s="2" t="s">
        <v>366</v>
      </c>
      <c r="B136" s="26" t="s">
        <v>246</v>
      </c>
      <c r="C136" s="26" t="s">
        <v>248</v>
      </c>
      <c r="D136" s="5" t="s">
        <v>367</v>
      </c>
      <c r="E136" s="2" t="s">
        <v>367</v>
      </c>
      <c r="F136" s="2" t="s">
        <v>26</v>
      </c>
      <c r="G136" s="4">
        <v>2565</v>
      </c>
      <c r="H136" s="2" t="s">
        <v>189</v>
      </c>
      <c r="I136" s="2" t="s">
        <v>33</v>
      </c>
      <c r="J136" s="2" t="s">
        <v>368</v>
      </c>
      <c r="K136" s="2" t="s">
        <v>263</v>
      </c>
      <c r="L136" s="2" t="s">
        <v>30</v>
      </c>
      <c r="N136" s="2" t="s">
        <v>246</v>
      </c>
      <c r="O136" s="2" t="s">
        <v>248</v>
      </c>
      <c r="P136" s="2" t="s">
        <v>369</v>
      </c>
      <c r="Q136" s="2" t="str">
        <f t="shared" si="4"/>
        <v>030602V04F03</v>
      </c>
      <c r="R136" s="2" t="s">
        <v>246</v>
      </c>
      <c r="S136" s="2" t="s">
        <v>247</v>
      </c>
    </row>
    <row r="137" spans="1:19" ht="21.75" thickBot="1" x14ac:dyDescent="0.4">
      <c r="A137" s="2" t="s">
        <v>466</v>
      </c>
      <c r="B137" s="26" t="s">
        <v>246</v>
      </c>
      <c r="C137" s="26" t="s">
        <v>248</v>
      </c>
      <c r="D137" s="6" t="s">
        <v>467</v>
      </c>
      <c r="E137" s="2" t="s">
        <v>467</v>
      </c>
      <c r="F137" s="2" t="s">
        <v>241</v>
      </c>
      <c r="G137" s="4">
        <v>2566</v>
      </c>
      <c r="H137" s="2" t="s">
        <v>276</v>
      </c>
      <c r="I137" s="2" t="s">
        <v>468</v>
      </c>
      <c r="J137" s="2" t="s">
        <v>469</v>
      </c>
      <c r="K137" s="2" t="s">
        <v>75</v>
      </c>
      <c r="L137" s="2" t="s">
        <v>30</v>
      </c>
      <c r="N137" s="2" t="s">
        <v>246</v>
      </c>
      <c r="O137" s="2" t="s">
        <v>248</v>
      </c>
      <c r="P137" s="2" t="s">
        <v>472</v>
      </c>
      <c r="Q137" s="2" t="str">
        <f t="shared" si="4"/>
        <v>030602V04F03</v>
      </c>
      <c r="R137" s="2" t="s">
        <v>470</v>
      </c>
      <c r="S137" s="2" t="s">
        <v>471</v>
      </c>
    </row>
  </sheetData>
  <autoFilter ref="A2:T137" xr:uid="{43E10E8E-3393-401E-8B87-F0820A10BE16}">
    <sortState ref="A3:T137">
      <sortCondition ref="C2:C137"/>
    </sortState>
  </autoFilter>
  <hyperlinks>
    <hyperlink ref="D71" r:id="rId1" display="https://emenscr.nesdc.go.th/viewer/view.html?id=5b19fd237587e67e2e720d4d&amp;username=rmutt0578321" xr:uid="{9CBEC0BC-3886-4BDC-A2DE-9A3B60606B44}"/>
    <hyperlink ref="D19" r:id="rId2" display="https://emenscr.nesdc.go.th/viewer/view.html?id=5b67bf25c14aec38731fecd8&amp;username=moac05231" xr:uid="{03FF37A6-ECAE-4BD7-92AA-747D86B8BD68}"/>
    <hyperlink ref="D20" r:id="rId3" display="https://emenscr.nesdc.go.th/viewer/view.html?id=5b84c5d2e8a05d0f344e4d4c&amp;username=moac06081" xr:uid="{1B49A2DB-CA81-4463-BC22-2EB5A254F1A9}"/>
    <hyperlink ref="D31" r:id="rId4" display="https://emenscr.nesdc.go.th/viewer/view.html?id=5b991ce8b76a640f33987323&amp;username=moac12091" xr:uid="{B521124C-8A4D-40F1-AAFF-FCCCC91AF8B4}"/>
    <hyperlink ref="D3" r:id="rId5" display="https://emenscr.nesdc.go.th/viewer/view.html?id=5ba219d5b76a640f3398734a&amp;username=moac26061" xr:uid="{1C977AED-9F58-474C-8E8D-A8637D066CBE}"/>
    <hyperlink ref="D32" r:id="rId6" display="https://emenscr.nesdc.go.th/viewer/view.html?id=5ba9d564b76a640f33987388&amp;username=moac04021" xr:uid="{4A234972-004F-4DCF-895B-629822EF6071}"/>
    <hyperlink ref="D118" r:id="rId7" display="https://emenscr.nesdc.go.th/viewer/view.html?id=5ba9d6b98419180f2e67b059&amp;username=moac04021" xr:uid="{03E3D023-85CD-4A67-B291-65BD670901D4}"/>
    <hyperlink ref="D33" r:id="rId8" display="https://emenscr.nesdc.go.th/viewer/view.html?id=5ba9d8dce8a05d0f344e4de9&amp;username=moac04021" xr:uid="{CAFCA74A-539F-406F-89CF-C2FFEEFB0CDF}"/>
    <hyperlink ref="D34" r:id="rId9" display="https://emenscr.nesdc.go.th/viewer/view.html?id=5ba9dac2e8a05d0f344e4dea&amp;username=moac04021" xr:uid="{7DFFA693-8BBA-4EA0-A706-B15D175D4D80}"/>
    <hyperlink ref="D119" r:id="rId10" display="https://emenscr.nesdc.go.th/viewer/view.html?id=5ba9e174b76a640f3398738a&amp;username=moac04021" xr:uid="{3F43AD0E-D592-4E9F-955C-B2FA41008DD0}"/>
    <hyperlink ref="D35" r:id="rId11" display="https://emenscr.nesdc.go.th/viewer/view.html?id=5bc97c6fb0bb8f05b87023c9&amp;username=moac7015000091" xr:uid="{97E01FC0-1835-4904-9CF7-F99CB554C960}"/>
    <hyperlink ref="D21" r:id="rId12" display="https://emenscr.nesdc.go.th/viewer/view.html?id=5bd19310b0bb8f05b87024ad&amp;username=moac10041" xr:uid="{0F445350-397B-4C61-859F-11150BE81AB0}"/>
    <hyperlink ref="D98" r:id="rId13" display="https://emenscr.nesdc.go.th/viewer/view.html?id=5bd2fb01b0bb8f05b87024e4&amp;username=moac11041" xr:uid="{9DE13C2E-5717-4AD4-90B4-A6AC564D42D2}"/>
    <hyperlink ref="D4" r:id="rId14" display="https://emenscr.nesdc.go.th/viewer/view.html?id=5bd62ae449b9c605ba60a104&amp;username=moac11041" xr:uid="{49F1390B-145E-48A1-8C28-66D799E72BF3}"/>
    <hyperlink ref="D116" r:id="rId15" display="https://emenscr.nesdc.go.th/viewer/view.html?id=5be95cea49b9c605ba60a35e&amp;username=moac26061" xr:uid="{0EEBCB07-C73F-46E2-B5C5-2B003096A62A}"/>
    <hyperlink ref="D72" r:id="rId16" display="https://emenscr.nesdc.go.th/viewer/view.html?id=5bf38853ead9a205b323d926&amp;username=moac26061" xr:uid="{6892D20B-5328-4F41-9A56-6B664881D35A}"/>
    <hyperlink ref="D101" r:id="rId17" display="https://emenscr.nesdc.go.th/viewer/view.html?id=5c80b3931248ca2ef6b78177&amp;username=rmutl0583001" xr:uid="{45A6100C-CE64-4296-A7BA-3C503F2F93B4}"/>
    <hyperlink ref="D73" r:id="rId18" display="https://emenscr.nesdc.go.th/viewer/view.html?id=5d70edd62b90be145b5c94b6&amp;username=rmutt0578321" xr:uid="{2C5980CE-C01D-46FE-8517-B5B5BA2F555A}"/>
    <hyperlink ref="D74" r:id="rId19" display="https://emenscr.nesdc.go.th/viewer/view.html?id=5d722a241fb892145693a406&amp;username=rmutt0578321" xr:uid="{F770FFE9-AB0E-45D6-998C-1E0775B756E4}"/>
    <hyperlink ref="D75" r:id="rId20" display="https://emenscr.nesdc.go.th/viewer/view.html?id=5d72342b2b90be145b5c9548&amp;username=rmutt0578321" xr:uid="{A6E2B024-776B-4FAB-9D14-4959B391160B}"/>
    <hyperlink ref="D106" r:id="rId21" display="https://emenscr.nesdc.go.th/viewer/view.html?id=5d8357296e6bea05a699b6e1&amp;username=moc03101" xr:uid="{CECA9045-F37B-4CBC-AC9C-23FE8291F173}"/>
    <hyperlink ref="D5" r:id="rId22" display="https://emenscr.nesdc.go.th/viewer/view.html?id=5ddce481a4cb29532aa5cd3e&amp;username=moac26071" xr:uid="{3734AA92-2D79-4FB1-BF5A-3A03578AA431}"/>
    <hyperlink ref="D6" r:id="rId23" display="https://emenscr.nesdc.go.th/viewer/view.html?id=5df05bcf21057f4ecfc9ec78&amp;username=rubber1" xr:uid="{846B38C9-CC67-4AEB-83A6-34A3C4FF4DE0}"/>
    <hyperlink ref="D36" r:id="rId24" display="https://emenscr.nesdc.go.th/viewer/view.html?id=5df1f3b221057f4ecfc9ee6e&amp;username=moac04021" xr:uid="{B33E3822-DC86-4086-BB77-70AE5D284FA0}"/>
    <hyperlink ref="D37" r:id="rId25" display="https://emenscr.nesdc.go.th/viewer/view.html?id=5df1f51b11e6364ece801f55&amp;username=moac04021" xr:uid="{2C08EDC9-7C70-4907-9F88-C17E16588295}"/>
    <hyperlink ref="D38" r:id="rId26" display="https://emenscr.nesdc.go.th/viewer/view.html?id=5df489229bd9f12c4a2d0a21&amp;username=moac0009361" xr:uid="{04DC9AF1-1F88-41E5-B1EA-56D3EDECBE65}"/>
    <hyperlink ref="D7" r:id="rId27" display="https://emenscr.nesdc.go.th/viewer/view.html?id=5df88b86caa0dc3f63b8c364&amp;username=rubber1" xr:uid="{FCB5D34A-0336-452F-846B-982FFB9458EB}"/>
    <hyperlink ref="D102" r:id="rId28" display="https://emenscr.nesdc.go.th/viewer/view.html?id=5df8a0ca6b12163f58d5f79b&amp;username=moac0010351" xr:uid="{0C67EFF7-8978-43E7-A772-3BB8A3B759DD}"/>
    <hyperlink ref="D120" r:id="rId29" display="https://emenscr.nesdc.go.th/viewer/view.html?id=5dfc97614a6018148125f8ad&amp;username=moac10041" xr:uid="{7EF369E0-569F-4877-BB39-F318B82E4B8E}"/>
    <hyperlink ref="D22" r:id="rId30" display="https://emenscr.nesdc.go.th/viewer/view.html?id=5e02ca1f42c5ca49af55abc5&amp;username=moac05231" xr:uid="{CD3C3FDF-9DB0-4C20-A810-8A6F9C15F572}"/>
    <hyperlink ref="D23" r:id="rId31" display="https://emenscr.nesdc.go.th/viewer/view.html?id=5e042dabb459dd49a9ac7b38&amp;username=moac04021" xr:uid="{079A2FDB-D4C4-41C7-99BB-C78B9894CF41}"/>
    <hyperlink ref="D121" r:id="rId32" display="https://emenscr.nesdc.go.th/viewer/view.html?id=5e0433e7ca0feb49b458c5eb&amp;username=moac04021" xr:uid="{AE5A1C68-B6F8-4547-8A70-A786D79E7F93}"/>
    <hyperlink ref="D39" r:id="rId33" display="https://emenscr.nesdc.go.th/viewer/view.html?id=5e04385c6f155549ab8fbfff&amp;username=moac04021" xr:uid="{33B7E982-DE78-4743-8529-3DA4D6A542D7}"/>
    <hyperlink ref="D40" r:id="rId34" display="https://emenscr.nesdc.go.th/viewer/view.html?id=5e044b5642c5ca49af55b10d&amp;username=moac04021" xr:uid="{82AE70B7-D540-461F-9BD6-ED7C1BCA6B9D}"/>
    <hyperlink ref="D117" r:id="rId35" display="https://emenscr.nesdc.go.th/viewer/view.html?id=5e05c2735baa7b44654de22c&amp;username=moac11041" xr:uid="{FD9D4897-CBC1-476B-8C3E-AA0706F23896}"/>
    <hyperlink ref="D24" r:id="rId36" display="https://emenscr.nesdc.go.th/viewer/view.html?id=5e05c58f3b2bc044565f7a97&amp;username=moac11041" xr:uid="{58913FF2-17AC-4A81-BF2F-7F67CEDFDC6B}"/>
    <hyperlink ref="D103" r:id="rId37" display="https://emenscr.nesdc.go.th/viewer/view.html?id=5e0af6bfa398d53e6c8ddfd3&amp;username=moac0007381" xr:uid="{4B02946B-E74E-4165-9781-3C414304B439}"/>
    <hyperlink ref="D76" r:id="rId38" display="https://emenscr.nesdc.go.th/viewer/view.html?id=5e1697b5981c7a29ca411af5&amp;username=rmutt0578321" xr:uid="{B7367FE2-6529-4BF8-A419-3EEB1C206FAA}"/>
    <hyperlink ref="D77" r:id="rId39" display="https://emenscr.nesdc.go.th/viewer/view.html?id=5e169cb32b153329cffcad9c&amp;username=rmutt0578321" xr:uid="{570BB2C2-5604-4C2C-BC92-4015BD124247}"/>
    <hyperlink ref="D78" r:id="rId40" display="https://emenscr.nesdc.go.th/viewer/view.html?id=5e16a1792b153329cffcadb5&amp;username=rmutt0578321" xr:uid="{D4152E50-F47F-49C9-AEE0-8A03CD05B26F}"/>
    <hyperlink ref="D83" r:id="rId41" display="https://emenscr.nesdc.go.th/viewer/view.html?id=5f16637992aeb43bb0d374f7&amp;username=moac04021" xr:uid="{2B0489A1-689E-43FF-8149-8EE5AFDACADB}"/>
    <hyperlink ref="D84" r:id="rId42" display="https://emenscr.nesdc.go.th/viewer/view.html?id=5f166c3f64953a3bc2651b16&amp;username=moac04021" xr:uid="{CA1851C8-9521-47D2-A5E4-58BB9371CCEB}"/>
    <hyperlink ref="D41" r:id="rId43" display="https://emenscr.nesdc.go.th/viewer/view.html?id=5f16725864953a3bc2651b20&amp;username=moac04021" xr:uid="{D0FD39F7-78EC-4E5F-B723-9D6C36041DA8}"/>
    <hyperlink ref="D79" r:id="rId44" display="https://emenscr.nesdc.go.th/viewer/view.html?id=5f2bbd2aab9aa9251e67f5f7&amp;username=rubber29081" xr:uid="{E430D128-333A-4E89-97E9-75FFE80D54D3}"/>
    <hyperlink ref="D85" r:id="rId45" display="https://emenscr.nesdc.go.th/viewer/view.html?id=5f2bef70ab9aa9251e67f724&amp;username=moac04021" xr:uid="{C895A3D1-D3FE-4B3C-898C-B110A913796B}"/>
    <hyperlink ref="D42" r:id="rId46" display="https://emenscr.nesdc.go.th/viewer/view.html?id=5f2c015e5d3d8c1b64cee02a&amp;username=moac04021" xr:uid="{39020F7C-18FD-4DE8-BB58-08C36A16E045}"/>
    <hyperlink ref="D25" r:id="rId47" display="https://emenscr.nesdc.go.th/viewer/view.html?id=5f2c0ffcab64071b723c6ac3&amp;username=moac05091" xr:uid="{739043F4-17AF-4432-BC95-FC0D63DF1535}"/>
    <hyperlink ref="D86" r:id="rId48" display="https://emenscr.nesdc.go.th/viewer/view.html?id=5f2d300931c92705f06ecca0&amp;username=moac11041" xr:uid="{0AB35200-427F-4DE9-A33D-3AC7CD800DCD}"/>
    <hyperlink ref="D109" r:id="rId49" display="https://emenscr.nesdc.go.th/viewer/view.html?id=5f2d3980c3e5f60bd06cad28&amp;username=moac11041" xr:uid="{3EB468E0-6AAE-4252-ABEA-BE8FC403366C}"/>
    <hyperlink ref="D110" r:id="rId50" display="https://emenscr.nesdc.go.th/viewer/view.html?id=5f2d4d1b374fcf0bce406096&amp;username=moac11041" xr:uid="{C20CEAFD-8096-400D-B11D-F75DBC0783A7}"/>
    <hyperlink ref="D8" r:id="rId51" display="https://emenscr.nesdc.go.th/viewer/view.html?id=5fb4a38120f6a8429dff624f&amp;username=moac26071" xr:uid="{4606CBB2-E24A-4695-8A87-2F4CF410A828}"/>
    <hyperlink ref="D43" r:id="rId52" display="https://emenscr.nesdc.go.th/viewer/view.html?id=5fc1aabf7232b72a71f780ed&amp;username=moac04021" xr:uid="{66A618C9-80F4-413E-8B08-36F9476FAE9E}"/>
    <hyperlink ref="D111" r:id="rId53" display="https://emenscr.nesdc.go.th/viewer/view.html?id=5fc75a15499a93132efec3ba&amp;username=rubber29081" xr:uid="{0A568D34-22A4-4521-A1F9-57238CC9968D}"/>
    <hyperlink ref="D9" r:id="rId54" display="https://emenscr.nesdc.go.th/viewer/view.html?id=5fc8528aeb591c133460eae7&amp;username=rubber29081" xr:uid="{6C0167ED-4A0E-4270-A1C6-2FA6457BFA5F}"/>
    <hyperlink ref="D44" r:id="rId55" display="https://emenscr.nesdc.go.th/viewer/view.html?id=5fc9b207cc395c6aa110cef4&amp;username=moac0009271" xr:uid="{76148778-2C71-4E92-A4E6-0DB1F2500419}"/>
    <hyperlink ref="D133" r:id="rId56" display="https://emenscr.nesdc.go.th/viewer/view.html?id=5fca0155fe806c6d1914b3de&amp;username=rubber29081" xr:uid="{B71C238F-9271-41E8-994C-A9F99342A0CE}"/>
    <hyperlink ref="D26" r:id="rId57" display="https://emenscr.nesdc.go.th/viewer/view.html?id=5fca06cec12a976d1877f47c&amp;username=rubber29081" xr:uid="{F077327F-1F08-4A8D-9126-BEC32E187452}"/>
    <hyperlink ref="D10" r:id="rId58" display="https://emenscr.nesdc.go.th/viewer/view.html?id=5fcde2bb1540bf161ab27769&amp;username=moac0009951" xr:uid="{FE74DBE1-77B1-4E67-BFFD-392C2166F6CA}"/>
    <hyperlink ref="D134" r:id="rId59" display="https://emenscr.nesdc.go.th/viewer/view.html?id=5fd9d7a28ae2fc1b311d1e3b&amp;username=rid_regional_64_21" xr:uid="{62D40A27-190C-4F3F-852C-F5EF78D50CC8}"/>
    <hyperlink ref="D87" r:id="rId60" display="https://emenscr.nesdc.go.th/viewer/view.html?id=5fec429359995c1fbade8f2b&amp;username=moac11041" xr:uid="{B117DF1E-50EA-4A63-9F99-48A5C4447AA3}"/>
    <hyperlink ref="D135" r:id="rId61" display="https://emenscr.nesdc.go.th/viewer/view.html?id=60a3770d7dccea77a27d3f29&amp;username=moac11041" xr:uid="{B2BCCFF0-11F1-4896-B79F-2AA7C06DC9F6}"/>
    <hyperlink ref="D45" r:id="rId62" display="https://emenscr.nesdc.go.th/viewer/view.html?id=60af60ec5ffefd6f3023ad5b&amp;username=moac11041" xr:uid="{8A9ACE5E-A657-489D-B29B-338CE3D89601}"/>
    <hyperlink ref="D46" r:id="rId63" display="https://emenscr.nesdc.go.th/viewer/view.html?id=611121222482000361ae7e7c&amp;username=moac04021" xr:uid="{8E96FC8F-01AB-4909-9BE9-20AC5F83CA49}"/>
    <hyperlink ref="D47" r:id="rId64" display="https://emenscr.nesdc.go.th/viewer/view.html?id=6111252f77572f035a6e9ff8&amp;username=moac04021" xr:uid="{35245A06-CF88-4238-9D9B-A8F3C1BFE286}"/>
    <hyperlink ref="D48" r:id="rId65" display="https://emenscr.nesdc.go.th/viewer/view.html?id=611245082482000361ae7f92&amp;username=moac04021" xr:uid="{5AFA5D3C-87BD-46C0-B2A3-AB3DBB32B482}"/>
    <hyperlink ref="D88" r:id="rId66" display="https://emenscr.nesdc.go.th/viewer/view.html?id=61134104ef40ea035b9d11ef&amp;username=moac11041" xr:uid="{EA3C8F2C-C15D-41B5-82C4-985D7AE29132}"/>
    <hyperlink ref="D49" r:id="rId67" display="https://emenscr.nesdc.go.th/viewer/view.html?id=61136049ef40ea035b9d123d&amp;username=moac11041" xr:uid="{14E0F046-38A7-4E5B-A107-84FDE61CDC79}"/>
    <hyperlink ref="D11" r:id="rId68" display="https://emenscr.nesdc.go.th/viewer/view.html?id=61139e815739d16ece9264cc&amp;username=moac10231" xr:uid="{6CF86CEF-788E-4D56-A8D6-6A9DEE8E6D9E}"/>
    <hyperlink ref="D107" r:id="rId69" display="https://emenscr.nesdc.go.th/viewer/view.html?id=61186b909b236c1f95b0c1eb&amp;username=moac7015000061" xr:uid="{ADFC1736-78A9-4312-BC1C-C4E821BC1374}"/>
    <hyperlink ref="D50" r:id="rId70" display="https://emenscr.nesdc.go.th/viewer/view.html?id=611a5b72454a1a7072169994&amp;username=arda11001" xr:uid="{5439468C-3517-475A-AF36-FDA3953F2114}"/>
    <hyperlink ref="D99" r:id="rId71" display="https://emenscr.nesdc.go.th/viewer/view.html?id=611dff1619757c2b1b1367c3&amp;username=cmru0533051" xr:uid="{9EA92F57-589F-40B5-A57C-B9B5F75FD4FC}"/>
    <hyperlink ref="D12" r:id="rId72" display="https://emenscr.nesdc.go.th/viewer/view.html?id=614ab877085c004179aa6056&amp;username=moac26071" xr:uid="{BB148E8E-B9A1-4EAB-8E96-AA05CAC60B3F}"/>
    <hyperlink ref="D13" r:id="rId73" display="https://emenscr.nesdc.go.th/viewer/view.html?id=616e7e82f0f2b848e7db0273&amp;username=moac10231" xr:uid="{7BB1267A-F43F-4C1E-BA3F-32867478732C}"/>
    <hyperlink ref="D122" r:id="rId74" display="https://emenscr.nesdc.go.th/viewer/view.html?id=617fb68e54647b65dda82c99&amp;username=rubber29081" xr:uid="{0B5570B8-8195-4599-84D7-9FD4A7F2DB69}"/>
    <hyperlink ref="D123" r:id="rId75" display="https://emenscr.nesdc.go.th/viewer/view.html?id=6182334466f245750c323cfe&amp;username=rubber29081" xr:uid="{4E08A428-4853-48C1-BE0E-90C72F49E610}"/>
    <hyperlink ref="D51" r:id="rId76" display="https://emenscr.nesdc.go.th/viewer/view.html?id=618385f0f1b02731a23132a7&amp;username=rubber29081" xr:uid="{A7EF23B0-E39C-4689-BA43-0CD23C5F3886}"/>
    <hyperlink ref="D52" r:id="rId77" display="https://emenscr.nesdc.go.th/viewer/view.html?id=61838b920f6a4831a38bf6b0&amp;username=rubber29081" xr:uid="{4105E018-2605-4D9B-A9E8-A824217ACEC2}"/>
    <hyperlink ref="D112" r:id="rId78" display="https://emenscr.nesdc.go.th/viewer/view.html?id=618b894f1c41a9328354d607&amp;username=moac11041" xr:uid="{CEBE3DD8-A999-427C-8358-AA64D52A13EB}"/>
    <hyperlink ref="D113" r:id="rId79" display="https://emenscr.nesdc.go.th/viewer/view.html?id=618cb5731c41a9328354d6c3&amp;username=moac11041" xr:uid="{3F2664D7-3115-4179-B7E4-833A5C2C2172}"/>
    <hyperlink ref="D89" r:id="rId80" display="https://emenscr.nesdc.go.th/viewer/view.html?id=618cc6b1c365253295d32d23&amp;username=moac04021" xr:uid="{F70AC931-7FC0-47EF-89CF-C2881AA679E4}"/>
    <hyperlink ref="D53" r:id="rId81" display="https://emenscr.nesdc.go.th/viewer/view.html?id=618cc9ce1c41a9328354d6f4&amp;username=rubber29081" xr:uid="{0EB901F7-2DDD-4216-BB5C-AE716862CB7B}"/>
    <hyperlink ref="D90" r:id="rId82" display="https://emenscr.nesdc.go.th/viewer/view.html?id=618cce6eda880b328aef0f83&amp;username=moac04021" xr:uid="{316D9920-64F4-4CB7-9AF8-E44618C223D6}"/>
    <hyperlink ref="D91" r:id="rId83" display="https://emenscr.nesdc.go.th/viewer/view.html?id=618cd3d21c41a9328354d707&amp;username=moac04021" xr:uid="{E4306286-A22C-409B-8813-910FAAFE7392}"/>
    <hyperlink ref="D54" r:id="rId84" display="https://emenscr.nesdc.go.th/viewer/view.html?id=618cd87fda880b328aef0fa8&amp;username=moac04021" xr:uid="{4909CF6C-D0FF-487F-ADEA-5D55DEE57E59}"/>
    <hyperlink ref="D114" r:id="rId85" display="https://emenscr.nesdc.go.th/viewer/view.html?id=618cf83bc365253295d32d81&amp;username=moac11041" xr:uid="{30940FA2-2F49-41C3-B62F-0DE269DCA077}"/>
    <hyperlink ref="D55" r:id="rId86" display="https://emenscr.nesdc.go.th/viewer/view.html?id=618dcb36cadb284b1da34c90&amp;username=moac04021" xr:uid="{92AED048-6D5D-4333-A28B-AC727C5F361B}"/>
    <hyperlink ref="D56" r:id="rId87" display="https://emenscr.nesdc.go.th/viewer/view.html?id=618dd31c1501af4b23816447&amp;username=moac04021" xr:uid="{E1A3A95D-4385-4EDF-93FC-270120DCBE8F}"/>
    <hyperlink ref="D57" r:id="rId88" display="https://emenscr.nesdc.go.th/viewer/view.html?id=618de1aa78f1114b28747b80&amp;username=moac04021" xr:uid="{C3184CA7-628F-4261-96F0-A5F6DAE29F21}"/>
    <hyperlink ref="D136" r:id="rId89" display="https://emenscr.nesdc.go.th/viewer/view.html?id=619caa6c5e6a003d4c76c03c&amp;username=rid_regional_321" xr:uid="{B59E5E11-60DB-4CEA-815C-D00CE5E9A0F1}"/>
    <hyperlink ref="D14" r:id="rId90" display="https://emenscr.nesdc.go.th/viewer/view.html?id=61a59b02e55ef143eb1fc8e7&amp;username=moac0008961" xr:uid="{E1D2131B-E644-4D71-915D-443BEA20946A}"/>
    <hyperlink ref="D58" r:id="rId91" display="https://emenscr.nesdc.go.th/viewer/view.html?id=61b057cfc02cee271c611f22&amp;username=moac0009331" xr:uid="{E6B18978-2BE8-46D6-920F-CE23471FA095}"/>
    <hyperlink ref="D124" r:id="rId92" display="https://emenscr.nesdc.go.th/viewer/view.html?id=61c03db3c326516233ceda5b&amp;username=rubber29081" xr:uid="{BE5AA852-14A7-4FBB-8B4A-4DE6A0742269}"/>
    <hyperlink ref="D125" r:id="rId93" display="https://emenscr.nesdc.go.th/viewer/view.html?id=61c0456508c049623464dbeb&amp;username=rubber29081" xr:uid="{5FBA8129-A5CE-4F8C-B270-8CEB630DBC0B}"/>
    <hyperlink ref="D126" r:id="rId94" display="https://emenscr.nesdc.go.th/viewer/view.html?id=61c5784df54f5733e49b469b&amp;username=rubber29081" xr:uid="{CC4F41BE-8C50-4877-8C96-2F12A76C9157}"/>
    <hyperlink ref="D127" r:id="rId95" display="https://emenscr.nesdc.go.th/viewer/view.html?id=61c57a07f54f5733e49b46a3&amp;username=rubber29081" xr:uid="{8BB50EFF-7515-4FFE-A71D-3CC0D4229956}"/>
    <hyperlink ref="D128" r:id="rId96" display="https://emenscr.nesdc.go.th/viewer/view.html?id=61cabe444db925615229ab64&amp;username=rubber29081" xr:uid="{7DF77238-A777-444A-925A-50765B6186AA}"/>
    <hyperlink ref="D115" r:id="rId97" display="https://emenscr.nesdc.go.th/viewer/view.html?id=61cd556718f9e461517bf19f&amp;username=rubber29081" xr:uid="{47F6C58A-69C4-47E1-B12A-299945F20CEC}"/>
    <hyperlink ref="D108" r:id="rId98" display="https://emenscr.nesdc.go.th/viewer/view.html?id=62affdb9491d7c3de4dbd356&amp;username=industry07041" xr:uid="{F732F0EA-B045-44A1-9C13-CC94C9FBB846}"/>
    <hyperlink ref="D92" r:id="rId99" display="https://emenscr.nesdc.go.th/viewer/view.html?id=62c2a1bd7395053debdd3459&amp;username=moac04021" xr:uid="{30D797E9-2035-450F-BEDE-FD19AE8291A1}"/>
    <hyperlink ref="D59" r:id="rId100" display="https://emenscr.nesdc.go.th/viewer/view.html?id=62c2aee33a026b206f5671f7&amp;username=moac04021" xr:uid="{5F0AA959-4AD0-4429-B6E7-193200C4C768}"/>
    <hyperlink ref="D60" r:id="rId101" display="https://emenscr.nesdc.go.th/viewer/view.html?id=62c551fe7825de3dde331787&amp;username=moac11041" xr:uid="{1EC2D3CC-C609-4485-8D0D-AACFBF281AB7}"/>
    <hyperlink ref="D93" r:id="rId102" display="https://emenscr.nesdc.go.th/viewer/view.html?id=62c552ee53b61d3dddb31616&amp;username=moac11041" xr:uid="{917D60B7-2564-41F5-AC68-53530744A824}"/>
    <hyperlink ref="D15" r:id="rId103" display="https://emenscr.nesdc.go.th/viewer/view.html?id=62c565843a026b206f56741f&amp;username=moac10231" xr:uid="{3A81E47A-0D6A-47C7-BABE-5D925D727DA1}"/>
    <hyperlink ref="D104" r:id="rId104" display="https://emenscr.nesdc.go.th/viewer/view.html?id=62ccec68491d7c3de4dc23f7&amp;username=moac0009421" xr:uid="{69132112-2378-4224-A8F8-F2622675EFA4}"/>
    <hyperlink ref="D100" r:id="rId105" display="https://emenscr.nesdc.go.th/viewer/view.html?id=63d0e5e57825de3dde357f98&amp;username=moac11041" xr:uid="{491DFE82-D71D-40C0-AA3B-6D6661DE1596}"/>
    <hyperlink ref="D16" r:id="rId106" display="https://emenscr.nesdc.go.th/viewer/view.html?id=63da2626fa97461a9523ff0c&amp;username=moac11041" xr:uid="{BCC8E252-6CCF-4370-9396-C299C6A5E214}"/>
    <hyperlink ref="D94" r:id="rId107" display="https://emenscr.nesdc.go.th/viewer/view.html?id=63e47a90fceadd7336a59a97&amp;username=moac11041" xr:uid="{68849850-3608-4257-A208-F39B2AF722F7}"/>
    <hyperlink ref="D17" r:id="rId108" display="https://emenscr.nesdc.go.th/viewer/view.html?id=63e48ffa728aa67344ffdb11&amp;username=moac11041" xr:uid="{1FF83513-27EB-4230-9E87-5D9B0286867D}"/>
    <hyperlink ref="D61" r:id="rId109" display="https://emenscr.nesdc.go.th/viewer/view.html?id=63e491cf8d48ef490cf55d14&amp;username=moac11041" xr:uid="{A2148DA2-824D-4763-88F1-2CCEB9BEF4C2}"/>
    <hyperlink ref="D95" r:id="rId110" display="https://emenscr.nesdc.go.th/viewer/view.html?id=63e5ec1c8d48ef490cf56023&amp;username=moac04021" xr:uid="{F0746CE6-945B-4788-93F6-D88313BC2739}"/>
    <hyperlink ref="D62" r:id="rId111" display="https://emenscr.nesdc.go.th/viewer/view.html?id=63e60151b321824906b75b76&amp;username=moac04021" xr:uid="{BDA62D53-8858-4403-AB15-A335915A5499}"/>
    <hyperlink ref="D63" r:id="rId112" display="https://emenscr.nesdc.go.th/viewer/view.html?id=63e9a5468d48ef490cf56201&amp;username=moac04021" xr:uid="{051A8FAF-B099-4DA8-AB7A-AB70E7DB1AD3}"/>
    <hyperlink ref="D64" r:id="rId113" display="https://emenscr.nesdc.go.th/viewer/view.html?id=63e9f922a4d626491278952d&amp;username=moac04021" xr:uid="{700733AD-C296-44A6-AB70-FE79DE7B2AA3}"/>
    <hyperlink ref="D65" r:id="rId114" display="https://emenscr.nesdc.go.th/viewer/view.html?id=63e9fc3d8d48ef490cf56484&amp;username=moac04021" xr:uid="{FCFED268-6B4A-4DCA-8A9D-CF840B52E29D}"/>
    <hyperlink ref="D66" r:id="rId115" display="https://emenscr.nesdc.go.th/viewer/view.html?id=63e9fda4b321824906b75f48&amp;username=moac04021" xr:uid="{8F3BAFE2-0CBC-4066-9BA4-A3CBF2070B4E}"/>
    <hyperlink ref="D96" r:id="rId116" display="https://emenscr.nesdc.go.th/viewer/view.html?id=63ea01b7b4e8c549053a61e4&amp;username=moac04021" xr:uid="{ABD9C28B-41F8-49C8-872B-17ECA11D79A2}"/>
    <hyperlink ref="D105" r:id="rId117" display="https://emenscr.nesdc.go.th/viewer/view.html?id=63eaf62c728aa67344ffdce1&amp;username=mnre0214431" xr:uid="{392CBE1C-521A-46C2-8463-0A83E5B8A5F8}"/>
    <hyperlink ref="D80" r:id="rId118" display="https://emenscr.nesdc.go.th/viewer/view.html?id=63eb2f23a4d62649127897e0&amp;username=energy0015441" xr:uid="{CAAE8786-0506-46DB-A06D-EE5F4F07EABC}"/>
    <hyperlink ref="D67" r:id="rId119" display="https://emenscr.nesdc.go.th/viewer/view.html?id=63ecbc87728aa67344ffde32&amp;username=moac12091" xr:uid="{8D677038-7B01-4C96-A6B6-BEE769FD6F91}"/>
    <hyperlink ref="D137" r:id="rId120" display="https://emenscr.nesdc.go.th/viewer/view.html?id=63ecc32fb321824906b768a4&amp;username=moac0009571" xr:uid="{39950246-50B5-47EA-AB86-4ED867860C2F}"/>
    <hyperlink ref="D68" r:id="rId121" display="https://emenscr.nesdc.go.th/viewer/view.html?id=63ee1c448d48ef490cf5720e&amp;username=moac0009201" xr:uid="{2139F674-4F5A-4905-8132-01801C41FB89}"/>
    <hyperlink ref="D27" r:id="rId122" display="https://emenscr.nesdc.go.th/viewer/view.html?id=63f3278ba4d626491278ab2b&amp;username=moac0007321" xr:uid="{EB25E82B-999E-4B24-97D3-6D84ECD76B18}"/>
    <hyperlink ref="D28" r:id="rId123" display="https://emenscr.nesdc.go.th/viewer/view.html?id=63f32ce5b4e8c549053a7798&amp;username=moac0009301" xr:uid="{138335CF-29A9-4A8E-93DF-C7D755856B77}"/>
    <hyperlink ref="D129" r:id="rId124" display="https://emenscr.nesdc.go.th/viewer/view.html?id=63f58b3efceadd7336a5a179&amp;username=rubber29081" xr:uid="{A7F53930-6158-4908-9314-8A126A2B0EC6}"/>
    <hyperlink ref="D18" r:id="rId125" display="https://emenscr.nesdc.go.th/viewer/view.html?id=63f72e74b4e8c549053a87a6&amp;username=moac10231" xr:uid="{19B098A2-212C-4108-9229-30A2C4D6A3A0}"/>
    <hyperlink ref="D81" r:id="rId126" display="https://emenscr.nesdc.go.th/viewer/view.html?id=63fc63fbb4e8c549053a92b2&amp;username=rid_regional_401" xr:uid="{E9AC5E28-D08D-46EB-BC46-CDAC377D51CE}"/>
    <hyperlink ref="D82" r:id="rId127" display="https://emenscr.nesdc.go.th/viewer/view.html?id=64252b8ea075f65c3927de84&amp;username=rmuti11001" xr:uid="{D13D99B6-CB53-4FBE-BCA6-AC5C9724851C}"/>
    <hyperlink ref="D130" r:id="rId128" display="https://emenscr.nesdc.go.th/viewer/view.html?id=653f20033c7e5c1bbf2ca6bc&amp;username=rubber1" xr:uid="{40602451-3C9F-4672-AFE9-8739CAFFC32F}"/>
    <hyperlink ref="D131" r:id="rId129" display="https://emenscr.nesdc.go.th/viewer/view.html?id=6540a6f21f395d722d66fcb5&amp;username=rubber1" xr:uid="{EEBA9816-4587-4ACC-AD10-17F2C8F2902D}"/>
    <hyperlink ref="D132" r:id="rId130" display="https://emenscr.nesdc.go.th/viewer/view.html?id=6540b2304da00e1bb858376c&amp;username=rubber1" xr:uid="{24A8A6F5-4FD4-4510-AA29-CF90720DF2A7}"/>
    <hyperlink ref="D29" r:id="rId131" display="https://emenscr.nesdc.go.th/viewer/view.html?id=6542041652ae6e722f1b8ce8&amp;username=rubber1" xr:uid="{DE218ED9-668F-442F-ABC2-D837DFA90A78}"/>
    <hyperlink ref="D30" r:id="rId132" display="https://emenscr.nesdc.go.th/viewer/view.html?id=654210cc1f395d722d672669&amp;username=rubber1" xr:uid="{EAA3E063-29D3-450E-9C62-8825A3B2B02F}"/>
    <hyperlink ref="D69" r:id="rId133" display="https://emenscr.nesdc.go.th/viewer/view.html?id=657ad7333b1d2f5c6662066b&amp;username=moac10231" xr:uid="{4BE19933-CFF6-418C-B4EA-13F36E14FBBC}"/>
    <hyperlink ref="D97" r:id="rId134" display="https://emenscr.nesdc.go.th/viewer/view.html?id=658500f662e90d5c6f001469&amp;username=moac11041" xr:uid="{5269086E-B9FD-40E7-9413-FA4806053C1A}"/>
    <hyperlink ref="D70" r:id="rId135" display="https://emenscr.nesdc.go.th/viewer/view.html?id=658505a7a4da863b27b20525&amp;username=moac11041" xr:uid="{F0EC6ED3-4AAD-4E28-87F3-0A30E97909C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41811-E5CF-425B-BEF0-5C2D4DBEA70B}">
  <sheetPr>
    <tabColor rgb="FF00B0F0"/>
  </sheetPr>
  <dimension ref="A1:L33"/>
  <sheetViews>
    <sheetView tabSelected="1" zoomScale="85" zoomScaleNormal="85" workbookViewId="0">
      <selection activeCell="AI24" sqref="AI24"/>
    </sheetView>
  </sheetViews>
  <sheetFormatPr defaultColWidth="9.140625" defaultRowHeight="21" x14ac:dyDescent="0.35"/>
  <cols>
    <col min="1" max="1" width="20.28515625" style="27" customWidth="1"/>
    <col min="2" max="2" width="11.85546875" style="27" customWidth="1"/>
    <col min="3" max="8" width="6.28515625" style="27" bestFit="1" customWidth="1"/>
    <col min="9" max="9" width="7.28515625" style="27" hidden="1" customWidth="1"/>
    <col min="10" max="10" width="14" style="27" customWidth="1"/>
    <col min="11" max="16384" width="9.140625" style="27"/>
  </cols>
  <sheetData>
    <row r="1" spans="1:12" ht="23.25" x14ac:dyDescent="0.35">
      <c r="A1" s="30" t="s">
        <v>605</v>
      </c>
      <c r="B1" s="31" t="s">
        <v>3</v>
      </c>
      <c r="C1" s="30"/>
      <c r="D1" s="30"/>
      <c r="E1" s="30"/>
      <c r="F1" s="30"/>
      <c r="G1" s="30"/>
      <c r="H1" s="30"/>
      <c r="I1" s="30"/>
      <c r="J1" s="30"/>
      <c r="L1" s="35" t="s">
        <v>609</v>
      </c>
    </row>
    <row r="2" spans="1:12" ht="36" customHeight="1" x14ac:dyDescent="0.35">
      <c r="A2" s="85" t="s">
        <v>606</v>
      </c>
      <c r="B2" s="84">
        <v>2561</v>
      </c>
      <c r="C2" s="84">
        <v>2562</v>
      </c>
      <c r="D2" s="84">
        <v>2563</v>
      </c>
      <c r="E2" s="84">
        <v>2564</v>
      </c>
      <c r="F2" s="84">
        <v>2565</v>
      </c>
      <c r="G2" s="84">
        <v>2566</v>
      </c>
      <c r="H2" s="84">
        <v>2567</v>
      </c>
      <c r="I2" s="30" t="s">
        <v>604</v>
      </c>
      <c r="J2" s="83" t="s">
        <v>607</v>
      </c>
    </row>
    <row r="3" spans="1:12" x14ac:dyDescent="0.35">
      <c r="A3" s="33" t="s">
        <v>209</v>
      </c>
      <c r="B3" s="34">
        <v>4</v>
      </c>
      <c r="C3" s="34">
        <v>1</v>
      </c>
      <c r="D3" s="34">
        <v>6</v>
      </c>
      <c r="E3" s="34">
        <v>4</v>
      </c>
      <c r="F3" s="34">
        <v>4</v>
      </c>
      <c r="G3" s="34">
        <v>6</v>
      </c>
      <c r="H3" s="34">
        <v>3</v>
      </c>
      <c r="I3" s="34"/>
      <c r="J3" s="34">
        <v>28</v>
      </c>
    </row>
    <row r="4" spans="1:12" x14ac:dyDescent="0.35">
      <c r="A4" s="29" t="s">
        <v>228</v>
      </c>
      <c r="B4" s="28">
        <v>2</v>
      </c>
      <c r="C4" s="28"/>
      <c r="D4" s="28">
        <v>3</v>
      </c>
      <c r="E4" s="28">
        <v>3</v>
      </c>
      <c r="F4" s="28">
        <v>3</v>
      </c>
      <c r="G4" s="28">
        <v>4</v>
      </c>
      <c r="H4" s="28">
        <v>1</v>
      </c>
      <c r="I4" s="28"/>
      <c r="J4" s="28">
        <v>16</v>
      </c>
    </row>
    <row r="5" spans="1:12" x14ac:dyDescent="0.35">
      <c r="A5" s="29" t="s">
        <v>211</v>
      </c>
      <c r="B5" s="28">
        <v>2</v>
      </c>
      <c r="C5" s="28">
        <v>1</v>
      </c>
      <c r="D5" s="28">
        <v>3</v>
      </c>
      <c r="E5" s="28">
        <v>1</v>
      </c>
      <c r="F5" s="28">
        <v>1</v>
      </c>
      <c r="G5" s="28"/>
      <c r="H5" s="28"/>
      <c r="I5" s="28"/>
      <c r="J5" s="28">
        <v>8</v>
      </c>
    </row>
    <row r="6" spans="1:12" x14ac:dyDescent="0.35">
      <c r="A6" s="29" t="s">
        <v>481</v>
      </c>
      <c r="B6" s="28"/>
      <c r="C6" s="28"/>
      <c r="D6" s="28"/>
      <c r="E6" s="28"/>
      <c r="F6" s="28"/>
      <c r="G6" s="28">
        <v>2</v>
      </c>
      <c r="H6" s="28">
        <v>2</v>
      </c>
      <c r="I6" s="28"/>
      <c r="J6" s="28">
        <v>4</v>
      </c>
    </row>
    <row r="7" spans="1:12" x14ac:dyDescent="0.35">
      <c r="A7" s="33" t="s">
        <v>177</v>
      </c>
      <c r="B7" s="34">
        <v>3</v>
      </c>
      <c r="C7" s="34">
        <v>10</v>
      </c>
      <c r="D7" s="34">
        <v>10</v>
      </c>
      <c r="E7" s="34">
        <v>7</v>
      </c>
      <c r="F7" s="34">
        <v>17</v>
      </c>
      <c r="G7" s="34">
        <v>22</v>
      </c>
      <c r="H7" s="34">
        <v>9</v>
      </c>
      <c r="I7" s="34"/>
      <c r="J7" s="34">
        <v>78</v>
      </c>
    </row>
    <row r="8" spans="1:12" x14ac:dyDescent="0.35">
      <c r="A8" s="29" t="s">
        <v>187</v>
      </c>
      <c r="B8" s="28"/>
      <c r="C8" s="28">
        <v>5</v>
      </c>
      <c r="D8" s="28">
        <v>5</v>
      </c>
      <c r="E8" s="28">
        <v>3</v>
      </c>
      <c r="F8" s="28">
        <v>10</v>
      </c>
      <c r="G8" s="28">
        <v>12</v>
      </c>
      <c r="H8" s="28">
        <v>5</v>
      </c>
      <c r="I8" s="28"/>
      <c r="J8" s="28">
        <v>40</v>
      </c>
    </row>
    <row r="9" spans="1:12" x14ac:dyDescent="0.35">
      <c r="A9" s="29" t="s">
        <v>199</v>
      </c>
      <c r="B9" s="28">
        <v>2</v>
      </c>
      <c r="C9" s="28">
        <v>3</v>
      </c>
      <c r="D9" s="28">
        <v>3</v>
      </c>
      <c r="E9" s="28"/>
      <c r="F9" s="28">
        <v>1</v>
      </c>
      <c r="G9" s="28">
        <v>3</v>
      </c>
      <c r="H9" s="28"/>
      <c r="I9" s="28"/>
      <c r="J9" s="28">
        <v>12</v>
      </c>
    </row>
    <row r="10" spans="1:12" x14ac:dyDescent="0.35">
      <c r="A10" s="29" t="s">
        <v>179</v>
      </c>
      <c r="B10" s="28"/>
      <c r="C10" s="28"/>
      <c r="D10" s="28"/>
      <c r="E10" s="28">
        <v>3</v>
      </c>
      <c r="F10" s="28">
        <v>5</v>
      </c>
      <c r="G10" s="28">
        <v>4</v>
      </c>
      <c r="H10" s="28">
        <v>3</v>
      </c>
      <c r="I10" s="28"/>
      <c r="J10" s="28">
        <v>15</v>
      </c>
    </row>
    <row r="11" spans="1:12" x14ac:dyDescent="0.35">
      <c r="A11" s="29" t="s">
        <v>224</v>
      </c>
      <c r="B11" s="28">
        <v>1</v>
      </c>
      <c r="C11" s="28"/>
      <c r="D11" s="28"/>
      <c r="E11" s="28">
        <v>1</v>
      </c>
      <c r="F11" s="28"/>
      <c r="G11" s="28">
        <v>1</v>
      </c>
      <c r="H11" s="28"/>
      <c r="I11" s="28"/>
      <c r="J11" s="28">
        <v>3</v>
      </c>
    </row>
    <row r="12" spans="1:12" x14ac:dyDescent="0.35">
      <c r="A12" s="29" t="s">
        <v>420</v>
      </c>
      <c r="B12" s="28"/>
      <c r="C12" s="28">
        <v>1</v>
      </c>
      <c r="D12" s="28">
        <v>2</v>
      </c>
      <c r="E12" s="28"/>
      <c r="F12" s="28">
        <v>1</v>
      </c>
      <c r="G12" s="28">
        <v>1</v>
      </c>
      <c r="H12" s="28"/>
      <c r="I12" s="28"/>
      <c r="J12" s="28">
        <v>5</v>
      </c>
    </row>
    <row r="13" spans="1:12" x14ac:dyDescent="0.35">
      <c r="A13" s="29" t="s">
        <v>303</v>
      </c>
      <c r="B13" s="28"/>
      <c r="C13" s="28">
        <v>1</v>
      </c>
      <c r="D13" s="28"/>
      <c r="E13" s="28"/>
      <c r="F13" s="28"/>
      <c r="G13" s="28">
        <v>1</v>
      </c>
      <c r="H13" s="28">
        <v>1</v>
      </c>
      <c r="I13" s="28"/>
      <c r="J13" s="28">
        <v>3</v>
      </c>
    </row>
    <row r="14" spans="1:12" x14ac:dyDescent="0.35">
      <c r="A14" s="33" t="s">
        <v>191</v>
      </c>
      <c r="B14" s="34"/>
      <c r="C14" s="34">
        <v>1</v>
      </c>
      <c r="D14" s="34">
        <v>1</v>
      </c>
      <c r="E14" s="34">
        <v>1</v>
      </c>
      <c r="F14" s="34">
        <v>6</v>
      </c>
      <c r="G14" s="34"/>
      <c r="H14" s="34"/>
      <c r="I14" s="34"/>
      <c r="J14" s="34">
        <v>9</v>
      </c>
    </row>
    <row r="15" spans="1:12" x14ac:dyDescent="0.35">
      <c r="A15" s="29" t="s">
        <v>193</v>
      </c>
      <c r="B15" s="28"/>
      <c r="C15" s="28"/>
      <c r="D15" s="28"/>
      <c r="E15" s="28">
        <v>1</v>
      </c>
      <c r="F15" s="28">
        <v>6</v>
      </c>
      <c r="G15" s="28"/>
      <c r="H15" s="28"/>
      <c r="I15" s="28"/>
      <c r="J15" s="28">
        <v>7</v>
      </c>
    </row>
    <row r="16" spans="1:12" x14ac:dyDescent="0.35">
      <c r="A16" s="29" t="s">
        <v>558</v>
      </c>
      <c r="B16" s="28"/>
      <c r="C16" s="28"/>
      <c r="D16" s="28"/>
      <c r="E16" s="28"/>
      <c r="F16" s="28"/>
      <c r="G16" s="28"/>
      <c r="H16" s="28"/>
      <c r="I16" s="28"/>
      <c r="J16" s="28"/>
    </row>
    <row r="17" spans="1:12" x14ac:dyDescent="0.35">
      <c r="A17" s="29" t="s">
        <v>603</v>
      </c>
      <c r="B17" s="28"/>
      <c r="C17" s="28">
        <v>1</v>
      </c>
      <c r="D17" s="28">
        <v>1</v>
      </c>
      <c r="E17" s="28"/>
      <c r="F17" s="28"/>
      <c r="G17" s="28"/>
      <c r="H17" s="28"/>
      <c r="I17" s="28"/>
      <c r="J17" s="28">
        <v>2</v>
      </c>
    </row>
    <row r="18" spans="1:12" x14ac:dyDescent="0.35">
      <c r="A18" s="33" t="s">
        <v>246</v>
      </c>
      <c r="B18" s="34"/>
      <c r="C18" s="34">
        <v>2</v>
      </c>
      <c r="D18" s="34">
        <v>2</v>
      </c>
      <c r="E18" s="34">
        <v>3</v>
      </c>
      <c r="F18" s="34">
        <v>8</v>
      </c>
      <c r="G18" s="34">
        <v>2</v>
      </c>
      <c r="H18" s="34">
        <v>3</v>
      </c>
      <c r="I18" s="34"/>
      <c r="J18" s="34">
        <v>20</v>
      </c>
    </row>
    <row r="19" spans="1:12" x14ac:dyDescent="0.35">
      <c r="A19" s="29" t="s">
        <v>566</v>
      </c>
      <c r="B19" s="28"/>
      <c r="C19" s="28">
        <v>2</v>
      </c>
      <c r="D19" s="28">
        <v>2</v>
      </c>
      <c r="E19" s="28"/>
      <c r="F19" s="28"/>
      <c r="G19" s="28"/>
      <c r="H19" s="28"/>
      <c r="I19" s="28"/>
      <c r="J19" s="28">
        <v>4</v>
      </c>
    </row>
    <row r="20" spans="1:12" x14ac:dyDescent="0.35">
      <c r="A20" s="29" t="s">
        <v>325</v>
      </c>
      <c r="B20" s="28"/>
      <c r="C20" s="28"/>
      <c r="D20" s="28"/>
      <c r="E20" s="28"/>
      <c r="F20" s="28">
        <v>7</v>
      </c>
      <c r="G20" s="28">
        <v>1</v>
      </c>
      <c r="H20" s="28">
        <v>3</v>
      </c>
      <c r="I20" s="28"/>
      <c r="J20" s="28">
        <v>11</v>
      </c>
    </row>
    <row r="21" spans="1:12" x14ac:dyDescent="0.35">
      <c r="A21" s="29" t="s">
        <v>248</v>
      </c>
      <c r="B21" s="28"/>
      <c r="C21" s="28"/>
      <c r="D21" s="28"/>
      <c r="E21" s="28">
        <v>3</v>
      </c>
      <c r="F21" s="28">
        <v>1</v>
      </c>
      <c r="G21" s="28">
        <v>1</v>
      </c>
      <c r="H21" s="28"/>
      <c r="I21" s="28"/>
      <c r="J21" s="28">
        <v>5</v>
      </c>
    </row>
    <row r="22" spans="1:12" x14ac:dyDescent="0.35">
      <c r="A22" s="36" t="s">
        <v>607</v>
      </c>
      <c r="B22" s="32">
        <v>7</v>
      </c>
      <c r="C22" s="32">
        <v>14</v>
      </c>
      <c r="D22" s="32">
        <v>19</v>
      </c>
      <c r="E22" s="32">
        <v>15</v>
      </c>
      <c r="F22" s="32">
        <v>35</v>
      </c>
      <c r="G22" s="32">
        <v>30</v>
      </c>
      <c r="H22" s="32">
        <v>15</v>
      </c>
      <c r="I22" s="32"/>
      <c r="J22" s="32">
        <v>135</v>
      </c>
    </row>
    <row r="23" spans="1:12" x14ac:dyDescent="0.35">
      <c r="A23"/>
      <c r="B23"/>
      <c r="C23"/>
      <c r="D23"/>
      <c r="E23"/>
      <c r="F23"/>
      <c r="G23"/>
      <c r="H23"/>
      <c r="I23"/>
      <c r="J23"/>
    </row>
    <row r="24" spans="1:12" x14ac:dyDescent="0.35">
      <c r="A24"/>
      <c r="B24"/>
      <c r="C24"/>
      <c r="D24"/>
      <c r="E24"/>
      <c r="F24"/>
      <c r="G24"/>
      <c r="H24"/>
      <c r="I24"/>
      <c r="J24"/>
    </row>
    <row r="25" spans="1:12" x14ac:dyDescent="0.35">
      <c r="A25"/>
      <c r="B25"/>
      <c r="C25"/>
      <c r="D25"/>
      <c r="E25"/>
      <c r="F25"/>
      <c r="G25"/>
      <c r="H25"/>
      <c r="I25"/>
      <c r="J25"/>
    </row>
    <row r="26" spans="1:12" x14ac:dyDescent="0.35">
      <c r="A26"/>
      <c r="B26"/>
      <c r="C26"/>
      <c r="D26"/>
      <c r="E26"/>
      <c r="F26"/>
      <c r="G26"/>
      <c r="H26"/>
      <c r="I26"/>
      <c r="J26"/>
    </row>
    <row r="27" spans="1:12" x14ac:dyDescent="0.35">
      <c r="A27"/>
      <c r="B27"/>
      <c r="C27"/>
      <c r="D27"/>
      <c r="E27"/>
      <c r="F27"/>
      <c r="G27"/>
      <c r="H27"/>
      <c r="I27"/>
      <c r="J27"/>
    </row>
    <row r="28" spans="1:12" ht="23.25" x14ac:dyDescent="0.35">
      <c r="A28"/>
      <c r="B28"/>
      <c r="C28"/>
      <c r="D28"/>
      <c r="E28"/>
      <c r="F28"/>
      <c r="G28"/>
      <c r="H28"/>
      <c r="I28"/>
      <c r="J28"/>
      <c r="L28" s="35" t="s">
        <v>608</v>
      </c>
    </row>
    <row r="29" spans="1:12" x14ac:dyDescent="0.35">
      <c r="A29"/>
      <c r="B29"/>
      <c r="C29"/>
      <c r="D29"/>
      <c r="E29"/>
      <c r="F29"/>
      <c r="G29"/>
      <c r="H29"/>
      <c r="I29"/>
      <c r="J29"/>
    </row>
    <row r="30" spans="1:12" x14ac:dyDescent="0.35">
      <c r="A30"/>
      <c r="B30"/>
      <c r="C30"/>
      <c r="D30"/>
      <c r="E30"/>
      <c r="F30"/>
      <c r="G30"/>
      <c r="H30"/>
      <c r="I30"/>
      <c r="J30"/>
    </row>
    <row r="31" spans="1:12" x14ac:dyDescent="0.35">
      <c r="A31"/>
      <c r="B31"/>
      <c r="C31"/>
      <c r="D31"/>
      <c r="E31"/>
      <c r="F31"/>
      <c r="G31"/>
      <c r="H31"/>
      <c r="I31"/>
      <c r="J31"/>
    </row>
    <row r="32" spans="1:12" x14ac:dyDescent="0.35">
      <c r="A32"/>
      <c r="B32"/>
      <c r="C32"/>
      <c r="D32"/>
      <c r="E32"/>
      <c r="F32"/>
      <c r="G32"/>
      <c r="H32"/>
      <c r="I32"/>
      <c r="J32"/>
    </row>
    <row r="33" spans="1:10" x14ac:dyDescent="0.35">
      <c r="A33"/>
      <c r="B33"/>
      <c r="C33"/>
      <c r="D33"/>
      <c r="E33"/>
      <c r="F33"/>
      <c r="G33"/>
      <c r="H33"/>
      <c r="I33"/>
      <c r="J33"/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6EDEF-9888-469F-9213-8940F3EA881B}">
  <sheetPr>
    <tabColor rgb="FFC00000"/>
  </sheetPr>
  <dimension ref="A1:T27"/>
  <sheetViews>
    <sheetView topLeftCell="B1" zoomScale="85" zoomScaleNormal="85" workbookViewId="0">
      <pane ySplit="1" topLeftCell="A2" activePane="bottomLeft" state="frozen"/>
      <selection activeCell="B1" sqref="B1"/>
      <selection pane="bottomLeft" activeCell="G4" sqref="G4:T17"/>
    </sheetView>
  </sheetViews>
  <sheetFormatPr defaultRowHeight="15" x14ac:dyDescent="0.25"/>
  <cols>
    <col min="1" max="1" width="28.42578125" hidden="1" customWidth="1"/>
    <col min="2" max="3" width="16.5703125" style="56" customWidth="1"/>
    <col min="4" max="4" width="49.42578125" hidden="1" customWidth="1"/>
    <col min="5" max="5" width="49.42578125" customWidth="1"/>
    <col min="6" max="6" width="65.140625" hidden="1" customWidth="1"/>
    <col min="7" max="7" width="36.42578125" customWidth="1"/>
    <col min="8" max="8" width="37.85546875" customWidth="1"/>
    <col min="9" max="9" width="15.42578125" customWidth="1"/>
    <col min="10" max="16" width="16.85546875" customWidth="1"/>
    <col min="17" max="17" width="19.7109375" customWidth="1"/>
    <col min="18" max="20" width="14" customWidth="1"/>
  </cols>
  <sheetData>
    <row r="1" spans="1:20" ht="21" x14ac:dyDescent="0.25">
      <c r="A1" s="37" t="s">
        <v>0</v>
      </c>
      <c r="B1" s="37" t="s">
        <v>12</v>
      </c>
      <c r="C1" s="37" t="s">
        <v>13</v>
      </c>
      <c r="D1" s="37" t="s">
        <v>610</v>
      </c>
      <c r="E1" s="37" t="s">
        <v>611</v>
      </c>
      <c r="F1" s="37" t="s">
        <v>611</v>
      </c>
      <c r="G1" s="37" t="s">
        <v>612</v>
      </c>
      <c r="H1" s="37" t="s">
        <v>613</v>
      </c>
      <c r="I1" s="37" t="s">
        <v>614</v>
      </c>
      <c r="J1" s="37" t="s">
        <v>615</v>
      </c>
      <c r="K1" s="37" t="s">
        <v>616</v>
      </c>
      <c r="L1" s="37" t="s">
        <v>617</v>
      </c>
      <c r="M1" s="37" t="s">
        <v>618</v>
      </c>
      <c r="N1" s="37" t="s">
        <v>619</v>
      </c>
      <c r="O1" s="37" t="s">
        <v>620</v>
      </c>
      <c r="P1" s="37" t="s">
        <v>621</v>
      </c>
      <c r="Q1" s="37" t="s">
        <v>622</v>
      </c>
      <c r="R1" s="38" t="s">
        <v>623</v>
      </c>
      <c r="S1" s="38" t="s">
        <v>624</v>
      </c>
      <c r="T1" s="39" t="s">
        <v>625</v>
      </c>
    </row>
    <row r="2" spans="1:20" ht="21" x14ac:dyDescent="0.35">
      <c r="A2" s="40" t="s">
        <v>626</v>
      </c>
      <c r="B2" s="47" t="s">
        <v>209</v>
      </c>
      <c r="C2" s="47" t="s">
        <v>211</v>
      </c>
      <c r="D2" s="41" t="s">
        <v>545</v>
      </c>
      <c r="E2" s="42" t="str">
        <f t="shared" ref="E2:E27" si="0">HYPERLINK(D2,F2)</f>
        <v>โครงการพัฒนาระบบฐานข้อมูลสมาชิกสถาบันเกษตรกร</v>
      </c>
      <c r="F2" s="41" t="s">
        <v>543</v>
      </c>
      <c r="G2" s="41" t="s">
        <v>80</v>
      </c>
      <c r="H2" s="41" t="s">
        <v>30</v>
      </c>
      <c r="I2" s="40" t="s">
        <v>627</v>
      </c>
      <c r="J2" s="43">
        <v>1</v>
      </c>
      <c r="K2" s="43">
        <v>4.1875</v>
      </c>
      <c r="L2" s="43">
        <v>4</v>
      </c>
      <c r="M2" s="43">
        <v>3.75</v>
      </c>
      <c r="N2" s="44">
        <v>3.25</v>
      </c>
      <c r="O2" s="44">
        <v>3</v>
      </c>
      <c r="P2" s="43">
        <v>4.96875</v>
      </c>
      <c r="Q2" s="44" t="s">
        <v>628</v>
      </c>
      <c r="R2" s="45" t="s">
        <v>629</v>
      </c>
      <c r="S2" s="44" t="s">
        <v>630</v>
      </c>
      <c r="T2" s="45" t="s">
        <v>629</v>
      </c>
    </row>
    <row r="3" spans="1:20" ht="21" x14ac:dyDescent="0.35">
      <c r="A3" s="40" t="s">
        <v>631</v>
      </c>
      <c r="B3" s="48" t="s">
        <v>177</v>
      </c>
      <c r="C3" s="48" t="s">
        <v>187</v>
      </c>
      <c r="D3" s="41" t="s">
        <v>570</v>
      </c>
      <c r="E3" s="42" t="str">
        <f t="shared" si="0"/>
        <v>การพัฒนาศักยภาพด้านการเงินการบัญชี เพื่อเสริมสร้างความเข้มแข็งแก่สหกรณ์และกลุ่มเกษตรกรในพื้นที่ภาคตะวันออกเฉียงเหนือ (คณะเทคโนโลยีอุตสาหกรรม)</v>
      </c>
      <c r="F3" s="41" t="s">
        <v>568</v>
      </c>
      <c r="G3" s="41" t="s">
        <v>569</v>
      </c>
      <c r="H3" s="41" t="s">
        <v>22</v>
      </c>
      <c r="I3" s="40" t="s">
        <v>627</v>
      </c>
      <c r="J3" s="43">
        <v>1</v>
      </c>
      <c r="K3" s="44">
        <v>3.0625</v>
      </c>
      <c r="L3" s="44">
        <v>2.25</v>
      </c>
      <c r="M3" s="43">
        <v>3.875</v>
      </c>
      <c r="N3" s="43">
        <v>3.5</v>
      </c>
      <c r="O3" s="44">
        <v>2.875</v>
      </c>
      <c r="P3" s="43">
        <v>4.8125</v>
      </c>
      <c r="Q3" s="44" t="s">
        <v>628</v>
      </c>
      <c r="R3" s="45" t="s">
        <v>629</v>
      </c>
      <c r="S3" s="44" t="s">
        <v>630</v>
      </c>
      <c r="T3" s="45" t="s">
        <v>629</v>
      </c>
    </row>
    <row r="4" spans="1:20" ht="21" x14ac:dyDescent="0.35">
      <c r="A4" s="40" t="s">
        <v>632</v>
      </c>
      <c r="B4" s="48" t="s">
        <v>177</v>
      </c>
      <c r="C4" s="48" t="s">
        <v>187</v>
      </c>
      <c r="D4" s="41" t="s">
        <v>516</v>
      </c>
      <c r="E4" s="42" t="str">
        <f t="shared" si="0"/>
        <v>โครงการพัฒนาธุรกิจชุมชนในเขตปฏิรูปที่ดิน ปีงบประมาณ พ.ศ. 2568</v>
      </c>
      <c r="F4" s="41" t="s">
        <v>514</v>
      </c>
      <c r="G4" s="78" t="s">
        <v>41</v>
      </c>
      <c r="H4" s="78" t="s">
        <v>30</v>
      </c>
      <c r="I4" s="79" t="s">
        <v>627</v>
      </c>
      <c r="J4" s="80">
        <v>1</v>
      </c>
      <c r="K4" s="80">
        <v>4.75</v>
      </c>
      <c r="L4" s="80">
        <v>4</v>
      </c>
      <c r="M4" s="80">
        <v>4.375</v>
      </c>
      <c r="N4" s="80">
        <v>4</v>
      </c>
      <c r="O4" s="80">
        <v>4.125</v>
      </c>
      <c r="P4" s="80">
        <v>4.875</v>
      </c>
      <c r="Q4" s="80" t="s">
        <v>633</v>
      </c>
      <c r="R4" s="81" t="s">
        <v>629</v>
      </c>
      <c r="S4" s="81" t="s">
        <v>629</v>
      </c>
      <c r="T4" s="80" t="s">
        <v>634</v>
      </c>
    </row>
    <row r="5" spans="1:20" ht="21" x14ac:dyDescent="0.35">
      <c r="A5" s="40" t="s">
        <v>635</v>
      </c>
      <c r="B5" s="48" t="s">
        <v>177</v>
      </c>
      <c r="C5" s="48" t="s">
        <v>187</v>
      </c>
      <c r="D5" s="41" t="s">
        <v>540</v>
      </c>
      <c r="E5" s="42" t="str">
        <f t="shared" si="0"/>
        <v>โครงการพัฒนาประสิทธิภาพโปรแกรมระบบบัญชีสหกรณ์ (ระบบสินค้าและบัญชีแยกประเภท)</v>
      </c>
      <c r="F5" s="41" t="s">
        <v>538</v>
      </c>
      <c r="G5" s="78" t="s">
        <v>52</v>
      </c>
      <c r="H5" s="78" t="s">
        <v>30</v>
      </c>
      <c r="I5" s="79" t="s">
        <v>627</v>
      </c>
      <c r="J5" s="80">
        <v>1</v>
      </c>
      <c r="K5" s="80">
        <v>4.0625</v>
      </c>
      <c r="L5" s="80">
        <v>3.875</v>
      </c>
      <c r="M5" s="80">
        <v>4.25</v>
      </c>
      <c r="N5" s="80">
        <v>3.875</v>
      </c>
      <c r="O5" s="80">
        <v>3.875</v>
      </c>
      <c r="P5" s="80">
        <v>4.90625</v>
      </c>
      <c r="Q5" s="80" t="s">
        <v>633</v>
      </c>
      <c r="R5" s="81" t="s">
        <v>629</v>
      </c>
      <c r="S5" s="81" t="s">
        <v>629</v>
      </c>
      <c r="T5" s="80" t="s">
        <v>634</v>
      </c>
    </row>
    <row r="6" spans="1:20" ht="21" x14ac:dyDescent="0.35">
      <c r="A6" s="40" t="s">
        <v>636</v>
      </c>
      <c r="B6" s="48" t="s">
        <v>177</v>
      </c>
      <c r="C6" s="48" t="s">
        <v>187</v>
      </c>
      <c r="D6" s="41" t="s">
        <v>533</v>
      </c>
      <c r="E6" s="42" t="str">
        <f t="shared" si="0"/>
        <v>โครงการพัฒนาศักยภาพผู้ประกอบการเกษตรสู่การผ่านเข้ารอบธุรกิจแบบมืออาชีพ</v>
      </c>
      <c r="F6" s="41" t="s">
        <v>637</v>
      </c>
      <c r="G6" s="78" t="s">
        <v>52</v>
      </c>
      <c r="H6" s="78" t="s">
        <v>30</v>
      </c>
      <c r="I6" s="79" t="s">
        <v>627</v>
      </c>
      <c r="J6" s="80">
        <v>1</v>
      </c>
      <c r="K6" s="80">
        <v>4</v>
      </c>
      <c r="L6" s="80">
        <v>3.625</v>
      </c>
      <c r="M6" s="80">
        <v>4.25</v>
      </c>
      <c r="N6" s="80">
        <v>3.625</v>
      </c>
      <c r="O6" s="80">
        <v>4.125</v>
      </c>
      <c r="P6" s="80">
        <v>5</v>
      </c>
      <c r="Q6" s="80" t="s">
        <v>633</v>
      </c>
      <c r="R6" s="81" t="s">
        <v>629</v>
      </c>
      <c r="S6" s="81" t="s">
        <v>629</v>
      </c>
      <c r="T6" s="80" t="s">
        <v>634</v>
      </c>
    </row>
    <row r="7" spans="1:20" ht="21" x14ac:dyDescent="0.35">
      <c r="A7" s="40" t="s">
        <v>638</v>
      </c>
      <c r="B7" s="48" t="s">
        <v>177</v>
      </c>
      <c r="C7" s="48" t="s">
        <v>187</v>
      </c>
      <c r="D7" s="41" t="s">
        <v>547</v>
      </c>
      <c r="E7" s="42" t="str">
        <f t="shared" si="0"/>
        <v>โครงการพัฒนาสมรรถนะและยกระดับความเข้มแข็งของสถาบันเกษตรกรและบุคลากร</v>
      </c>
      <c r="F7" s="41" t="s">
        <v>546</v>
      </c>
      <c r="G7" s="78" t="s">
        <v>80</v>
      </c>
      <c r="H7" s="78" t="s">
        <v>30</v>
      </c>
      <c r="I7" s="79" t="s">
        <v>627</v>
      </c>
      <c r="J7" s="80">
        <v>1</v>
      </c>
      <c r="K7" s="80">
        <v>4.25</v>
      </c>
      <c r="L7" s="82">
        <v>2.875</v>
      </c>
      <c r="M7" s="80">
        <v>4.5</v>
      </c>
      <c r="N7" s="80">
        <v>3.5</v>
      </c>
      <c r="O7" s="80">
        <v>4.125</v>
      </c>
      <c r="P7" s="80">
        <v>5</v>
      </c>
      <c r="Q7" s="82" t="s">
        <v>628</v>
      </c>
      <c r="R7" s="81" t="s">
        <v>629</v>
      </c>
      <c r="S7" s="82" t="s">
        <v>630</v>
      </c>
      <c r="T7" s="81" t="s">
        <v>629</v>
      </c>
    </row>
    <row r="8" spans="1:20" ht="21" x14ac:dyDescent="0.35">
      <c r="A8" s="40" t="s">
        <v>639</v>
      </c>
      <c r="B8" s="48" t="s">
        <v>177</v>
      </c>
      <c r="C8" s="48" t="s">
        <v>187</v>
      </c>
      <c r="D8" s="41" t="s">
        <v>526</v>
      </c>
      <c r="E8" s="42" t="str">
        <f t="shared" si="0"/>
        <v>โครงการยกระดับสถาบันเกษตรกรให้ผ่านเข้ารอบผู้ประกอบการธุรกิจเกษตร (พัฒนาความเข้มแข็งการบริหารจัดการการเงินการบัญชีแก่สหกรณ์และกลุ่มเกษตรกร)</v>
      </c>
      <c r="F8" s="41" t="s">
        <v>640</v>
      </c>
      <c r="G8" s="78" t="s">
        <v>52</v>
      </c>
      <c r="H8" s="78" t="s">
        <v>30</v>
      </c>
      <c r="I8" s="79" t="s">
        <v>627</v>
      </c>
      <c r="J8" s="80">
        <v>1</v>
      </c>
      <c r="K8" s="80">
        <v>4.25</v>
      </c>
      <c r="L8" s="82">
        <v>3.375</v>
      </c>
      <c r="M8" s="80">
        <v>3.75</v>
      </c>
      <c r="N8" s="80">
        <v>3.875</v>
      </c>
      <c r="O8" s="80">
        <v>4.125</v>
      </c>
      <c r="P8" s="80">
        <v>5</v>
      </c>
      <c r="Q8" s="82" t="s">
        <v>628</v>
      </c>
      <c r="R8" s="81" t="s">
        <v>629</v>
      </c>
      <c r="S8" s="82" t="s">
        <v>630</v>
      </c>
      <c r="T8" s="81" t="s">
        <v>629</v>
      </c>
    </row>
    <row r="9" spans="1:20" ht="21" x14ac:dyDescent="0.35">
      <c r="A9" s="40" t="s">
        <v>641</v>
      </c>
      <c r="B9" s="48" t="s">
        <v>177</v>
      </c>
      <c r="C9" s="48" t="s">
        <v>187</v>
      </c>
      <c r="D9" s="41" t="s">
        <v>512</v>
      </c>
      <c r="E9" s="42" t="str">
        <f t="shared" si="0"/>
        <v>โครงการส่งเสริมและพัฒนาวิสาหกิจชุมชน</v>
      </c>
      <c r="F9" s="41" t="s">
        <v>296</v>
      </c>
      <c r="G9" s="78" t="s">
        <v>75</v>
      </c>
      <c r="H9" s="78" t="s">
        <v>30</v>
      </c>
      <c r="I9" s="79" t="s">
        <v>627</v>
      </c>
      <c r="J9" s="80">
        <v>1</v>
      </c>
      <c r="K9" s="80">
        <v>4.75</v>
      </c>
      <c r="L9" s="80">
        <v>4</v>
      </c>
      <c r="M9" s="80">
        <v>3.75</v>
      </c>
      <c r="N9" s="80">
        <v>4.25</v>
      </c>
      <c r="O9" s="80">
        <v>4.625</v>
      </c>
      <c r="P9" s="80">
        <v>4.90625</v>
      </c>
      <c r="Q9" s="80" t="s">
        <v>633</v>
      </c>
      <c r="R9" s="81" t="s">
        <v>629</v>
      </c>
      <c r="S9" s="81" t="s">
        <v>629</v>
      </c>
      <c r="T9" s="80" t="s">
        <v>634</v>
      </c>
    </row>
    <row r="10" spans="1:20" ht="21" x14ac:dyDescent="0.35">
      <c r="A10" s="40" t="s">
        <v>642</v>
      </c>
      <c r="B10" s="48" t="s">
        <v>177</v>
      </c>
      <c r="C10" s="48" t="s">
        <v>187</v>
      </c>
      <c r="D10" s="41" t="s">
        <v>525</v>
      </c>
      <c r="E10" s="42" t="str">
        <f t="shared" si="0"/>
        <v>โครงการส่งเสริมและพัฒนาวิสาหกิจชุมชน (พัฒนาศักยภาพด้านการจัดทำบัญชีวิสาหกิจชุมชน)</v>
      </c>
      <c r="F10" s="41" t="s">
        <v>524</v>
      </c>
      <c r="G10" s="78" t="s">
        <v>52</v>
      </c>
      <c r="H10" s="78" t="s">
        <v>30</v>
      </c>
      <c r="I10" s="79" t="s">
        <v>627</v>
      </c>
      <c r="J10" s="80">
        <v>1</v>
      </c>
      <c r="K10" s="80">
        <v>4.25</v>
      </c>
      <c r="L10" s="82">
        <v>3.375</v>
      </c>
      <c r="M10" s="80">
        <v>3.75</v>
      </c>
      <c r="N10" s="80">
        <v>4.125</v>
      </c>
      <c r="O10" s="80">
        <v>4.125</v>
      </c>
      <c r="P10" s="80">
        <v>4.9375</v>
      </c>
      <c r="Q10" s="82" t="s">
        <v>628</v>
      </c>
      <c r="R10" s="81" t="s">
        <v>629</v>
      </c>
      <c r="S10" s="82" t="s">
        <v>630</v>
      </c>
      <c r="T10" s="81" t="s">
        <v>629</v>
      </c>
    </row>
    <row r="11" spans="1:20" ht="21" x14ac:dyDescent="0.35">
      <c r="A11" s="40" t="s">
        <v>643</v>
      </c>
      <c r="B11" s="48" t="s">
        <v>177</v>
      </c>
      <c r="C11" s="48" t="s">
        <v>187</v>
      </c>
      <c r="D11" s="41" t="s">
        <v>520</v>
      </c>
      <c r="E11" s="42" t="str">
        <f t="shared" si="0"/>
        <v>โครงการส่งเสริมและพัฒนาสถาบันเกษตรกร (พัฒนาความสามารถด้านการจัดทำบัญชี)</v>
      </c>
      <c r="F11" s="41" t="s">
        <v>519</v>
      </c>
      <c r="G11" s="78" t="s">
        <v>52</v>
      </c>
      <c r="H11" s="78" t="s">
        <v>30</v>
      </c>
      <c r="I11" s="79" t="s">
        <v>627</v>
      </c>
      <c r="J11" s="80">
        <v>0.875</v>
      </c>
      <c r="K11" s="80">
        <v>4.25</v>
      </c>
      <c r="L11" s="80">
        <v>3.875</v>
      </c>
      <c r="M11" s="80">
        <v>4.25</v>
      </c>
      <c r="N11" s="80">
        <v>3.875</v>
      </c>
      <c r="O11" s="80">
        <v>3.875</v>
      </c>
      <c r="P11" s="80">
        <v>5</v>
      </c>
      <c r="Q11" s="82" t="s">
        <v>628</v>
      </c>
      <c r="R11" s="82" t="s">
        <v>644</v>
      </c>
      <c r="S11" s="81" t="s">
        <v>629</v>
      </c>
      <c r="T11" s="81" t="s">
        <v>629</v>
      </c>
    </row>
    <row r="12" spans="1:20" ht="21" x14ac:dyDescent="0.35">
      <c r="A12" s="40" t="s">
        <v>645</v>
      </c>
      <c r="B12" s="48" t="s">
        <v>177</v>
      </c>
      <c r="C12" s="48" t="s">
        <v>187</v>
      </c>
      <c r="D12" s="41" t="s">
        <v>508</v>
      </c>
      <c r="E12" s="42" t="str">
        <f t="shared" si="0"/>
        <v>เสริมสร้างศักยภาพการบริหารจัดการสถาบันเกษตรกรสู่การฏิบัติ</v>
      </c>
      <c r="F12" s="41" t="s">
        <v>503</v>
      </c>
      <c r="G12" s="78" t="s">
        <v>505</v>
      </c>
      <c r="H12" s="78" t="s">
        <v>22</v>
      </c>
      <c r="I12" s="79" t="s">
        <v>627</v>
      </c>
      <c r="J12" s="80">
        <v>1</v>
      </c>
      <c r="K12" s="82">
        <v>3.0625</v>
      </c>
      <c r="L12" s="82">
        <v>3</v>
      </c>
      <c r="M12" s="80">
        <v>4.5</v>
      </c>
      <c r="N12" s="80">
        <v>4</v>
      </c>
      <c r="O12" s="80">
        <v>3.875</v>
      </c>
      <c r="P12" s="80">
        <v>5</v>
      </c>
      <c r="Q12" s="82" t="s">
        <v>628</v>
      </c>
      <c r="R12" s="81" t="s">
        <v>629</v>
      </c>
      <c r="S12" s="82" t="s">
        <v>630</v>
      </c>
      <c r="T12" s="81" t="s">
        <v>629</v>
      </c>
    </row>
    <row r="13" spans="1:20" ht="21" x14ac:dyDescent="0.35">
      <c r="A13" s="40" t="s">
        <v>646</v>
      </c>
      <c r="B13" s="49" t="s">
        <v>177</v>
      </c>
      <c r="C13" s="49" t="s">
        <v>179</v>
      </c>
      <c r="D13" s="41" t="s">
        <v>529</v>
      </c>
      <c r="E13" s="42" t="str">
        <f t="shared" si="0"/>
        <v>โครงการตรวจสอบความถูกต้องในการทำธุรกรรมทางการเงินระหว่างสหกรณ์และสมาชิก</v>
      </c>
      <c r="F13" s="41" t="s">
        <v>405</v>
      </c>
      <c r="G13" s="78" t="s">
        <v>52</v>
      </c>
      <c r="H13" s="78" t="s">
        <v>30</v>
      </c>
      <c r="I13" s="79" t="s">
        <v>627</v>
      </c>
      <c r="J13" s="80">
        <v>1</v>
      </c>
      <c r="K13" s="80">
        <v>4.1875</v>
      </c>
      <c r="L13" s="80">
        <v>4.5</v>
      </c>
      <c r="M13" s="80">
        <v>3.875</v>
      </c>
      <c r="N13" s="80">
        <v>3.625</v>
      </c>
      <c r="O13" s="80">
        <v>3.5</v>
      </c>
      <c r="P13" s="80">
        <v>5</v>
      </c>
      <c r="Q13" s="80" t="s">
        <v>633</v>
      </c>
      <c r="R13" s="81" t="s">
        <v>629</v>
      </c>
      <c r="S13" s="81" t="s">
        <v>629</v>
      </c>
      <c r="T13" s="80" t="s">
        <v>634</v>
      </c>
    </row>
    <row r="14" spans="1:20" ht="21" x14ac:dyDescent="0.35">
      <c r="A14" s="40" t="s">
        <v>647</v>
      </c>
      <c r="B14" s="49" t="s">
        <v>177</v>
      </c>
      <c r="C14" s="49" t="s">
        <v>179</v>
      </c>
      <c r="D14" s="41" t="s">
        <v>523</v>
      </c>
      <c r="E14" s="42" t="str">
        <f t="shared" si="0"/>
        <v>โครงการฝึกอบรมเศรษฐกิจการเงินขั้นพื้นฐานแก่สมาชิกสหกรณ์</v>
      </c>
      <c r="F14" s="41" t="s">
        <v>521</v>
      </c>
      <c r="G14" s="78" t="s">
        <v>52</v>
      </c>
      <c r="H14" s="78" t="s">
        <v>30</v>
      </c>
      <c r="I14" s="79" t="s">
        <v>627</v>
      </c>
      <c r="J14" s="80">
        <v>1</v>
      </c>
      <c r="K14" s="80">
        <v>4.4375</v>
      </c>
      <c r="L14" s="80">
        <v>3.875</v>
      </c>
      <c r="M14" s="80">
        <v>4.25</v>
      </c>
      <c r="N14" s="82">
        <v>3</v>
      </c>
      <c r="O14" s="80">
        <v>4.625</v>
      </c>
      <c r="P14" s="80">
        <v>5</v>
      </c>
      <c r="Q14" s="82" t="s">
        <v>628</v>
      </c>
      <c r="R14" s="81" t="s">
        <v>629</v>
      </c>
      <c r="S14" s="82" t="s">
        <v>630</v>
      </c>
      <c r="T14" s="81" t="s">
        <v>629</v>
      </c>
    </row>
    <row r="15" spans="1:20" ht="21" x14ac:dyDescent="0.35">
      <c r="A15" s="40" t="s">
        <v>648</v>
      </c>
      <c r="B15" s="49" t="s">
        <v>177</v>
      </c>
      <c r="C15" s="49" t="s">
        <v>179</v>
      </c>
      <c r="D15" s="41" t="s">
        <v>551</v>
      </c>
      <c r="E15" s="42" t="str">
        <f t="shared" si="0"/>
        <v>โครงการพัฒนาประสิทธิภาพการบริหารจัดการสหกรณ์ให้มีความเข้มแข็ง</v>
      </c>
      <c r="F15" s="41" t="s">
        <v>549</v>
      </c>
      <c r="G15" s="78" t="s">
        <v>80</v>
      </c>
      <c r="H15" s="78" t="s">
        <v>30</v>
      </c>
      <c r="I15" s="79" t="s">
        <v>627</v>
      </c>
      <c r="J15" s="80">
        <v>1</v>
      </c>
      <c r="K15" s="80">
        <v>3.9375</v>
      </c>
      <c r="L15" s="80">
        <v>4</v>
      </c>
      <c r="M15" s="80">
        <v>4</v>
      </c>
      <c r="N15" s="80">
        <v>4</v>
      </c>
      <c r="O15" s="80">
        <v>4</v>
      </c>
      <c r="P15" s="80">
        <v>4.96875</v>
      </c>
      <c r="Q15" s="80" t="s">
        <v>633</v>
      </c>
      <c r="R15" s="81" t="s">
        <v>629</v>
      </c>
      <c r="S15" s="81" t="s">
        <v>629</v>
      </c>
      <c r="T15" s="80" t="s">
        <v>634</v>
      </c>
    </row>
    <row r="16" spans="1:20" ht="21" x14ac:dyDescent="0.35">
      <c r="A16" s="40" t="s">
        <v>649</v>
      </c>
      <c r="B16" s="50" t="s">
        <v>177</v>
      </c>
      <c r="C16" s="50" t="s">
        <v>224</v>
      </c>
      <c r="D16" s="41" t="s">
        <v>553</v>
      </c>
      <c r="E16" s="42" t="str">
        <f t="shared" si="0"/>
        <v>โครงการบริหารจัดการนมทั้งระบบ</v>
      </c>
      <c r="F16" s="41" t="s">
        <v>552</v>
      </c>
      <c r="G16" s="78" t="s">
        <v>80</v>
      </c>
      <c r="H16" s="78" t="s">
        <v>30</v>
      </c>
      <c r="I16" s="79" t="s">
        <v>627</v>
      </c>
      <c r="J16" s="80">
        <v>1</v>
      </c>
      <c r="K16" s="82">
        <v>2.8125</v>
      </c>
      <c r="L16" s="82">
        <v>2</v>
      </c>
      <c r="M16" s="80">
        <v>4.125</v>
      </c>
      <c r="N16" s="80">
        <v>4.25</v>
      </c>
      <c r="O16" s="80">
        <v>4.125</v>
      </c>
      <c r="P16" s="80">
        <v>4.8125</v>
      </c>
      <c r="Q16" s="82" t="s">
        <v>628</v>
      </c>
      <c r="R16" s="81" t="s">
        <v>629</v>
      </c>
      <c r="S16" s="82" t="s">
        <v>630</v>
      </c>
      <c r="T16" s="81" t="s">
        <v>629</v>
      </c>
    </row>
    <row r="17" spans="1:20" ht="21" x14ac:dyDescent="0.35">
      <c r="A17" s="40" t="s">
        <v>650</v>
      </c>
      <c r="B17" s="51" t="s">
        <v>177</v>
      </c>
      <c r="C17" s="51" t="s">
        <v>303</v>
      </c>
      <c r="D17" s="41" t="s">
        <v>518</v>
      </c>
      <c r="E17" s="42" t="str">
        <f t="shared" si="0"/>
        <v>โครงการพัฒนาศักยภาพสถาบันเกษตรกรด้านปศุสัตว์ในการบริหารจัดการผลผลิตและแปรรูปเพื่อการพึ่งพาตนเอง</v>
      </c>
      <c r="F17" s="41" t="s">
        <v>517</v>
      </c>
      <c r="G17" s="78" t="s">
        <v>35</v>
      </c>
      <c r="H17" s="78" t="s">
        <v>30</v>
      </c>
      <c r="I17" s="79" t="s">
        <v>627</v>
      </c>
      <c r="J17" s="80">
        <v>0.75</v>
      </c>
      <c r="K17" s="82">
        <v>3.25</v>
      </c>
      <c r="L17" s="82">
        <v>1</v>
      </c>
      <c r="M17" s="80">
        <v>3.875</v>
      </c>
      <c r="N17" s="80">
        <v>3.5</v>
      </c>
      <c r="O17" s="80">
        <v>3.625</v>
      </c>
      <c r="P17" s="80">
        <v>4.875</v>
      </c>
      <c r="Q17" s="82" t="s">
        <v>628</v>
      </c>
      <c r="R17" s="82" t="s">
        <v>644</v>
      </c>
      <c r="S17" s="82" t="s">
        <v>630</v>
      </c>
      <c r="T17" s="81" t="s">
        <v>629</v>
      </c>
    </row>
    <row r="18" spans="1:20" ht="21" x14ac:dyDescent="0.35">
      <c r="A18" s="40" t="s">
        <v>651</v>
      </c>
      <c r="B18" s="51" t="s">
        <v>177</v>
      </c>
      <c r="C18" s="51" t="s">
        <v>303</v>
      </c>
      <c r="D18" s="41" t="s">
        <v>564</v>
      </c>
      <c r="E18" s="42" t="str">
        <f t="shared" si="0"/>
        <v>โครงการส่งเสริมการผลิตโคเนื้อคุณภาพสูงของจังหวัดนครราชสีมา เพื่อผ่านเข้ารอบแหล่งผลิตเนื้อคุณภาพของประเทศ และส่งเสริมการตลาดเพื่อการส่งออก</v>
      </c>
      <c r="F18" s="41" t="s">
        <v>652</v>
      </c>
      <c r="G18" s="41" t="s">
        <v>301</v>
      </c>
      <c r="H18" s="41" t="s">
        <v>22</v>
      </c>
      <c r="I18" s="40" t="s">
        <v>627</v>
      </c>
      <c r="J18" s="43">
        <v>0.875</v>
      </c>
      <c r="K18" s="43">
        <v>3.625</v>
      </c>
      <c r="L18" s="44">
        <v>1.75</v>
      </c>
      <c r="M18" s="43">
        <v>3.75</v>
      </c>
      <c r="N18" s="43">
        <v>4.25</v>
      </c>
      <c r="O18" s="43">
        <v>3.875</v>
      </c>
      <c r="P18" s="43">
        <v>4.8125</v>
      </c>
      <c r="Q18" s="44" t="s">
        <v>628</v>
      </c>
      <c r="R18" s="44" t="s">
        <v>644</v>
      </c>
      <c r="S18" s="44" t="s">
        <v>630</v>
      </c>
      <c r="T18" s="45" t="s">
        <v>629</v>
      </c>
    </row>
    <row r="19" spans="1:20" ht="21" x14ac:dyDescent="0.35">
      <c r="A19" s="40" t="s">
        <v>653</v>
      </c>
      <c r="B19" s="52" t="s">
        <v>191</v>
      </c>
      <c r="C19" s="52" t="s">
        <v>193</v>
      </c>
      <c r="D19" s="41" t="s">
        <v>556</v>
      </c>
      <c r="E19" s="42" t="str">
        <f t="shared" si="0"/>
        <v>โครงการเพิ่มประสิทธิภาพการผ่านเข้ารอบศูนย์กลางการรวบรวมและการแปรรูปสินค้าเกษตรของสหกรณ์และเครือข่ายสหกรณ์</v>
      </c>
      <c r="F19" s="41" t="s">
        <v>654</v>
      </c>
      <c r="G19" s="41" t="s">
        <v>80</v>
      </c>
      <c r="H19" s="41" t="s">
        <v>30</v>
      </c>
      <c r="I19" s="40" t="s">
        <v>627</v>
      </c>
      <c r="J19" s="43">
        <v>1</v>
      </c>
      <c r="K19" s="43">
        <v>4.4375</v>
      </c>
      <c r="L19" s="44">
        <v>3.25</v>
      </c>
      <c r="M19" s="44">
        <v>3.125</v>
      </c>
      <c r="N19" s="44">
        <v>3.375</v>
      </c>
      <c r="O19" s="43">
        <v>3.5</v>
      </c>
      <c r="P19" s="43">
        <v>3.9375</v>
      </c>
      <c r="Q19" s="44" t="s">
        <v>628</v>
      </c>
      <c r="R19" s="45" t="s">
        <v>629</v>
      </c>
      <c r="S19" s="44" t="s">
        <v>630</v>
      </c>
      <c r="T19" s="45" t="s">
        <v>629</v>
      </c>
    </row>
    <row r="20" spans="1:20" ht="21" x14ac:dyDescent="0.35">
      <c r="A20" s="40" t="s">
        <v>655</v>
      </c>
      <c r="B20" s="52" t="s">
        <v>191</v>
      </c>
      <c r="C20" s="52" t="s">
        <v>193</v>
      </c>
      <c r="D20" s="41" t="s">
        <v>555</v>
      </c>
      <c r="E20" s="42" t="str">
        <f t="shared" si="0"/>
        <v>โครงการส่งเสริมระบบโลจิสติกส์ในสถาบันเกษตรกร</v>
      </c>
      <c r="F20" s="41" t="s">
        <v>554</v>
      </c>
      <c r="G20" s="41" t="s">
        <v>80</v>
      </c>
      <c r="H20" s="41" t="s">
        <v>30</v>
      </c>
      <c r="I20" s="40" t="s">
        <v>627</v>
      </c>
      <c r="J20" s="43">
        <v>1</v>
      </c>
      <c r="K20" s="43">
        <v>4.1875</v>
      </c>
      <c r="L20" s="44">
        <v>3</v>
      </c>
      <c r="M20" s="43">
        <v>4.5</v>
      </c>
      <c r="N20" s="43">
        <v>3.875</v>
      </c>
      <c r="O20" s="43">
        <v>3.875</v>
      </c>
      <c r="P20" s="43">
        <v>4.90625</v>
      </c>
      <c r="Q20" s="44" t="s">
        <v>628</v>
      </c>
      <c r="R20" s="45" t="s">
        <v>629</v>
      </c>
      <c r="S20" s="44" t="s">
        <v>630</v>
      </c>
      <c r="T20" s="45" t="s">
        <v>629</v>
      </c>
    </row>
    <row r="21" spans="1:20" ht="21" x14ac:dyDescent="0.35">
      <c r="A21" s="40" t="s">
        <v>656</v>
      </c>
      <c r="B21" s="46" t="s">
        <v>191</v>
      </c>
      <c r="C21" s="46" t="s">
        <v>558</v>
      </c>
      <c r="D21" s="41" t="s">
        <v>559</v>
      </c>
      <c r="E21" s="42" t="str">
        <f t="shared" si="0"/>
        <v>โครงการตลาดสินค้าเกษตรและผลิตภัณฑ์ที่ได้มาตรฐานของสถาบันเกษตรกรเพื่อการส่งออก</v>
      </c>
      <c r="F21" s="41" t="s">
        <v>557</v>
      </c>
      <c r="G21" s="41" t="s">
        <v>80</v>
      </c>
      <c r="H21" s="41" t="s">
        <v>30</v>
      </c>
      <c r="I21" s="40" t="s">
        <v>627</v>
      </c>
      <c r="J21" s="43">
        <v>1</v>
      </c>
      <c r="K21" s="44">
        <v>2.875</v>
      </c>
      <c r="L21" s="44">
        <v>2.625</v>
      </c>
      <c r="M21" s="43">
        <v>4.125</v>
      </c>
      <c r="N21" s="43">
        <v>3.5</v>
      </c>
      <c r="O21" s="43">
        <v>4.375</v>
      </c>
      <c r="P21" s="43">
        <v>5</v>
      </c>
      <c r="Q21" s="44" t="s">
        <v>628</v>
      </c>
      <c r="R21" s="45" t="s">
        <v>629</v>
      </c>
      <c r="S21" s="44" t="s">
        <v>630</v>
      </c>
      <c r="T21" s="45" t="s">
        <v>629</v>
      </c>
    </row>
    <row r="22" spans="1:20" ht="21" x14ac:dyDescent="0.35">
      <c r="A22" s="40" t="s">
        <v>657</v>
      </c>
      <c r="B22" s="53" t="s">
        <v>246</v>
      </c>
      <c r="C22" s="53" t="s">
        <v>566</v>
      </c>
      <c r="D22" s="41" t="s">
        <v>567</v>
      </c>
      <c r="E22" s="42" t="str">
        <f t="shared" si="0"/>
        <v>Carbon Footprint สำหรับสินค้าเกษตรแปลงใหญ่</v>
      </c>
      <c r="F22" s="41" t="s">
        <v>565</v>
      </c>
      <c r="G22" s="41" t="s">
        <v>505</v>
      </c>
      <c r="H22" s="41" t="s">
        <v>22</v>
      </c>
      <c r="I22" s="40" t="s">
        <v>627</v>
      </c>
      <c r="J22" s="43">
        <v>0.875</v>
      </c>
      <c r="K22" s="44">
        <v>3.25</v>
      </c>
      <c r="L22" s="43">
        <v>4.75</v>
      </c>
      <c r="M22" s="43">
        <v>4.625</v>
      </c>
      <c r="N22" s="43">
        <v>3.625</v>
      </c>
      <c r="O22" s="44">
        <v>2.5</v>
      </c>
      <c r="P22" s="43">
        <v>5</v>
      </c>
      <c r="Q22" s="44" t="s">
        <v>628</v>
      </c>
      <c r="R22" s="44" t="s">
        <v>644</v>
      </c>
      <c r="S22" s="44" t="s">
        <v>630</v>
      </c>
      <c r="T22" s="45" t="s">
        <v>629</v>
      </c>
    </row>
    <row r="23" spans="1:20" ht="21" x14ac:dyDescent="0.35">
      <c r="A23" s="40" t="s">
        <v>658</v>
      </c>
      <c r="B23" s="54" t="s">
        <v>246</v>
      </c>
      <c r="C23" s="54" t="s">
        <v>325</v>
      </c>
      <c r="D23" s="41" t="s">
        <v>573</v>
      </c>
      <c r="E23" s="42" t="str">
        <f t="shared" si="0"/>
        <v>โครงการเงินให้กู้ยืมและเงินอุดหนุน</v>
      </c>
      <c r="F23" s="41" t="s">
        <v>571</v>
      </c>
      <c r="G23" s="41" t="s">
        <v>117</v>
      </c>
      <c r="H23" s="41" t="s">
        <v>30</v>
      </c>
      <c r="I23" s="40" t="s">
        <v>627</v>
      </c>
      <c r="J23" s="43">
        <v>1</v>
      </c>
      <c r="K23" s="44">
        <v>3.3333333333333339</v>
      </c>
      <c r="L23" s="44">
        <v>1.75</v>
      </c>
      <c r="M23" s="43">
        <v>3.8333333333333339</v>
      </c>
      <c r="N23" s="44">
        <v>2.166666666666667</v>
      </c>
      <c r="O23" s="44">
        <v>2.25</v>
      </c>
      <c r="P23" s="43">
        <v>4.833333333333333</v>
      </c>
      <c r="Q23" s="44" t="s">
        <v>628</v>
      </c>
      <c r="R23" s="45" t="s">
        <v>629</v>
      </c>
      <c r="S23" s="44" t="s">
        <v>630</v>
      </c>
      <c r="T23" s="45" t="s">
        <v>629</v>
      </c>
    </row>
    <row r="24" spans="1:20" ht="21" x14ac:dyDescent="0.35">
      <c r="A24" s="40" t="s">
        <v>659</v>
      </c>
      <c r="B24" s="55" t="s">
        <v>246</v>
      </c>
      <c r="C24" s="55" t="s">
        <v>248</v>
      </c>
      <c r="D24" s="41" t="s">
        <v>542</v>
      </c>
      <c r="E24" s="42" t="str">
        <f t="shared" si="0"/>
        <v>โครงการพัฒนาระบบข้อมูลภาวะเศรษฐกิจสหกรณ์และกลุ่มเกษตรกร</v>
      </c>
      <c r="F24" s="41" t="s">
        <v>541</v>
      </c>
      <c r="G24" s="41" t="s">
        <v>52</v>
      </c>
      <c r="H24" s="41" t="s">
        <v>30</v>
      </c>
      <c r="I24" s="40" t="s">
        <v>627</v>
      </c>
      <c r="J24" s="43">
        <v>1</v>
      </c>
      <c r="K24" s="44">
        <v>3.25</v>
      </c>
      <c r="L24" s="43">
        <v>4.625</v>
      </c>
      <c r="M24" s="43">
        <v>4.5</v>
      </c>
      <c r="N24" s="43">
        <v>3.625</v>
      </c>
      <c r="O24" s="43">
        <v>4.125</v>
      </c>
      <c r="P24" s="43">
        <v>4.9375</v>
      </c>
      <c r="Q24" s="44" t="s">
        <v>628</v>
      </c>
      <c r="R24" s="45" t="s">
        <v>629</v>
      </c>
      <c r="S24" s="44" t="s">
        <v>630</v>
      </c>
      <c r="T24" s="45" t="s">
        <v>629</v>
      </c>
    </row>
    <row r="25" spans="1:20" ht="21" x14ac:dyDescent="0.35">
      <c r="A25" s="40" t="s">
        <v>660</v>
      </c>
      <c r="B25" s="55" t="s">
        <v>246</v>
      </c>
      <c r="C25" s="55" t="s">
        <v>248</v>
      </c>
      <c r="D25" s="41" t="s">
        <v>536</v>
      </c>
      <c r="E25" s="42" t="str">
        <f t="shared" si="0"/>
        <v>โครงการศูนย์ข้อมูลทางการเงินการบัญชีภาคสหกรณ์ไทย</v>
      </c>
      <c r="F25" s="41" t="s">
        <v>534</v>
      </c>
      <c r="G25" s="41" t="s">
        <v>52</v>
      </c>
      <c r="H25" s="41" t="s">
        <v>30</v>
      </c>
      <c r="I25" s="40" t="s">
        <v>627</v>
      </c>
      <c r="J25" s="43">
        <v>1</v>
      </c>
      <c r="K25" s="44">
        <v>3.25</v>
      </c>
      <c r="L25" s="43">
        <v>3.875</v>
      </c>
      <c r="M25" s="43">
        <v>4</v>
      </c>
      <c r="N25" s="43">
        <v>3.875</v>
      </c>
      <c r="O25" s="43">
        <v>4.125</v>
      </c>
      <c r="P25" s="43">
        <v>4.9375</v>
      </c>
      <c r="Q25" s="44" t="s">
        <v>628</v>
      </c>
      <c r="R25" s="45" t="s">
        <v>629</v>
      </c>
      <c r="S25" s="44" t="s">
        <v>630</v>
      </c>
      <c r="T25" s="45" t="s">
        <v>629</v>
      </c>
    </row>
    <row r="26" spans="1:20" ht="21" x14ac:dyDescent="0.35">
      <c r="A26" s="40" t="s">
        <v>661</v>
      </c>
      <c r="B26" s="55" t="s">
        <v>246</v>
      </c>
      <c r="C26" s="55" t="s">
        <v>248</v>
      </c>
      <c r="D26" s="41" t="s">
        <v>563</v>
      </c>
      <c r="E26" s="42" t="str">
        <f t="shared" si="0"/>
        <v>โครงการส่งเสริมการขับเคลื่อนสถาบันเกษตรกรเข้มแข็งด้วยด้วยเทคโนโลยีสารสนเทศเพื่อการจัดการ</v>
      </c>
      <c r="F26" s="41" t="s">
        <v>562</v>
      </c>
      <c r="G26" s="41" t="s">
        <v>80</v>
      </c>
      <c r="H26" s="41" t="s">
        <v>30</v>
      </c>
      <c r="I26" s="40" t="s">
        <v>627</v>
      </c>
      <c r="J26" s="43">
        <v>1</v>
      </c>
      <c r="K26" s="44">
        <v>3.1875</v>
      </c>
      <c r="L26" s="44">
        <v>2.875</v>
      </c>
      <c r="M26" s="43">
        <v>3.625</v>
      </c>
      <c r="N26" s="44">
        <v>3</v>
      </c>
      <c r="O26" s="43">
        <v>3.625</v>
      </c>
      <c r="P26" s="43">
        <v>4.25</v>
      </c>
      <c r="Q26" s="44" t="s">
        <v>628</v>
      </c>
      <c r="R26" s="45" t="s">
        <v>629</v>
      </c>
      <c r="S26" s="44" t="s">
        <v>630</v>
      </c>
      <c r="T26" s="45" t="s">
        <v>629</v>
      </c>
    </row>
    <row r="27" spans="1:20" ht="21" x14ac:dyDescent="0.35">
      <c r="A27" s="40" t="s">
        <v>662</v>
      </c>
      <c r="B27" s="55" t="s">
        <v>246</v>
      </c>
      <c r="C27" s="55" t="s">
        <v>248</v>
      </c>
      <c r="D27" s="41" t="s">
        <v>561</v>
      </c>
      <c r="E27" s="42" t="str">
        <f t="shared" si="0"/>
        <v>โครงการส่งเสริมและพัฒนาการเพิ่มประสิทธิภาพผลผลิตทางการเกษตร ของสถาบันเกษตรตามมาตรการ Carbon Footprint</v>
      </c>
      <c r="F27" s="41" t="s">
        <v>560</v>
      </c>
      <c r="G27" s="41" t="s">
        <v>80</v>
      </c>
      <c r="H27" s="41" t="s">
        <v>30</v>
      </c>
      <c r="I27" s="40" t="s">
        <v>627</v>
      </c>
      <c r="J27" s="43">
        <v>0.75</v>
      </c>
      <c r="K27" s="44">
        <v>3</v>
      </c>
      <c r="L27" s="43">
        <v>4</v>
      </c>
      <c r="M27" s="43">
        <v>3.75</v>
      </c>
      <c r="N27" s="43">
        <v>3.5</v>
      </c>
      <c r="O27" s="43">
        <v>4.625</v>
      </c>
      <c r="P27" s="43">
        <v>5</v>
      </c>
      <c r="Q27" s="44" t="s">
        <v>628</v>
      </c>
      <c r="R27" s="44" t="s">
        <v>644</v>
      </c>
      <c r="S27" s="44" t="s">
        <v>630</v>
      </c>
      <c r="T27" s="45" t="s">
        <v>629</v>
      </c>
    </row>
  </sheetData>
  <autoFilter ref="A1:T27" xr:uid="{E0F8C72B-7FCE-4394-9A18-122A67BC6497}">
    <sortState ref="A2:T27">
      <sortCondition ref="C1:C27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63CFC-DF9B-4ADF-8326-328C5C2E5790}">
  <sheetPr filterMode="1">
    <tabColor rgb="FF00B050"/>
  </sheetPr>
  <dimension ref="A1:U23"/>
  <sheetViews>
    <sheetView topLeftCell="B1" zoomScale="85" zoomScaleNormal="85" workbookViewId="0">
      <pane ySplit="3" topLeftCell="A4" activePane="bottomLeft" state="frozen"/>
      <selection activeCell="B1" sqref="B1"/>
      <selection pane="bottomLeft" activeCell="B4" sqref="B4"/>
    </sheetView>
  </sheetViews>
  <sheetFormatPr defaultRowHeight="15" x14ac:dyDescent="0.25"/>
  <cols>
    <col min="1" max="1" width="20.7109375" hidden="1" customWidth="1"/>
    <col min="2" max="2" width="39.5703125" customWidth="1"/>
    <col min="3" max="4" width="54" hidden="1" customWidth="1"/>
    <col min="5" max="5" width="13.42578125" customWidth="1"/>
    <col min="6" max="7" width="20.28515625" customWidth="1"/>
    <col min="8" max="8" width="42" hidden="1" customWidth="1"/>
    <col min="9" max="10" width="34.85546875" customWidth="1"/>
    <col min="11" max="11" width="39.42578125" customWidth="1"/>
    <col min="12" max="12" width="13.42578125" customWidth="1"/>
    <col min="13" max="13" width="16.140625" customWidth="1"/>
    <col min="14" max="14" width="54" hidden="1" customWidth="1"/>
    <col min="15" max="15" width="25.85546875" hidden="1" customWidth="1"/>
    <col min="16" max="16" width="28.42578125" hidden="1" customWidth="1"/>
    <col min="17" max="17" width="26" hidden="1" customWidth="1"/>
    <col min="18" max="18" width="15.85546875" hidden="1" customWidth="1"/>
    <col min="19" max="20" width="23.7109375" customWidth="1"/>
  </cols>
  <sheetData>
    <row r="1" spans="1:21" s="1" customFormat="1" ht="39" customHeight="1" x14ac:dyDescent="0.25">
      <c r="B1" s="72" t="s">
        <v>666</v>
      </c>
    </row>
    <row r="2" spans="1:21" s="1" customFormat="1" ht="28.5" x14ac:dyDescent="0.4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76" t="s">
        <v>663</v>
      </c>
      <c r="M2" s="76"/>
      <c r="N2" s="66"/>
      <c r="O2" s="67"/>
      <c r="P2" s="68"/>
      <c r="Q2" s="68"/>
      <c r="R2" s="66"/>
      <c r="S2" s="77" t="s">
        <v>664</v>
      </c>
      <c r="T2" s="77"/>
    </row>
    <row r="3" spans="1:21" ht="21" x14ac:dyDescent="0.35">
      <c r="A3" s="70" t="s">
        <v>0</v>
      </c>
      <c r="B3" s="70" t="s">
        <v>600</v>
      </c>
      <c r="C3" s="70" t="s">
        <v>1</v>
      </c>
      <c r="D3" s="70" t="s">
        <v>2</v>
      </c>
      <c r="E3" s="70" t="s">
        <v>3</v>
      </c>
      <c r="F3" s="70" t="s">
        <v>4</v>
      </c>
      <c r="G3" s="70" t="s">
        <v>5</v>
      </c>
      <c r="H3" s="70" t="s">
        <v>6</v>
      </c>
      <c r="I3" s="70" t="s">
        <v>7</v>
      </c>
      <c r="J3" s="70" t="s">
        <v>8</v>
      </c>
      <c r="K3" s="70" t="s">
        <v>9</v>
      </c>
      <c r="L3" s="58" t="s">
        <v>12</v>
      </c>
      <c r="M3" s="58" t="s">
        <v>13</v>
      </c>
      <c r="N3" s="59" t="s">
        <v>14</v>
      </c>
      <c r="O3" s="60" t="s">
        <v>601</v>
      </c>
      <c r="P3" s="61" t="s">
        <v>10</v>
      </c>
      <c r="Q3" s="61" t="s">
        <v>11</v>
      </c>
      <c r="R3" s="59" t="s">
        <v>602</v>
      </c>
      <c r="S3" s="62" t="s">
        <v>12</v>
      </c>
      <c r="T3" s="62" t="s">
        <v>13</v>
      </c>
      <c r="U3" s="63" t="s">
        <v>665</v>
      </c>
    </row>
    <row r="4" spans="1:21" s="1" customFormat="1" ht="21.75" thickBot="1" x14ac:dyDescent="0.4">
      <c r="A4" s="2" t="s">
        <v>274</v>
      </c>
      <c r="B4" s="71" t="s">
        <v>275</v>
      </c>
      <c r="C4" s="2" t="s">
        <v>275</v>
      </c>
      <c r="D4" s="2" t="s">
        <v>26</v>
      </c>
      <c r="E4" s="4">
        <v>2566</v>
      </c>
      <c r="F4" s="2" t="s">
        <v>276</v>
      </c>
      <c r="G4" s="2" t="s">
        <v>277</v>
      </c>
      <c r="H4" s="2" t="s">
        <v>51</v>
      </c>
      <c r="I4" s="2" t="s">
        <v>52</v>
      </c>
      <c r="J4" s="2" t="s">
        <v>30</v>
      </c>
      <c r="K4" s="2" t="s">
        <v>278</v>
      </c>
      <c r="L4" s="2" t="s">
        <v>177</v>
      </c>
      <c r="M4" s="2" t="s">
        <v>187</v>
      </c>
      <c r="N4" s="2" t="s">
        <v>281</v>
      </c>
      <c r="O4" s="2" t="str">
        <f t="shared" ref="O4:O17" si="0">IF(LEN(M4=11),_xlfn.CONCAT(L4,"F",RIGHT(M4,2)),M4)</f>
        <v>030602V02F01</v>
      </c>
      <c r="P4" s="2" t="s">
        <v>279</v>
      </c>
      <c r="Q4" s="2" t="s">
        <v>280</v>
      </c>
      <c r="R4" s="2"/>
      <c r="S4" s="2" t="s">
        <v>177</v>
      </c>
      <c r="T4" s="2" t="s">
        <v>187</v>
      </c>
    </row>
    <row r="5" spans="1:21" ht="21.75" thickBot="1" x14ac:dyDescent="0.4">
      <c r="A5" s="2" t="s">
        <v>282</v>
      </c>
      <c r="B5" s="57" t="s">
        <v>283</v>
      </c>
      <c r="C5" s="2" t="s">
        <v>283</v>
      </c>
      <c r="D5" s="2" t="s">
        <v>26</v>
      </c>
      <c r="E5" s="4">
        <v>2566</v>
      </c>
      <c r="F5" s="2" t="s">
        <v>276</v>
      </c>
      <c r="G5" s="2" t="s">
        <v>277</v>
      </c>
      <c r="H5" s="2" t="s">
        <v>51</v>
      </c>
      <c r="I5" s="2" t="s">
        <v>52</v>
      </c>
      <c r="J5" s="2" t="s">
        <v>30</v>
      </c>
      <c r="K5" s="2" t="s">
        <v>278</v>
      </c>
      <c r="L5" s="2" t="s">
        <v>177</v>
      </c>
      <c r="M5" s="2" t="s">
        <v>187</v>
      </c>
      <c r="N5" s="2" t="s">
        <v>284</v>
      </c>
      <c r="O5" s="2" t="str">
        <f t="shared" si="0"/>
        <v>030602V02F01</v>
      </c>
      <c r="P5" s="2" t="s">
        <v>279</v>
      </c>
      <c r="Q5" s="2" t="s">
        <v>280</v>
      </c>
      <c r="R5" s="2"/>
      <c r="S5" s="2" t="s">
        <v>177</v>
      </c>
      <c r="T5" s="2" t="s">
        <v>187</v>
      </c>
    </row>
    <row r="6" spans="1:21" ht="21.75" thickBot="1" x14ac:dyDescent="0.4">
      <c r="A6" s="2" t="s">
        <v>285</v>
      </c>
      <c r="B6" s="57" t="s">
        <v>286</v>
      </c>
      <c r="C6" s="2" t="s">
        <v>286</v>
      </c>
      <c r="D6" s="2" t="s">
        <v>26</v>
      </c>
      <c r="E6" s="4">
        <v>2566</v>
      </c>
      <c r="F6" s="2" t="s">
        <v>276</v>
      </c>
      <c r="G6" s="2" t="s">
        <v>277</v>
      </c>
      <c r="H6" s="2" t="s">
        <v>51</v>
      </c>
      <c r="I6" s="2" t="s">
        <v>52</v>
      </c>
      <c r="J6" s="2" t="s">
        <v>30</v>
      </c>
      <c r="K6" s="2" t="s">
        <v>278</v>
      </c>
      <c r="L6" s="2" t="s">
        <v>177</v>
      </c>
      <c r="M6" s="2" t="s">
        <v>187</v>
      </c>
      <c r="N6" s="2" t="s">
        <v>287</v>
      </c>
      <c r="O6" s="2" t="str">
        <f t="shared" si="0"/>
        <v>030602V02F01</v>
      </c>
      <c r="P6" s="2" t="s">
        <v>279</v>
      </c>
      <c r="Q6" s="2" t="s">
        <v>280</v>
      </c>
      <c r="R6" s="2"/>
      <c r="S6" s="2" t="s">
        <v>177</v>
      </c>
      <c r="T6" s="2" t="s">
        <v>187</v>
      </c>
    </row>
    <row r="7" spans="1:21" ht="21.75" thickBot="1" x14ac:dyDescent="0.4">
      <c r="A7" s="2" t="s">
        <v>288</v>
      </c>
      <c r="B7" s="57" t="s">
        <v>289</v>
      </c>
      <c r="C7" s="2" t="s">
        <v>289</v>
      </c>
      <c r="D7" s="2" t="s">
        <v>26</v>
      </c>
      <c r="E7" s="4">
        <v>2566</v>
      </c>
      <c r="F7" s="2" t="s">
        <v>276</v>
      </c>
      <c r="G7" s="2" t="s">
        <v>277</v>
      </c>
      <c r="H7" s="2" t="s">
        <v>74</v>
      </c>
      <c r="I7" s="2" t="s">
        <v>80</v>
      </c>
      <c r="J7" s="2" t="s">
        <v>30</v>
      </c>
      <c r="K7" s="2" t="s">
        <v>278</v>
      </c>
      <c r="L7" s="2" t="s">
        <v>177</v>
      </c>
      <c r="M7" s="2" t="s">
        <v>179</v>
      </c>
      <c r="N7" s="2" t="s">
        <v>291</v>
      </c>
      <c r="O7" s="2" t="str">
        <f t="shared" si="0"/>
        <v>030602V02F03</v>
      </c>
      <c r="P7" s="2" t="s">
        <v>279</v>
      </c>
      <c r="Q7" s="2" t="s">
        <v>290</v>
      </c>
      <c r="R7" s="2"/>
      <c r="S7" s="2" t="s">
        <v>177</v>
      </c>
      <c r="T7" s="2" t="s">
        <v>179</v>
      </c>
    </row>
    <row r="8" spans="1:21" ht="21.75" thickBot="1" x14ac:dyDescent="0.4">
      <c r="A8" s="2" t="s">
        <v>292</v>
      </c>
      <c r="B8" s="57" t="s">
        <v>293</v>
      </c>
      <c r="C8" s="2" t="s">
        <v>293</v>
      </c>
      <c r="D8" s="2" t="s">
        <v>26</v>
      </c>
      <c r="E8" s="4">
        <v>2566</v>
      </c>
      <c r="F8" s="2" t="s">
        <v>276</v>
      </c>
      <c r="G8" s="2" t="s">
        <v>277</v>
      </c>
      <c r="H8" s="2" t="s">
        <v>74</v>
      </c>
      <c r="I8" s="2" t="s">
        <v>80</v>
      </c>
      <c r="J8" s="2" t="s">
        <v>30</v>
      </c>
      <c r="K8" s="2" t="s">
        <v>278</v>
      </c>
      <c r="L8" s="2" t="s">
        <v>177</v>
      </c>
      <c r="M8" s="2" t="s">
        <v>187</v>
      </c>
      <c r="N8" s="2" t="s">
        <v>294</v>
      </c>
      <c r="O8" s="2" t="str">
        <f t="shared" si="0"/>
        <v>030602V02F01</v>
      </c>
      <c r="P8" s="2" t="s">
        <v>279</v>
      </c>
      <c r="Q8" s="2" t="s">
        <v>280</v>
      </c>
      <c r="R8" s="2"/>
      <c r="S8" s="2" t="s">
        <v>177</v>
      </c>
      <c r="T8" s="2" t="s">
        <v>187</v>
      </c>
    </row>
    <row r="9" spans="1:21" ht="21.75" thickBot="1" x14ac:dyDescent="0.4">
      <c r="A9" s="2" t="s">
        <v>295</v>
      </c>
      <c r="B9" s="57" t="s">
        <v>296</v>
      </c>
      <c r="C9" s="2" t="s">
        <v>296</v>
      </c>
      <c r="D9" s="2" t="s">
        <v>26</v>
      </c>
      <c r="E9" s="4">
        <v>2566</v>
      </c>
      <c r="F9" s="2" t="s">
        <v>276</v>
      </c>
      <c r="G9" s="2" t="s">
        <v>277</v>
      </c>
      <c r="H9" s="2" t="s">
        <v>297</v>
      </c>
      <c r="I9" s="2" t="s">
        <v>75</v>
      </c>
      <c r="J9" s="2" t="s">
        <v>30</v>
      </c>
      <c r="K9" s="2" t="s">
        <v>278</v>
      </c>
      <c r="L9" s="2" t="s">
        <v>209</v>
      </c>
      <c r="M9" s="2" t="s">
        <v>228</v>
      </c>
      <c r="N9" s="2" t="s">
        <v>300</v>
      </c>
      <c r="O9" s="2" t="str">
        <f t="shared" si="0"/>
        <v>030602V01F01</v>
      </c>
      <c r="P9" s="2" t="s">
        <v>298</v>
      </c>
      <c r="Q9" s="2" t="s">
        <v>299</v>
      </c>
      <c r="R9" s="2"/>
      <c r="S9" s="2" t="s">
        <v>209</v>
      </c>
      <c r="T9" s="2" t="s">
        <v>228</v>
      </c>
    </row>
    <row r="10" spans="1:21" ht="21.75" thickBot="1" x14ac:dyDescent="0.4">
      <c r="A10" s="2" t="s">
        <v>304</v>
      </c>
      <c r="B10" s="57" t="s">
        <v>293</v>
      </c>
      <c r="C10" s="2" t="s">
        <v>293</v>
      </c>
      <c r="D10" s="2" t="s">
        <v>26</v>
      </c>
      <c r="E10" s="4">
        <v>2566</v>
      </c>
      <c r="F10" s="2" t="s">
        <v>276</v>
      </c>
      <c r="G10" s="2" t="s">
        <v>277</v>
      </c>
      <c r="H10" s="2" t="s">
        <v>305</v>
      </c>
      <c r="I10" s="2" t="s">
        <v>70</v>
      </c>
      <c r="J10" s="2" t="s">
        <v>30</v>
      </c>
      <c r="K10" s="2" t="s">
        <v>278</v>
      </c>
      <c r="L10" s="2" t="s">
        <v>177</v>
      </c>
      <c r="M10" s="2" t="s">
        <v>303</v>
      </c>
      <c r="N10" s="2" t="s">
        <v>306</v>
      </c>
      <c r="O10" s="2" t="str">
        <f t="shared" si="0"/>
        <v>030602V02F06</v>
      </c>
      <c r="P10" s="2" t="s">
        <v>279</v>
      </c>
      <c r="Q10" s="2" t="s">
        <v>302</v>
      </c>
      <c r="R10" s="2"/>
      <c r="S10" s="2" t="s">
        <v>177</v>
      </c>
      <c r="T10" s="2" t="s">
        <v>303</v>
      </c>
    </row>
    <row r="11" spans="1:21" ht="21" x14ac:dyDescent="0.35">
      <c r="A11" s="2" t="s">
        <v>307</v>
      </c>
      <c r="B11" s="57" t="s">
        <v>308</v>
      </c>
      <c r="C11" s="2" t="s">
        <v>308</v>
      </c>
      <c r="D11" s="2" t="s">
        <v>26</v>
      </c>
      <c r="E11" s="4">
        <v>2567</v>
      </c>
      <c r="F11" s="2" t="s">
        <v>309</v>
      </c>
      <c r="G11" s="2" t="s">
        <v>310</v>
      </c>
      <c r="H11" s="2" t="s">
        <v>190</v>
      </c>
      <c r="I11" s="2" t="s">
        <v>311</v>
      </c>
      <c r="J11" s="2" t="s">
        <v>30</v>
      </c>
      <c r="K11" s="2" t="s">
        <v>278</v>
      </c>
      <c r="L11" s="2" t="s">
        <v>177</v>
      </c>
      <c r="M11" s="2" t="s">
        <v>187</v>
      </c>
      <c r="N11" s="2" t="s">
        <v>312</v>
      </c>
      <c r="O11" s="2" t="str">
        <f t="shared" si="0"/>
        <v>030602V02F01</v>
      </c>
      <c r="P11" s="2" t="s">
        <v>279</v>
      </c>
      <c r="Q11" s="2" t="s">
        <v>280</v>
      </c>
      <c r="R11" s="2"/>
      <c r="S11" s="2" t="s">
        <v>177</v>
      </c>
      <c r="T11" s="2" t="s">
        <v>187</v>
      </c>
    </row>
    <row r="12" spans="1:21" ht="21" hidden="1" x14ac:dyDescent="0.35">
      <c r="A12" s="2" t="s">
        <v>396</v>
      </c>
      <c r="B12" s="57" t="s">
        <v>397</v>
      </c>
      <c r="C12" s="2" t="s">
        <v>397</v>
      </c>
      <c r="D12" s="2" t="s">
        <v>26</v>
      </c>
      <c r="E12" s="4">
        <v>2567</v>
      </c>
      <c r="F12" s="2" t="s">
        <v>309</v>
      </c>
      <c r="G12" s="2" t="s">
        <v>398</v>
      </c>
      <c r="H12" s="2" t="s">
        <v>399</v>
      </c>
      <c r="I12" s="2" t="s">
        <v>400</v>
      </c>
      <c r="J12" s="2" t="s">
        <v>401</v>
      </c>
      <c r="K12" s="2" t="s">
        <v>402</v>
      </c>
      <c r="L12" s="2" t="s">
        <v>177</v>
      </c>
      <c r="M12" s="2" t="s">
        <v>303</v>
      </c>
      <c r="N12" s="2" t="s">
        <v>403</v>
      </c>
      <c r="O12" s="2" t="str">
        <f t="shared" si="0"/>
        <v>030602V02F06</v>
      </c>
      <c r="P12" s="64" t="s">
        <v>279</v>
      </c>
      <c r="Q12" s="64" t="s">
        <v>302</v>
      </c>
      <c r="R12" s="2"/>
      <c r="S12" s="2" t="s">
        <v>177</v>
      </c>
      <c r="T12" s="2" t="s">
        <v>303</v>
      </c>
    </row>
    <row r="13" spans="1:21" ht="21" hidden="1" x14ac:dyDescent="0.35">
      <c r="A13" s="2" t="s">
        <v>404</v>
      </c>
      <c r="B13" s="57" t="s">
        <v>405</v>
      </c>
      <c r="C13" s="2" t="s">
        <v>405</v>
      </c>
      <c r="D13" s="2" t="s">
        <v>26</v>
      </c>
      <c r="E13" s="4">
        <v>2567</v>
      </c>
      <c r="F13" s="2" t="s">
        <v>309</v>
      </c>
      <c r="G13" s="2" t="s">
        <v>398</v>
      </c>
      <c r="H13" s="2" t="s">
        <v>51</v>
      </c>
      <c r="I13" s="2" t="s">
        <v>52</v>
      </c>
      <c r="J13" s="2" t="s">
        <v>30</v>
      </c>
      <c r="K13" s="2" t="s">
        <v>402</v>
      </c>
      <c r="L13" s="2" t="s">
        <v>177</v>
      </c>
      <c r="M13" s="2" t="s">
        <v>179</v>
      </c>
      <c r="N13" s="2" t="s">
        <v>406</v>
      </c>
      <c r="O13" s="2" t="str">
        <f t="shared" si="0"/>
        <v>030602V02F03</v>
      </c>
      <c r="P13" s="64" t="s">
        <v>279</v>
      </c>
      <c r="Q13" s="64" t="s">
        <v>290</v>
      </c>
      <c r="R13" s="2"/>
      <c r="S13" s="2" t="s">
        <v>177</v>
      </c>
      <c r="T13" s="2" t="s">
        <v>179</v>
      </c>
    </row>
    <row r="14" spans="1:21" ht="21" hidden="1" x14ac:dyDescent="0.35">
      <c r="A14" s="2" t="s">
        <v>407</v>
      </c>
      <c r="B14" s="57" t="s">
        <v>599</v>
      </c>
      <c r="C14" s="2" t="s">
        <v>408</v>
      </c>
      <c r="D14" s="2" t="s">
        <v>26</v>
      </c>
      <c r="E14" s="4">
        <v>2567</v>
      </c>
      <c r="F14" s="2" t="s">
        <v>309</v>
      </c>
      <c r="G14" s="2" t="s">
        <v>398</v>
      </c>
      <c r="H14" s="2" t="s">
        <v>51</v>
      </c>
      <c r="I14" s="2" t="s">
        <v>52</v>
      </c>
      <c r="J14" s="2" t="s">
        <v>30</v>
      </c>
      <c r="K14" s="2" t="s">
        <v>402</v>
      </c>
      <c r="L14" s="2" t="s">
        <v>177</v>
      </c>
      <c r="M14" s="2" t="s">
        <v>187</v>
      </c>
      <c r="N14" s="2" t="s">
        <v>409</v>
      </c>
      <c r="O14" s="2" t="str">
        <f t="shared" si="0"/>
        <v>030602V02F01</v>
      </c>
      <c r="P14" s="64" t="s">
        <v>279</v>
      </c>
      <c r="Q14" s="64" t="s">
        <v>280</v>
      </c>
      <c r="R14" s="2"/>
      <c r="S14" s="2" t="s">
        <v>177</v>
      </c>
      <c r="T14" s="2" t="s">
        <v>187</v>
      </c>
    </row>
    <row r="15" spans="1:21" ht="21" hidden="1" x14ac:dyDescent="0.35">
      <c r="A15" s="2" t="s">
        <v>410</v>
      </c>
      <c r="B15" s="57" t="s">
        <v>293</v>
      </c>
      <c r="C15" s="2" t="s">
        <v>293</v>
      </c>
      <c r="D15" s="2" t="s">
        <v>26</v>
      </c>
      <c r="E15" s="4">
        <v>2567</v>
      </c>
      <c r="F15" s="2" t="s">
        <v>309</v>
      </c>
      <c r="G15" s="2" t="s">
        <v>398</v>
      </c>
      <c r="H15" s="2" t="s">
        <v>74</v>
      </c>
      <c r="I15" s="2" t="s">
        <v>80</v>
      </c>
      <c r="J15" s="2" t="s">
        <v>30</v>
      </c>
      <c r="K15" s="2" t="s">
        <v>402</v>
      </c>
      <c r="L15" s="2" t="s">
        <v>177</v>
      </c>
      <c r="M15" s="2" t="s">
        <v>187</v>
      </c>
      <c r="N15" s="2" t="s">
        <v>411</v>
      </c>
      <c r="O15" s="2" t="str">
        <f t="shared" si="0"/>
        <v>030602V02F01</v>
      </c>
      <c r="P15" s="64" t="s">
        <v>279</v>
      </c>
      <c r="Q15" s="64" t="s">
        <v>280</v>
      </c>
      <c r="R15" s="2"/>
      <c r="S15" s="2" t="s">
        <v>177</v>
      </c>
      <c r="T15" s="2" t="s">
        <v>187</v>
      </c>
    </row>
    <row r="16" spans="1:21" ht="21" hidden="1" x14ac:dyDescent="0.35">
      <c r="A16" s="2" t="s">
        <v>412</v>
      </c>
      <c r="B16" s="57" t="s">
        <v>289</v>
      </c>
      <c r="C16" s="2" t="s">
        <v>289</v>
      </c>
      <c r="D16" s="2" t="s">
        <v>26</v>
      </c>
      <c r="E16" s="4">
        <v>2567</v>
      </c>
      <c r="F16" s="2" t="s">
        <v>309</v>
      </c>
      <c r="G16" s="2" t="s">
        <v>398</v>
      </c>
      <c r="H16" s="2" t="s">
        <v>74</v>
      </c>
      <c r="I16" s="2" t="s">
        <v>80</v>
      </c>
      <c r="J16" s="2" t="s">
        <v>30</v>
      </c>
      <c r="K16" s="2" t="s">
        <v>402</v>
      </c>
      <c r="L16" s="2" t="s">
        <v>177</v>
      </c>
      <c r="M16" s="2" t="s">
        <v>179</v>
      </c>
      <c r="N16" s="2" t="s">
        <v>413</v>
      </c>
      <c r="O16" s="2" t="str">
        <f t="shared" si="0"/>
        <v>030602V02F03</v>
      </c>
      <c r="P16" s="64" t="s">
        <v>279</v>
      </c>
      <c r="Q16" s="64" t="s">
        <v>290</v>
      </c>
      <c r="R16" s="2"/>
      <c r="S16" s="2" t="s">
        <v>177</v>
      </c>
      <c r="T16" s="2" t="s">
        <v>179</v>
      </c>
    </row>
    <row r="17" spans="1:20" ht="21" hidden="1" x14ac:dyDescent="0.35">
      <c r="A17" s="2" t="s">
        <v>414</v>
      </c>
      <c r="B17" s="57" t="s">
        <v>296</v>
      </c>
      <c r="C17" s="2" t="s">
        <v>296</v>
      </c>
      <c r="D17" s="2" t="s">
        <v>26</v>
      </c>
      <c r="E17" s="4">
        <v>2567</v>
      </c>
      <c r="F17" s="2" t="s">
        <v>309</v>
      </c>
      <c r="G17" s="2" t="s">
        <v>398</v>
      </c>
      <c r="H17" s="2" t="s">
        <v>297</v>
      </c>
      <c r="I17" s="2" t="s">
        <v>75</v>
      </c>
      <c r="J17" s="2" t="s">
        <v>30</v>
      </c>
      <c r="K17" s="2" t="s">
        <v>402</v>
      </c>
      <c r="L17" s="2" t="s">
        <v>209</v>
      </c>
      <c r="M17" s="2" t="s">
        <v>228</v>
      </c>
      <c r="N17" s="2" t="s">
        <v>415</v>
      </c>
      <c r="O17" s="2" t="str">
        <f t="shared" si="0"/>
        <v>030602V01F01</v>
      </c>
      <c r="P17" s="64" t="s">
        <v>298</v>
      </c>
      <c r="Q17" s="64" t="s">
        <v>299</v>
      </c>
      <c r="R17" s="2"/>
      <c r="S17" s="2" t="s">
        <v>209</v>
      </c>
      <c r="T17" s="2" t="s">
        <v>228</v>
      </c>
    </row>
    <row r="18" spans="1:20" ht="21" hidden="1" x14ac:dyDescent="0.35">
      <c r="A18" s="2" t="s">
        <v>509</v>
      </c>
      <c r="B18" s="5" t="s">
        <v>296</v>
      </c>
      <c r="C18" s="2" t="s">
        <v>296</v>
      </c>
      <c r="D18" s="2" t="s">
        <v>26</v>
      </c>
      <c r="E18" s="4">
        <v>2568</v>
      </c>
      <c r="F18" s="2" t="s">
        <v>504</v>
      </c>
      <c r="G18" s="2" t="s">
        <v>310</v>
      </c>
      <c r="H18" s="2" t="s">
        <v>297</v>
      </c>
      <c r="I18" s="2" t="s">
        <v>75</v>
      </c>
      <c r="J18" s="2" t="s">
        <v>30</v>
      </c>
      <c r="K18" s="2" t="s">
        <v>510</v>
      </c>
      <c r="L18" s="65"/>
      <c r="M18" s="65"/>
      <c r="N18" s="2" t="s">
        <v>511</v>
      </c>
      <c r="P18" s="2" t="s">
        <v>506</v>
      </c>
      <c r="Q18" s="2" t="s">
        <v>507</v>
      </c>
      <c r="S18" s="2" t="s">
        <v>177</v>
      </c>
      <c r="T18" s="2" t="s">
        <v>187</v>
      </c>
    </row>
    <row r="19" spans="1:20" ht="21" hidden="1" x14ac:dyDescent="0.35">
      <c r="A19" s="2" t="s">
        <v>513</v>
      </c>
      <c r="B19" s="5" t="s">
        <v>514</v>
      </c>
      <c r="C19" s="2" t="s">
        <v>514</v>
      </c>
      <c r="D19" s="2" t="s">
        <v>26</v>
      </c>
      <c r="E19" s="4">
        <v>2568</v>
      </c>
      <c r="F19" s="2" t="s">
        <v>504</v>
      </c>
      <c r="G19" s="2" t="s">
        <v>310</v>
      </c>
      <c r="H19" s="2" t="s">
        <v>40</v>
      </c>
      <c r="I19" s="2" t="s">
        <v>41</v>
      </c>
      <c r="J19" s="2" t="s">
        <v>30</v>
      </c>
      <c r="K19" s="2" t="s">
        <v>510</v>
      </c>
      <c r="L19" s="65"/>
      <c r="M19" s="65"/>
      <c r="N19" s="2" t="s">
        <v>515</v>
      </c>
      <c r="P19" s="2" t="s">
        <v>506</v>
      </c>
      <c r="Q19" s="2" t="s">
        <v>507</v>
      </c>
      <c r="S19" s="2" t="s">
        <v>177</v>
      </c>
      <c r="T19" s="2" t="s">
        <v>187</v>
      </c>
    </row>
    <row r="20" spans="1:20" ht="21" hidden="1" x14ac:dyDescent="0.35">
      <c r="A20" s="2" t="s">
        <v>527</v>
      </c>
      <c r="B20" s="5" t="s">
        <v>405</v>
      </c>
      <c r="C20" s="2" t="s">
        <v>405</v>
      </c>
      <c r="D20" s="2" t="s">
        <v>26</v>
      </c>
      <c r="E20" s="4">
        <v>2568</v>
      </c>
      <c r="F20" s="2" t="s">
        <v>504</v>
      </c>
      <c r="G20" s="2" t="s">
        <v>310</v>
      </c>
      <c r="H20" s="2" t="s">
        <v>51</v>
      </c>
      <c r="I20" s="2" t="s">
        <v>52</v>
      </c>
      <c r="J20" s="2" t="s">
        <v>30</v>
      </c>
      <c r="K20" s="2" t="s">
        <v>510</v>
      </c>
      <c r="L20" s="65"/>
      <c r="M20" s="65"/>
      <c r="N20" s="2" t="s">
        <v>528</v>
      </c>
      <c r="P20" s="2" t="s">
        <v>506</v>
      </c>
      <c r="Q20" s="2" t="s">
        <v>522</v>
      </c>
      <c r="S20" s="2" t="s">
        <v>177</v>
      </c>
      <c r="T20" s="2" t="s">
        <v>179</v>
      </c>
    </row>
    <row r="21" spans="1:20" ht="21" hidden="1" x14ac:dyDescent="0.35">
      <c r="A21" s="2" t="s">
        <v>530</v>
      </c>
      <c r="B21" s="5" t="s">
        <v>531</v>
      </c>
      <c r="C21" s="2" t="s">
        <v>531</v>
      </c>
      <c r="D21" s="2" t="s">
        <v>26</v>
      </c>
      <c r="E21" s="4">
        <v>2568</v>
      </c>
      <c r="F21" s="2" t="s">
        <v>504</v>
      </c>
      <c r="G21" s="2" t="s">
        <v>310</v>
      </c>
      <c r="H21" s="2" t="s">
        <v>51</v>
      </c>
      <c r="I21" s="2" t="s">
        <v>52</v>
      </c>
      <c r="J21" s="2" t="s">
        <v>30</v>
      </c>
      <c r="K21" s="2" t="s">
        <v>510</v>
      </c>
      <c r="L21" s="65"/>
      <c r="M21" s="65"/>
      <c r="N21" s="2" t="s">
        <v>532</v>
      </c>
      <c r="P21" s="2" t="s">
        <v>506</v>
      </c>
      <c r="Q21" s="2" t="s">
        <v>507</v>
      </c>
      <c r="S21" s="2" t="s">
        <v>177</v>
      </c>
      <c r="T21" s="2" t="s">
        <v>187</v>
      </c>
    </row>
    <row r="22" spans="1:20" ht="21" hidden="1" x14ac:dyDescent="0.35">
      <c r="A22" s="2" t="s">
        <v>537</v>
      </c>
      <c r="B22" s="5" t="s">
        <v>538</v>
      </c>
      <c r="C22" s="2" t="s">
        <v>538</v>
      </c>
      <c r="D22" s="2" t="s">
        <v>26</v>
      </c>
      <c r="E22" s="4">
        <v>2568</v>
      </c>
      <c r="F22" s="2" t="s">
        <v>504</v>
      </c>
      <c r="G22" s="2" t="s">
        <v>310</v>
      </c>
      <c r="H22" s="2" t="s">
        <v>51</v>
      </c>
      <c r="I22" s="2" t="s">
        <v>52</v>
      </c>
      <c r="J22" s="2" t="s">
        <v>30</v>
      </c>
      <c r="K22" s="2" t="s">
        <v>510</v>
      </c>
      <c r="L22" s="65"/>
      <c r="M22" s="65"/>
      <c r="N22" s="2" t="s">
        <v>539</v>
      </c>
      <c r="P22" s="2" t="s">
        <v>506</v>
      </c>
      <c r="Q22" s="2" t="s">
        <v>507</v>
      </c>
      <c r="S22" s="2" t="s">
        <v>177</v>
      </c>
      <c r="T22" s="2" t="s">
        <v>187</v>
      </c>
    </row>
    <row r="23" spans="1:20" ht="21" hidden="1" x14ac:dyDescent="0.35">
      <c r="A23" s="2" t="s">
        <v>548</v>
      </c>
      <c r="B23" s="5" t="s">
        <v>549</v>
      </c>
      <c r="C23" s="2" t="s">
        <v>549</v>
      </c>
      <c r="D23" s="2" t="s">
        <v>26</v>
      </c>
      <c r="E23" s="4">
        <v>2568</v>
      </c>
      <c r="F23" s="2" t="s">
        <v>504</v>
      </c>
      <c r="G23" s="2" t="s">
        <v>310</v>
      </c>
      <c r="H23" s="2" t="s">
        <v>74</v>
      </c>
      <c r="I23" s="2" t="s">
        <v>80</v>
      </c>
      <c r="J23" s="2" t="s">
        <v>30</v>
      </c>
      <c r="K23" s="2" t="s">
        <v>510</v>
      </c>
      <c r="L23" s="65"/>
      <c r="M23" s="65"/>
      <c r="N23" s="2" t="s">
        <v>550</v>
      </c>
      <c r="P23" s="2" t="s">
        <v>506</v>
      </c>
      <c r="Q23" s="2" t="s">
        <v>522</v>
      </c>
      <c r="S23" s="2" t="s">
        <v>177</v>
      </c>
      <c r="T23" s="2" t="s">
        <v>179</v>
      </c>
    </row>
  </sheetData>
  <autoFilter ref="A3:T23" xr:uid="{F24F311D-C04D-4B56-A7E3-F10B774C2EE3}">
    <filterColumn colId="10">
      <filters>
        <filter val="ข้อเสนอโครงการสำคัญ 2566 ที่ผ่านเข้ารอบ"/>
      </filters>
    </filterColumn>
  </autoFilter>
  <mergeCells count="2">
    <mergeCell ref="L2:M2"/>
    <mergeCell ref="S2:T2"/>
  </mergeCells>
  <hyperlinks>
    <hyperlink ref="B4" r:id="rId1" display="https://emenscr.nesdc.go.th/viewer/view.html?id=611121222482000361ae7e7c&amp;username=moac04021" xr:uid="{3E6A4B87-B7D5-4CEC-9D4E-9FC3A955E4CA}"/>
    <hyperlink ref="B5" r:id="rId2" display="https://emenscr.nesdc.go.th/viewer/view.html?id=6111252f77572f035a6e9ff8&amp;username=moac04021" xr:uid="{209E1C2A-2735-4CDC-AF99-A14569EFB49B}"/>
    <hyperlink ref="B6" r:id="rId3" display="https://emenscr.nesdc.go.th/viewer/view.html?id=611245082482000361ae7f92&amp;username=moac04021" xr:uid="{3E9377EB-D1E4-452F-8885-F2884C6A46FC}"/>
    <hyperlink ref="B7" r:id="rId4" display="https://emenscr.nesdc.go.th/viewer/view.html?id=61134104ef40ea035b9d11ef&amp;username=moac11041" xr:uid="{48B1DC9A-C532-4776-AAA4-3756EFE2EE5D}"/>
    <hyperlink ref="B8" r:id="rId5" display="https://emenscr.nesdc.go.th/viewer/view.html?id=61136049ef40ea035b9d123d&amp;username=moac11041" xr:uid="{57608B30-A6D5-4BE8-9B6F-2B5F3396EABF}"/>
    <hyperlink ref="B9" r:id="rId6" display="https://emenscr.nesdc.go.th/viewer/view.html?id=61139e815739d16ece9264cc&amp;username=moac10231" xr:uid="{F1DAC2B2-F369-449E-8E05-D4E6101CDF4A}"/>
    <hyperlink ref="B10" r:id="rId7" display="https://emenscr.nesdc.go.th/viewer/view.html?id=61186b909b236c1f95b0c1eb&amp;username=moac7015000061" xr:uid="{1F021719-9F33-4343-8756-C31702E815D1}"/>
    <hyperlink ref="B11" r:id="rId8" display="https://emenscr.nesdc.go.th/viewer/view.html?id=611a5b72454a1a7072169994&amp;username=arda11001" xr:uid="{4D8DD623-0B60-49AF-9571-3A917A976BDF}"/>
    <hyperlink ref="B12" r:id="rId9" display="https://emenscr.nesdc.go.th/viewer/view.html?id=62affdb9491d7c3de4dbd356&amp;username=industry07041" xr:uid="{D60AD4D7-4964-473F-B77B-286E21D77143}"/>
    <hyperlink ref="B13" r:id="rId10" display="https://emenscr.nesdc.go.th/viewer/view.html?id=62c2a1bd7395053debdd3459&amp;username=moac04021" xr:uid="{29D092FB-B1FF-4AB2-A870-B4A142785DBB}"/>
    <hyperlink ref="B14" r:id="rId11" display="https://emenscr.nesdc.go.th/viewer/view.html?id=62c2aee33a026b206f5671f7&amp;username=moac04021" xr:uid="{3F70E59B-A651-44A8-9084-37AA0E087DB6}"/>
    <hyperlink ref="B15" r:id="rId12" display="https://emenscr.nesdc.go.th/viewer/view.html?id=62c551fe7825de3dde331787&amp;username=moac11041" xr:uid="{143483A0-963F-447D-8572-80C5813349DD}"/>
    <hyperlink ref="B16" r:id="rId13" display="https://emenscr.nesdc.go.th/viewer/view.html?id=62c552ee53b61d3dddb31616&amp;username=moac11041" xr:uid="{4E37F68C-F3BB-4A08-BB7E-C40D036FD416}"/>
    <hyperlink ref="B17" r:id="rId14" display="https://emenscr.nesdc.go.th/viewer/view.html?id=62c565843a026b206f56741f&amp;username=moac10231" xr:uid="{D2467DF3-5965-4CB6-B816-E8DF8536020D}"/>
    <hyperlink ref="B18" r:id="rId15" display="https://emenscr.nesdc.go.th/viewer/view.html?id=64b9109499399c17c1516cc7&amp;username=moac10231" xr:uid="{4E4B4EBC-D150-4558-B65A-B93E829BBBAC}"/>
    <hyperlink ref="B19" r:id="rId16" display="https://emenscr.nesdc.go.th/viewer/view.html?id=64bf8e4a1f3e752f90a0ff7e&amp;username=moac12091" xr:uid="{9E89A39D-F721-4FF4-AEDA-953468F2AF61}"/>
    <hyperlink ref="B20" r:id="rId17" display="https://emenscr.nesdc.go.th/viewer/view.html?id=64c218d0e352512f98955edf&amp;username=moac04021" xr:uid="{64C9076A-2846-45C6-8FDD-AA6D8182F22E}"/>
    <hyperlink ref="B21" r:id="rId18" display="https://emenscr.nesdc.go.th/viewer/view.html?id=64c2224e0274b80437f94bb4&amp;username=moac04021" xr:uid="{0F439EDA-C5C1-4B34-84AD-6DE33B135FD1}"/>
    <hyperlink ref="B22" r:id="rId19" display="https://emenscr.nesdc.go.th/viewer/view.html?id=64c26f54506f8c044400d880&amp;username=moac04021" xr:uid="{C62A0F39-2364-436E-BF42-62F45FDD4D3D}"/>
    <hyperlink ref="B23" r:id="rId20" display="https://emenscr.nesdc.go.th/viewer/view.html?id=64c677541f3e752f90a103f6&amp;username=moac11041" xr:uid="{721E76B0-E63C-406B-9E93-A565201BB68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รวม</vt:lpstr>
      <vt:lpstr>2. เรียง VC</vt:lpstr>
      <vt:lpstr>3. Pivot VC</vt:lpstr>
      <vt:lpstr>4. (ร่าง) ข้อเสนอโครงการฯ 68</vt:lpstr>
      <vt:lpstr>5.โครงการสำคัญฯ ปี 66-68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Chalita Nakkam</dc:creator>
  <cp:lastModifiedBy>Chalita Nakkam</cp:lastModifiedBy>
  <dcterms:created xsi:type="dcterms:W3CDTF">2024-05-15T09:24:29Z</dcterms:created>
  <dcterms:modified xsi:type="dcterms:W3CDTF">2024-06-04T11:46:37Z</dcterms:modified>
</cp:coreProperties>
</file>