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3 การเกษตร\"/>
    </mc:Choice>
  </mc:AlternateContent>
  <xr:revisionPtr revIDLastSave="0" documentId="13_ncr:1_{8D8ED440-85B7-4687-879E-2AAC5CC3153D}" xr6:coauthVersionLast="36" xr6:coauthVersionMax="36" xr10:uidLastSave="{00000000-0000-0000-0000-000000000000}"/>
  <bookViews>
    <workbookView xWindow="0" yWindow="0" windowWidth="28800" windowHeight="12225" tabRatio="500" activeTab="2" xr2:uid="{00000000-000D-0000-FFFF-FFFF00000000}"/>
  </bookViews>
  <sheets>
    <sheet name="1. รวม" sheetId="3" r:id="rId1"/>
    <sheet name="2. เรียง VC" sheetId="4" r:id="rId2"/>
    <sheet name="3. Pivot VC" sheetId="8" r:id="rId3"/>
    <sheet name="4. (ร่าง) ข้อเสนอโครงการฯ 68" sheetId="5" r:id="rId4"/>
    <sheet name="5.โครงการสำคัญฯ ปี 66-68" sheetId="6" r:id="rId5"/>
  </sheets>
  <definedNames>
    <definedName name="_xlnm._FilterDatabase" localSheetId="0" hidden="1">'1. รวม'!$A$6:$R$203</definedName>
    <definedName name="_xlnm._FilterDatabase" localSheetId="1" hidden="1">'2. เรียง VC'!$A$2:$T$196</definedName>
    <definedName name="_xlnm._FilterDatabase" localSheetId="3" hidden="1">'4. (ร่าง) ข้อเสนอโครงการฯ 68'!$A$2:$T$19</definedName>
    <definedName name="_xlnm._FilterDatabase" localSheetId="4" hidden="1">'5.โครงการสำคัญฯ ปี 66-68'!$A$3:$T$16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O13" i="6" l="1"/>
  <c r="O12" i="6"/>
  <c r="O11" i="6"/>
  <c r="O10" i="6"/>
  <c r="O9" i="6"/>
  <c r="O8" i="6"/>
  <c r="O7" i="6"/>
  <c r="O6" i="6"/>
  <c r="O5" i="6"/>
  <c r="O4" i="6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Q141" i="4" l="1"/>
  <c r="Q39" i="4"/>
  <c r="Q38" i="4"/>
  <c r="Q71" i="4"/>
  <c r="Q37" i="4"/>
  <c r="Q36" i="4"/>
  <c r="Q35" i="4"/>
  <c r="Q34" i="4"/>
  <c r="Q33" i="4"/>
  <c r="Q32" i="4"/>
  <c r="Q31" i="4"/>
  <c r="Q140" i="4"/>
  <c r="Q163" i="4"/>
  <c r="Q30" i="4"/>
  <c r="Q115" i="4"/>
  <c r="Q114" i="4"/>
  <c r="Q113" i="4"/>
  <c r="Q29" i="4"/>
  <c r="Q170" i="4"/>
  <c r="Q169" i="4"/>
  <c r="Q162" i="4"/>
  <c r="Q28" i="4"/>
  <c r="Q112" i="4"/>
  <c r="Q111" i="4"/>
  <c r="Q109" i="4"/>
  <c r="Q70" i="4"/>
  <c r="Q78" i="4"/>
  <c r="Q139" i="4"/>
  <c r="Q138" i="4"/>
  <c r="Q195" i="4"/>
  <c r="Q137" i="4"/>
  <c r="Q179" i="4"/>
  <c r="Q108" i="4"/>
  <c r="Q194" i="4"/>
  <c r="Q136" i="4"/>
  <c r="Q25" i="4"/>
  <c r="Q168" i="4"/>
  <c r="Q69" i="4"/>
  <c r="Q135" i="4"/>
  <c r="Q107" i="4"/>
  <c r="Q106" i="4"/>
  <c r="Q68" i="4"/>
  <c r="Q134" i="4"/>
  <c r="Q105" i="4"/>
  <c r="Q133" i="4"/>
  <c r="Q132" i="4"/>
  <c r="Q193" i="4"/>
  <c r="Q24" i="4"/>
  <c r="Q104" i="4"/>
  <c r="Q192" i="4"/>
  <c r="Q103" i="4"/>
  <c r="Q102" i="4"/>
  <c r="Q101" i="4"/>
  <c r="Q131" i="4"/>
  <c r="Q191" i="4"/>
  <c r="Q67" i="4"/>
  <c r="Q161" i="4"/>
  <c r="Q77" i="4"/>
  <c r="Q23" i="4"/>
  <c r="Q167" i="4"/>
  <c r="Q154" i="4"/>
  <c r="Q172" i="4"/>
  <c r="Q72" i="4"/>
  <c r="Q27" i="4"/>
  <c r="Q196" i="4"/>
  <c r="Q26" i="4"/>
  <c r="Q171" i="4"/>
  <c r="Q110" i="4"/>
  <c r="Q129" i="4"/>
  <c r="Q66" i="4"/>
  <c r="Q65" i="4"/>
  <c r="Q64" i="4"/>
  <c r="Q21" i="4"/>
  <c r="Q63" i="4"/>
  <c r="Q62" i="4"/>
  <c r="Q61" i="4"/>
  <c r="Q20" i="4"/>
  <c r="Q60" i="4"/>
  <c r="Q59" i="4"/>
  <c r="Q128" i="4"/>
  <c r="Q190" i="4"/>
  <c r="Q127" i="4"/>
  <c r="Q178" i="4"/>
  <c r="Q58" i="4"/>
  <c r="Q189" i="4"/>
  <c r="Q19" i="4"/>
  <c r="Q160" i="4"/>
  <c r="Q18" i="4"/>
  <c r="Q57" i="4"/>
  <c r="Q56" i="4"/>
  <c r="Q55" i="4"/>
  <c r="Q153" i="4"/>
  <c r="Q126" i="4"/>
  <c r="Q152" i="4"/>
  <c r="Q125" i="4"/>
  <c r="Q151" i="4"/>
  <c r="Q150" i="4"/>
  <c r="Q99" i="4"/>
  <c r="Q54" i="4"/>
  <c r="Q76" i="4"/>
  <c r="Q98" i="4"/>
  <c r="Q97" i="4"/>
  <c r="Q17" i="4"/>
  <c r="Q96" i="4"/>
  <c r="Q124" i="4"/>
  <c r="Q53" i="4"/>
  <c r="Q95" i="4"/>
  <c r="Q16" i="4"/>
  <c r="Q15" i="4"/>
  <c r="Q14" i="4"/>
  <c r="Q94" i="4"/>
  <c r="Q13" i="4"/>
  <c r="Q12" i="4"/>
  <c r="Q11" i="4"/>
  <c r="Q10" i="4"/>
  <c r="Q9" i="4"/>
  <c r="Q8" i="4"/>
  <c r="Q7" i="4"/>
  <c r="Q93" i="4"/>
  <c r="Q52" i="4"/>
  <c r="Q123" i="4"/>
  <c r="Q51" i="4"/>
  <c r="Q188" i="4"/>
  <c r="Q92" i="4"/>
  <c r="Q91" i="4"/>
  <c r="Q187" i="4"/>
  <c r="Q122" i="4"/>
  <c r="Q130" i="4"/>
  <c r="Q100" i="4"/>
  <c r="Q22" i="4"/>
  <c r="Q121" i="4"/>
  <c r="Q74" i="4"/>
  <c r="Q149" i="4"/>
  <c r="Q185" i="4"/>
  <c r="Q184" i="4"/>
  <c r="Q120" i="4"/>
  <c r="Q176" i="4"/>
  <c r="Q183" i="4"/>
  <c r="Q119" i="4"/>
  <c r="Q87" i="4"/>
  <c r="Q148" i="4"/>
  <c r="Q182" i="4"/>
  <c r="Q118" i="4"/>
  <c r="Q86" i="4"/>
  <c r="Q85" i="4"/>
  <c r="Q181" i="4"/>
  <c r="Q73" i="4"/>
  <c r="Q117" i="4"/>
  <c r="Q84" i="4"/>
  <c r="Q90" i="4"/>
  <c r="Q159" i="4"/>
  <c r="Q158" i="4"/>
  <c r="Q157" i="4"/>
  <c r="Q177" i="4"/>
  <c r="Q89" i="4"/>
  <c r="Q50" i="4"/>
  <c r="Q49" i="4"/>
  <c r="Q6" i="4"/>
  <c r="Q88" i="4"/>
  <c r="Q75" i="4"/>
  <c r="Q5" i="4"/>
  <c r="Q4" i="4"/>
  <c r="Q3" i="4"/>
  <c r="Q186" i="4"/>
  <c r="Q175" i="4"/>
  <c r="Q180" i="4"/>
  <c r="Q174" i="4"/>
  <c r="Q147" i="4"/>
  <c r="Q48" i="4"/>
  <c r="Q47" i="4"/>
  <c r="Q46" i="4"/>
  <c r="Q166" i="4"/>
  <c r="Q156" i="4"/>
  <c r="Q146" i="4"/>
  <c r="Q145" i="4"/>
  <c r="Q45" i="4"/>
  <c r="Q173" i="4"/>
  <c r="Q43" i="4"/>
  <c r="Q44" i="4"/>
  <c r="Q83" i="4"/>
  <c r="Q82" i="4"/>
  <c r="Q144" i="4"/>
  <c r="Q116" i="4"/>
  <c r="Q81" i="4"/>
  <c r="Q155" i="4"/>
  <c r="Q143" i="4"/>
  <c r="Q42" i="4"/>
  <c r="Q165" i="4"/>
  <c r="Q80" i="4"/>
  <c r="Q79" i="4"/>
  <c r="Q41" i="4"/>
  <c r="Q164" i="4"/>
  <c r="Q142" i="4"/>
  <c r="Q40" i="4"/>
  <c r="O11" i="3"/>
  <c r="O8" i="3"/>
  <c r="O9" i="3"/>
  <c r="O12" i="3"/>
  <c r="O13" i="3"/>
  <c r="O10" i="3"/>
  <c r="O14" i="3"/>
  <c r="O15" i="3"/>
  <c r="O16" i="3"/>
  <c r="O17" i="3"/>
  <c r="O18" i="3"/>
  <c r="O19" i="3"/>
  <c r="O20" i="3"/>
  <c r="O21" i="3"/>
  <c r="O23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71" i="3"/>
  <c r="O53" i="3"/>
  <c r="O54" i="3"/>
  <c r="O132" i="3"/>
  <c r="O133" i="3"/>
  <c r="O134" i="3"/>
  <c r="O55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70" i="3"/>
  <c r="O171" i="3"/>
  <c r="O172" i="3"/>
  <c r="O173" i="3"/>
  <c r="O174" i="3"/>
  <c r="O175" i="3"/>
  <c r="O176" i="3"/>
  <c r="O130" i="3"/>
  <c r="O131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7" i="3"/>
</calcChain>
</file>

<file path=xl/sharedStrings.xml><?xml version="1.0" encoding="utf-8"?>
<sst xmlns="http://schemas.openxmlformats.org/spreadsheetml/2006/main" count="6251" uniqueCount="904">
  <si>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</si>
  <si>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</si>
  <si>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</si>
  <si>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</si>
  <si>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</si>
  <si>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</si>
  <si>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</si>
  <si>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</si>
  <si>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</si>
  <si>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</si>
  <si>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 (ระบุ version)</t>
  </si>
  <si>
    <t>ปัจจัย (ระบุ version)</t>
  </si>
  <si>
    <t>องค์ประกอบ</t>
  </si>
  <si>
    <t>ปัจจัย</t>
  </si>
  <si>
    <t>Public URL</t>
  </si>
  <si>
    <t>วท 5401-61-0002</t>
  </si>
  <si>
    <t>โครงการบริหารจัดการการผลิตสินค้าเกษตรตามแผนที่เกษตรเพื่อการบริหารจัดการเชิงรุก (Agri-Map)</t>
  </si>
  <si>
    <t>ด้านการสร้างความสามารถในการแข่งขัน</t>
  </si>
  <si>
    <t>ตุลาคม 2560</t>
  </si>
  <si>
    <t>กันยายน 2562</t>
  </si>
  <si>
    <t>สำนักงานกลาง</t>
  </si>
  <si>
    <t>สำนักงานพัฒนาวิทยาศาสตร์และเทคโนโลยีแห่งชาติ</t>
  </si>
  <si>
    <t>กระทรวงการอุดมศึกษา วิทยาศาสตร์ วิจัยและนวัตกรรม</t>
  </si>
  <si>
    <t>https://emenscr.nesdc.go.th/viewer/view.html?id=kwMLVpJwZXFrMlnrJkxY</t>
  </si>
  <si>
    <t>ศธ 0513.402-61-0003</t>
  </si>
  <si>
    <t>โครงการเครือข่ายวิจัยและเสริมสร้างศักยภาพ ศพก.ภาคตะวันออกเฉียงเหนือตอนบน 2</t>
  </si>
  <si>
    <t>ตุลาคม 2561</t>
  </si>
  <si>
    <t>คณะทรัพยากรธรรมชาติและอุตสาหกรรมเกษตร</t>
  </si>
  <si>
    <t>มหาวิทยาลัยเกษตรศาสตร์</t>
  </si>
  <si>
    <t>https://emenscr.nesdc.go.th/viewer/view.html?id=joYEgqwgW6SK35EKgBJQ</t>
  </si>
  <si>
    <t>ศธ053229-61-0003</t>
  </si>
  <si>
    <t>ผลิตและขยายพันธุ์พืชเศรษฐกิจ ในห้องปฏิบัติการและโรงเรือนอนุบาลกล้าไม้</t>
  </si>
  <si>
    <t>สถาบันพัฒนาเศรษฐกิจ พลังงานและสิ่งแวดล้อม</t>
  </si>
  <si>
    <t>มหาวิทยาลัยราชภัฏเชียงราย</t>
  </si>
  <si>
    <t>https://emenscr.nesdc.go.th/viewer/view.html?id=93V5j3rQVkFxVnKnopZd</t>
  </si>
  <si>
    <t>กษ 0509-61-0022</t>
  </si>
  <si>
    <t>โครงการระบบส่งเสริมเกษตรแบบแปลงใหญ่</t>
  </si>
  <si>
    <t>กองนโยบายและยุทธศาสตร์พัฒนาการประมง</t>
  </si>
  <si>
    <t>กรมประมง</t>
  </si>
  <si>
    <t>กระทรวงเกษตรและสหกรณ์</t>
  </si>
  <si>
    <t>https://emenscr.nesdc.go.th/viewer/view.html?id=LA8r946mB8cmLRxdJ2pX</t>
  </si>
  <si>
    <t>กษ1004-62-0022</t>
  </si>
  <si>
    <t>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</t>
  </si>
  <si>
    <t>กองแผนงาน</t>
  </si>
  <si>
    <t>กรมส่งเสริมการเกษตร</t>
  </si>
  <si>
    <t>https://emenscr.nesdc.go.th/viewer/view.html?id=lOmdNVBZXOiRZZ72Ea9J</t>
  </si>
  <si>
    <t>กษ 0905-62-0011</t>
  </si>
  <si>
    <t>โครงการพัฒนาเทคโนโลยีเกษตรอัจฉริยะ</t>
  </si>
  <si>
    <t>กันยายน 2564</t>
  </si>
  <si>
    <t>กองแผนงานและวิชาการ</t>
  </si>
  <si>
    <t>กรมวิชาการเกษตร</t>
  </si>
  <si>
    <t>https://emenscr.nesdc.go.th/viewer/view.html?id=A37yAmmlZkhjxx6KegQB</t>
  </si>
  <si>
    <t>ศธ053514-62-0003</t>
  </si>
  <si>
    <t>โครงการ : การชักนำการออกดอกสำหรับการผลิตสับปะรดห้วยมุ่นนอกฤดู</t>
  </si>
  <si>
    <t>กันยายน 2561</t>
  </si>
  <si>
    <t>ศูนย์วิทยาศาสตร์และเทคโนโลยี</t>
  </si>
  <si>
    <t>มหาวิทยาลัยราชภัฏอุตรดิตถ์</t>
  </si>
  <si>
    <t>https://emenscr.nesdc.go.th/viewer/view.html?id=63B1kqlX78tzJqzkKMrO</t>
  </si>
  <si>
    <t>กษ1004-62-0028</t>
  </si>
  <si>
    <t>ผลผลิตเกษตรกรได้รับการส่งเสริมและพัฒนาศักยภาพ(กิจกรรมการพัฒนาการผลิตสินค้าเกษตร)</t>
  </si>
  <si>
    <t>https://emenscr.nesdc.go.th/viewer/view.html?id=o4YG7NAGlks87KpqWeN7</t>
  </si>
  <si>
    <t>วท 5401-62-0023</t>
  </si>
  <si>
    <t>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</t>
  </si>
  <si>
    <t>https://emenscr.nesdc.go.th/viewer/view.html?id=KYkMRzlaXli4X2Q986zk</t>
  </si>
  <si>
    <t>วท 5401-62-0026</t>
  </si>
  <si>
    <t>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</t>
  </si>
  <si>
    <t>https://emenscr.nesdc.go.th/viewer/view.html?id=GjK64nVxZNt6rEq5jANk</t>
  </si>
  <si>
    <t>ศธ0578.08-62-0073</t>
  </si>
  <si>
    <t>ระบบเฝ้าระวังระยะไกลบนพื้นฐานเทคนิคความร่วมมือแบบหลายโนดสำหรับเครือข่ายตรวจรู้ไร้สาย</t>
  </si>
  <si>
    <t>คณะวิศวกรรมศาสตร์</t>
  </si>
  <si>
    <t>มหาวิทยาลัยเทคโนโลยีราชมงคลธัญบุรี</t>
  </si>
  <si>
    <t>https://emenscr.nesdc.go.th/viewer/view.html?id=kwRYmM7lKwFmL5JmXryL</t>
  </si>
  <si>
    <t>กษ 0805-62-0011</t>
  </si>
  <si>
    <t>หน่วยบริการให้คำแนะนำการจัดการดินเคลื่อนที่ กรมพัฒนาที่ดิน</t>
  </si>
  <si>
    <t>มกราคม 2562</t>
  </si>
  <si>
    <t>กันยายน 2565</t>
  </si>
  <si>
    <t>กรมพัฒนาที่ดิน</t>
  </si>
  <si>
    <t>https://emenscr.nesdc.go.th/viewer/view.html?id=Z6Rmk9mqLBHald7aBdeL</t>
  </si>
  <si>
    <t>ศธ 0604-62-0014</t>
  </si>
  <si>
    <t>โครงการฝึกอบรมและพัฒนาเกษตรกรให้เป็น Smart farmer</t>
  </si>
  <si>
    <t>สำนักนโยบายและแผนการอาชีวศึกษา</t>
  </si>
  <si>
    <t>สำนักงานคณะกรรมการการอาชีวศึกษา</t>
  </si>
  <si>
    <t>กระทรวงศึกษาธิการ</t>
  </si>
  <si>
    <t>https://emenscr.nesdc.go.th/viewer/view.html?id=y01n2zQN5pH9llJxNOxJ</t>
  </si>
  <si>
    <t>กษ 0519-62-0007</t>
  </si>
  <si>
    <t>โครงการการเลี้ยงพ่อแม่พันธุ์ปลานิลและการอนุบาลลูกปลานิลแปลงเพศด้วยเครื่องให้อาหารอัตโนมัติ</t>
  </si>
  <si>
    <t>กองวิจัยและพัฒนาประมงน้ำจืด</t>
  </si>
  <si>
    <t>https://emenscr.nesdc.go.th/viewer/view.html?id=MB7xY893ZnfGZR9VVyja</t>
  </si>
  <si>
    <t>ศธ 056408-62-0008</t>
  </si>
  <si>
    <t>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</t>
  </si>
  <si>
    <t>ด้านการพัฒนาและเสริมสร้างศักยภาพทรัพยากรมนุษย์</t>
  </si>
  <si>
    <t>คณะวิทยาศาสตร์และเทคโนโลยี</t>
  </si>
  <si>
    <t>มหาวิทยาลัยราชภัฏบ้านสมเด็จเจ้าพระยา</t>
  </si>
  <si>
    <t>https://emenscr.nesdc.go.th/viewer/view.html?id=83LqGoBdxNhe9xA8zJY0</t>
  </si>
  <si>
    <t>ศธ 0555.34-63-0003</t>
  </si>
  <si>
    <t>งบประมาณปี 2563 (หลังปรับ) โครงการที่ 2 โครงการฟาร์มต้นแบบเกษตรปลอดภัยตามแนวเศรษฐกิจพอเพียง (Smart Farm)</t>
  </si>
  <si>
    <t>ตุลาคม 2562</t>
  </si>
  <si>
    <t>กันยายน 2563</t>
  </si>
  <si>
    <t>สำนักอธิการบดี (กองนโยบายและแผน)</t>
  </si>
  <si>
    <t>มหาวิทยาลัยราชภัฏเพชรบุรี</t>
  </si>
  <si>
    <t>https://emenscr.nesdc.go.th/viewer/view.html?id=JKZzrmanGNcowo5m6qxp</t>
  </si>
  <si>
    <t>ศธ0578.03-63-0014</t>
  </si>
  <si>
    <t>โครงการส่งเสริมพัฒนากำลังคนและฟาร์มต้นแบบอัจฉริยะด้านฟาร์มการผลิตพืช</t>
  </si>
  <si>
    <t>กรกฎาคม 2562</t>
  </si>
  <si>
    <t>สิงหาคม 2562</t>
  </si>
  <si>
    <t>คณะเทคโนโลยีการเกษตร</t>
  </si>
  <si>
    <t>https://emenscr.nesdc.go.th/viewer/view.html?id=LAa4p760z3CXlzMgoBkd</t>
  </si>
  <si>
    <t>กษ 2611-63-0001</t>
  </si>
  <si>
    <t>โครงการพัฒนาระบบข้อมูลข้าวอัจฉริยะ</t>
  </si>
  <si>
    <t>พฤศจิกายน 2562</t>
  </si>
  <si>
    <t>ตุลาคม 2563</t>
  </si>
  <si>
    <t>ศูนย์เทคโนโลยีสารสนเทศและการสื่อสาร</t>
  </si>
  <si>
    <t>กรมการข้าว</t>
  </si>
  <si>
    <t>https://emenscr.nesdc.go.th/viewer/view.html?id=33A138W0Y5u6yaO7wNQk</t>
  </si>
  <si>
    <t>RUBBER-63-0001</t>
  </si>
  <si>
    <t>โครงการส่งเสริมและพัฒนาอาชีพให้เกษตรกรชาวสวนยางพารา ปีงบประมาณ 2563</t>
  </si>
  <si>
    <t>การยางแห่งประเทศไทย</t>
  </si>
  <si>
    <t>https://emenscr.nesdc.go.th/viewer/view.html?id=deG1rkxNKLcEWd5oxyYm</t>
  </si>
  <si>
    <t>RUBBER-63-0003</t>
  </si>
  <si>
    <t>โครงการสร้างความเข้มแข็งให้กับเกษตรกรและสถาบันเกษตรกร (Smart Farmer)</t>
  </si>
  <si>
    <t>https://emenscr.nesdc.go.th/viewer/view.html?id=wE4oWg7r0dIwQLYng4BK</t>
  </si>
  <si>
    <t>RUBBER-63-0004</t>
  </si>
  <si>
    <t>โครงการสร้างความเข้มแข็งให้กับเกษตรกรและสถาบันเกษตรกร (Smart Farmer)/การพัฒนาสถาบันเกษตรกรชาวสวนยาง (Smart Group)</t>
  </si>
  <si>
    <t>https://emenscr.nesdc.go.th/viewer/view.html?id=rXxMOWE2l2fKOa1XBq5n</t>
  </si>
  <si>
    <t>RUBBER-63-0007</t>
  </si>
  <si>
    <t>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</t>
  </si>
  <si>
    <t>https://emenscr.nesdc.go.th/viewer/view.html?id=Z6zAWM0L65fgyA7V49Gl</t>
  </si>
  <si>
    <t>RUBBER-63-0010</t>
  </si>
  <si>
    <t>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</t>
  </si>
  <si>
    <t>https://emenscr.nesdc.go.th/viewer/view.html?id=kwLk1Y6al3tLp40A65xE</t>
  </si>
  <si>
    <t>กษ 0509-63-0001</t>
  </si>
  <si>
    <t>โครงการระบบส่งเสริมเกษตรแบบแปลงใหญ่ (ปี 2563)</t>
  </si>
  <si>
    <t>https://emenscr.nesdc.go.th/viewer/view.html?id=43Gr8p2GokFe9pMk4ZAp</t>
  </si>
  <si>
    <t>RUBBER-63-0012</t>
  </si>
  <si>
    <t>โครงการควบคุมปริมาณการผลิต /กิจกรรมการส่งเสริมและสนับสนุนให้มีการปลูกแทนและปลูกใหม่  (ปี 2563)</t>
  </si>
  <si>
    <t>https://emenscr.nesdc.go.th/viewer/view.html?id=mdRJ2GY4y3CeWw4VaRZW</t>
  </si>
  <si>
    <t>กษ 0515-63-0007</t>
  </si>
  <si>
    <t>โครงการบริหารจัดการการผลิตสินค้าเกษตรตามแผนที่เกษตรเพื่อการบริหารจัดการเชิงรุก (Agri-Map) (ปี 2563)</t>
  </si>
  <si>
    <t>กองวิจัยและพัฒนาการเพาะเลี้ยงสัตว์น้ำจืด</t>
  </si>
  <si>
    <t>https://emenscr.nesdc.go.th/viewer/view.html?id=B8Vge148LJtoeo4AXJ5O</t>
  </si>
  <si>
    <t>อบ 0009-63-0005</t>
  </si>
  <si>
    <t>พัฒนาเกษตรกรสู่เกษตรกรอัจฉริยะ (Smart Farmer)</t>
  </si>
  <si>
    <t>มกราคม 2563</t>
  </si>
  <si>
    <t>สำนักงานเกษตรจังหวัดอุบลราชธานี</t>
  </si>
  <si>
    <t>https://emenscr.nesdc.go.th/viewer/view.html?id=23q3ra9rwpH0OggnZrkg</t>
  </si>
  <si>
    <t>701500007-63-0002</t>
  </si>
  <si>
    <t>โครงการเพิ่มประสิทธิภาพการจัดทำสารสนเทศต้นทุนการผลิตภาคเกษตร</t>
  </si>
  <si>
    <t>ศูนย์สารสนเทศการเกษตร</t>
  </si>
  <si>
    <t>สำนักงานเศรษฐกิจการเกษตร</t>
  </si>
  <si>
    <t>https://emenscr.nesdc.go.th/viewer/view.html?id=MBlNO6raZwfJglBWy5Kz</t>
  </si>
  <si>
    <t>701500008-63-0002</t>
  </si>
  <si>
    <t>การจัดทำภาวะเศรษฐกิจการเกษตรระดับภูมิภาค</t>
  </si>
  <si>
    <t>กองนโยบายและแผนพัฒนาการเกษตร</t>
  </si>
  <si>
    <t>https://emenscr.nesdc.go.th/viewer/view.html?id=de0V7yAlZQcO0VRgZdO0</t>
  </si>
  <si>
    <t>701500007-63-0004</t>
  </si>
  <si>
    <t>โครงการจัดทำข้อมูลพืชเศรษฐกิจที่สำคัญเชิงลึกที่เป็นเอกภาพ</t>
  </si>
  <si>
    <t>https://emenscr.nesdc.go.th/viewer/view.html?id=md801aNOJBU5q9eAepX5</t>
  </si>
  <si>
    <t>วท 5401-63-0020</t>
  </si>
  <si>
    <t>โครงการการยกระดับเศรษฐกิจฐานรากด้วยเทคโนโลยี smart farm ผู้ปลูก ไม้ผล ในพื้นที่ภาคตะวันออก</t>
  </si>
  <si>
    <t>ตุลาคม 2564</t>
  </si>
  <si>
    <t>ข้อเสนอโครงการสำคัญ 2565 ที่ผ่านเข้ารอบ</t>
  </si>
  <si>
    <t>030502V03</t>
  </si>
  <si>
    <t>030502F0305</t>
  </si>
  <si>
    <t>030502V03F05</t>
  </si>
  <si>
    <t>https://emenscr.nesdc.go.th/viewer/view.html?id=Rd38KqKq0XS8wX0lqpBl</t>
  </si>
  <si>
    <t>สำนักงานอธิการบดี</t>
  </si>
  <si>
    <t>030502V02</t>
  </si>
  <si>
    <t>030502F0202</t>
  </si>
  <si>
    <t>030502V02F02</t>
  </si>
  <si>
    <t>สำนักงานเลขานุการกรม,ฝ่ายการเจ้าหน้าที่,ฝ่ายแผนงาน,ฝ่ายสารบรรณ,ฝ่ายประชาสัมพันธ์, กลุ่มพัฒนาบุคคล</t>
  </si>
  <si>
    <t>กษ 0905-63-0029</t>
  </si>
  <si>
    <t>โครงการสนับสนุนการผลิตพันธุ์ดี (พืช ประมง ปศุสัตว์) ด้วยเทคโนโลยีสมัยใหม่ให้แก่เกษตรกร กิจกรรม พัฒนาเทคโนโลยีเกษตรอัจฉริยะ</t>
  </si>
  <si>
    <t>030502V01</t>
  </si>
  <si>
    <t>030502F0101</t>
  </si>
  <si>
    <t>030502V01F01</t>
  </si>
  <si>
    <t>https://emenscr.nesdc.go.th/viewer/view.html?id=23WV1J1kMGfj62oKLVZz</t>
  </si>
  <si>
    <t>ฝ่ายยุทธศาสตร์องค์กร</t>
  </si>
  <si>
    <t>อก 0604-63-0003</t>
  </si>
  <si>
    <t>โครงการส่งเสริมอ้อยพันธุ์ดีของสำนักงานคณะกรรมการอ้อยและน้ำตาลทรายสู่เกษตรชาวไร่อ้อย</t>
  </si>
  <si>
    <t>กองยุทธศาสตร์และแผนงาน</t>
  </si>
  <si>
    <t>สำนักงานคณะกรรมการอ้อยและน้ำตาลทราย</t>
  </si>
  <si>
    <t>กระทรวงอุตสาหกรรม</t>
  </si>
  <si>
    <t>https://emenscr.nesdc.go.th/viewer/view.html?id=o4No6ozlA7TkJ0L6aaNj</t>
  </si>
  <si>
    <t>อก 0604-63-0004</t>
  </si>
  <si>
    <t>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</t>
  </si>
  <si>
    <t>https://emenscr.nesdc.go.th/viewer/view.html?id=NV3AMXl6ReIzwyAwL6qd</t>
  </si>
  <si>
    <t>อก 0604-63-0006</t>
  </si>
  <si>
    <t>โครงการเพิ่มศักยภาพการผลิตอ้อยมุ่งสู่ Smart Farming</t>
  </si>
  <si>
    <t>030502F0103</t>
  </si>
  <si>
    <t>030502V01F03</t>
  </si>
  <si>
    <t>https://emenscr.nesdc.go.th/viewer/view.html?id=430wQZLOj9CzdzJwe9aw</t>
  </si>
  <si>
    <t>อก 0604-63-0007</t>
  </si>
  <si>
    <t>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</t>
  </si>
  <si>
    <t>030502F0201</t>
  </si>
  <si>
    <t>030502V02F01</t>
  </si>
  <si>
    <t>https://emenscr.nesdc.go.th/viewer/view.html?id=o4Nokz2YxpikJ0L6aakd</t>
  </si>
  <si>
    <t>อก 0604-63-0008</t>
  </si>
  <si>
    <t>โครงการเพิ่มผลิตภาพด้านการผลิตอ้อย (Productivity)</t>
  </si>
  <si>
    <t>https://emenscr.nesdc.go.th/viewer/view.html?id=lO2AWOWw0YSgoX5O99Mz</t>
  </si>
  <si>
    <t>อก 0604-63-0009</t>
  </si>
  <si>
    <t>โครงการบริหารจัดการเก็บเกี่ยว  อ้อยสดเพื่อลดการเผาอ้อย และแก้ไขปัญหาฝุ่นละอองขนาดเล็ก PM 2.5</t>
  </si>
  <si>
    <t>030502F0102</t>
  </si>
  <si>
    <t>030502V01F02</t>
  </si>
  <si>
    <t>https://emenscr.nesdc.go.th/viewer/view.html?id=de5mJMNn3ecZlZ1KOB4Y</t>
  </si>
  <si>
    <t>อก 0604-63-0011</t>
  </si>
  <si>
    <t>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</t>
  </si>
  <si>
    <t>https://emenscr.nesdc.go.th/viewer/view.html?id=936E23kzl6h1L2r86OAr</t>
  </si>
  <si>
    <t>อก 0604-63-0013</t>
  </si>
  <si>
    <t>โครงการ พัฒนาระบบการบริหารจัดการการเก็บเกี่ยวและขนส่งอ้อยเข้าสู่โรงงานน้ำตาลทราย</t>
  </si>
  <si>
    <t>https://emenscr.nesdc.go.th/viewer/view.html?id=MB3YdLQdpgI141kgo5By</t>
  </si>
  <si>
    <t>อก 0604-63-0014</t>
  </si>
  <si>
    <t>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</t>
  </si>
  <si>
    <t>030502F0304</t>
  </si>
  <si>
    <t>030502V03F04</t>
  </si>
  <si>
    <t>https://emenscr.nesdc.go.th/viewer/view.html?id=23WVnVzwXXHjy1YdggLg</t>
  </si>
  <si>
    <t>อก 0604-63-0022</t>
  </si>
  <si>
    <t>โครงการพัฒนาจัดทำต้นทุนการผลิตน้ำตาลทรายมาตรฐานของอุตสาหกรรมอ้อยและน้ำตาลทรายไทยและสากล</t>
  </si>
  <si>
    <t>030502F0302</t>
  </si>
  <si>
    <t>030502V03F02</t>
  </si>
  <si>
    <t>https://emenscr.nesdc.go.th/viewer/view.html?id=kw5YXrwjXMuoAoQLWNlV</t>
  </si>
  <si>
    <t>อก 0604-63-0023</t>
  </si>
  <si>
    <t>โครงการการพัฒนาห้องปฏิบัติการวิเคราะห์และทดสอบน้ำตาลทรายตามมาตรฐานสากล (ISO/IEC 17043)</t>
  </si>
  <si>
    <t>https://emenscr.nesdc.go.th/viewer/view.html?id=NV3Ayg7jR6tMpdjYOL5V</t>
  </si>
  <si>
    <t>อก 0604-63-0024</t>
  </si>
  <si>
    <t>โครงการการพัฒนาห้องปฏิบัติการวิเคราะห์และทดสอบน้ำตาลทรายตามมาตรฐานสากล (ISO/IEC 17025)</t>
  </si>
  <si>
    <t>https://emenscr.nesdc.go.th/viewer/view.html?id=33EoQ6GKoruBzk1Z33lk</t>
  </si>
  <si>
    <t>พฤศจิกายน 2564</t>
  </si>
  <si>
    <t>ตุลาคม 2565</t>
  </si>
  <si>
    <t>สำนักนโยบายและยุทธศาสตร์ข้าว</t>
  </si>
  <si>
    <t>กษ 2606-63-0013</t>
  </si>
  <si>
    <t>โครงการพัฒนาและประยุกต์ใช้เทคโนโลยีขั้นสูงการผลิตพืช</t>
  </si>
  <si>
    <t>https://emenscr.nesdc.go.th/viewer/view.html?id=lO2RBWa3lLcoZmkJ8Xzp</t>
  </si>
  <si>
    <t>สถาบันวิทยาลัยชุมชน</t>
  </si>
  <si>
    <t>030502F0303</t>
  </si>
  <si>
    <t>030502V03F03</t>
  </si>
  <si>
    <t>กษ1004-64-0003</t>
  </si>
  <si>
    <t>โครงการส่งเสริมการใช้เครื่องจักรกลทางการเกษตร</t>
  </si>
  <si>
    <t>https://emenscr.nesdc.go.th/viewer/view.html?id=MB4W6q5olZIGM3pGyr1x</t>
  </si>
  <si>
    <t>กษ 2611-64-0001</t>
  </si>
  <si>
    <t>พัฒนาระบบข้อมูลข้าวอัจฉริยะ</t>
  </si>
  <si>
    <t>https://emenscr.nesdc.go.th/viewer/view.html?id=de294Jo54QhZ0gOrBMez</t>
  </si>
  <si>
    <t>701500007-64-0004</t>
  </si>
  <si>
    <t>โครงการพัฒนาศักยภาพกระบวนการผลิตสินค้าเกษตร</t>
  </si>
  <si>
    <t>https://emenscr.nesdc.go.th/viewer/view.html?id=330o9eOO53S3dOWRK8zK</t>
  </si>
  <si>
    <t>701500007-64-0006</t>
  </si>
  <si>
    <t>โครงการจัดทำข้อมูลพืชเศรษฐกิจที่สำคัญเชิงลึก</t>
  </si>
  <si>
    <t>https://emenscr.nesdc.go.th/viewer/view.html?id=935EjdwqLWSQnxGL2NYd</t>
  </si>
  <si>
    <t>กษ 0224. ฉช-64-0003</t>
  </si>
  <si>
    <t>โครงการ การพัฒนาระบบบริหารจัดการแปลงเกษตรที่เหมาะสมโดยระบบอัจฉริยะ (Intelligent Farm System)</t>
  </si>
  <si>
    <t>พฤศจิกายน 2563</t>
  </si>
  <si>
    <t>สำนักงานเกษตรและสหกรณ์จังหวัด ฉะเชิงเทรา</t>
  </si>
  <si>
    <t>สำนักงานปลัดกระทรวงเกษตรและสหกรณ์</t>
  </si>
  <si>
    <t>https://emenscr.nesdc.go.th/viewer/view.html?id=KYoxWX1EljUg30LQY90K</t>
  </si>
  <si>
    <t>ปข 0009-64-0003</t>
  </si>
  <si>
    <t>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</t>
  </si>
  <si>
    <t>ด้านการสร้างการเติบโตบนคุณภาพชีวิตที่เป็นมิตรต่อสิ่งแวดล้อม</t>
  </si>
  <si>
    <t>สำนักงานเกษตรจังหวัดประจวบคีรีขันธ์</t>
  </si>
  <si>
    <t>https://emenscr.nesdc.go.th/viewer/view.html?id=GjYx73wXNaIY2me1yKBK</t>
  </si>
  <si>
    <t>กษ 2908-64-0067</t>
  </si>
  <si>
    <t>*โครงการพัฒนาด้านธุรกิจ เทคโนโลยีและนวัตกรรมสำหรับสถาบันเกษตรกรชาวสวนยางและผู้ประกอบกิจการยาง</t>
  </si>
  <si>
    <t>https://emenscr.nesdc.go.th/viewer/view.html?id=kwG4NWeNg0CGQXZn7z0j</t>
  </si>
  <si>
    <t>นฐ 0008-64-0001</t>
  </si>
  <si>
    <t>การส่งเสริมนวัตกรรมการสร้างสรรค์ผลิตภัณฑ์จังหวัดนครปฐม (Innovation In Nakhon Pathom)</t>
  </si>
  <si>
    <t>สำนักงานปศุสัตว์จังหวัดนครปฐม</t>
  </si>
  <si>
    <t>กรมปศุสัตว์</t>
  </si>
  <si>
    <t>https://emenscr.nesdc.go.th/viewer/view.html?id=B8Qrj3jdJefXdWkVpOpX</t>
  </si>
  <si>
    <t>มห 0008-64-0003</t>
  </si>
  <si>
    <t>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</t>
  </si>
  <si>
    <t>สำนักงานปศุสัตว์จังหวัดมุกดาหาร</t>
  </si>
  <si>
    <t>030502F0204</t>
  </si>
  <si>
    <t>030502V02F04</t>
  </si>
  <si>
    <t>https://emenscr.nesdc.go.th/viewer/view.html?id=Eaeewygkz3HdK1g1mBzQ</t>
  </si>
  <si>
    <t>กษ 0905-64-0006</t>
  </si>
  <si>
    <t>โครงการพัฒนาเทคโนโลยีเกษตรอัจฉริยะ (ปี 2564)</t>
  </si>
  <si>
    <t>https://emenscr.nesdc.go.th/viewer/view.html?id=OorreyWWJoUeKJXWWBBy</t>
  </si>
  <si>
    <t>ศธ0585.10-64-0031</t>
  </si>
  <si>
    <t>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</t>
  </si>
  <si>
    <t>คณะเทคโนโลยีการเกษตรและอุตสาหกรรมเกษตร</t>
  </si>
  <si>
    <t>มหาวิทยาลัยเทคโนโลยีราชมงคลสุวรรณภูมิ</t>
  </si>
  <si>
    <t>https://emenscr.nesdc.go.th/viewer/view.html?id=JKVE2r55e2FXBnoRzJOY</t>
  </si>
  <si>
    <t>ศธ0585.11-64-0041</t>
  </si>
  <si>
    <t>การพัฒนาระบบควบคุมโรงเรือนปิดสวนผักอัจฉริยะผ่านเครือข่าย Internet of Things</t>
  </si>
  <si>
    <t>คณะบริหารธุรกิจและเทคโนโลยีสารสนเทศ</t>
  </si>
  <si>
    <t>https://emenscr.nesdc.go.th/viewer/view.html?id=wEBwXa25k1Ieza0QlYO5</t>
  </si>
  <si>
    <t>อก 0604-64-0004</t>
  </si>
  <si>
    <t>โครงการพัฒนาเพื่อเพิ่มผลิตภาพ</t>
  </si>
  <si>
    <t>https://emenscr.nesdc.go.th/viewer/view.html?id=3306ZMae1NHOZ4Yqq0kx</t>
  </si>
  <si>
    <t>ศธ 0568.7-64-0023</t>
  </si>
  <si>
    <t>โครงการการส่งเสริมการปลูกผักไฮโดรโปนิกส์ในระบบโรงเรือนอัจฉริยะ</t>
  </si>
  <si>
    <t>สถาบันวิจัยและพัฒนา</t>
  </si>
  <si>
    <t>มหาวิทยาลัยกาฬสินธุ์</t>
  </si>
  <si>
    <t>https://emenscr.nesdc.go.th/viewer/view.html?id=MBO6zM65zgUE898EQ3GE</t>
  </si>
  <si>
    <t>ศธ 0568.7-64-0024</t>
  </si>
  <si>
    <t>โครงการการส่งเสริมการปลูกเมล่อนในระบบโรงเรือนอัจฉริยะ</t>
  </si>
  <si>
    <t>https://emenscr.nesdc.go.th/viewer/view.html?id=VWk31d53MdU0rOZG33Jj</t>
  </si>
  <si>
    <t>ศธ 0568.7-64-0026</t>
  </si>
  <si>
    <t>ศูนย์วิจัยและพัฒนาเกษตรอัจฉริยะ (Smart Farm) มหาวิทยาลัยกาฬสินธุ์</t>
  </si>
  <si>
    <t>https://emenscr.nesdc.go.th/viewer/view.html?id=aQVa7zV5a0fRkzOgGzVo</t>
  </si>
  <si>
    <t>ศธ 0513.102-64-0002</t>
  </si>
  <si>
    <t>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</t>
  </si>
  <si>
    <t>คณะเกษตร</t>
  </si>
  <si>
    <t>โครงการภายใต้กิจกรรม Big Rock</t>
  </si>
  <si>
    <t>https://emenscr.nesdc.go.th/viewer/view.html?id=dee82m8L4rsm2je4LZ75</t>
  </si>
  <si>
    <t>doa_regional_84-64-0002</t>
  </si>
  <si>
    <t>โครงการเพิ่มศักยภาพการผลิตปาล์มน้ำมันและน้ำมันปาล์มอย่างยั่งยืนด้วยนวัตกรรมปาล์มน้ำมัน</t>
  </si>
  <si>
    <t>ศูนย์วิจัยปาล์มน้ำมันสุราษฎร์ธานี</t>
  </si>
  <si>
    <t>https://emenscr.nesdc.go.th/viewer/view.html?id=aQQpM362omI3wqwZ2QWE</t>
  </si>
  <si>
    <t>ศธ 0568.1-64-0017</t>
  </si>
  <si>
    <t>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</t>
  </si>
  <si>
    <t>กรกฎาคม 2564</t>
  </si>
  <si>
    <t>https://emenscr.nesdc.go.th/viewer/view.html?id=7MM950wBR5H91ORZ7YdX</t>
  </si>
  <si>
    <t>กันยายน 2566</t>
  </si>
  <si>
    <t>คณะเทคโนโลยีการเกษตรและเทคโนโลยีอุตสาหกรรม</t>
  </si>
  <si>
    <t>มหาวิทยาลัยราชภัฏเพชรบูรณ์</t>
  </si>
  <si>
    <t>v2_030502V03</t>
  </si>
  <si>
    <t>v2_030502V03F05</t>
  </si>
  <si>
    <t>อก 0604-66-0002</t>
  </si>
  <si>
    <t>ส่งเสริมอ้อยพันธุ์ดีของสำนักงานคณะกรรมการอ้อยและน้ำตาลทรายสู่เกษตรชาวไร่อ้อย ปีงบประมาณ พ.ศ. 2566</t>
  </si>
  <si>
    <t>ข้อเสนอโครงการสำคัญ 2566 ที่ผ่านเข้ารอบ</t>
  </si>
  <si>
    <t>v2_030502V01</t>
  </si>
  <si>
    <t>v2_030502V01F01</t>
  </si>
  <si>
    <t>https://emenscr.nesdc.go.th/viewer/view.html?id=p99EV5BAjGcBVOlzMK3y</t>
  </si>
  <si>
    <t>v2_030502V03F04</t>
  </si>
  <si>
    <t>กันยายน 2568</t>
  </si>
  <si>
    <t>v2_030502V01F02</t>
  </si>
  <si>
    <t>กันยายน 2567</t>
  </si>
  <si>
    <t>มหาวิทยาลัยเทคโนโลยีราชมงคลล้านนา</t>
  </si>
  <si>
    <t>v2_030502V02</t>
  </si>
  <si>
    <t>v2_030502V02F02</t>
  </si>
  <si>
    <t>กษ 2606-66-0013</t>
  </si>
  <si>
    <t>โครงการส่งเสริมและพัฒนาการผลิตข้าวด้วยเทคโนโลยีอัจฉริยะครบวงจร</t>
  </si>
  <si>
    <t>v2_030502V02F01</t>
  </si>
  <si>
    <t>https://emenscr.nesdc.go.th/viewer/view.html?id=rXXoZmoNaAUVpjKgV4WL</t>
  </si>
  <si>
    <t>ศธ 0512.2.38-66-0012</t>
  </si>
  <si>
    <t>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</t>
  </si>
  <si>
    <t>สำนักบริหารแผนและการงบประมาณ (สบผ.)</t>
  </si>
  <si>
    <t>จุฬาลงกรณ์มหาวิทยาลัย</t>
  </si>
  <si>
    <t>https://emenscr.nesdc.go.th/viewer/view.html?id=Y77Zwjoor7T9VnXzE13Z</t>
  </si>
  <si>
    <t>ตุลาคม 2566</t>
  </si>
  <si>
    <t>คณะเกษตรศาสตร์</t>
  </si>
  <si>
    <t>มหาวิทยาลัยนราธิวาสราชนครินทร์</t>
  </si>
  <si>
    <t>v2_030502V03F03</t>
  </si>
  <si>
    <t>ศธ 0539.1-65-0002</t>
  </si>
  <si>
    <t>โครงการจัดทำระบบบริหารจัดการข้อมูลขนาดใหญ่ (Big Data) ผ่านระบบ Online ของเกษตรกร ในจังหวัดเพชรบูรณ์</t>
  </si>
  <si>
    <t>คณะครุศาสตร์</t>
  </si>
  <si>
    <t>https://emenscr.nesdc.go.th/viewer/view.html?id=y0lX2K8XL9U1gLkg8zyB</t>
  </si>
  <si>
    <t>ศธ 0568.7-65-0027</t>
  </si>
  <si>
    <t>โครงการพัฒนาศูนย์วิจัยและฝึกอบรมภูสิงห์เป็นแหล่งเรียนรู้ด้านการเกษตรอัจฉริยะพื้นฐาน</t>
  </si>
  <si>
    <t>เมษายน 2565</t>
  </si>
  <si>
    <t>https://emenscr.nesdc.go.th/viewer/view.html?id=mdlLgE57p6FKEo0nNWeG</t>
  </si>
  <si>
    <t>กษ 2908-65-0011</t>
  </si>
  <si>
    <t>https://emenscr.nesdc.go.th/viewer/view.html?id=VWXzGN543ZFdBO71YM8M</t>
  </si>
  <si>
    <t>กษ 2908-65-0012</t>
  </si>
  <si>
    <t>โครงการพัฒนาศักยภาพเกษตรกรชาวสวนยาง รุ่นใหม่ (Young Smart Farmer) *</t>
  </si>
  <si>
    <t>https://emenscr.nesdc.go.th/viewer/view.html?id=qWLz2RjMXYI6Y778l3dp</t>
  </si>
  <si>
    <t>อว 0616.10-65-0002</t>
  </si>
  <si>
    <t>การพัฒนาศูนย์เทคโนโลยีตามศาสตร์พระราชาทางการเกษตรอัจฉริยะเพื่อความยั่งยืน</t>
  </si>
  <si>
    <t>มหาวิทยาลัยราชภัฏนครสวรรค์</t>
  </si>
  <si>
    <t>https://emenscr.nesdc.go.th/viewer/view.html?id=nrleKX2rQ7CrmpORYY6a</t>
  </si>
  <si>
    <t>พท 0009-65-0001</t>
  </si>
  <si>
    <t>โครงการพัฒนาเศรษฐกิจฐานการเกษตร และอุตสาหกรรมการเกษตรแบบครบวงจร</t>
  </si>
  <si>
    <t>สำนักงานเกษตรจังหวัดพัทลุง</t>
  </si>
  <si>
    <t>https://emenscr.nesdc.go.th/viewer/view.html?id=7M9gY2n3GRS1noJXggjw</t>
  </si>
  <si>
    <t>กษ1005-65-0016</t>
  </si>
  <si>
    <t>โครงการสร้างเครือข่ายบริการเครื่องจักรกลทางการเกษตรร่วมกันของชุมชน</t>
  </si>
  <si>
    <t>กองส่งเสริมโครงการพระราชดำริ การจัดการพื้นที่และวิศวกรรมเกษตร</t>
  </si>
  <si>
    <t>https://emenscr.nesdc.go.th/viewer/view.html?id=B8kQ83xJXkt6BYXK2Q4R</t>
  </si>
  <si>
    <t>กษ 2908-65-0028</t>
  </si>
  <si>
    <t>แผนงาน : ส่งเสริมสนับสนุนและให้ความช่วยเหลือเกษตรกรชาวสวนยางเพื่อการปลูกแทน</t>
  </si>
  <si>
    <t>https://emenscr.nesdc.go.th/viewer/view.html?id=WXGVoB8XZRtOpyQko6j9</t>
  </si>
  <si>
    <t>doa_regional_84-65-0001</t>
  </si>
  <si>
    <t>เพิ่มศักยภาพการผลิตปาล์มน้ำมันและน้ำมันปาล์มอย่างยั่งยืนด้วยนวัตกรรมปาล์มน้ำมัน</t>
  </si>
  <si>
    <t>https://emenscr.nesdc.go.th/viewer/view.html?id=53rmgpELWBHwQY7OkZ1m</t>
  </si>
  <si>
    <t>กษ 2908-65-0030</t>
  </si>
  <si>
    <t>โครงการวิจัย วิจัยพันธุ์ยางให้เหมาะสมกับพื้นที่ชุ่มชื้น (ระยะที่ 3) Breeding of Hevea brasiliensis for Semi Humid Area (Phase 3)</t>
  </si>
  <si>
    <t>https://emenscr.nesdc.go.th/viewer/view.html?id=XG7oOgBEzMUOOKaNqlLL</t>
  </si>
  <si>
    <t>กษ 2908-65-0031</t>
  </si>
  <si>
    <t>โครงการวิจัย การทดสอบพันธุ์ยางในพื้นที่ชุ่มชื้น (ระยะที่ 3) Promotion Clone Trial of Hevea brasiliensis Suitable for Semi-humid Area (Phase 3)</t>
  </si>
  <si>
    <t>https://emenscr.nesdc.go.th/viewer/view.html?id=NVoaEBjBkktzzwOL6oVL</t>
  </si>
  <si>
    <t>กษ 2908-65-0033</t>
  </si>
  <si>
    <t>โครงการวิจัย วิจัยพันธุ์ยางให้เหมาะสมกับพื้นที่กึ่งแห้งแล้ง(ระยะที่ 3) Breeding Heveabrasiliensisfor Semi-dry Area</t>
  </si>
  <si>
    <t>https://emenscr.nesdc.go.th/viewer/view.html?id=23Jgg0lj4lFa9ANZ1Kml</t>
  </si>
  <si>
    <t>กษ 2908-65-0034</t>
  </si>
  <si>
    <t>โครงการวิจัย  การทดสอบเทคโนโลยีพันธุ์ยางแนะนาปี 2559 ในแปลงเกษตรกรพื้นที่เขตปลูกยางใหม่ ระยะที่ 2</t>
  </si>
  <si>
    <t>https://emenscr.nesdc.go.th/viewer/view.html?id=nrlLrwap2jFko9NrRYYA</t>
  </si>
  <si>
    <t>กษ 2908-65-0035</t>
  </si>
  <si>
    <t>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</t>
  </si>
  <si>
    <t>https://emenscr.nesdc.go.th/viewer/view.html?id=33Og31yRQYsjXEVB7nZy</t>
  </si>
  <si>
    <t>กษ 2908-65-0036</t>
  </si>
  <si>
    <t>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</t>
  </si>
  <si>
    <t>https://emenscr.nesdc.go.th/viewer/view.html?id=y0l3Ywlj3ps8dOl1X44a</t>
  </si>
  <si>
    <t>กษ 2908-65-0038</t>
  </si>
  <si>
    <t>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</t>
  </si>
  <si>
    <t>https://emenscr.nesdc.go.th/viewer/view.html?id=A38n2pdX54fxL4j2rmLX</t>
  </si>
  <si>
    <t>กษ 2908-65-0039</t>
  </si>
  <si>
    <t>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</t>
  </si>
  <si>
    <t>https://emenscr.nesdc.go.th/viewer/view.html?id=wEllyl6z9JFrkMNExeMO</t>
  </si>
  <si>
    <t>กษ 2908-65-0040</t>
  </si>
  <si>
    <t>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</t>
  </si>
  <si>
    <t>https://emenscr.nesdc.go.th/viewer/view.html?id=wEllyR0M1wSEmMNqNdzZ</t>
  </si>
  <si>
    <t>กษ 2908-65-0041</t>
  </si>
  <si>
    <t>โครงการวิจัย อนุรักษ์และการใช้ประโยชน์เชื้อพันธุกรรมยางพารา Conservation and Utilization of Hevea Germplasm</t>
  </si>
  <si>
    <t>https://emenscr.nesdc.go.th/viewer/view.html?id=z011gKd7LJTqg3MOY9RL</t>
  </si>
  <si>
    <t>กษ 2908-65-0042</t>
  </si>
  <si>
    <t>โครงการวิจัย การพัฒนาเทคนิคการชักนำให้เกิดแคลลัสของเนื้อเยื่อยางพารา   Development of callus induction technique in Hevea brasilliensis</t>
  </si>
  <si>
    <t>https://emenscr.nesdc.go.th/viewer/view.html?id=Rdrr6G48G2ie9XzNw0V0</t>
  </si>
  <si>
    <t>กษ 2908-65-0043</t>
  </si>
  <si>
    <t>โครงการวิจัย  แปลงตัวอย่างสวนยางการสงเคราะห์ปลูกแทนแบบ 3 : ปลูกแทนแบบเกษตรกรรมยั่งยืน</t>
  </si>
  <si>
    <t>https://emenscr.nesdc.go.th/viewer/view.html?id=rXllqq4eyycM7Y45xoRo</t>
  </si>
  <si>
    <t>กษ 2908-65-0044</t>
  </si>
  <si>
    <t>โครงการวิจัย การคัดเลือกพันธุ์ยางแบบเกษตรกรมีส่วนร่วม Hevea brasiliensis’s clonal selection by farmer participation</t>
  </si>
  <si>
    <t>https://emenscr.nesdc.go.th/viewer/view.html?id=43ddVYO6grsgOEABA9nQ</t>
  </si>
  <si>
    <t>กษ 2908-65-0045</t>
  </si>
  <si>
    <t>โครงการวิจัย ศึกษาการตอบสนองของระบบกรีดที่เหมาะสมกับพันธุ์ยางลูกผสม Study the reaction of tapping system suitable for hybrid rubber species</t>
  </si>
  <si>
    <t>https://emenscr.nesdc.go.th/viewer/view.html?id=93XXrKQXJaC7zop6pXgd</t>
  </si>
  <si>
    <t>กษ 2908-65-0046</t>
  </si>
  <si>
    <t>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</t>
  </si>
  <si>
    <t>https://emenscr.nesdc.go.th/viewer/view.html?id=A388qxBWQ2uj64nynwjm</t>
  </si>
  <si>
    <t>กษ 2908-65-0047</t>
  </si>
  <si>
    <t>ชื่อโครงการวิจัย การพัฒนาเทคนิคในการวิเคราะห์คุณสมบัติของไม้ยางพาราเพื่อคัดเลือกพันธุ์</t>
  </si>
  <si>
    <t>https://emenscr.nesdc.go.th/viewer/view.html?id=XG78Zy2BlAtqV9zL8qX6</t>
  </si>
  <si>
    <t>กษ 2908-65-0049</t>
  </si>
  <si>
    <t>โครงการวิจัย  การออกแบบและพัฒนาระบบกลไกกรีดยางพารา</t>
  </si>
  <si>
    <t>https://emenscr.nesdc.go.th/viewer/view.html?id=lOlWqNKdmACxzpX5xgqK</t>
  </si>
  <si>
    <t>กษ 2908-65-0050</t>
  </si>
  <si>
    <t>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</t>
  </si>
  <si>
    <t>https://emenscr.nesdc.go.th/viewer/view.html?id=93Xkg1jEQEcn9aY5nEMj</t>
  </si>
  <si>
    <t>ชย 0009-65-0004</t>
  </si>
  <si>
    <t>ขับเคลื่อนการพัฒนาเกษตรกรรมยั่งยืน</t>
  </si>
  <si>
    <t>มิถุนายน 2565</t>
  </si>
  <si>
    <t>สำนักงานเกษตรจังหวัดชัยภูมิ</t>
  </si>
  <si>
    <t>https://emenscr.nesdc.go.th/viewer/view.html?id=A382RMr6VGS1p8jYV195</t>
  </si>
  <si>
    <t>นฐ 0008-65-0001</t>
  </si>
  <si>
    <t>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</t>
  </si>
  <si>
    <t>https://emenscr.nesdc.go.th/viewer/view.html?id=aQlj3n0yqqTRgW4oMe3g</t>
  </si>
  <si>
    <t>กษ 2908-65-0088</t>
  </si>
  <si>
    <t>โครงการวิจัย การออกแบบเครื่องลับมีดเจ๊ะบงกึ่งอัตโนมัติ</t>
  </si>
  <si>
    <t>https://emenscr.nesdc.go.th/viewer/view.html?id=OowGBEawL7i8mYW0EM1Q</t>
  </si>
  <si>
    <t>กบ 0009-65-0002</t>
  </si>
  <si>
    <t>โครงการพัฒนาและขยายผลการพัฒนาเกษตรฐานรากด้วยนวัตกรรมทางวิทยาศาสตร์ตามรูปแบบกระบี่โมเดล</t>
  </si>
  <si>
    <t>สำนักงานเกษตรจังหวัดกระบี่</t>
  </si>
  <si>
    <t>https://emenscr.nesdc.go.th/viewer/view.html?id=43z1ByNmGmFBE893YNLd</t>
  </si>
  <si>
    <t>กบ 0009-65-0003</t>
  </si>
  <si>
    <t>ส่งเสริมการผลิตปาล์มน้ำมันและลดต้นทุนด้วยนวัตกรรมใหม่</t>
  </si>
  <si>
    <t>https://emenscr.nesdc.go.th/viewer/view.html?id=Rd1LYOK6zkigQXzAqjGK</t>
  </si>
  <si>
    <t>กบ 0009-65-0004</t>
  </si>
  <si>
    <t>ส่งเสริมการเพาะเห็ดร่างแห</t>
  </si>
  <si>
    <t>https://emenscr.nesdc.go.th/viewer/view.html?id=LAM1xroarqumxk0j35a2</t>
  </si>
  <si>
    <t>กบ 0008-65-0001</t>
  </si>
  <si>
    <t>ส่งเสริมการเลี้ยงแพะในสวนปาล์ม</t>
  </si>
  <si>
    <t>สำนักงานปศุสัตว์จังหวัดกระบี่</t>
  </si>
  <si>
    <t>https://emenscr.nesdc.go.th/viewer/view.html?id=lOXxA4VK1WujGzNWWyEp</t>
  </si>
  <si>
    <t>ศธ0585.10-65-0020</t>
  </si>
  <si>
    <t>โครงการเสริมสร้างความรู้พลังงานไฟฟ้าจากแสงอาทิตย์ประยุกต์การเกษตร</t>
  </si>
  <si>
    <t>https://emenscr.nesdc.go.th/viewer/view.html?id=33zLApX1YpUWYQdyyaEm</t>
  </si>
  <si>
    <t>กบ 0007-65-0001</t>
  </si>
  <si>
    <t>ส่งเสริมการเลี้ยงสาหร่ายขนนกด้วยนวัตกรรมใหม่</t>
  </si>
  <si>
    <t>สำนักงานประมงจังหวัดกระบี่</t>
  </si>
  <si>
    <t>https://emenscr.nesdc.go.th/viewer/view.html?id=JK2A6ReNpgfxoEY9QNZq</t>
  </si>
  <si>
    <t>กษ 2908-65-0193</t>
  </si>
  <si>
    <t>โครงการวิจัย การจัดการหน้ากรีดยางแนวใหม่เพื่อยืดอายุการกรีดยางเปลือกเดิม</t>
  </si>
  <si>
    <t>https://emenscr.nesdc.go.th/viewer/view.html?id=p9xKKLZ91yT4VOJLoNLK</t>
  </si>
  <si>
    <t>กษ 2908-65-0194</t>
  </si>
  <si>
    <t>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</t>
  </si>
  <si>
    <t>https://emenscr.nesdc.go.th/viewer/view.html?id=0Rzyy87B21SQwErkB9jM</t>
  </si>
  <si>
    <t>กษ 2908-65-0197</t>
  </si>
  <si>
    <t>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</t>
  </si>
  <si>
    <t>https://emenscr.nesdc.go.th/viewer/view.html?id=deon6eG7jqcOonKVmWd3</t>
  </si>
  <si>
    <t>กษ 2908-65-0198</t>
  </si>
  <si>
    <t>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</t>
  </si>
  <si>
    <t>https://emenscr.nesdc.go.th/viewer/view.html?id=7Mzrx8474MU3E91VjLy9</t>
  </si>
  <si>
    <t>ศธ 0513.141-65-0001</t>
  </si>
  <si>
    <t>โครงการพัฒนาวิธีการตรวจวิเคราะห์เชื้อไฟโตพลาสมาสาเหตุโรคใบขาวอ้อย</t>
  </si>
  <si>
    <t>สถาบันวิทยาการขั้นสูงแห่งมหาวิทยาลัยเกษตรศาสตร์</t>
  </si>
  <si>
    <t>https://emenscr.nesdc.go.th/viewer/view.html?id=x0aQGly2BpuGod6g4MLw</t>
  </si>
  <si>
    <t>กษ 2908-65-0208</t>
  </si>
  <si>
    <t>โครงการการจัดตั้งธนาคารเมล็ดพืชคลุมในสวนยางของการยางแห่งประเทศไทย ระยะที่ 2</t>
  </si>
  <si>
    <t>https://emenscr.nesdc.go.th/viewer/view.html?id=gAdkMBmKZwFyaJaY2RpK</t>
  </si>
  <si>
    <t>ศธ 0604-65-0011</t>
  </si>
  <si>
    <t>โครงการยกระดับคุณภาพและพัฒนาการจัดการอาชีวศึกษาด้านเกษตรและประมง</t>
  </si>
  <si>
    <t>https://emenscr.nesdc.go.th/viewer/view.html?id=gAdx5mXwBzuyqydWq0K7</t>
  </si>
  <si>
    <t>กษ 2908-65-0215</t>
  </si>
  <si>
    <t>โครงการสนับสนุนเกษตรกรชาวสวนยางต้นแบบ ด้วยเกษตรกรรมยั่งยืน</t>
  </si>
  <si>
    <t>https://emenscr.nesdc.go.th/viewer/view.html?id=eKwx52aq1gFm8Z0yoOQp</t>
  </si>
  <si>
    <t>ศธ0585.11-65-0049</t>
  </si>
  <si>
    <t>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</t>
  </si>
  <si>
    <t>https://emenscr.nesdc.go.th/viewer/view.html?id=aQA3yQxqGaUmOjY0xLmr</t>
  </si>
  <si>
    <t>ศธ0585.11-65-0065</t>
  </si>
  <si>
    <t>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</t>
  </si>
  <si>
    <t>https://emenscr.nesdc.go.th/viewer/view.html?id=eKw3J1VeOMU25yA1AnYy</t>
  </si>
  <si>
    <t>ศธ0585.11-65-0067</t>
  </si>
  <si>
    <t>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</t>
  </si>
  <si>
    <t>https://emenscr.nesdc.go.th/viewer/view.html?id=y0Q1qEVgRJH11Gz19oL2</t>
  </si>
  <si>
    <t>RMUTI3300-65-0015</t>
  </si>
  <si>
    <t>โครงการพัฒนากัญชงสู่พืชเศรษฐกิจใหม่ จังหวัดขอนแก่น</t>
  </si>
  <si>
    <t>มหาวิทยาลัยเทคโนโลยีราชมงคลอีสาน</t>
  </si>
  <si>
    <t>https://emenscr.nesdc.go.th/viewer/view.html?id=mdXKLAnXzaUKG1aK2GQK</t>
  </si>
  <si>
    <t>อก 0604-65-0002</t>
  </si>
  <si>
    <t>ค่าใช้จ่ายในการเพิ่มผลิตภาพการผลิตอ้อย (Productivity)</t>
  </si>
  <si>
    <t>https://emenscr.nesdc.go.th/viewer/view.html?id=lOWKJdzgOBS0Zo46G7Lk</t>
  </si>
  <si>
    <t>อก 0604-65-0003</t>
  </si>
  <si>
    <t>ค่าใช้จ่ายในการอนุรักษ์พันธุกรรมพืชและการพัฒนาพันธุ์พืช : อ้อย</t>
  </si>
  <si>
    <t>https://emenscr.nesdc.go.th/viewer/view.html?id=KY9plB0XV8iaQRdJqaxj</t>
  </si>
  <si>
    <t>อก 0604-65-0004</t>
  </si>
  <si>
    <t>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</t>
  </si>
  <si>
    <t>https://emenscr.nesdc.go.th/viewer/view.html?id=wEyOp66LqwczBRGx77JZ</t>
  </si>
  <si>
    <t>อก 0604-65-0005</t>
  </si>
  <si>
    <t>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</t>
  </si>
  <si>
    <t>https://emenscr.nesdc.go.th/viewer/view.html?id=53p979WBNecqRy6d9QM9</t>
  </si>
  <si>
    <t>อก 0604-65-0006</t>
  </si>
  <si>
    <t>ค่าใช้จ่ายในการพัฒนาพันธุ์อ้อยสายพันธุ์ใหม่ของสำนักงานคณะกรรมการอ้อยและน้ำตาลทราย</t>
  </si>
  <si>
    <t>https://emenscr.nesdc.go.th/viewer/view.html?id=23E9XJBpMnUOzd39Bl99</t>
  </si>
  <si>
    <t>อก 0604-65-0007</t>
  </si>
  <si>
    <t>ค่าใช้จ่ายในการจดสิทธิบัตรหรืออนุสิทธิบัตรเพื่อปกป้องอุตสาหกรรมอ้อยและน้ำตาลทรายของไทย</t>
  </si>
  <si>
    <t>https://emenscr.nesdc.go.th/viewer/view.html?id=RdEQmjnQY3s0wBQ29xw2</t>
  </si>
  <si>
    <t>อก 0604-65-0009</t>
  </si>
  <si>
    <t>ค่าใช้จ่ายในการเพิ่มประสิทธิภาพการผลิตอ้อยมุ่งสู่เกษตรอัจฉริยะ (SmartFarming)</t>
  </si>
  <si>
    <t>https://emenscr.nesdc.go.th/viewer/view.html?id=aQYM7mZmNjC80723YpAw</t>
  </si>
  <si>
    <t>อก 0604-65-0010</t>
  </si>
  <si>
    <t>ค่าใช้จ่ายในการบริหารจัดการระบบมาตรฐานและควบคุมคุณภาพของน้ำตาลทรายตามมาตรฐานสากล (ISO/IEC 17025)</t>
  </si>
  <si>
    <t>https://emenscr.nesdc.go.th/viewer/view.html?id=43NpRp9yZ7IW5A9moRz6</t>
  </si>
  <si>
    <t>อก 0604-65-0011</t>
  </si>
  <si>
    <t>ค่าใช้จ่ายในการพัฒนาห้องปฏิบัติการวิเคราะห์และทดสอบน้ำตาลทรายตามมาตรฐานสากล ISO/IEC17043</t>
  </si>
  <si>
    <t>https://emenscr.nesdc.go.th/viewer/view.html?id=jo4Q7oaQj5HEMd1rjaAq</t>
  </si>
  <si>
    <t>อก 0604-65-0012</t>
  </si>
  <si>
    <t>ค่าใช้จ่ายในการวิเคราะห์คุณภาพน้ำตาลทรายโดยใช้เทคนิคเนียร์อินฟราเรดสเปกโตรสโกปี (NIRs)</t>
  </si>
  <si>
    <t>https://emenscr.nesdc.go.th/viewer/view.html?id=p96NGpdarrCVEmJzG33n</t>
  </si>
  <si>
    <t>อก 0604-65-0013</t>
  </si>
  <si>
    <t>ค่าใช้จ่ายในการวิเคราะห์ปริมาณเดกซ์แทรน (Dextran)ในกระบวนการผลิตน้ำตาลทราย</t>
  </si>
  <si>
    <t>https://emenscr.nesdc.go.th/viewer/view.html?id=gAOkLeq3eJhQ182A6NNJ</t>
  </si>
  <si>
    <t>กษ 2606-67-0009</t>
  </si>
  <si>
    <t>ข้อเสนอโครงการสำคัญ 2567 ที่ผ่านเข้ารอบ</t>
  </si>
  <si>
    <t>https://emenscr.nesdc.go.th/viewer/view.html?id=kwmBL62V5oCWe0mX2epB</t>
  </si>
  <si>
    <t>701500003-67-0019</t>
  </si>
  <si>
    <t>โครงการ 1 อำเภอ 1 แปลงเกษตรอัจฉริยะ</t>
  </si>
  <si>
    <t>https://emenscr.nesdc.go.th/viewer/view.html?id=jokGBJyqlkcqmZ4ldpex</t>
  </si>
  <si>
    <t>กษ 0520-67-0001</t>
  </si>
  <si>
    <t>โครงการส่งเสริมการใช้สัตว์น้ำพันธุ์คุณภาพดีมูลค่าสูงเพื่อเพิ่มประสิทธิภาพการผลิต</t>
  </si>
  <si>
    <t>กองวิจัยและพัฒนาพันธุกรรมสัตว์น้ำ</t>
  </si>
  <si>
    <t>https://emenscr.nesdc.go.th/viewer/view.html?id=lOaXQa9WaZSxNB63mwa2</t>
  </si>
  <si>
    <t>สำนักประยุกต์และบริหารภูมิสารสนเทศ</t>
  </si>
  <si>
    <t>สำนักงานพัฒนาเทคโนโลยีอวกาศและภูมิสารสนเทศ (องค์การมหาชน)</t>
  </si>
  <si>
    <t>v2_030502V01F03</t>
  </si>
  <si>
    <t>อก 0604-67-0001</t>
  </si>
  <si>
    <t>โครงการเพิ่มมูลค่าและประเมินศักยภาพผลผลิตอ้อยทนแล้งด้วยเทคโนโลยีภาพถ่ายมัลติสเปกตรัม</t>
  </si>
  <si>
    <t>https://emenscr.nesdc.go.th/viewer/view.html?id=wEwyd23Re0hml1Mj07z9</t>
  </si>
  <si>
    <t>อก 0604-67-0005</t>
  </si>
  <si>
    <t>โครงการส่งเสริมอ้อยพันธุ์ดีของสำนักงานคณะกรรมการอ้อยและน้ำตาลทรายสู่เกษตรชาวไร่อ้อย ปีงบประมาณ พ.ศ. 2567</t>
  </si>
  <si>
    <t>https://emenscr.nesdc.go.th/viewer/view.html?id=nrJGwY9W23FA6LaaBV2W</t>
  </si>
  <si>
    <t>อก 0604-67-0009</t>
  </si>
  <si>
    <t>โครงการยกระดับอุตสาหกรรมอ้อยและน้ำตาลทรายสู่มหาอำนาจทางการเกษตรของโลก</t>
  </si>
  <si>
    <t>https://emenscr.nesdc.go.th/viewer/view.html?id=WXOEeA1XN3cjaEOmnngn</t>
  </si>
  <si>
    <t>ศธ 5801-67-0013</t>
  </si>
  <si>
    <t>การพัฒนาระบบแผนการจัดส่งสินค้าการเกษตรอัจฉริยะ</t>
  </si>
  <si>
    <t>มหาวิทยาลัยเทคโนโลยีพระจอมเกล้าธนบุรี</t>
  </si>
  <si>
    <t>v2_030502V02F03</t>
  </si>
  <si>
    <t>030502V02F03</t>
  </si>
  <si>
    <t>https://emenscr.nesdc.go.th/viewer/view.html?id=MBjdwNxygli0erwlnqAo</t>
  </si>
  <si>
    <t>ฝนย-65-0003</t>
  </si>
  <si>
    <t>โครงการต่อยอด New Gen, Smart Farmer, Young Smart Farmer เพื่อสร้างโอกาสเติบโตทางธุรกิจร่วมกับเครือข่ายธุรกิจ</t>
  </si>
  <si>
    <t>มีนาคม 2566</t>
  </si>
  <si>
    <t>ฝ่ายนโยบายและกลยุทธ์</t>
  </si>
  <si>
    <t>ธนาคารเพื่อการเกษตรและสหกรณ์การเกษตร</t>
  </si>
  <si>
    <t>กระทรวงการคลัง</t>
  </si>
  <si>
    <t>https://emenscr.nesdc.go.th/viewer/view.html?id=132YwyrqY6heABNZY02o</t>
  </si>
  <si>
    <t>ศธ 04223-66-0005</t>
  </si>
  <si>
    <t>โครงการอัจฉริยะเกษตรประณีตในโรงเรียน ปีงบประมาณ ๒๕๖๕</t>
  </si>
  <si>
    <t>สำนักงานเขตพื้นที่การศึกษาประถมศึกษาเชียงใหม่ เขต 6</t>
  </si>
  <si>
    <t>สำนักงานคณะกรรมการการศึกษาขั้นพื้นฐาน</t>
  </si>
  <si>
    <t>https://emenscr.nesdc.go.th/viewer/view.html?id=A3K9rGM9W6F6ap4O9pEr</t>
  </si>
  <si>
    <t>กษ 2908-66-0002</t>
  </si>
  <si>
    <t>โครงการส่งเสริม สนับสนุน และให้ความช่วยเหลือเกษตรกรชาวสวนยางเพื่อการปลูกแทน</t>
  </si>
  <si>
    <t>https://emenscr.nesdc.go.th/viewer/view.html?id=53oaxl27Rjuqxajl46d2</t>
  </si>
  <si>
    <t>กษ 2908-66-0003</t>
  </si>
  <si>
    <t>โครงการสร้างความเข้มแข็งให้กับเกษตรกรและสถาบันเกษตรกร (Smart Famer)</t>
  </si>
  <si>
    <t>https://emenscr.nesdc.go.th/viewer/view.html?id=33Bkz0ArMguw187z1e8e</t>
  </si>
  <si>
    <t>กษ 2908-66-0004</t>
  </si>
  <si>
    <t>โครงการส่งเสริมการทำสวนยางในรูปแบบแปลงใหญ่</t>
  </si>
  <si>
    <t>v2_030502V03F02</t>
  </si>
  <si>
    <t>https://emenscr.nesdc.go.th/viewer/view.html?id=63wQZwpGywTJQgLzG6qY</t>
  </si>
  <si>
    <t>ศธ 0513.208-66-0001</t>
  </si>
  <si>
    <t>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</t>
  </si>
  <si>
    <t>ศูนย์เทคโนโลยีชีวภาพเกษตร</t>
  </si>
  <si>
    <t>https://emenscr.nesdc.go.th/viewer/view.html?id=Y7V3xaroyNiGd2JgdG8o</t>
  </si>
  <si>
    <t>อว 0616.10-66-0005</t>
  </si>
  <si>
    <t>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</t>
  </si>
  <si>
    <t>https://emenscr.nesdc.go.th/viewer/view.html?id=B8E653kM3kslGw8BWlRO</t>
  </si>
  <si>
    <t>มท 0227.1(อย)-66-0003</t>
  </si>
  <si>
    <t>โครงการเพิ่มขีดความสามารถในการบริหารจัดการห่วงโซ่คุณค่าสินค้าเกษตร</t>
  </si>
  <si>
    <t>ภาคกลางตอนบน</t>
  </si>
  <si>
    <t>จังหวัดและกลุ่มจังหวัด</t>
  </si>
  <si>
    <t>https://emenscr.nesdc.go.th/viewer/view.html?id=VWYBLY0mLzi62mjM7lOp</t>
  </si>
  <si>
    <t>กษ 0224. อต-66-0001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</si>
  <si>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</t>
  </si>
  <si>
    <t>สำนักงานเกษตรและสหกรณ์จังหวัด อุตรดิตถ์</t>
  </si>
  <si>
    <t>https://emenscr.nesdc.go.th/viewer/view.html?id=0RKR7oVY9MhlZojyqJ43</t>
  </si>
  <si>
    <t>กษ 0224. อต-66-0002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</si>
  <si>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</t>
  </si>
  <si>
    <t>https://emenscr.nesdc.go.th/viewer/view.html?id=z0K0WrVGEjCm5GWnReNB</t>
  </si>
  <si>
    <t>กษ 0224. อต-66-0003</t>
  </si>
  <si>
    <t>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</t>
  </si>
  <si>
    <t>https://emenscr.nesdc.go.th/viewer/view.html?id=LAlAKoLZozs9k5y1ep2R</t>
  </si>
  <si>
    <t>รอ 0009-66-0002</t>
  </si>
  <si>
    <t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</t>
  </si>
  <si>
    <t>สำนักงานเกษตรจังหวัดร้อยเอ็ด</t>
  </si>
  <si>
    <t>https://emenscr.nesdc.go.th/viewer/view.html?id=Y7V61Xqm4aIZWd8Gz0zA</t>
  </si>
  <si>
    <t>ลบ 0009-66-0002</t>
  </si>
  <si>
    <t>ส่งเสริมและพัฒนาความเป็นผู้ประกอบการเชิงสร้างสรรค์อัจฉริยะ (Reskill-UpSkill-Newskill)</t>
  </si>
  <si>
    <t>มกราคม 2566</t>
  </si>
  <si>
    <t>สำนักงานเกษตรจังหวัดลพบุรี</t>
  </si>
  <si>
    <t>https://emenscr.nesdc.go.th/viewer/view.html?id=de7X8JQqzjcNL8p8lldN</t>
  </si>
  <si>
    <t>กษ 0520-66-0001</t>
  </si>
  <si>
    <t>โครงการผลิตและขยายสัตว์น้ำพันธุ์ดี</t>
  </si>
  <si>
    <t>https://emenscr.nesdc.go.th/viewer/view.html?id=o4zkMAM3ZNIV7Ln5a9rr</t>
  </si>
  <si>
    <t>นธ 0007-66-0001</t>
  </si>
  <si>
    <t>โครงการพัฒนาคุณภาพการผลิตและสร้างมูลค่าเพิ่มสินค้าเกษตร</t>
  </si>
  <si>
    <t>สำนักงานประมงจังหวัดนราธิวาส</t>
  </si>
  <si>
    <t>https://emenscr.nesdc.go.th/viewer/view.html?id=p9M6GmQxYKcG9adaQMNW</t>
  </si>
  <si>
    <t>กษ1005-66-0009</t>
  </si>
  <si>
    <t>https://emenscr.nesdc.go.th/viewer/view.html?id=QOQxw38lnGs45mzyM2yK</t>
  </si>
  <si>
    <t>บร 0009-66-0002</t>
  </si>
  <si>
    <t>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</t>
  </si>
  <si>
    <t>สำนักงานเกษตรจังหวัดบุรีรัมย์</t>
  </si>
  <si>
    <t>https://emenscr.nesdc.go.th/viewer/view.html?id=XGBdRawn4dS1wKYj4Rw2</t>
  </si>
  <si>
    <t>ชย 0009-66-0001</t>
  </si>
  <si>
    <t>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</t>
  </si>
  <si>
    <t>https://emenscr.nesdc.go.th/viewer/view.html?id=LAl49EWW0kIyowljxV0Z</t>
  </si>
  <si>
    <t>ชบ 0007-66-0001</t>
  </si>
  <si>
    <t>โครงการเพิ่มมูลค่าสินค้าเกษตรอย่างสร้างสรรค์ ด้วยนวัตกรรม และเทคโนโลยีเกษตร</t>
  </si>
  <si>
    <t>สำนักงานประมงจังหวัดชลบุรี</t>
  </si>
  <si>
    <t>https://emenscr.nesdc.go.th/viewer/view.html?id=z0Kyx2rgeKUX3djOJB4E</t>
  </si>
  <si>
    <t>ศธ0585.10-66-0007</t>
  </si>
  <si>
    <t>ความสัมพันธ์ของสูตรอาหารเลี้ยงสัตว์ที่มีผลต่อการเจริญเติบโตของจิ้งหรีด</t>
  </si>
  <si>
    <t>https://emenscr.nesdc.go.th/viewer/view.html?id=wEjV1Nr93lIKV9ElYO77</t>
  </si>
  <si>
    <t>ชบ 0008-66-0001</t>
  </si>
  <si>
    <t>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</t>
  </si>
  <si>
    <t>พฤศจิกายน 2565</t>
  </si>
  <si>
    <t>สำนักงานปศุสัตว์จังหวัดชลบุรี</t>
  </si>
  <si>
    <t>https://emenscr.nesdc.go.th/viewer/view.html?id=63w55mLnQqhOA0n0wdNj</t>
  </si>
  <si>
    <t>นม 0009-66-0010</t>
  </si>
  <si>
    <t>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</t>
  </si>
  <si>
    <t>สำนักงานเกษตรจังหวัดนครราชสีมา</t>
  </si>
  <si>
    <t>https://emenscr.nesdc.go.th/viewer/view.html?id=Z6oYAl3J2KFKJ1eEryQ8</t>
  </si>
  <si>
    <t>พง 0009-66-0004</t>
  </si>
  <si>
    <t>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</t>
  </si>
  <si>
    <t>สำนักงานเกษตรจังหวัดพังงา</t>
  </si>
  <si>
    <t>https://emenscr.nesdc.go.th/viewer/view.html?id=53owaErE0gH0Zld5OV1l</t>
  </si>
  <si>
    <t>สร 0009-66-0007</t>
  </si>
  <si>
    <t>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</t>
  </si>
  <si>
    <t>สำนักงานเกษตรจังหวัดสุรินทร์</t>
  </si>
  <si>
    <t>https://emenscr.nesdc.go.th/viewer/view.html?id=63wOrG7k6ZHoR6RyK8OY</t>
  </si>
  <si>
    <t>ชร 0017-66-0008</t>
  </si>
  <si>
    <t>โครงการสร้างเสริมการใช้นวัตกรรมเพื่อผลผลิตทางการเกษตรเชิงสร้างสรรค์</t>
  </si>
  <si>
    <t>เชียงราย</t>
  </si>
  <si>
    <t>https://emenscr.nesdc.go.th/viewer/view.html?id=eK6WAQJ3dacgj8ArVkOj</t>
  </si>
  <si>
    <t>สท 0007-66-0001</t>
  </si>
  <si>
    <t>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</t>
  </si>
  <si>
    <t>สำนักงานประมงจังหวัดสุโขทัย</t>
  </si>
  <si>
    <t>https://emenscr.nesdc.go.th/viewer/view.html?id=83dENdJpL8car8kRB8WW</t>
  </si>
  <si>
    <t>35-66-0001</t>
  </si>
  <si>
    <t>โครงการการส่งเสริมยุวเกษตรอินทรีย์ในโรงเรียนจังหวัดยโสธร</t>
  </si>
  <si>
    <t>เมษายน 2566</t>
  </si>
  <si>
    <t>วิทยาลัยชุมชนยโสธร</t>
  </si>
  <si>
    <t>https://emenscr.nesdc.go.th/viewer/view.html?id=13zwZdrVNwF68yml2LWe</t>
  </si>
  <si>
    <t>สท 0007-66-0002</t>
  </si>
  <si>
    <t>โครงการพัฒนาด้านเกษตร กิจกรรม  ธนาคารผลผลิตสัตว์น้ำแบบมีส่วนร่วมอย่างยั่งยืนในแหล่งน้ำชุมชน</t>
  </si>
  <si>
    <t>https://emenscr.nesdc.go.th/viewer/view.html?id=md4yeB2a77sKomo6a9jd</t>
  </si>
  <si>
    <t>ลย 0009-66-0005</t>
  </si>
  <si>
    <t>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</t>
  </si>
  <si>
    <t>สำนักงานเกษตรจังหวัดเลย</t>
  </si>
  <si>
    <t>https://emenscr.nesdc.go.th/viewer/view.html?id=KYqE11LxrkuB929LpAZ5</t>
  </si>
  <si>
    <t>วท 5309-66-0009</t>
  </si>
  <si>
    <t>โครงการดิจิทัลแพลตฟอร์มเกษตรเชิงพื้นที่รายแปลงเพื่อยกระดับเศรษฐกิจฐานราก</t>
  </si>
  <si>
    <t>สำนักยุทธศาสตร์</t>
  </si>
  <si>
    <t>https://emenscr.nesdc.go.th/viewer/view.html?id=deYR2mNGBxSGWYW6XjB8</t>
  </si>
  <si>
    <t>ศธ 0568.7-66-0020</t>
  </si>
  <si>
    <t>บริหารจัดการ การเลี้ยงกุ้งก้ามกราม ศูนย์วิจัยและฝึกอบรมภูสิงห์ มหาวิทยาลัยกาฬสินธุ์</t>
  </si>
  <si>
    <t>https://emenscr.nesdc.go.th/viewer/view.html?id=nr9YeNMAWzTjZNmNxOXw</t>
  </si>
  <si>
    <t>ศธ 058201-66-0012</t>
  </si>
  <si>
    <t>โครงการการประยุกต์ใช้งานโซล่าร์เซลล์เพื่อการเกษตร</t>
  </si>
  <si>
    <t>มหาวิทยาลัยเทคโนโลยีราชมงคลรัตนโกสินทร์</t>
  </si>
  <si>
    <t>https://emenscr.nesdc.go.th/viewer/view.html?id=QOqGyM5GajUn8Roo422l</t>
  </si>
  <si>
    <t>ศธ 0568.7-66-0027</t>
  </si>
  <si>
    <t>โครงการบริหารจัดการโคนม</t>
  </si>
  <si>
    <t>https://emenscr.nesdc.go.th/viewer/view.html?id=gAVjwO2d5ktj9Xoo6MZE</t>
  </si>
  <si>
    <t>ศธ 0568.7-66-0028</t>
  </si>
  <si>
    <t>โครงการบริหารจัดการแผนกสัตว์เคี้ยวเอื้องขนาดเล็ก</t>
  </si>
  <si>
    <t>https://emenscr.nesdc.go.th/viewer/view.html?id=lOrA9kgp0rF95AddawgK</t>
  </si>
  <si>
    <t>วท 5401-66-0202</t>
  </si>
  <si>
    <t>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</t>
  </si>
  <si>
    <t>https://emenscr.nesdc.go.th/viewer/view.html?id=NVqAR7ROrMC9lxwwzoyj</t>
  </si>
  <si>
    <t>วท 5401-66-0206</t>
  </si>
  <si>
    <t>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</t>
  </si>
  <si>
    <t>https://emenscr.nesdc.go.th/viewer/view.html?id=A3q58Xz2rKS1pM2W14py</t>
  </si>
  <si>
    <t>RMUTI1100-66-0024</t>
  </si>
  <si>
    <t>เก็บรวบรวมฐานข้อมูลข้าวหอมมะลิและเกษตรด้วยแพทฟอร์มไอโอทีในเขตพื้นที่ทุ่งกุลาร้องไห้</t>
  </si>
  <si>
    <t>https://emenscr.nesdc.go.th/viewer/view.html?id=RdqoqgY1AkhMpdJLe2lj</t>
  </si>
  <si>
    <t>ศธ 0587.02-68-0003</t>
  </si>
  <si>
    <t>โครงการ “ระบบเกษตรแม่นยำสูงเพื่อเพิ่มผลผลิตและลดต้นทุนการผลิตลองกองโดยใช้เทคโนโลยีอินเทอร์เน็ตของสรรพสิ่งในจังหวัดนราธิวาส”</t>
  </si>
  <si>
    <t>ตุลาคม 2567</t>
  </si>
  <si>
    <t>ข้อเสนอโครงการสำคัญ 2568 ที่ผ่านเข้ารอบ</t>
  </si>
  <si>
    <t>v3_030502V02</t>
  </si>
  <si>
    <t>v3_030502V02F02</t>
  </si>
  <si>
    <t>https://emenscr.nesdc.go.th/viewer/view.html?id=nrae5RxeR6FnwzlQjj0e</t>
  </si>
  <si>
    <t>https://emenscr.nesdc.go.th/viewer/view.html?id=64bca16b94c3ec0656e85b50</t>
  </si>
  <si>
    <t>โครงการสร้างผู้ประกอบการเพื่อให้บริการทางเกษตรอัจฉริยะ  (ASP)</t>
  </si>
  <si>
    <t>https://emenscr.nesdc.go.th/viewer/view.html?id=64bdfb37f65531064ba72dae</t>
  </si>
  <si>
    <t>โครงการยกระดับแปลงใหญ่ด้วยเกษตรสมัยใหม่และเชื่อมโยงการตลาด</t>
  </si>
  <si>
    <t>v3_030502V02F01</t>
  </si>
  <si>
    <t>https://emenscr.nesdc.go.th/viewer/view.html?id=64be21b0f65531064ba72df0</t>
  </si>
  <si>
    <t>โครงการ 1 อำเภอ 1 แปลงเกษตรอัจริยะ</t>
  </si>
  <si>
    <t>https://emenscr.nesdc.go.th/viewer/view.html?id=64be70adaf5e17043d884949</t>
  </si>
  <si>
    <t>โครงการพัฒนาแพลตฟอร์มสมาร์ทคอนแทรคการระดมทุน  (Crowdfunding) สำหรับผู้ประกอบการด้านการเกษตร</t>
  </si>
  <si>
    <t>v3_030502V01</t>
  </si>
  <si>
    <t>https://emenscr.nesdc.go.th/viewer/view.html?id=64bf7a98d3a5392f8fe7d8a8</t>
  </si>
  <si>
    <t>อก 0604-68-0004</t>
  </si>
  <si>
    <t>โครงการพัฒนาอุตสาหกรรมอ้อยและน้ำตาลทรายสู่ความยั่งยืนด้วยนวัตกรรมเกษตรอัจฉริยะ</t>
  </si>
  <si>
    <t>v3_030502V01F01</t>
  </si>
  <si>
    <t>https://emenscr.nesdc.go.th/viewer/view.html?id=53Emw87rN2ujekE2xBO0</t>
  </si>
  <si>
    <t>https://emenscr.nesdc.go.th/viewer/view.html?id=64c0d71f204dd42f9682bc5c</t>
  </si>
  <si>
    <t>โครงการพัฒนาฐานข้อมูลทะเบียนเกษตร</t>
  </si>
  <si>
    <t>v3_030502V03</t>
  </si>
  <si>
    <t>v3_030502V03F03</t>
  </si>
  <si>
    <t>https://emenscr.nesdc.go.th/viewer/view.html?id=64c0d84a204dd42f9682bc62</t>
  </si>
  <si>
    <t>https://emenscr.nesdc.go.th/viewer/view.html?id=64c1e8fb0274b80437f94693</t>
  </si>
  <si>
    <t>https://emenscr.nesdc.go.th/viewer/view.html?id=64c2197f6b56f904362981bc</t>
  </si>
  <si>
    <t>การยกระดับการผลิตทุเรียนด้วยเกษตรสมัยใหม่ ในพื้นที่จังหวัดจันทบุรี อุตรดิตถ์ แพร่</t>
  </si>
  <si>
    <t>v3_030502V01F02</t>
  </si>
  <si>
    <t>https://emenscr.nesdc.go.th/viewer/view.html?id=64c2a69e6b56f90436298d72</t>
  </si>
  <si>
    <t>โครงการสร้างระบบนิเวศด้านเกษตรเพื่อส่งเสริมความสามารถในการแข่งขันและเพิ่มขีดความสามารถของเกษตรกรในพื้นที่จังหวัดนครราชสีมา</t>
  </si>
  <si>
    <t>มหาวิทยาลัยเทคโนโลยีสุรนารี</t>
  </si>
  <si>
    <t>https://emenscr.nesdc.go.th/viewer/view.html?id=64c338d0d3a5392f8fe7dc88</t>
  </si>
  <si>
    <t>โครงการระบบเกษตรอัจฉริยะสำหรับเกษตรวิศวกรรม</t>
  </si>
  <si>
    <t>v3_030502V03F02</t>
  </si>
  <si>
    <t>https://emenscr.nesdc.go.th/viewer/view.html?id=64c8a9e40c32d567fa9ff087</t>
  </si>
  <si>
    <t>โครงการพัฒนาการจัดการด้านการเพาะเลี้ยงสัตว์น้ำในทะเลอย่างยั่งยืน</t>
  </si>
  <si>
    <t>https://emenscr.nesdc.go.th/viewer/view.html?id=64cb4506204dd42f9682c0c5</t>
  </si>
  <si>
    <t>โครงการพัฒนาประสิทธิภาพการผลิตโคนมไทยสู่ระดับสูงด้วยเทคโนโลยีดิจิทัลอัจฉริยะ</t>
  </si>
  <si>
    <t>https://emenscr.nesdc.go.th/viewer/view.html?id=64cc6e614db0e86680e89ef3</t>
  </si>
  <si>
    <t>วท 5304-68-0006</t>
  </si>
  <si>
    <t>โครงการดิจิทัลแพลตฟอร์มเกษตรเชิงพื้นที่รายแปลง เพื่อยกระดับเศรษฐกิจฐานราก ระยะที่ 3</t>
  </si>
  <si>
    <t>https://emenscr.nesdc.go.th/viewer/view.html?id=7MNe3qNq7VHa1d1q0ALX</t>
  </si>
  <si>
    <t>https://emenscr.nesdc.go.th/viewer/view.html?id=64cc6f3a04192c2f5e168347</t>
  </si>
  <si>
    <t>โครงการฟาร์มต้นแบบเกษตรอัจฉริยะเสริมศักยภาพเกษตรกรผู้เลี้ยงโคเนื้อ ผลักดันกลุ่มเกษตรกรการผลิตโคเนื้อแบบครบวงจรเพื่อเพิ่มผลผลิต</t>
  </si>
  <si>
    <t>มหาวิทยาลัยราชภัฏบุรีรัมย์</t>
  </si>
  <si>
    <t>https://emenscr.nesdc.go.th/viewer/view.html?id=64ccf87ef7409e1e1a11ca43</t>
  </si>
  <si>
    <t>โครงการ ศูนย์การเรียนรู้และพัฒนาฟาร์มสุกรเกษตรอัจฉริยะ (smart farm pig) ต้นแบบ มหาวิทยาลัยราชภัฏบุรีรัมย์ เพื่อส่งเสริมศักยภาพการให้บริการวิชาการแก่เกษตรกรผู้เลี้ยงสุกรวิสาหกิจขนาดกลางและขนาดย่อม (Small and Medium Enterprises; SME) ในจังหวัดบุรีรัมย์</t>
  </si>
  <si>
    <t>https://emenscr.nesdc.go.th/viewer/view.html?id=64ccfbdbac36ec1e1d9fc0c7</t>
  </si>
  <si>
    <t>RUBBER-67-0010</t>
  </si>
  <si>
    <t>ถ่ายทอดเทคโนโลยีเพื่อเกษตรกร</t>
  </si>
  <si>
    <t>https://emenscr.nesdc.go.th/viewer/view.html?id=LALz2gkRBdspzqneJK5J</t>
  </si>
  <si>
    <t>ชร 0017-67-0003</t>
  </si>
  <si>
    <t>03. โครงการสร้างเสริมการใช้นวัตกรรมเพื่อสร้างมูลค่าเพิ่มผลผลิตทางการเกษตรเชิงสร้างสรรค์</t>
  </si>
  <si>
    <t>https://emenscr.nesdc.go.th/viewer/view.html?id=53wOLA38ygHY2RXw5x3O</t>
  </si>
  <si>
    <t>ศธ 0568.7-67-0002</t>
  </si>
  <si>
    <t>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</t>
  </si>
  <si>
    <t>พฤศจิกายน 2566</t>
  </si>
  <si>
    <t>https://emenscr.nesdc.go.th/viewer/view.html?id=p9ylMdKzdQFjWq3g7gjz</t>
  </si>
  <si>
    <t>ศธ 0568.7-67-0003</t>
  </si>
  <si>
    <t>บริหารจัดการพืชสมาร์ทฟาร์ม ศูนย์วิจัยและฝึกอบรมภูสิงห์ มหาวิทยากาฬสินธุ์</t>
  </si>
  <si>
    <t>https://emenscr.nesdc.go.th/viewer/view.html?id=y0nleJX2LWfr87r67K3Z</t>
  </si>
  <si>
    <t>ศธ 0568.7-67-0004</t>
  </si>
  <si>
    <t>บริหารจัดการโคนม ศูนย์วิจัยและฝึกอบรมภูสิงห์ มหาวิทยาลัยกาฬสินธุ์</t>
  </si>
  <si>
    <t>https://emenscr.nesdc.go.th/viewer/view.html?id=0RYV3MWB9rUGQaLwewGo</t>
  </si>
  <si>
    <t>ศธ 0568.7-67-0005</t>
  </si>
  <si>
    <t>อนุบาลลูกพันธุ์ปลาน้ำจืด แผนกประมง ศูนย์วิจัยและฝึกอบรมภูสิงห์ มหาวิทยาลัยกาฬสินธุ์</t>
  </si>
  <si>
    <t>https://emenscr.nesdc.go.th/viewer/view.html?id=lO5pmWZ3Ojf2Zp2Jp3wx</t>
  </si>
  <si>
    <t>ศธ 0568.7-67-0006</t>
  </si>
  <si>
    <t>การบริหารจัดการแผนกสัตว์เคี้ยวเอื้องขนาดเล็ก ศูนย์วิจัยและฝึกอบรมภูสิงห์ มหาวิทยาลัยกาฬสินธุ์</t>
  </si>
  <si>
    <t>https://emenscr.nesdc.go.th/viewer/view.html?id=NV1gKxG7q6HW9XMwmNwa</t>
  </si>
  <si>
    <t>ศก 0009-67-0003</t>
  </si>
  <si>
    <t>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</t>
  </si>
  <si>
    <t>พฤษภาคม 2567</t>
  </si>
  <si>
    <t>สำนักงานเกษตรจังหวัดศรีสะเกษ</t>
  </si>
  <si>
    <t>https://emenscr.nesdc.go.th/viewer/view.html?id=13Am5WX8B9f1lkwgJqGV</t>
  </si>
  <si>
    <t>นว 0009-67-0002</t>
  </si>
  <si>
    <t>โครงการส่งเสริมการผลิตมันสำปะหลังในรูปแบบแปลงใหญ่</t>
  </si>
  <si>
    <t>สำนักงานเกษตรจังหวัดนครสวรรค์</t>
  </si>
  <si>
    <t>https://emenscr.nesdc.go.th/viewer/view.html?id=33V674M924ue3nq1K5Yx</t>
  </si>
  <si>
    <t>นว 0009-67-0003</t>
  </si>
  <si>
    <t>โครงการส่งเสริมการผลิตอ้อยโรงงานแบบแปลงใหญ่</t>
  </si>
  <si>
    <t>https://emenscr.nesdc.go.th/viewer/view.html?id=83rp06Go2etyz1W9ka8O</t>
  </si>
  <si>
    <t>กษ 0520-67-0002</t>
  </si>
  <si>
    <t>https://emenscr.nesdc.go.th/viewer/view.html?id=7M6r02n0VKI4Ejx1V9wV</t>
  </si>
  <si>
    <t>ศธ0585.10-67-0002</t>
  </si>
  <si>
    <t>การเพิ่มประสิทธิภาพการเลี้ยงปลาช่อนในบ่อดินโดยใช้นวัตกรรมและเทคโนโลยีดิจิทัล</t>
  </si>
  <si>
    <t>https://emenscr.nesdc.go.th/viewer/view.html?id=wE7XjzqJz2t8jR46YAXZ</t>
  </si>
  <si>
    <t>กษ1005-67-0014</t>
  </si>
  <si>
    <t>https://emenscr.nesdc.go.th/viewer/view.html?id=0RAQ8JZ49VHrMn13Wr1n</t>
  </si>
  <si>
    <t>อก 0604-67-0018</t>
  </si>
  <si>
    <t>โครงการอนุรักษ์พันธุกรรมพืชและการพัฒนาพันธุ์พืช : อ้อย</t>
  </si>
  <si>
    <t>https://emenscr.nesdc.go.th/viewer/view.html?id=rXo5dlOmO9SZ67mABnkY</t>
  </si>
  <si>
    <t>อก 0604-67-0019</t>
  </si>
  <si>
    <t>โครงการวิเคราะห์ปริมาณเดกซ์แทรน (Dextran) ในกระบวนการผลิตน้ำตาลทราย</t>
  </si>
  <si>
    <t>https://emenscr.nesdc.go.th/viewer/view.html?id=53Wz8WRdKMTnVnpwEZZ8</t>
  </si>
  <si>
    <t>อก 0604-67-0020</t>
  </si>
  <si>
    <t>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</t>
  </si>
  <si>
    <t>https://emenscr.nesdc.go.th/viewer/view.html?id=rXo53WrV8zFEoYA71z7B</t>
  </si>
  <si>
    <t>อก 0604-67-0021</t>
  </si>
  <si>
    <t>โครงการบริหารจัดการและควบคุมคุณภาพของน้ำตาลทรายตามมาตรฐานสากล ISO/IEC 17025</t>
  </si>
  <si>
    <t>https://emenscr.nesdc.go.th/viewer/view.html?id=93NlN4jmYKT8OBNN9w1z</t>
  </si>
  <si>
    <t>อก 0604-67-0022</t>
  </si>
  <si>
    <t>โครงการพัฒนาห้องปฏิบัติการวิเคราะห์และทดสอบน้ำตาลทรายตามมาตรฐานสากล ISO/IEC 17043</t>
  </si>
  <si>
    <t>https://emenscr.nesdc.go.th/viewer/view.html?id=Oop8N4nMBdfGNGlk9e09</t>
  </si>
  <si>
    <t>อก 0604-67-0023</t>
  </si>
  <si>
    <t>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</t>
  </si>
  <si>
    <t>https://emenscr.nesdc.go.th/viewer/view.html?id=y05BOjlmQ3hQWApkllnM</t>
  </si>
  <si>
    <t>อก 0604-67-0024</t>
  </si>
  <si>
    <t>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t>
  </si>
  <si>
    <t>https://emenscr.nesdc.go.th/viewer/view.html?id=83E2QB5887Cp3GeeoBlN</t>
  </si>
  <si>
    <t>อก 0604-67-0025</t>
  </si>
  <si>
    <t>โครงการเพิ่มผลิตภาพการผลิตอ้อย (Productivity)</t>
  </si>
  <si>
    <t>https://emenscr.nesdc.go.th/viewer/view.html?id=LA7OZop6pEIK61mmpaKj</t>
  </si>
  <si>
    <t>อก 0604-67-0026</t>
  </si>
  <si>
    <t>โครงการพัฒนาพันธุ์อ้อยสายพันธุ์ใหม่ของสำนักงานคณะกรรมการอ้อยและน้ำตาลทราย</t>
  </si>
  <si>
    <t>https://emenscr.nesdc.go.th/viewer/view.html?id=Z6KQZ7O9wGfEZgKgmYam</t>
  </si>
  <si>
    <t>อก 0604-67-0027</t>
  </si>
  <si>
    <t>โครงการส่งเสริมพันธุ์อ้อยของสำนักงานคณะกรรมการอ้อยและน้ำตาลทรายสู่เกษตรกรชาวไร่อ้อย</t>
  </si>
  <si>
    <t>https://emenscr.nesdc.go.th/viewer/view.html?id=nrj6la7n1VHpkJaY2pol</t>
  </si>
  <si>
    <t>ศธ 0536.13-67-0008</t>
  </si>
  <si>
    <t>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</t>
  </si>
  <si>
    <t>สำนักบริการวิชาการและจัดหารายได้</t>
  </si>
  <si>
    <t>มหาวิทยาลัยราชภัฏกำแพงเพชร</t>
  </si>
  <si>
    <t>https://emenscr.nesdc.go.th/viewer/view.html?id=L0Vky3EERyH4qqwLwV5o</t>
  </si>
  <si>
    <t>โครงการควบคุมปริมาณการผลิต /กิจกรรมการส่งเสริมและสนับสนุนให้มีการปลูกแทนและปลูกใหม่ (ปี 2563)</t>
  </si>
  <si>
    <t>โครงการบริหารจัดการเก็บเกี่ยว อ้อยสดเพื่อลดการเผาอ้อย และแก้ไขปัญหาฝุ่นละอองขนาดเล็ก PM 2.5</t>
  </si>
  <si>
    <t>โครงการส่งเสริมการบริหารจัดการแปลงอ้อยและระบบการบริหารจัดการน้ำอัจฉริยะ เพื่อแก้ไขปัญหาผลกระทบจากสภาวะภัยแล้งและเพิ่มผลผลิตให้กับเกษตรกรชาวไร่อ้อย</t>
  </si>
  <si>
    <t>โครงการวิจัย การทดสอบเทคโนโลยีพันธุ์ยางแนะนาปี 2559 ในแปลงเกษตรกรพื้นที่เขตปลูกยางใหม่ ระยะที่ 2</t>
  </si>
  <si>
    <t>โครงการวิจัย โปรติโอมิกส์เชิงเปรียบเทียบของยางพาราพันธุ์ที่ให้ผลผลิตแตกต่างกัน และเมื่ออยู่ภายใต้ภาวะแล้ง</t>
  </si>
  <si>
    <t>โครงการวิจัย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</t>
  </si>
  <si>
    <t>โครงการวิจัย การศึกษาเชื้อสาเหตุโรคใบร่วงชนิดใหม่ในยางพารา และการประเมินการเกิดโรคของสายพันธุ์ยางพารา</t>
  </si>
  <si>
    <t>โครงการวิจัย การพัฒนาเทคนิคการชักนำให้เกิดแคลลัสของเนื้อเยื่อยางพารา Development of callus induction technique in Hevea brasilliensis</t>
  </si>
  <si>
    <t>โครงการวิจัย แปลงตัวอย่างสวนยางการสงเคราะห์ปลูกแทนแบบ 3 : ปลูกแทนแบบเกษตรกรรมยั่งยืน</t>
  </si>
  <si>
    <t>โครงการวิจัย การออกแบบและพัฒนาระบบกลไกกรีดยางพารา</t>
  </si>
  <si>
    <t>ชื่อโครงการวิจัย นวัตกรรมการตรวจวัดธาตุอาหารและการสารวจระยะไกลด้วยดาวเทียม เพื่อการจัดการปุ๋ยยางพาราแบบประณีต</t>
  </si>
  <si>
    <t>โครงการวิจัย การกรีดยางและการจัดการด้านเขตกรรมที่มีผลต่อการให้ผลผลิต และสรีรวิทยาของน้ำยาง ระยะที่ 2</t>
  </si>
  <si>
    <t>โครงการวิจัย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</t>
  </si>
  <si>
    <t>ค่าใช้จ่ายในการประชาสัมพันธ์การขับเคลื่อนอุตสาหกรรมอ้อยและน้ำตาลทราย ภายใต้แผนการปรับโครงสร้างอุตสาหกรรมอ้อยและน้ำตาลทรายทั้งระบบ</t>
  </si>
  <si>
    <t>โครงการพัฒนานวัตกรรมเกษตรและอาหารปลอดภัยกลุ่มนครชัยบุรินทร์ (กิจกรรมหลัก การยกระดับศูนย์จัดการดินปุ๋ยชุมชนธุรกิจชุมชนด้วยการเกษตรแม่นยำ)</t>
  </si>
  <si>
    <t>โครงการพัฒนาด้านเกษตร กิจกรรม ธนาคารผลผลิตสัตว์น้ำแบบมีส่วนร่วมอย่างยั่งยืนในแหล่งน้ำชุมชน</t>
  </si>
  <si>
    <t>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</t>
  </si>
  <si>
    <t>ชื่อโครงการ / การดำเนินงาน (URL)</t>
  </si>
  <si>
    <t xml:space="preserve"> concat</t>
  </si>
  <si>
    <t>หมายเหตุ</t>
  </si>
  <si>
    <t>หมายเหตุ: เปลี่ยนจาก v2_030502V03F04 เป็น v3_030101V03F03</t>
  </si>
  <si>
    <t>หมายเหตุ: เปลี่ยนจาก v2_030502V01F03 เป็น v3_030101V01F02</t>
  </si>
  <si>
    <t>หมายเหตุ: เปลี่ยนจาก v2_030502V02F03 เป็น v3_030101V03F04</t>
  </si>
  <si>
    <t>หมายเหตุ: เปลี่ยนจาก v2_030502V01F03 เป็น v3_030502V01F02</t>
  </si>
  <si>
    <t>หมายเหตุ: เปลี่ยนจาก v2_030502V02F03 เป็น v3_030502V03F04</t>
  </si>
  <si>
    <t>หมายเหตุ: เปลี่ยนจาก v2_030502V03F04 เป็น v3_030502V03F03</t>
  </si>
  <si>
    <t>030502V01F04</t>
  </si>
  <si>
    <t>030502V03F01</t>
  </si>
  <si>
    <t>(blank)</t>
  </si>
  <si>
    <t xml:space="preserve"> องค์ประกอบ/ปัจจัย</t>
  </si>
  <si>
    <t>'</t>
  </si>
  <si>
    <t>รวมจำนวนโครงการทั้งหมด</t>
  </si>
  <si>
    <r>
      <t xml:space="preserve">FVCT </t>
    </r>
    <r>
      <rPr>
        <b/>
        <sz val="16"/>
        <color rgb="FFC00000"/>
        <rFont val="TH SarabunPSK"/>
        <family val="2"/>
      </rPr>
      <t>ฉบับแก้ไข</t>
    </r>
    <r>
      <rPr>
        <b/>
        <sz val="16"/>
        <rFont val="TH SarabunPSK"/>
        <family val="2"/>
      </rPr>
      <t>ประจำปีงบประมาณ พ.ศ. 2568</t>
    </r>
  </si>
  <si>
    <r>
      <t xml:space="preserve">FVCT </t>
    </r>
    <r>
      <rPr>
        <b/>
        <sz val="16"/>
        <color rgb="FFC00000"/>
        <rFont val="TH SarabunPSK"/>
        <family val="2"/>
      </rPr>
      <t>ฉบับเดิม</t>
    </r>
    <r>
      <rPr>
        <b/>
        <sz val="16"/>
        <rFont val="TH SarabunPSK"/>
        <family val="2"/>
      </rPr>
      <t>ประจำปีงบประมาณ พ.ศ. 2566</t>
    </r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</si>
  <si>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</si>
  <si>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</si>
  <si>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</si>
  <si>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</si>
  <si>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</si>
  <si>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</si>
  <si>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</si>
  <si>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</si>
  <si>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</si>
  <si>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</si>
  <si>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</si>
  <si>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</si>
  <si>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</si>
  <si>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</si>
  <si>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</si>
  <si>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</si>
  <si>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64c0d71f204dd42f9682bc5c</t>
  </si>
  <si>
    <t>|030502</t>
  </si>
  <si>
    <t>ผ่านเข้ารอบ</t>
  </si>
  <si>
    <t>-</t>
  </si>
  <si>
    <t>A</t>
  </si>
  <si>
    <t>64c1e8fb0274b80437f94693</t>
  </si>
  <si>
    <t>ไม่ผ่านเข้ารอบ</t>
  </si>
  <si>
    <t>4B</t>
  </si>
  <si>
    <t>64c2a69e6b56f90436298d72</t>
  </si>
  <si>
    <t>64cc6e614db0e86680e89ef3</t>
  </si>
  <si>
    <t>64bf7a98d3a5392f8fe7d8a8</t>
  </si>
  <si>
    <t>64be70adaf5e17043d884949</t>
  </si>
  <si>
    <t>64be21b0f65531064ba72df0</t>
  </si>
  <si>
    <t>64bca16b94c3ec0656e85b50</t>
  </si>
  <si>
    <t>B</t>
  </si>
  <si>
    <t>64ccfbdbac36ec1e1d9fc0c7</t>
  </si>
  <si>
    <t>64ccf87ef7409e1e1a11ca43</t>
  </si>
  <si>
    <t>64bdfb37f65531064ba72dae</t>
  </si>
  <si>
    <t>64c338d0d3a5392f8fe7dc88</t>
  </si>
  <si>
    <t>64c8a9e40c32d567fa9ff087</t>
  </si>
  <si>
    <t>64cc6f3a04192c2f5e168347</t>
  </si>
  <si>
    <t>64cb4506204dd42f9682c0c5</t>
  </si>
  <si>
    <t>64c0d84a204dd42f9682bc62</t>
  </si>
  <si>
    <t>4A</t>
  </si>
  <si>
    <t>64c2197f6b56f904362981bc</t>
  </si>
  <si>
    <t>(ร่าง) ข้อเสนอโครงการสำคัญประจำปี 2568 ภายใต้แผนแม่บท 030502</t>
  </si>
  <si>
    <t>ห่วงโซ่คุณค่าฯ (FVCT) (ฉบับเดิม)</t>
  </si>
  <si>
    <t>ห่วงโซ่คุณค่าฯ (FVCT) (ฉบับแก้ไข) (พ.ศ. 2567-2570)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</si>
  <si>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2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2"/>
        <rFont val="TH SarabunPSK"/>
        <family val="2"/>
      </rPr>
      <t>กับ</t>
    </r>
    <r>
      <rPr>
        <b/>
        <sz val="22"/>
        <color rgb="FFFF3300"/>
        <rFont val="TH SarabunPSK"/>
        <family val="2"/>
      </rPr>
      <t xml:space="preserve">ห่วงโซ่คุณค่าฯ (FVCT) (ฉบับแก้ไข) (พ.ศ. 2567-2570) </t>
    </r>
  </si>
  <si>
    <t>โครงการภายใต้เป้าหมายแผนแม่บทย่อย: 030502 ผลผลิตต่อหน่วยของฟาร์มหรือแปลงที่มีการใช้เทคโนโลยีสมัยใหม่/อัจฉริยะเพิ่มขึ้น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</si>
</sst>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  <font>
      <b/>
      <sz val="16"/>
      <color rgb="FFC00000"/>
      <name val="TH SarabunPSK"/>
      <family val="2"/>
    </font>
    <font>
      <sz val="11"/>
      <name val="Calibri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28"/>
      <name val="TH SarabunPSK"/>
      <family val="2"/>
    </font>
    <font>
      <sz val="16"/>
      <color rgb="FFFF0000"/>
      <name val="TH SarabunPSK"/>
      <family val="2"/>
    </font>
    <font>
      <b/>
      <sz val="22"/>
      <name val="TH SarabunPSK"/>
      <family val="2"/>
    </font>
    <font>
      <b/>
      <sz val="22"/>
      <color rgb="FF0070C0"/>
      <name val="TH SarabunPSK"/>
      <family val="2"/>
    </font>
    <font>
      <b/>
      <sz val="22"/>
      <color rgb="FFFF3300"/>
      <name val="TH SarabunPSK"/>
      <family val="2"/>
    </font>
    <font>
      <b/>
      <sz val="26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4" fillId="2" borderId="2" xfId="1" applyFont="1" applyFill="1" applyBorder="1" applyAlignment="1">
      <alignment horizontal="left" vertical="top"/>
    </xf>
    <xf numFmtId="1" fontId="3" fillId="0" borderId="0" xfId="0" applyNumberFormat="1" applyFont="1" applyFill="1" applyBorder="1"/>
    <xf numFmtId="0" fontId="4" fillId="2" borderId="3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3" fillId="7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3" fillId="8" borderId="0" xfId="0" applyFont="1" applyFill="1" applyBorder="1"/>
    <xf numFmtId="0" fontId="3" fillId="9" borderId="0" xfId="0" applyFont="1" applyFill="1" applyBorder="1"/>
    <xf numFmtId="0" fontId="3" fillId="10" borderId="0" xfId="0" applyFont="1" applyFill="1" applyBorder="1"/>
    <xf numFmtId="0" fontId="3" fillId="11" borderId="0" xfId="0" applyFont="1" applyFill="1" applyBorder="1"/>
    <xf numFmtId="0" fontId="3" fillId="12" borderId="0" xfId="0" applyFont="1" applyFill="1" applyBorder="1"/>
    <xf numFmtId="0" fontId="3" fillId="13" borderId="0" xfId="0" applyFont="1" applyFill="1" applyBorder="1"/>
    <xf numFmtId="0" fontId="3" fillId="4" borderId="0" xfId="0" applyFont="1" applyFill="1" applyBorder="1"/>
    <xf numFmtId="0" fontId="3" fillId="14" borderId="0" xfId="0" applyFont="1" applyFill="1" applyBorder="1"/>
    <xf numFmtId="0" fontId="3" fillId="15" borderId="0" xfId="0" applyFont="1" applyFill="1" applyBorder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16" borderId="0" xfId="0" applyFont="1" applyFill="1" applyBorder="1"/>
    <xf numFmtId="0" fontId="2" fillId="17" borderId="0" xfId="0" applyNumberFormat="1" applyFont="1" applyFill="1" applyBorder="1"/>
    <xf numFmtId="0" fontId="5" fillId="17" borderId="0" xfId="0" applyFont="1" applyFill="1" applyBorder="1" applyAlignment="1">
      <alignment horizontal="left"/>
    </xf>
    <xf numFmtId="0" fontId="5" fillId="17" borderId="0" xfId="0" applyNumberFormat="1" applyFont="1" applyFill="1" applyBorder="1"/>
    <xf numFmtId="0" fontId="7" fillId="16" borderId="0" xfId="0" applyFont="1" applyFill="1" applyBorder="1"/>
    <xf numFmtId="0" fontId="7" fillId="17" borderId="0" xfId="0" applyFont="1" applyFill="1" applyBorder="1" applyAlignment="1">
      <alignment horizontal="left"/>
    </xf>
    <xf numFmtId="0" fontId="6" fillId="0" borderId="0" xfId="0" applyFont="1" applyFill="1" applyBorder="1"/>
    <xf numFmtId="0" fontId="10" fillId="18" borderId="1" xfId="2" applyFont="1" applyFill="1" applyBorder="1" applyAlignment="1">
      <alignment horizontal="center" vertical="center"/>
    </xf>
    <xf numFmtId="0" fontId="10" fillId="18" borderId="5" xfId="2" applyFont="1" applyFill="1" applyBorder="1" applyAlignment="1">
      <alignment horizontal="center" vertical="center"/>
    </xf>
    <xf numFmtId="0" fontId="10" fillId="19" borderId="1" xfId="2" applyFont="1" applyFill="1" applyBorder="1" applyAlignment="1">
      <alignment horizontal="center" vertical="center"/>
    </xf>
    <xf numFmtId="0" fontId="10" fillId="20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12" fillId="0" borderId="0" xfId="3" applyFont="1" applyFill="1" applyAlignment="1">
      <alignment horizontal="left"/>
    </xf>
    <xf numFmtId="0" fontId="16" fillId="0" borderId="0" xfId="0" applyFont="1" applyFill="1" applyBorder="1"/>
    <xf numFmtId="0" fontId="3" fillId="21" borderId="0" xfId="0" applyFont="1" applyFill="1" applyBorder="1"/>
    <xf numFmtId="0" fontId="3" fillId="9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21" borderId="0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2" fillId="22" borderId="6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2" fillId="24" borderId="7" xfId="0" applyFont="1" applyFill="1" applyBorder="1" applyAlignment="1">
      <alignment horizontal="center" vertical="center"/>
    </xf>
    <xf numFmtId="0" fontId="2" fillId="24" borderId="8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0" fillId="5" borderId="0" xfId="0" applyFont="1" applyFill="1" applyBorder="1"/>
    <xf numFmtId="0" fontId="18" fillId="3" borderId="5" xfId="0" applyFont="1" applyFill="1" applyBorder="1"/>
    <xf numFmtId="0" fontId="2" fillId="3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21" fillId="0" borderId="0" xfId="0" applyFont="1" applyFill="1" applyBorder="1" applyAlignment="1"/>
    <xf numFmtId="1" fontId="3" fillId="8" borderId="0" xfId="0" applyNumberFormat="1" applyFont="1" applyFill="1" applyBorder="1"/>
    <xf numFmtId="0" fontId="2" fillId="23" borderId="1" xfId="0" applyFont="1" applyFill="1" applyBorder="1" applyAlignment="1">
      <alignment horizontal="center" vertical="top"/>
    </xf>
    <xf numFmtId="0" fontId="2" fillId="22" borderId="1" xfId="0" applyFont="1" applyFill="1" applyBorder="1" applyAlignment="1">
      <alignment horizontal="center" vertical="top"/>
    </xf>
    <xf numFmtId="0" fontId="11" fillId="0" borderId="0" xfId="2" applyFont="1" applyFill="1" applyAlignment="1">
      <alignment horizontal="left"/>
    </xf>
    <xf numFmtId="0" fontId="11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14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7" fillId="16" borderId="0" xfId="0" applyFont="1" applyFill="1" applyBorder="1" applyAlignment="1">
      <alignment horizontal="center" vertical="center" wrapText="1"/>
    </xf>
    <xf numFmtId="0" fontId="2" fillId="16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16" borderId="0" xfId="0" applyFont="1" applyFill="1" applyBorder="1" applyAlignment="1">
      <alignment horizontal="left" vertical="top" wrapText="1"/>
    </xf>
  </cellXfs>
  <cellStyles count="4">
    <cellStyle name="Hyperlink" xfId="1" builtinId="8"/>
    <cellStyle name="Hyperlink 2" xfId="3" xr:uid="{F42A3905-12BE-4C9B-9106-916D764542AD}"/>
    <cellStyle name="Normal" xfId="0" builtinId="0"/>
    <cellStyle name="ปกติ 2" xfId="2" xr:uid="{0DC4B928-1CD5-4A0A-B7CB-9C09EB35CEE8}"/>
  </cellStyles>
  <dxfs count="90">
    <dxf>
      <alignment horizontal="center"/>
    </dxf>
    <dxf>
      <alignment horizontal="left"/>
    </dxf>
    <dxf>
      <alignment vertical="center"/>
    </dxf>
    <dxf>
      <alignment vertical="top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fill>
        <patternFill patternType="solid">
          <bgColor theme="4" tint="0.39997558519241921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color theme="1"/>
      </font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color theme="1"/>
      </font>
    </dxf>
    <dxf>
      <fill>
        <patternFill patternType="solid">
          <bgColor theme="9" tint="0.59999389629810485"/>
        </patternFill>
      </fill>
    </dxf>
    <dxf>
      <font>
        <b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D8E4BC"/>
      <color rgb="FFFF3300"/>
      <color rgb="FF00FFCC"/>
      <color rgb="FFCC99FF"/>
      <color rgb="FFFF6699"/>
      <color rgb="FFCCCCFF"/>
      <color rgb="FFFAA0A0"/>
      <color rgb="FFFF9933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56030</xdr:colOff>
      <xdr:row>1</xdr:row>
      <xdr:rowOff>79934</xdr:rowOff>
    </xdr:from>
    <xdr:to>
      <xdr:col>7</xdr:col>
      <xdr:colOff>263085</xdr:colOff>
      <xdr:row>4</xdr:row>
      <xdr:rowOff>77250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4C88EE-595C-403E-BB98-D77F6D0F3637}"/>
            </a:ext>
          </a:extLst>
        </xdr:cNvPr>
        <xdr:cNvSpPr txBox="1"/>
      </xdr:nvSpPr>
      <xdr:spPr>
        <a:xfrm>
          <a:off x="56030" y="348875"/>
          <a:ext cx="7087467" cy="804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558357</xdr:colOff>
      <xdr:row>1</xdr:row>
      <xdr:rowOff>67235</xdr:rowOff>
    </xdr:from>
    <xdr:to>
      <xdr:col>9</xdr:col>
      <xdr:colOff>1663821</xdr:colOff>
      <xdr:row>4</xdr:row>
      <xdr:rowOff>77251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8AD2234-C46F-4D14-AF6E-B4C1D9992168}"/>
            </a:ext>
          </a:extLst>
        </xdr:cNvPr>
        <xdr:cNvSpPr txBox="1"/>
      </xdr:nvSpPr>
      <xdr:spPr>
        <a:xfrm>
          <a:off x="7438769" y="336176"/>
          <a:ext cx="5610228" cy="816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101599</xdr:colOff>
      <xdr:row>24</xdr:row>
      <xdr:rowOff>92074</xdr:rowOff>
    </xdr:from>
    <xdr:to>
      <xdr:col>24</xdr:col>
      <xdr:colOff>130174</xdr:colOff>
      <xdr:row>39</xdr:row>
      <xdr:rowOff>17349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5C50FB02-B9FB-4C85-B6E7-498B269B0E2D}"/>
            </a:ext>
          </a:extLst>
        </xdr:cNvPr>
        <xdr:cNvGrpSpPr/>
      </xdr:nvGrpSpPr>
      <xdr:grpSpPr>
        <a:xfrm>
          <a:off x="6473824" y="6673849"/>
          <a:ext cx="7953375" cy="3925775"/>
          <a:chOff x="7376255" y="4333874"/>
          <a:chExt cx="7138119" cy="3495676"/>
        </a:xfrm>
      </xdr:grpSpPr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9583EECD-68A0-439E-BC04-7BEFDA705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376255" y="4333874"/>
            <a:ext cx="7092220" cy="3495676"/>
          </a:xfrm>
          <a:prstGeom prst="rect">
            <a:avLst/>
          </a:prstGeom>
        </xdr:spPr>
      </xdr:pic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9EDE9E6C-EC45-4A5A-8CF2-3C0490FA2621}"/>
              </a:ext>
            </a:extLst>
          </xdr:cNvPr>
          <xdr:cNvSpPr txBox="1"/>
        </xdr:nvSpPr>
        <xdr:spPr>
          <a:xfrm>
            <a:off x="9496425" y="525780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23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6A8ADBC1-C44E-4F0A-A028-754A79A4C349}"/>
              </a:ext>
            </a:extLst>
          </xdr:cNvPr>
          <xdr:cNvSpPr txBox="1"/>
        </xdr:nvSpPr>
        <xdr:spPr>
          <a:xfrm>
            <a:off x="9086850" y="5762625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08687F47-963D-4C13-890A-75C3B45F9432}"/>
              </a:ext>
            </a:extLst>
          </xdr:cNvPr>
          <xdr:cNvSpPr txBox="1"/>
        </xdr:nvSpPr>
        <xdr:spPr>
          <a:xfrm>
            <a:off x="9182100" y="598170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6BD05909-E187-491E-A199-F85D7426881D}"/>
              </a:ext>
            </a:extLst>
          </xdr:cNvPr>
          <xdr:cNvSpPr txBox="1"/>
        </xdr:nvSpPr>
        <xdr:spPr>
          <a:xfrm>
            <a:off x="9744075" y="5572125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26F72767-AC3C-415D-B7B9-709CFE0FA2A2}"/>
              </a:ext>
            </a:extLst>
          </xdr:cNvPr>
          <xdr:cNvSpPr txBox="1"/>
        </xdr:nvSpPr>
        <xdr:spPr>
          <a:xfrm>
            <a:off x="12192000" y="5591175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24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C50800F-EA9E-4DC7-85D6-3CE076BA32DE}"/>
              </a:ext>
            </a:extLst>
          </xdr:cNvPr>
          <xdr:cNvSpPr txBox="1"/>
        </xdr:nvSpPr>
        <xdr:spPr>
          <a:xfrm>
            <a:off x="11887200" y="5362575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81613611-9144-4370-B8DC-48EBABA7823C}"/>
              </a:ext>
            </a:extLst>
          </xdr:cNvPr>
          <xdr:cNvSpPr txBox="1"/>
        </xdr:nvSpPr>
        <xdr:spPr>
          <a:xfrm>
            <a:off x="12134850" y="581025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D0931698-793C-4C1B-8E74-00C190BD4A92}"/>
              </a:ext>
            </a:extLst>
          </xdr:cNvPr>
          <xdr:cNvSpPr txBox="1"/>
        </xdr:nvSpPr>
        <xdr:spPr>
          <a:xfrm>
            <a:off x="11772900" y="600075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C36C9765-0038-47D0-8E54-8A5D6255B6CD}"/>
              </a:ext>
            </a:extLst>
          </xdr:cNvPr>
          <xdr:cNvSpPr txBox="1"/>
        </xdr:nvSpPr>
        <xdr:spPr>
          <a:xfrm>
            <a:off x="8943975" y="683895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4C986CB7-74D7-455A-B454-5F213B07B7D1}"/>
              </a:ext>
            </a:extLst>
          </xdr:cNvPr>
          <xdr:cNvSpPr txBox="1"/>
        </xdr:nvSpPr>
        <xdr:spPr>
          <a:xfrm>
            <a:off x="11096625" y="702945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DE42D17C-1F14-42F3-A2FD-1C0F365EC849}"/>
              </a:ext>
            </a:extLst>
          </xdr:cNvPr>
          <xdr:cNvSpPr txBox="1"/>
        </xdr:nvSpPr>
        <xdr:spPr>
          <a:xfrm>
            <a:off x="9782175" y="720090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D6B65012-8F8D-4C02-A7E7-790A5F69606D}"/>
              </a:ext>
            </a:extLst>
          </xdr:cNvPr>
          <xdr:cNvSpPr txBox="1"/>
        </xdr:nvSpPr>
        <xdr:spPr>
          <a:xfrm>
            <a:off x="11887200" y="7391400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132FCB2C-D90D-4E09-AC8A-9C78D616BE47}"/>
              </a:ext>
            </a:extLst>
          </xdr:cNvPr>
          <xdr:cNvSpPr txBox="1"/>
        </xdr:nvSpPr>
        <xdr:spPr>
          <a:xfrm>
            <a:off x="9077325" y="6657975"/>
            <a:ext cx="730071" cy="2593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6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D2B3A26D-98EC-4B2F-A24A-F8A1F14C4E8F}"/>
              </a:ext>
            </a:extLst>
          </xdr:cNvPr>
          <xdr:cNvSpPr txBox="1"/>
        </xdr:nvSpPr>
        <xdr:spPr>
          <a:xfrm>
            <a:off x="13230225" y="7096125"/>
            <a:ext cx="1284149" cy="54292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</a:t>
            </a:r>
            <a:r>
              <a: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63</a:t>
            </a: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โครงการ</a:t>
            </a:r>
            <a:endParaRPr kumimoji="0" 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</xdr:grpSp>
    <xdr:clientData/>
  </xdr:twoCellAnchor>
  <xdr:twoCellAnchor editAs="oneCell">
    <xdr:from>
      <xdr:col>10</xdr:col>
      <xdr:colOff>311728</xdr:colOff>
      <xdr:row>1</xdr:row>
      <xdr:rowOff>3459</xdr:rowOff>
    </xdr:from>
    <xdr:to>
      <xdr:col>26</xdr:col>
      <xdr:colOff>588818</xdr:colOff>
      <xdr:row>21</xdr:row>
      <xdr:rowOff>168805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F46F93-1438-46B1-85C6-1B6A170C63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09"/>
        <a:stretch/>
      </xdr:blipFill>
      <xdr:spPr>
        <a:xfrm>
          <a:off x="6061364" y="263232"/>
          <a:ext cx="9975272" cy="5551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32.757343750003" createdVersion="6" refreshedVersion="6" minRefreshableVersion="3" recordCount="197" xr:uid="{C865C536-D7C2-466E-98B2-F6DFF20A6A18}">
  <cacheSource type="worksheet">
    <worksheetSource ref="B6:M203" sheet="1. รวม"/>
  </cacheSource>
  <cacheFields count="12">
    <cacheField name="ชื่อโครงการ / การดำเนินงาน (URL)" numFmtId="0">
      <sharedItems containsBlank="1"/>
    </cacheField>
    <cacheField name="ชื่อโครงการ / การดำเนินงาน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1" maxValue="2567" count="8">
        <n v="2561"/>
        <n v="2562"/>
        <n v="2563"/>
        <n v="2564"/>
        <n v="2565"/>
        <n v="2566"/>
        <n v="2567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/>
    </cacheField>
    <cacheField name="หน่วยงานระดับกระทรวงหรือเทียบเท่า" numFmtId="0">
      <sharedItems containsBlank="1"/>
    </cacheField>
    <cacheField name="ประเภทโครงการ" numFmtId="0">
      <sharedItems containsBlank="1"/>
    </cacheField>
    <cacheField name="องค์ประกอบ" numFmtId="0">
      <sharedItems count="3">
        <s v="030502V01"/>
        <s v="030502V03"/>
        <s v="030502V02"/>
      </sharedItems>
    </cacheField>
    <cacheField name="ปัจจัย" numFmtId="0">
      <sharedItems count="13">
        <s v="030502V01F02"/>
        <s v="030502V03F03"/>
        <s v="030502V02F04"/>
        <s v="030502V02F01"/>
        <s v="030502V03F02"/>
        <s v="030502V02F02"/>
        <s v="030502V03F04"/>
        <s v="030502V03F05"/>
        <s v="030502V01F03"/>
        <s v="030502V01F01"/>
        <s v="030502V01F04"/>
        <s v="030502V02F03"/>
        <s v="030502V03F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">
  <r>
    <s v="โครงการบริหารจัดการการผลิตสินค้าเกษตรตามแผนที่เกษตรเพื่อการบริหารจัดการเชิงรุก (Agri-Map)"/>
    <s v="โครงการบริหารจัดการการผลิตสินค้าเกษตรตามแผนที่เกษตรเพื่อการบริหารจัดการเชิงรุก (Agri-Map)"/>
    <s v="ด้านการสร้างความสามารถในการแข่งขัน"/>
    <x v="0"/>
    <s v="ตุลาคม 2560"/>
    <s v="กันยายน 2562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m/>
    <x v="0"/>
    <x v="0"/>
  </r>
  <r>
    <s v="ผลิตและขยายพันธุ์พืชเศรษฐกิจ ในห้องปฏิบัติการและโรงเรือนอนุบาลกล้าไม้"/>
    <s v="ผลิตและขยายพันธุ์พืชเศรษฐกิจ ในห้องปฏิบัติการและโรงเรือนอนุบาลกล้าไม้"/>
    <s v="ด้านการสร้างความสามารถในการแข่งขัน"/>
    <x v="0"/>
    <s v="ตุลาคม 2560"/>
    <s v="กันยายน 2562"/>
    <s v="สถาบันพัฒนาเศรษฐกิจ พลังงานและสิ่งแวดล้อม"/>
    <s v="มหาวิทยาลัยราชภัฏเชียงราย"/>
    <s v="กระทรวงการอุดมศึกษา วิทยาศาสตร์ วิจัยและนวัตกรรม"/>
    <m/>
    <x v="1"/>
    <x v="1"/>
  </r>
  <r>
    <s v="โครงการระบบส่งเสริมเกษตรแบบแปลงใหญ่"/>
    <s v="โครงการระบบส่งเสริมเกษตรแบบแปลงใหญ่"/>
    <s v="ด้านการสร้างความสามารถในการแข่งขัน"/>
    <x v="0"/>
    <s v="ตุลาคม 2560"/>
    <s v="กันยายน 2562"/>
    <s v="กองนโยบายและยุทธศาสตร์พัฒนาการประมง"/>
    <s v="กรมประมง"/>
    <s v="กระทรวงเกษตรและสหกรณ์"/>
    <m/>
    <x v="0"/>
    <x v="0"/>
  </r>
  <r>
    <s v="โครงการ : การชักนำการออกดอกสำหรับการผลิตสับปะรดห้วยมุ่นนอกฤดู"/>
    <s v="โครงการ : การชักนำการออกดอกสำหรับการผลิตสับปะรดห้วยมุ่นนอกฤดู"/>
    <s v="ด้านการสร้างความสามารถในการแข่งขัน"/>
    <x v="0"/>
    <s v="ตุลาคม 2560"/>
    <s v="กันยายน 2561"/>
    <s v="ศูนย์วิทยาศาสตร์และเทคโนโลยี"/>
    <s v="มหาวิทยาลัยราชภัฏอุตรดิตถ์"/>
    <s v="กระทรวงการอุดมศึกษา วิทยาศาสตร์ วิจัยและนวัตกรรม"/>
    <m/>
    <x v="1"/>
    <x v="1"/>
  </r>
  <r>
    <s v="โครงการเครือข่ายวิจัยและเสริมสร้างศักยภาพ ศพก.ภาคตะวันออกเฉียงเหนือตอนบน 2"/>
    <s v="โครงการเครือข่ายวิจัยและเสริมสร้างศักยภาพ ศพก.ภาคตะวันออกเฉียงเหนือตอนบน 2"/>
    <s v="ด้านการสร้างความสามารถในการแข่งขัน"/>
    <x v="1"/>
    <s v="ตุลาคม 2561"/>
    <s v="กันยายน 2562"/>
    <s v="คณะทรัพยากรธรรมชาติและอุตสาหกรรมเกษตร"/>
    <s v="มหาวิทยาลัยเกษตรศาสตร์"/>
    <s v="กระทรวงการอุดมศึกษา วิทยาศาสตร์ วิจัยและนวัตกรรม"/>
    <m/>
    <x v="2"/>
    <x v="2"/>
  </r>
  <r>
    <s v="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"/>
    <s v="โครงการส่งเสริมการใช้เครื่องจักรกลทางการเกษตร(กิจกรรมส่งเสริมการใช้เครื่องจักรกลการเกษตรทดแทนแรงงานเกษตร)"/>
    <s v="ด้านการสร้างความสามารถในการแข่งขัน"/>
    <x v="1"/>
    <s v="ตุลาคม 2561"/>
    <s v="กันยายน 2562"/>
    <s v="กองแผนงาน"/>
    <s v="กรมส่งเสริมการเกษตร"/>
    <s v="กระทรวงเกษตรและสหกรณ์"/>
    <m/>
    <x v="2"/>
    <x v="3"/>
  </r>
  <r>
    <s v="โครงการพัฒนาเทคโนโลยีเกษตรอัจฉริยะ"/>
    <s v="โครงการพัฒนาเทคโนโลยีเกษตรอัจฉริยะ"/>
    <s v="ด้านการสร้างความสามารถในการแข่งขัน"/>
    <x v="1"/>
    <s v="ตุลาคม 2561"/>
    <s v="กันยายน 2564"/>
    <s v="กองแผนงานและวิชาการ"/>
    <s v="กรมวิชาการเกษตร"/>
    <s v="กระทรวงเกษตรและสหกรณ์"/>
    <m/>
    <x v="2"/>
    <x v="3"/>
  </r>
  <r>
    <s v="ผลผลิตเกษตรกรได้รับการส่งเสริมและพัฒนาศักยภาพ(กิจกรรมการพัฒนาการผลิตสินค้าเกษตร)"/>
    <s v="ผลผลิตเกษตรกรได้รับการส่งเสริมและพัฒนาศักยภาพ(กิจกรรมการพัฒนาการผลิตสินค้าเกษตร)"/>
    <s v="ด้านการสร้างความสามารถในการแข่งขัน"/>
    <x v="1"/>
    <s v="ตุลาคม 2561"/>
    <s v="กันยายน 2562"/>
    <s v="กองแผนงาน"/>
    <s v="กรมส่งเสริมการเกษตร"/>
    <s v="กระทรวงเกษตรและสหกรณ์"/>
    <m/>
    <x v="0"/>
    <x v="0"/>
  </r>
  <r>
    <s v="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"/>
    <s v="โครงการการขยายผลและถ่ายทอดเทคโนโลยีเกษตรอัจฉริยะ (Smart Farm) โดยผ่านกลไกผู้ประกอบการ Agriculture System Integrator (ASI) (ผลผลิตส่งเสริมการถ่ายทอดเทคโนโลยี)"/>
    <s v="ด้านการสร้างความสามารถในการแข่งขัน"/>
    <x v="1"/>
    <s v="ตุลาคม 2561"/>
    <s v="กันยายน 2562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m/>
    <x v="2"/>
    <x v="2"/>
  </r>
  <r>
    <s v="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"/>
    <s v="โครงการส่งเสริมเกษตรกรให้มีการใช้เทคโนโลยีและนวัตกรรมในการผลิตและบริหารจัดการฟาร์มอย่างเป็นระบบ"/>
    <s v="ด้านการสร้างความสามารถในการแข่งขัน"/>
    <x v="1"/>
    <s v="ตุลาคม 2561"/>
    <s v="กันยายน 2562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m/>
    <x v="1"/>
    <x v="4"/>
  </r>
  <r>
    <s v="ระบบเฝ้าระวังระยะไกลบนพื้นฐานเทคนิคความร่วมมือแบบหลายโนดสำหรับเครือข่ายตรวจรู้ไร้สาย"/>
    <s v="ระบบเฝ้าระวังระยะไกลบนพื้นฐานเทคนิคความร่วมมือแบบหลายโนดสำหรับเครือข่ายตรวจรู้ไร้สาย"/>
    <s v="ด้านการสร้างความสามารถในการแข่งขัน"/>
    <x v="1"/>
    <s v="ตุลาคม 2561"/>
    <s v="กันยายน 2562"/>
    <s v="คณะวิศวกรรม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2"/>
    <x v="3"/>
  </r>
  <r>
    <s v="หน่วยบริการให้คำแนะนำการจัดการดินเคลื่อนที่ กรมพัฒนาที่ดิน"/>
    <s v="หน่วยบริการให้คำแนะนำการจัดการดินเคลื่อนที่ กรมพัฒนาที่ดิน"/>
    <s v="ด้านการสร้างความสามารถในการแข่งขัน"/>
    <x v="1"/>
    <s v="มกราคม 2562"/>
    <s v="กันยายน 2565"/>
    <s v="กองแผนงาน"/>
    <s v="กรมพัฒนาที่ดิน"/>
    <s v="กระทรวงเกษตรและสหกรณ์"/>
    <m/>
    <x v="2"/>
    <x v="5"/>
  </r>
  <r>
    <s v="โครงการฝึกอบรมและพัฒนาเกษตรกรให้เป็น Smart farmer"/>
    <s v="โครงการฝึกอบรมและพัฒนาเกษตรกรให้เป็น Smart farmer"/>
    <s v="ด้านการสร้างความสามารถในการแข่งขัน"/>
    <x v="1"/>
    <s v="ตุลาคม 2561"/>
    <s v="กันยายน 2562"/>
    <s v="สำนักนโยบายและแผนการอาชีวศึกษา"/>
    <s v="สำนักงานคณะกรรมการการอาชีวศึกษา"/>
    <s v="กระทรวงศึกษาธิการ"/>
    <m/>
    <x v="2"/>
    <x v="2"/>
  </r>
  <r>
    <s v="โครงการการเลี้ยงพ่อแม่พันธุ์ปลานิลและการอนุบาลลูกปลานิลแปลงเพศด้วยเครื่องให้อาหารอัตโนมัติ"/>
    <s v="โครงการการเลี้ยงพ่อแม่พันธุ์ปลานิลและการอนุบาลลูกปลานิลแปลงเพศด้วยเครื่องให้อาหารอัตโนมัติ"/>
    <s v="ด้านการสร้างความสามารถในการแข่งขัน"/>
    <x v="1"/>
    <s v="ตุลาคม 2561"/>
    <s v="กันยายน 2562"/>
    <s v="กองวิจัยและพัฒนาประมงน้ำจืด"/>
    <s v="กรมประมง"/>
    <s v="กระทรวงเกษตรและสหกรณ์"/>
    <m/>
    <x v="2"/>
    <x v="3"/>
  </r>
  <r>
    <s v="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"/>
    <s v="ถ่ายทอดนวัตกรรมเทคโนโลยีชุมชนเกษตรอัจฉริยะสีเขียวตามปรัชญาเศรษฐกิจพอเพียง กับทฤษฎีใหม่ตามแนวพระราชดำริ"/>
    <s v="ด้านการพัฒนาและเสริมสร้างศักยภาพทรัพยากรมนุษย์"/>
    <x v="1"/>
    <s v="ตุลาคม 2561"/>
    <s v="กันยายน 2562"/>
    <s v="คณะวิทยาศาสตร์และเทคโนโลยี"/>
    <s v="มหาวิทยาลัยราชภัฏบ้านสมเด็จเจ้าพระยา"/>
    <s v="กระทรวงการอุดมศึกษา วิทยาศาสตร์ วิจัยและนวัตกรรม"/>
    <m/>
    <x v="2"/>
    <x v="3"/>
  </r>
  <r>
    <s v="โครงการส่งเสริมพัฒนากำลังคนและฟาร์มต้นแบบอัจฉริยะด้านฟาร์มการผลิตพืช"/>
    <s v="โครงการส่งเสริมพัฒนากำลังคนและฟาร์มต้นแบบอัจฉริยะด้านฟาร์มการผลิตพืช"/>
    <s v="ด้านการสร้างความสามารถในการแข่งขัน"/>
    <x v="1"/>
    <s v="กรกฎาคม 2562"/>
    <s v="สิงหาคม 2562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</r>
  <r>
    <s v="งบประมาณปี 2563 (หลังปรับ) โครงการที่ 2 โครงการฟาร์มต้นแบบเกษตรปลอดภัยตามแนวเศรษฐกิจพอเพียง (Smart Farm)"/>
    <s v="งบประมาณปี 2563 (หลังปรับ) โครงการที่ 2 โครงการฟาร์มต้นแบบเกษตรปลอดภัยตามแนวเศรษฐกิจพอเพียง (Smart Farm)"/>
    <s v="ด้านการสร้างความสามารถในการแข่งขัน"/>
    <x v="2"/>
    <s v="ตุลาคม 2562"/>
    <s v="กันยายน 2563"/>
    <s v="สำนักอธิการบดี (กองนโยบายและแผน)"/>
    <s v="มหาวิทยาลัยราชภัฏเพชรบุรี"/>
    <s v="กระทรวงการอุดมศึกษา วิทยาศาสตร์ วิจัยและนวัตกรรม"/>
    <m/>
    <x v="0"/>
    <x v="0"/>
  </r>
  <r>
    <s v="โครงการพัฒนาระบบข้อมูลข้าวอัจฉริยะ"/>
    <s v="โครงการพัฒนาระบบข้อมูลข้าวอัจฉริยะ"/>
    <s v="ด้านการสร้างความสามารถในการแข่งขัน"/>
    <x v="2"/>
    <s v="พฤศจิกายน 2562"/>
    <s v="ตุลาคม 2563"/>
    <s v="ศูนย์เทคโนโลยีสารสนเทศและการสื่อสาร"/>
    <s v="กรมการข้าว"/>
    <s v="กระทรวงเกษตรและสหกรณ์"/>
    <m/>
    <x v="1"/>
    <x v="6"/>
  </r>
  <r>
    <s v="โครงการส่งเสริมและพัฒนาอาชีพให้เกษตรกรชาวสวนยางพารา ปีงบประมาณ 2563"/>
    <s v="โครงการส่งเสริมและพัฒนาอาชีพให้เกษตรกรชาวสวนยางพารา ปีงบประมาณ 2563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0"/>
    <x v="0"/>
  </r>
  <r>
    <s v="โครงการสร้างความเข้มแข็งให้กับเกษตรกรและสถาบันเกษตรกร (Smart Farmer)"/>
    <s v="โครงการสร้างความเข้มแข็งให้กับเกษตรกรและสถาบันเกษตรกร (Smart Farmer)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2"/>
    <x v="2"/>
  </r>
  <r>
    <s v="โครงการสร้างความเข้มแข็งให้กับเกษตรกรและสถาบันเกษตรกร (Smart Farmer)/การพัฒนาสถาบันเกษตรกรชาวสวนยาง (Smart Group)"/>
    <s v="โครงการสร้างความเข้มแข็งให้กับเกษตรกรและสถาบันเกษตรกร (Smart Farmer)/การพัฒนาสถาบันเกษตรกรชาวสวนยาง (Smart Group)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2"/>
    <x v="2"/>
  </r>
  <r>
    <s v="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"/>
    <s v="โครงการวิจัย การพัฒนาห้องปฏิบัติการวิเคราะห์ดินของศูนย์วิจัยยางบุรีรัมย์ ให้ได้ การรับรองมาตรฐาน มอก.17025-2560 (ISO/IEC 17025 : 2017)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1"/>
    <x v="4"/>
  </r>
  <r>
    <s v="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"/>
    <s v="ชื่อโครงการวิจัยศึกษาการติดตามคาร์บอน โดยใช้ไอโซโทปคาร์บอน (13C) ที่ได้จากขบวนการสังเคราะห์แสงที่ใบเคลื่อนย้ายไปใช้ในขบวนการสร้างน้ำยาง (ปี 2563)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1"/>
    <x v="1"/>
  </r>
  <r>
    <s v="โครงการระบบส่งเสริมเกษตรแบบแปลงใหญ่ (ปี 2563)"/>
    <s v="โครงการระบบส่งเสริมเกษตรแบบแปลงใหญ่ (ปี 2563)"/>
    <s v="ด้านการสร้างความสามารถในการแข่งขัน"/>
    <x v="2"/>
    <s v="ตุลาคม 2562"/>
    <s v="กันยายน 2563"/>
    <s v="กองนโยบายและยุทธศาสตร์พัฒนาการประมง"/>
    <s v="กรมประมง"/>
    <s v="กระทรวงเกษตรและสหกรณ์"/>
    <m/>
    <x v="0"/>
    <x v="0"/>
  </r>
  <r>
    <s v="โครงการควบคุมปริมาณการผลิต /กิจกรรมการส่งเสริมและสนับสนุนให้มีการปลูกแทนและปลูกใหม่ (ปี 2563)"/>
    <s v="โครงการควบคุมปริมาณการผลิต /กิจกรรมการส่งเสริมและสนับสนุนให้มีการปลูกแทนและปลูกใหม่  (ปี 2563)"/>
    <s v="ด้านการสร้างความสามารถในการแข่งขัน"/>
    <x v="2"/>
    <s v="ตุลาคม 2562"/>
    <s v="กันยายน 2563"/>
    <m/>
    <s v="การยางแห่งประเทศไทย"/>
    <s v="กระทรวงเกษตรและสหกรณ์"/>
    <m/>
    <x v="0"/>
    <x v="0"/>
  </r>
  <r>
    <s v="โครงการบริหารจัดการการผลิตสินค้าเกษตรตามแผนที่เกษตรเพื่อการบริหารจัดการเชิงรุก (Agri-Map) (ปี 2563)"/>
    <s v="โครงการบริหารจัดการการผลิตสินค้าเกษตรตามแผนที่เกษตรเพื่อการบริหารจัดการเชิงรุก (Agri-Map) (ปี 2563)"/>
    <s v="ด้านการสร้างความสามารถในการแข่งขัน"/>
    <x v="2"/>
    <s v="ตุลาคม 2562"/>
    <s v="กันยายน 2563"/>
    <s v="กองวิจัยและพัฒนาการเพาะเลี้ยงสัตว์น้ำจืด"/>
    <s v="กรมประมง"/>
    <s v="กระทรวงเกษตรและสหกรณ์"/>
    <m/>
    <x v="0"/>
    <x v="0"/>
  </r>
  <r>
    <s v="พัฒนาเกษตรกรสู่เกษตรกรอัจฉริยะ (Smart Farmer)"/>
    <s v="พัฒนาเกษตรกรสู่เกษตรกรอัจฉริยะ (Smart Farmer)"/>
    <s v="ด้านการสร้างความสามารถในการแข่งขัน"/>
    <x v="2"/>
    <s v="มกราคม 2563"/>
    <s v="กันยายน 2563"/>
    <s v="สำนักงานเกษตรจังหวัดอุบลราชธานี"/>
    <s v="กรมส่งเสริมการเกษตร"/>
    <s v="กระทรวงเกษตรและสหกรณ์"/>
    <m/>
    <x v="2"/>
    <x v="2"/>
  </r>
  <r>
    <s v="โครงการเพิ่มประสิทธิภาพการจัดทำสารสนเทศต้นทุนการผลิตภาคเกษตร"/>
    <s v="โครงการเพิ่มประสิทธิภาพการจัดทำสารสนเทศต้นทุนการผลิตภาคเกษตร"/>
    <s v="ด้านการสร้างความสามารถในการแข่งขัน"/>
    <x v="2"/>
    <s v="ตุลาคม 2562"/>
    <s v="กันยายน 2563"/>
    <s v="ศูนย์สารสนเทศการเกษตร"/>
    <s v="สำนักงานเศรษฐกิจการเกษตร"/>
    <s v="กระทรวงเกษตรและสหกรณ์"/>
    <m/>
    <x v="1"/>
    <x v="6"/>
  </r>
  <r>
    <s v="การจัดทำภาวะเศรษฐกิจการเกษตรระดับภูมิภาค"/>
    <s v="การจัดทำภาวะเศรษฐกิจการเกษตรระดับภูมิภาค"/>
    <s v="ด้านการสร้างความสามารถในการแข่งขัน"/>
    <x v="2"/>
    <s v="ตุลาคม 2562"/>
    <s v="กันยายน 2563"/>
    <s v="กองนโยบายและแผนพัฒนาการเกษตร"/>
    <s v="สำนักงานเศรษฐกิจการเกษตร"/>
    <s v="กระทรวงเกษตรและสหกรณ์"/>
    <m/>
    <x v="1"/>
    <x v="7"/>
  </r>
  <r>
    <s v="โครงการจัดทำข้อมูลพืชเศรษฐกิจที่สำคัญเชิงลึกที่เป็นเอกภาพ"/>
    <s v="โครงการจัดทำข้อมูลพืชเศรษฐกิจที่สำคัญเชิงลึกที่เป็นเอกภาพ"/>
    <s v="ด้านการสร้างความสามารถในการแข่งขัน"/>
    <x v="2"/>
    <s v="ตุลาคม 2562"/>
    <s v="กันยายน 2563"/>
    <s v="ศูนย์สารสนเทศการเกษตร"/>
    <s v="สำนักงานเศรษฐกิจการเกษตร"/>
    <s v="กระทรวงเกษตรและสหกรณ์"/>
    <m/>
    <x v="1"/>
    <x v="6"/>
  </r>
  <r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3"/>
    <s v="ตุลาคม 2563"/>
    <s v="กันยายน 2564"/>
    <s v="กองแผนงาน"/>
    <s v="กรมส่งเสริมการเกษตร"/>
    <s v="กระทรวงเกษตรและสหกรณ์"/>
    <m/>
    <x v="2"/>
    <x v="3"/>
  </r>
  <r>
    <s v="พัฒนาระบบข้อมูลข้าวอัจฉริยะ"/>
    <s v="พัฒนาระบบข้อมูลข้าวอัจฉริยะ"/>
    <s v="ด้านการสร้างความสามารถในการแข่งขัน"/>
    <x v="3"/>
    <s v="ตุลาคม 2563"/>
    <s v="กันยายน 2564"/>
    <s v="ศูนย์เทคโนโลยีสารสนเทศและการสื่อสาร"/>
    <s v="กรมการข้าว"/>
    <s v="กระทรวงเกษตรและสหกรณ์"/>
    <m/>
    <x v="2"/>
    <x v="5"/>
  </r>
  <r>
    <s v="โครงการพัฒนาศักยภาพกระบวนการผลิตสินค้าเกษตร"/>
    <s v="โครงการพัฒนาศักยภาพกระบวนการผลิตสินค้าเกษตร"/>
    <s v="ด้านการสร้างความสามารถในการแข่งขัน"/>
    <x v="3"/>
    <s v="ตุลาคม 2563"/>
    <s v="กันยายน 2564"/>
    <s v="ศูนย์สารสนเทศการเกษตร"/>
    <s v="สำนักงานเศรษฐกิจการเกษตร"/>
    <s v="กระทรวงเกษตรและสหกรณ์"/>
    <m/>
    <x v="0"/>
    <x v="8"/>
  </r>
  <r>
    <s v="โครงการจัดทำข้อมูลพืชเศรษฐกิจที่สำคัญเชิงลึก"/>
    <s v="โครงการจัดทำข้อมูลพืชเศรษฐกิจที่สำคัญเชิงลึก"/>
    <s v="ด้านการสร้างความสามารถในการแข่งขัน"/>
    <x v="3"/>
    <s v="ตุลาคม 2563"/>
    <s v="กันยายน 2564"/>
    <s v="ศูนย์สารสนเทศการเกษตร"/>
    <s v="สำนักงานเศรษฐกิจการเกษตร"/>
    <s v="กระทรวงเกษตรและสหกรณ์"/>
    <m/>
    <x v="1"/>
    <x v="7"/>
  </r>
  <r>
    <s v="โครงการ การพัฒนาระบบบริหารจัดการแปลงเกษตรที่เหมาะสมโดยระบบอัจฉริยะ (Intelligent Farm System)"/>
    <s v="โครงการ การพัฒนาระบบบริหารจัดการแปลงเกษตรที่เหมาะสมโดยระบบอัจฉริยะ (Intelligent Farm System)"/>
    <s v="ด้านการสร้างความสามารถในการแข่งขัน"/>
    <x v="3"/>
    <s v="พฤศจิกายน 2563"/>
    <s v="กันยายน 2564"/>
    <s v="สำนักงานเกษตรและสหกรณ์จังหวัด ฉะเชิงเทรา"/>
    <s v="สำนักงานปลัดกระทรวงเกษตรและสหกรณ์"/>
    <s v="กระทรวงเกษตรและสหกรณ์"/>
    <m/>
    <x v="2"/>
    <x v="3"/>
  </r>
  <r>
    <s v="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"/>
    <s v="โครงการพัฒนาระบบการผลิต การแปรรูป และการตลาดสินค้าเกษตร กิจกรรมย่อย การเพิ่มประสิทธิภาพและยกระดับการผลิตมะพร้าว จังหวัดประจวบคีรีขันธํ์"/>
    <s v="ด้านการสร้างการเติบโตบนคุณภาพชีวิตที่เป็นมิตรต่อสิ่งแวดล้อม"/>
    <x v="3"/>
    <s v="ตุลาคม 2563"/>
    <s v="กันยายน 2564"/>
    <s v="สำนักงานเกษตรจังหวัดประจวบคีรีขันธ์"/>
    <s v="กรมส่งเสริมการเกษตร"/>
    <s v="กระทรวงเกษตรและสหกรณ์"/>
    <m/>
    <x v="2"/>
    <x v="3"/>
  </r>
  <r>
    <s v="*โครงการพัฒนาด้านธุรกิจ เทคโนโลยีและนวัตกรรมสำหรับสถาบันเกษตรกรชาวสวนยางและผู้ประกอบกิจการยาง"/>
    <s v="*โครงการพัฒนาด้านธุรกิจ เทคโนโลยีและนวัตกรรมสำหรับสถาบันเกษตรกรชาวสวนยางและผู้ประกอบกิจการยาง"/>
    <s v="ด้านการสร้างความสามารถในการแข่งขัน"/>
    <x v="3"/>
    <s v="ตุลาคม 2563"/>
    <s v="กันยายน 2564"/>
    <s v="ฝ่ายยุทธศาสตร์องค์กร"/>
    <s v="การยางแห่งประเทศไทย"/>
    <s v="กระทรวงเกษตรและสหกรณ์"/>
    <m/>
    <x v="2"/>
    <x v="5"/>
  </r>
  <r>
    <s v="การส่งเสริมนวัตกรรมการสร้างสรรค์ผลิตภัณฑ์จังหวัดนครปฐม (Innovation In Nakhon Pathom)"/>
    <s v="การส่งเสริมนวัตกรรมการสร้างสรรค์ผลิตภัณฑ์จังหวัดนครปฐม (Innovation In Nakhon Pathom)"/>
    <s v="ด้านการสร้างความสามารถในการแข่งขัน"/>
    <x v="3"/>
    <s v="ตุลาคม 2563"/>
    <s v="กันยายน 2564"/>
    <s v="สำนักงานปศุสัตว์จังหวัดนครปฐม"/>
    <s v="กรมปศุสัตว์"/>
    <s v="กระทรวงเกษตรและสหกรณ์"/>
    <m/>
    <x v="1"/>
    <x v="7"/>
  </r>
  <r>
    <s v="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"/>
    <s v="ส่งเสริมและพัฒนาการผลิตปศุสัตว์และประมงจังหวัดมุกดาหาร กิจกรรมการส่งเสริมและพัฒนาผลิตปศุสัตว์จังหวัดมุกดาหาร"/>
    <s v="ด้านการสร้างความสามารถในการแข่งขัน"/>
    <x v="3"/>
    <s v="ตุลาคม 2563"/>
    <s v="กันยายน 2564"/>
    <s v="สำนักงานปศุสัตว์จังหวัดมุกดาหาร"/>
    <s v="กรมปศุสัตว์"/>
    <s v="กระทรวงเกษตรและสหกรณ์"/>
    <m/>
    <x v="2"/>
    <x v="2"/>
  </r>
  <r>
    <s v="โครงการพัฒนาเทคโนโลยีเกษตรอัจฉริยะ (ปี 2564)"/>
    <s v="โครงการพัฒนาเทคโนโลยีเกษตรอัจฉริยะ (ปี 2564)"/>
    <s v="ด้านการสร้างความสามารถในการแข่งขัน"/>
    <x v="3"/>
    <s v="ตุลาคม 2563"/>
    <s v="กันยายน 2564"/>
    <s v="กองแผนงานและวิชาการ"/>
    <s v="กรมวิชาการเกษตร"/>
    <s v="กระทรวงเกษตรและสหกรณ์"/>
    <m/>
    <x v="2"/>
    <x v="3"/>
  </r>
  <r>
    <s v="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"/>
    <s v="การออกแบบโรงเรือนเพาะเห็ดสำหรับควบคุมอุณหภูมิและความชื้นโดยประยุกต์ใช้เทคโนโลยีอินเทอร์เน็ตของสรรพสิ่งควบคุมระบบอัตโนมัติ"/>
    <s v="ด้านการสร้างความสามารถในการแข่งขัน"/>
    <x v="3"/>
    <s v="ตุลาคม 2563"/>
    <s v="กันยายน 2564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5"/>
  </r>
  <r>
    <s v="การพัฒนาระบบควบคุมโรงเรือนปิดสวนผักอัจฉริยะผ่านเครือข่าย Internet of Things"/>
    <s v="การพัฒนาระบบควบคุมโรงเรือนปิดสวนผักอัจฉริยะผ่านเครือข่าย Internet of Things"/>
    <s v="ด้านการสร้างความสามารถในการแข่งขัน"/>
    <x v="3"/>
    <s v="ตุลาคม 2563"/>
    <s v="กันยายน 2564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1"/>
    <x v="7"/>
  </r>
  <r>
    <s v="โครงการพัฒนาเพื่อเพิ่มผลิตภาพ"/>
    <s v="โครงการพัฒนาเพื่อเพิ่มผลิตภาพ"/>
    <s v="ด้านการสร้างความสามารถในการแข่งขัน"/>
    <x v="3"/>
    <s v="ตุลาคม 2563"/>
    <s v="กันยายน 2564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6"/>
  </r>
  <r>
    <s v="โครงการการส่งเสริมการปลูกผักไฮโดรโปนิกส์ในระบบโรงเรือนอัจฉริยะ"/>
    <s v="โครงการการส่งเสริมการปลูกผักไฮโดรโปนิกส์ในระบบโรงเรือนอัจฉริยะ"/>
    <s v="ด้านการสร้างความสามารถในการแข่งขัน"/>
    <x v="3"/>
    <s v="ตุลาคม 2563"/>
    <s v="กันยายน 2564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5"/>
  </r>
  <r>
    <s v="โครงการการส่งเสริมการปลูกเมล่อนในระบบโรงเรือนอัจฉริยะ"/>
    <s v="โครงการการส่งเสริมการปลูกเมล่อนในระบบโรงเรือนอัจฉริยะ"/>
    <s v="ด้านการสร้างความสามารถในการแข่งขัน"/>
    <x v="3"/>
    <s v="ตุลาคม 2563"/>
    <s v="กันยายน 2564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7"/>
  </r>
  <r>
    <s v="ศูนย์วิจัยและพัฒนาเกษตรอัจฉริยะ (Smart Farm) มหาวิทยาลัยกาฬสินธุ์"/>
    <s v="ศูนย์วิจัยและพัฒนาเกษตรอัจฉริยะ (Smart Farm) มหาวิทยาลัยกาฬสินธุ์"/>
    <s v="ด้านการสร้างความสามารถในการแข่งขัน"/>
    <x v="3"/>
    <s v="ตุลาคม 2563"/>
    <s v="กันยายน 2564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7"/>
  </r>
  <r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โครงการ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ความสามารถในการแข่งขัน"/>
    <x v="3"/>
    <s v="ตุลาคม 2563"/>
    <s v="กันยายน 2564"/>
    <s v="ศูนย์วิจัยปาล์มน้ำมันสุราษฎร์ธานี"/>
    <s v="กรมวิชาการเกษตร"/>
    <s v="กระทรวงเกษตรและสหกรณ์"/>
    <m/>
    <x v="0"/>
    <x v="8"/>
  </r>
  <r>
    <s v="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"/>
    <s v="การบริการชุมชน และจิตอาสา กิจกรรมที่ 1 โครงการบริการชุมชน กิจกรรมบริการวิชาการ กิจกรรมบริการวิชาชีพ กิจกรรมจิตอาสาด้านพืชศาสตร์ สาขางานพืชไร่"/>
    <s v="ด้านการสร้างความสามารถในการแข่งขัน"/>
    <x v="3"/>
    <s v="ตุลาคม 2563"/>
    <s v="กรกฎาคม 2564"/>
    <s v="คณะเทคโนโลยีการเกษตร"/>
    <s v="มหาวิทยาลัยกาฬสินธุ์"/>
    <s v="กระทรวงการอุดมศึกษา วิทยาศาสตร์ วิจัยและนวัตกรรม"/>
    <m/>
    <x v="2"/>
    <x v="5"/>
  </r>
  <r>
    <s v="โครงการจัดทำระบบบริหารจัดการข้อมูลขนาดใหญ่ (Big Data) ผ่านระบบ Online ของเกษตรกร ในจังหวัดเพชรบูรณ์"/>
    <s v="โครงการจัดทำระบบบริหารจัดการข้อมูลขนาดใหญ่ (Big Data) ผ่านระบบ Online ของเกษตรกร ในจังหวัดเพชรบูรณ์"/>
    <s v="ด้านการสร้างการเติบโตบนคุณภาพชีวิตที่เป็นมิตรต่อสิ่งแวดล้อม"/>
    <x v="3"/>
    <s v="ตุลาคม 2563"/>
    <s v="กันยายน 2564"/>
    <s v="คณะครุศาสตร์"/>
    <s v="มหาวิทยาลัยราชภัฏเพชรบูรณ์"/>
    <s v="กระทรวงการอุดมศึกษา วิทยาศาสตร์ วิจัยและนวัตกรรม"/>
    <m/>
    <x v="2"/>
    <x v="5"/>
  </r>
  <r>
    <s v="โครงการการยกระดับเศรษฐกิจฐานรากด้วยเทคโนโลยี smart farm ผู้ปลูก ไม้ผล ในพื้นที่ภาคตะวันออก"/>
    <s v="โครงการการยกระดับเศรษฐกิจฐานรากด้วยเทคโนโลยี smart farm ผู้ปลูก ไม้ผล ในพื้นที่ภาคตะวันออก"/>
    <s v="ด้านการสร้างความสามารถในการแข่งขัน"/>
    <x v="4"/>
    <s v="ตุลาคม 2564"/>
    <s v="กันยายน 2565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s v="ข้อเสนอโครงการสำคัญ 2565 ที่ผ่านเข้ารอบ"/>
    <x v="1"/>
    <x v="7"/>
  </r>
  <r>
    <s v="โครงการสนับสนุนการผลิตพันธุ์ดี (พืช ประมง ปศุสัตว์) ด้วยเทคโนโลยีสมัยใหม่ให้แก่เกษตรกร กิจกรรม พัฒนาเทคโนโลยีเกษตรอัจฉริยะ"/>
    <s v="โครงการสนับสนุนการผลิตพันธุ์ดี (พืช ประมง ปศุสัตว์) ด้วยเทคโนโลยีสมัยใหม่ให้แก่เกษตรกร กิจกรรม พัฒนาเทคโนโลยีเกษตรอัจฉริยะ"/>
    <s v="ด้านการสร้างความสามารถในการแข่งขัน"/>
    <x v="4"/>
    <s v="ตุลาคม 2564"/>
    <s v="กันยายน 2565"/>
    <s v="กองแผนงานและวิชาการ"/>
    <s v="กรมวิชาการเกษตร"/>
    <s v="กระทรวงเกษตรและสหกรณ์"/>
    <s v="ข้อเสนอโครงการสำคัญ 2565 ที่ผ่านเข้ารอบ"/>
    <x v="0"/>
    <x v="9"/>
  </r>
  <r>
    <s v="โครงการส่งเสริมอ้อยพันธุ์ดีของสำนักงานคณะกรรมการอ้อยและน้ำตาลทรายสู่เกษตรชาวไร่อ้อย"/>
    <s v="โครงการส่งเสริมอ้อยพันธุ์ดีของสำนักงานคณะกรรมการอ้อยและน้ำตาลทรายสู่เกษตรชาวไร่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5 ที่ผ่านเข้ารอบ"/>
    <x v="0"/>
    <x v="9"/>
  </r>
  <r>
    <s v="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"/>
    <s v="โครงการอนุรักษ์พันธุกรรมพืชและการพัฒนาพันธุ์พืช : อ้อย และปรับปรุงพันธุ์อ้อยลูกผสม ชุด CSB เพื่อเพิ่มผลผลิตและคุณภาพ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เพิ่มศักยภาพการผลิตอ้อยมุ่งสู่ Smart Farming"/>
    <s v="โครงการเพิ่มศักยภาพการผลิตอ้อยมุ่งสู่ Smart Farming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8"/>
  </r>
  <r>
    <s v="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"/>
    <s v="โครงการสร้างเครือข่ายพัฒนาการใช้นวัตกรรมเทคโนโลยีเครื่องจักรกลเกษตรสำหรับการบริหาร จัดการไร่อ้อยเพื่อเพิ่มผลิตภาพ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2"/>
    <x v="3"/>
  </r>
  <r>
    <s v="โครงการเพิ่มผลิตภาพด้านการผลิตอ้อย (Productivity)"/>
    <s v="โครงการเพิ่มผลิตภาพด้านการผลิตอ้อย (Productivity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บริหารจัดการเก็บเกี่ยว อ้อยสดเพื่อลดการเผาอ้อย และแก้ไขปัญหาฝุ่นละอองขนาดเล็ก PM 2.5"/>
    <s v="โครงการบริหารจัดการเก็บเกี่ยว  อ้อยสดเพื่อลดการเผาอ้อย และแก้ไขปัญหาฝุ่นละอองขนาดเล็ก PM 2.5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โครงการส่งเสริมการบริหารจัดการแปลงอ้อยและระบบการบริหารจัดการน้ำอัจฉริยะ เพื่อแก้ไขปัญหาผลกระทบจากสภาวะภัยแล้งและเพิ่มผลผลิตให้กับเกษตรกรชาวไร่อ้อย"/>
    <s v="โครงการส่งเสริมการบริหารจัดการแปลงอ้อยและระบบการบริหารจัดการน้ำอัจฉริยะ  เพื่อแก้ไขปัญหาผลกระทบจากสภาวะภัยแล้งและเพิ่มผลผลิตให้กับเกษตรกรชาวไร่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โครงการ พัฒนาระบบการบริหารจัดการการเก็บเกี่ยวและขนส่งอ้อยเข้าสู่โรงงานน้ำตาลทราย"/>
    <s v="โครงการ พัฒนาระบบการบริหารจัดการการเก็บเกี่ยวและขนส่งอ้อยเข้าสู่โรงงานน้ำตาลทรา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2"/>
    <x v="3"/>
  </r>
  <r>
    <s v="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"/>
    <s v="โครงการการพัฒนาการประยุกต์ใช้ระบบสารสนเทศภูมิศาสตร์เพื่อประเมินความอุดมสมบูรณ์ของดินที่เหมาะสมสำหรับการปลูก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6"/>
  </r>
  <r>
    <s v="โครงการพัฒนาจัดทำต้นทุนการผลิตน้ำตาลทรายมาตรฐานของอุตสาหกรรมอ้อยและน้ำตาลทรายไทยและสากล"/>
    <s v="โครงการพัฒนาจัดทำต้นทุนการผลิตน้ำตาลทรายมาตรฐานของอุตสาหกรรมอ้อยและน้ำตาลทรายไทยและสากล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4"/>
  </r>
  <r>
    <s v="โครงการการพัฒนาห้องปฏิบัติการวิเคราะห์และทดสอบน้ำตาลทรายตามมาตรฐานสากล (ISO/IEC 17043)"/>
    <s v="โครงการการพัฒนาห้องปฏิบัติการวิเคราะห์และทดสอบน้ำตาลทรายตามมาตรฐานสากล (ISO/IEC 17043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4"/>
  </r>
  <r>
    <s v="โครงการการพัฒนาห้องปฏิบัติการวิเคราะห์และทดสอบน้ำตาลทรายตามมาตรฐานสากล (ISO/IEC 17025)"/>
    <s v="โครงการการพัฒนาห้องปฏิบัติการวิเคราะห์และทดสอบน้ำตาลทรายตามมาตรฐานสากล (ISO/IEC 17025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4"/>
  </r>
  <r>
    <s v="โครงการพัฒนาและประยุกต์ใช้เทคโนโลยีขั้นสูงการผลิตพืช"/>
    <s v="โครงการพัฒนาและประยุกต์ใช้เทคโนโลยีขั้นสูงการผลิตพืช"/>
    <s v="ด้านการสร้างความสามารถในการแข่งขัน"/>
    <x v="4"/>
    <s v="ตุลาคม 2564"/>
    <s v="กันยายน 2565"/>
    <s v="สำนักนโยบายและยุทธศาสตร์ข้าว"/>
    <s v="กรมการข้าว"/>
    <s v="กระทรวงเกษตรและสหกรณ์"/>
    <s v="ข้อเสนอโครงการสำคัญ 2565 ที่ผ่านเข้ารอบ"/>
    <x v="2"/>
    <x v="3"/>
  </r>
  <r>
    <s v="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"/>
    <s v="โครงการส่งเสริมการเข้าถึงเพื่อใช้ประโยชน์จากระบบฐานข้อมูลขนาดใหญ่สำหรับเกษตรกรและการวางแผนการจัดการการเกษตรเพิ่มมูลค่า"/>
    <s v="ด้านการสร้างความสามารถในการแข่งขัน"/>
    <x v="4"/>
    <s v="ตุลาคม 2564"/>
    <s v="กันยายน 2565"/>
    <s v="คณะเกษตร"/>
    <s v="มหาวิทยาลัยเกษตรศาสตร์"/>
    <s v="กระทรวงการอุดมศึกษา วิทยาศาสตร์ วิจัยและนวัตกรรม"/>
    <s v="โครงการภายใต้กิจกรรม Big Rock"/>
    <x v="2"/>
    <x v="2"/>
  </r>
  <r>
    <s v="โครงการพัฒนาศูนย์วิจัยและฝึกอบรมภูสิงห์เป็นแหล่งเรียนรู้ด้านการเกษตรอัจฉริยะพื้นฐาน"/>
    <s v="โครงการพัฒนาศูนย์วิจัยและฝึกอบรมภูสิงห์เป็นแหล่งเรียนรู้ด้านการเกษตรอัจฉริยะพื้นฐาน"/>
    <s v="ด้านการสร้างความสามารถในการแข่งขัน"/>
    <x v="4"/>
    <s v="เมษายน 2565"/>
    <s v="กันยายน 2565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7"/>
  </r>
  <r>
    <s v="โครงการสร้างความเข้มแข็งให้กับเกษตรกรและสถาบันเกษตรกร (Smart Farmer)"/>
    <s v="โครงการสร้างความเข้มแข็งให้กับเกษตรกรและสถาบันเกษตรกร (Smart Farmer)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โครงการพัฒนาศักยภาพเกษตรกรชาวสวนยาง รุ่นใหม่ (Young Smart Farmer) *"/>
    <s v="โครงการพัฒนาศักยภาพเกษตรกรชาวสวนยาง รุ่นใหม่ (Young Smart Farmer) *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การพัฒนาศูนย์เทคโนโลยีตามศาสตร์พระราชาทางการเกษตรอัจฉริยะเพื่อความยั่งยืน"/>
    <s v="การพัฒนาศูนย์เทคโนโลยีตามศาสตร์พระราชาทางการเกษตรอัจฉริยะเพื่อความยั่งยืน"/>
    <s v="ด้านการสร้างความสามารถในการแข่งขัน"/>
    <x v="4"/>
    <s v="ตุลาคม 2564"/>
    <s v="กันยายน 2565"/>
    <s v="คณะเทคโนโลยีการเกษตรและเทคโนโลยีอุตสาหกรรม"/>
    <s v="มหาวิทยาลัยราชภัฏนครสวรรค์"/>
    <s v="กระทรวงการอุดมศึกษา วิทยาศาสตร์ วิจัยและนวัตกรรม"/>
    <m/>
    <x v="1"/>
    <x v="7"/>
  </r>
  <r>
    <s v="โครงการพัฒนาเศรษฐกิจฐานการเกษตร และอุตสาหกรรมการเกษตรแบบครบวงจร"/>
    <s v="โครงการพัฒนาเศรษฐกิจฐานการเกษตร และอุตสาหกรรมการเกษตรแบบครบวงจร"/>
    <s v="ด้านการสร้างความสามารถในการแข่งขัน"/>
    <x v="4"/>
    <s v="ตุลาคม 2564"/>
    <s v="กันยายน 2565"/>
    <s v="สำนักงานเกษตรจังหวัดพัทลุง"/>
    <s v="กรมส่งเสริมการเกษตร"/>
    <s v="กระทรวงเกษตรและสหกรณ์"/>
    <m/>
    <x v="0"/>
    <x v="0"/>
  </r>
  <r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4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2"/>
    <x v="5"/>
  </r>
  <r>
    <s v="แผนงาน : ส่งเสริมสนับสนุนและให้ความช่วยเหลือเกษตรกรชาวสวนยางเพื่อการปลูกแทน"/>
    <s v="แผนงาน : ส่งเสริมสนับสนุนและให้ความช่วยเหลือเกษตรกรชาวสวนยางเพื่อการปลูกแทน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เพิ่มศักยภาพการผลิตปาล์มน้ำมันและน้ำมันปาล์มอย่างยั่งยืนด้วยนวัตกรรมปาล์มน้ำมัน"/>
    <s v="เพิ่มศักยภาพการผลิตปาล์มน้ำมันและน้ำมันปาล์มอย่างยั่งยืนด้วยนวัตกรรมปาล์มน้ำมัน"/>
    <s v="ด้านการสร้างการเติบโตบนคุณภาพชีวิตที่เป็นมิตรต่อสิ่งแวดล้อม"/>
    <x v="4"/>
    <s v="ตุลาคม 2564"/>
    <s v="กันยายน 2565"/>
    <s v="ศูนย์วิจัยปาล์มน้ำมันสุราษฎร์ธานี"/>
    <s v="กรมวิชาการเกษตร"/>
    <s v="กระทรวงเกษตรและสหกรณ์"/>
    <m/>
    <x v="2"/>
    <x v="3"/>
  </r>
  <r>
    <s v="โครงการวิจัย วิจัยพันธุ์ยางให้เหมาะสมกับพื้นที่ชุ่มชื้น (ระยะที่ 3) Breeding of Hevea brasiliensis for Semi Humid Area (Phase 3)"/>
    <s v="โครงการวิจัย วิจัยพันธุ์ยางให้เหมาะสมกับพื้นที่ชุ่มชื้น (ระยะที่ 3) Breeding of Hevea brasiliensis for Semi Humid Area (Phase 3)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ทดสอบพันธุ์ยางในพื้นที่ชุ่มชื้น (ระยะที่ 3) Promotion Clone Trial of Hevea brasiliensis Suitable for Semi-humid Area (Phase 3)"/>
    <s v="โครงการวิจัย การทดสอบพันธุ์ยางในพื้นที่ชุ่มชื้น (ระยะที่ 3) Promotion Clone Trial of Hevea brasiliensis Suitable for Semi-humid Area (Phase 3)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วิจัยพันธุ์ยางให้เหมาะสมกับพื้นที่กึ่งแห้งแล้ง(ระยะที่ 3) Breeding Heveabrasiliensisfor Semi-dry Area"/>
    <s v="โครงการวิจัย วิจัยพันธุ์ยางให้เหมาะสมกับพื้นที่กึ่งแห้งแล้ง(ระยะที่ 3) Breeding Heveabrasiliensisfor Semi-dry Area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ทดสอบเทคโนโลยีพันธุ์ยางแนะนาปี 2559 ในแปลงเกษตรกรพื้นที่เขตปลูกยางใหม่ ระยะที่ 2"/>
    <s v="โครงการวิจัย  การทดสอบเทคโนโลยีพันธุ์ยางแนะนาปี 2559 ในแปลงเกษตรกรพื้นที่เขตปลูกยางใหม่ ระยะที่ 2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"/>
    <s v="โครงการวิจัย การค้นหาเครื่องหมายโมเลกุล SNP ที่เกี่ยวข้องกับความต้านทานโรคใบของยางพารา สำหรับการคัดเลือกพันธุ์ยางต้านทานโรคใบ Development of SNP markers associated to leaf disease for Hevea resistance clone selection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โปรติโอมิกส์เชิงเปรียบเทียบของยางพาราพันธุ์ที่ให้ผลผลิตแตกต่างกัน และเมื่ออยู่ภายใต้ภาวะแล้ง"/>
    <s v="โครงการวิจัย  โปรติโอมิกส์เชิงเปรียบเทียบของยางพาราพันธุ์ที่ให้ผลผลิตแตกต่างกัน และเมื่ออยู่ภายใต้ภาวะแล้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"/>
    <s v="โครงการวิจัย โรคใบร่วงของยางพาราชนิดใหม่ : สถานการณ์การระบาดของโรค เชื้อ สาเหตุ และแนวทางการควบคุมโรค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"/>
    <s v="โครงการวิจัย  การทดสอบระยะเวลาและวิธีการที่เหมาะสมในการฉีดพ่นสารเคมีเพื่อป้องกันกำจัดโรคใบร่วงชนิดใหม่ในยางพารา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โครงการวิจัย การศึกษาเชื้อสาเหตุโรคใบร่วงชนิดใหม่ในยางพารา และการประเมินการเกิดโรคของสายพันธุ์ยางพารา"/>
    <s v="โครงการวิจัย  การศึกษาเชื้อสาเหตุโรคใบร่วงชนิดใหม่ในยางพารา และการประเมินการเกิดโรคของสายพันธุ์ยางพารา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อนุรักษ์และการใช้ประโยชน์เชื้อพันธุกรรมยางพารา Conservation and Utilization of Hevea Germplasm"/>
    <s v="โครงการวิจัย อนุรักษ์และการใช้ประโยชน์เชื้อพันธุกรรมยางพารา Conservation and Utilization of Hevea Germplasm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พัฒนาเทคนิคการชักนำให้เกิดแคลลัสของเนื้อเยื่อยางพารา Development of callus induction technique in Hevea brasilliensis"/>
    <s v="โครงการวิจัย การพัฒนาเทคนิคการชักนำให้เกิดแคลลัสของเนื้อเยื่อยางพารา   Development of callus induction technique in Hevea brasilliensis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แปลงตัวอย่างสวนยางการสงเคราะห์ปลูกแทนแบบ 3 : ปลูกแทนแบบเกษตรกรรมยั่งยืน"/>
    <s v="โครงการวิจัย  แปลงตัวอย่างสวนยางการสงเคราะห์ปลูกแทนแบบ 3 : ปลูกแทนแบบเกษตรกรรมยั่งยืน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โครงการวิจัย การคัดเลือกพันธุ์ยางแบบเกษตรกรมีส่วนร่วม Hevea brasiliensis’s clonal selection by farmer participation"/>
    <s v="โครงการวิจัย การคัดเลือกพันธุ์ยางแบบเกษตรกรมีส่วนร่วม Hevea brasiliensis’s clonal selection by farmer participation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โครงการวิจัย ศึกษาการตอบสนองของระบบกรีดที่เหมาะสมกับพันธุ์ยางลูกผสม Study the reaction of tapping system suitable for hybrid rubber species"/>
    <s v="โครงการวิจัย ศึกษาการตอบสนองของระบบกรีดที่เหมาะสมกับพันธุ์ยางลูกผสม Study the reaction of tapping system suitable for hybrid rubber species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5"/>
  </r>
  <r>
    <s v="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"/>
    <s v="โครงการศึกษาอิทธิพลการปลูกยางพาราแถวคู่ของพันธุ์ RRIT 251 เพื่อการปลูก ยางแบบผสมผสานและผลตอบแทนรายได้ในเขตพื้นที่ปลูกยางใหม่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ชื่อโครงการวิจัย การพัฒนาเทคนิคในการวิเคราะห์คุณสมบัติของไม้ยางพาราเพื่อคัดเลือกพันธุ์"/>
    <s v="ชื่อโครงการวิจัย การพัฒนาเทคนิคในการวิเคราะห์คุณสมบัติของไม้ยางพาราเพื่อคัดเลือกพันธุ์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วิจัย การออกแบบและพัฒนาระบบกลไกกรีดยางพารา"/>
    <s v="โครงการวิจัย  การออกแบบและพัฒนาระบบกลไกกรีดยางพารา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ชื่อโครงการวิจัย นวัตกรรมการตรวจวัดธาตุอาหารและการสารวจระยะไกลด้วยดาวเทียม เพื่อการจัดการปุ๋ยยางพาราแบบประณีต"/>
    <s v="ชื่อโครงการวิจัย  นวัตกรรมการตรวจวัดธาตุอาหารและการสารวจระยะไกลด้วยดาวเทียม เพื่อการจัดการปุ๋ยยางพาราแบบประณีต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ขับเคลื่อนการพัฒนาเกษตรกรรมยั่งยืน"/>
    <s v="ขับเคลื่อนการพัฒนาเกษตรกรรมยั่งยืน"/>
    <s v="ด้านการสร้างความสามารถในการแข่งขัน"/>
    <x v="4"/>
    <s v="ตุลาคม 2564"/>
    <s v="มิถุนายน 2565"/>
    <s v="สำนักงานเกษตรจังหวัดชัยภูมิ"/>
    <s v="กรมส่งเสริมการเกษตร"/>
    <s v="กระทรวงเกษตรและสหกรณ์"/>
    <m/>
    <x v="0"/>
    <x v="8"/>
  </r>
  <r>
    <s v="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"/>
    <s v="โครงการเมืองอัตลักษณ์และนวัตกรรมด้านอาหารและสุขภาพ กิจกรรม พัฒนาศักยภาพการผลิตโคเนื้อมุ่งสู่มาตรฐานสากล"/>
    <s v="ด้านการสร้างความสามารถในการแข่งขัน"/>
    <x v="4"/>
    <s v="ตุลาคม 2564"/>
    <s v="กันยายน 2565"/>
    <s v="สำนักงานปศุสัตว์จังหวัดนครปฐม"/>
    <s v="กรมปศุสัตว์"/>
    <s v="กระทรวงเกษตรและสหกรณ์"/>
    <m/>
    <x v="0"/>
    <x v="0"/>
  </r>
  <r>
    <s v="โครงการวิจัย การออกแบบเครื่องลับมีดเจ๊ะบงกึ่งอัตโนมัติ"/>
    <s v="โครงการวิจัย การออกแบบเครื่องลับมีดเจ๊ะบงกึ่งอัตโนมัติ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2"/>
    <x v="3"/>
  </r>
  <r>
    <s v="โครงการพัฒนาและขยายผลการพัฒนาเกษตรฐานรากด้วยนวัตกรรมทางวิทยาศาสตร์ตามรูปแบบกระบี่โมเดล"/>
    <s v="โครงการพัฒนาและขยายผลการพัฒนาเกษตรฐานรากด้วยนวัตกรรมทางวิทยาศาสตร์ตามรูปแบบกระบี่โมเดล"/>
    <s v="ด้านการสร้างความสามารถในการแข่งขัน"/>
    <x v="4"/>
    <s v="ตุลาคม 2564"/>
    <s v="กันยายน 2565"/>
    <s v="สำนักงานเกษตรจังหวัดกระบี่"/>
    <s v="กรมส่งเสริมการเกษตร"/>
    <s v="กระทรวงเกษตรและสหกรณ์"/>
    <m/>
    <x v="2"/>
    <x v="2"/>
  </r>
  <r>
    <s v="ส่งเสริมการผลิตปาล์มน้ำมันและลดต้นทุนด้วยนวัตกรรมใหม่"/>
    <s v="ส่งเสริมการผลิตปาล์มน้ำมันและลดต้นทุนด้วยนวัตกรรมใหม่"/>
    <s v="ด้านการสร้างความสามารถในการแข่งขัน"/>
    <x v="4"/>
    <s v="ตุลาคม 2564"/>
    <s v="กันยายน 2565"/>
    <s v="สำนักงานเกษตรจังหวัดกระบี่"/>
    <s v="กรมส่งเสริมการเกษตร"/>
    <s v="กระทรวงเกษตรและสหกรณ์"/>
    <m/>
    <x v="2"/>
    <x v="2"/>
  </r>
  <r>
    <s v="ส่งเสริมการเพาะเห็ดร่างแห"/>
    <s v="ส่งเสริมการเพาะเห็ดร่างแห"/>
    <s v="ด้านการสร้างความสามารถในการแข่งขัน"/>
    <x v="4"/>
    <s v="ตุลาคม 2564"/>
    <s v="กันยายน 2565"/>
    <s v="สำนักงานเกษตรจังหวัดกระบี่"/>
    <s v="กรมส่งเสริมการเกษตร"/>
    <s v="กระทรวงเกษตรและสหกรณ์"/>
    <m/>
    <x v="2"/>
    <x v="5"/>
  </r>
  <r>
    <s v="ส่งเสริมการเลี้ยงแพะในสวนปาล์ม"/>
    <s v="ส่งเสริมการเลี้ยงแพะในสวนปาล์ม"/>
    <s v="ด้านการสร้างความสามารถในการแข่งขัน"/>
    <x v="4"/>
    <s v="ตุลาคม 2564"/>
    <s v="กันยายน 2565"/>
    <s v="สำนักงานปศุสัตว์จังหวัดกระบี่"/>
    <s v="กรมปศุสัตว์"/>
    <s v="กระทรวงเกษตรและสหกรณ์"/>
    <m/>
    <x v="2"/>
    <x v="2"/>
  </r>
  <r>
    <s v="โครงการเสริมสร้างความรู้พลังงานไฟฟ้าจากแสงอาทิตย์ประยุกต์การเกษตร"/>
    <s v="โครงการเสริมสร้างความรู้พลังงานไฟฟ้าจากแสงอาทิตย์ประยุกต์การเกษตร"/>
    <s v="ด้านการพัฒนาและเสริมสร้างศักยภาพทรัพยากรมนุษย์"/>
    <x v="4"/>
    <s v="ตุลาคม 2564"/>
    <s v="มิถุนายน 2565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5"/>
  </r>
  <r>
    <s v="ส่งเสริมการเลี้ยงสาหร่ายขนนกด้วยนวัตกรรมใหม่"/>
    <s v="ส่งเสริมการเลี้ยงสาหร่ายขนนกด้วยนวัตกรรมใหม่"/>
    <s v="ด้านการสร้างความสามารถในการแข่งขัน"/>
    <x v="4"/>
    <s v="ตุลาคม 2564"/>
    <s v="กันยายน 2565"/>
    <s v="สำนักงานประมงจังหวัดกระบี่"/>
    <s v="กรมประมง"/>
    <s v="กระทรวงเกษตรและสหกรณ์"/>
    <m/>
    <x v="2"/>
    <x v="2"/>
  </r>
  <r>
    <s v="โครงการวิจัย การจัดการหน้ากรีดยางแนวใหม่เพื่อยืดอายุการกรีดยางเปลือกเดิม"/>
    <s v="โครงการวิจัย การจัดการหน้ากรีดยางแนวใหม่เพื่อยืดอายุการกรีดยางเปลือกเดิม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โครงการวิจัย การกรีดยางและการจัดการด้านเขตกรรมที่มีผลต่อการให้ผลผลิต และสรีรวิทยาของน้ำยาง ระยะที่ 2"/>
    <s v="โครงการวิจัย  การกรีดยางและการจัดการด้านเขตกรรมที่มีผลต่อการให้ผลผลิต และสรีรวิทยาของน้ำยาง ระยะที่ 2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"/>
    <s v="โครงการวิจัย ผลของปุ๋ยเคมี (ไนโตรเจน ฟอสฟอรัสโพแทสเซียม) ต่อพลวัตของธาตุอาหารในดินไนตรัสออกไซด์ และสมดุลคาร์บอนในดิน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โครงการวิจัย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"/>
    <s v="โครงการวิจัย  การวิเคราะห์ความสัมพันธ์ความแปรปรวนนิวคลีโอไทด์ยีนเป้าหมายที่เกี่ยวข้องกับลักษณะขนาด ลำต้นยางพารา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พัฒนาวิธีการตรวจวิเคราะห์เชื้อไฟโตพลาสมาสาเหตุโรคใบขาวอ้อย"/>
    <s v="โครงการพัฒนาวิธีการตรวจวิเคราะห์เชื้อไฟโตพลาสมาสาเหตุโรคใบขาวอ้อย"/>
    <s v="ด้านการสร้างความสามารถในการแข่งขัน"/>
    <x v="4"/>
    <s v="ตุลาคม 2564"/>
    <s v="กันยายน 2565"/>
    <s v="สถาบันวิทยาการขั้นสูงแห่งมหาวิทยาลัยเกษตรศาสตร์"/>
    <s v="มหาวิทยาลัยเกษตรศาสตร์"/>
    <s v="กระทรวงการอุดมศึกษา วิทยาศาสตร์ วิจัยและนวัตกรรม"/>
    <m/>
    <x v="1"/>
    <x v="4"/>
  </r>
  <r>
    <s v="โครงการการจัดตั้งธนาคารเมล็ดพืชคลุมในสวนยางของการยางแห่งประเทศไทย ระยะที่ 2"/>
    <s v="โครงการการจัดตั้งธนาคารเมล็ดพืชคลุมในสวนยางของการยางแห่งประเทศไทย ระยะที่ 2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ยกระดับคุณภาพและพัฒนาการจัดการอาชีวศึกษาด้านเกษตรและประมง"/>
    <s v="โครงการยกระดับคุณภาพและพัฒนาการจัดการอาชีวศึกษาด้านเกษตรและประมง"/>
    <s v="ด้านการสร้างความสามารถในการแข่งขัน"/>
    <x v="4"/>
    <s v="ตุลาคม 2564"/>
    <s v="กันยายน 2565"/>
    <s v="สำนักนโยบายและแผนการอาชีวศึกษา"/>
    <s v="สำนักงานคณะกรรมการการอาชีวศึกษา"/>
    <s v="กระทรวงศึกษาธิการ"/>
    <m/>
    <x v="1"/>
    <x v="7"/>
  </r>
  <r>
    <s v="โครงการสนับสนุนเกษตรกรชาวสวนยางต้นแบบ ด้วยเกษตรกรรมยั่งยืน"/>
    <s v="โครงการสนับสนุนเกษตรกรชาวสวนยางต้นแบบ ด้วยเกษตรกรรมยั่งยืน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0"/>
  </r>
  <r>
    <s v="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"/>
    <s v="การพัฒนาศูนย์รวบรวมข้อมูลจากกลุ่มเซนเซอร์แบบเรียลไทม์เพื่อส่งเสริมการทำงานของแอปพลิเคชันฟาร์มอัจฉริยะในชุมชน : กรณีศึกษาตำบลทับน้ำ จังหวัดพระนครศรีอยุธยา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1"/>
    <x v="6"/>
  </r>
  <r>
    <s v="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"/>
    <s v="การพัฒนาแพลตฟอร์มต้นแบบการควบคุมการให้อาหารไก่อัตโนมัติด้วยระบบสมองกลฝังตัว สำหรับส่งเสริมการเลี้ยงไก่บ้านระบบเปิดในวิสาหกิจชุมชนจังหวัดพระนครศรีอยุธยา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5"/>
  </r>
  <r>
    <s v="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"/>
    <s v="การพัฒนาแพลตฟอร์มดิจิทัลสำหรับตรวจจับการระบาดของโรคหนอนกอในนาข้าวด้วยเทคโนโลยีการเรียนรู้เชิงลึก สำหรับเกษตรกรทำนาเชิงอุตสาหกรรมในจังหวัดพระนครศรีอยุธยา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1"/>
    <x v="7"/>
  </r>
  <r>
    <s v="โครงการพัฒนากัญชงสู่พืชเศรษฐกิจใหม่ จังหวัดขอนแก่น"/>
    <s v="โครงการพัฒนากัญชงสู่พืชเศรษฐกิจใหม่ จังหวัดขอนแก่น"/>
    <s v="ด้านการสร้างความสามารถในการแข่งขัน"/>
    <x v="4"/>
    <s v="ตุลาคม 2564"/>
    <s v="กันยายน 2565"/>
    <s v="คณะวิศวกรรมศาสตร์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5"/>
  </r>
  <r>
    <s v="ค่าใช้จ่ายในการเพิ่มผลิตภาพการผลิตอ้อย (Productivity)"/>
    <s v="ค่าใช้จ่ายในการเพิ่มผลิตภาพการผลิตอ้อย (Productivity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อนุรักษ์พันธุกรรมพืชและการพัฒนาพันธุ์พืช : อ้อย"/>
    <s v="ค่าใช้จ่ายในการอนุรักษ์พันธุกรรมพืชและการพัฒนาพันธุ์พืช : 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ประชาสัมพันธ์การขับเคลื่อนอุตสาหกรรมอ้อยและน้ำตาลทราย ภายใต้แผนการปรับโครงสร้างอุตสาหกรรมอ้อยและน้ำตาลทรายทั้งระบบ"/>
    <s v="ค่าใช้จ่ายในการประชาสัมพันธ์การขับเคลื่อนอุตสาหกรรมอ้อยและน้ำตาลทราย  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"/>
    <s v="ค่าใช้จ่ายในการพัฒนาศักยภาพของบุคลากรในอุตสาหกรรมอ้อย น้ำตาลทราย อุตสาหกรรมต่อเนื่องและอุตสาหกรรมชีวภาพ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พัฒนาพันธุ์อ้อยสายพันธุ์ใหม่ของสำนักงานคณะกรรมการอ้อยและน้ำตาลทราย"/>
    <s v="ค่าใช้จ่ายในการพัฒนาพันธุ์อ้อยสายพันธุ์ใหม่ของสำนักงานคณะกรรมการอ้อยและน้ำตาลทรา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จดสิทธิบัตรหรืออนุสิทธิบัตรเพื่อปกป้องอุตสาหกรรมอ้อยและน้ำตาลทรายของไทย"/>
    <s v="ค่าใช้จ่ายในการจดสิทธิบัตรหรืออนุสิทธิบัตรเพื่อปกป้องอุตสาหกรรมอ้อยและน้ำตาลทรายของไท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เพิ่มประสิทธิภาพการผลิตอ้อยมุ่งสู่เกษตรอัจฉริยะ (SmartFarming)"/>
    <s v="ค่าใช้จ่ายในการเพิ่มประสิทธิภาพการผลิตอ้อยมุ่งสู่เกษตรอัจฉริยะ (SmartFarming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ค่าใช้จ่ายในการบริหารจัดการระบบมาตรฐานและควบคุมคุณภาพของน้ำตาลทรายตามมาตรฐานสากล (ISO/IEC 17025)"/>
    <s v="ค่าใช้จ่ายในการบริหารจัดการระบบมาตรฐานและควบคุมคุณภาพของน้ำตาลทรายตามมาตรฐานสากล (ISO/IEC 17025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พัฒนาห้องปฏิบัติการวิเคราะห์และทดสอบน้ำตาลทรายตามมาตรฐานสากล ISO/IEC17043"/>
    <s v="ค่าใช้จ่ายในการพัฒนาห้องปฏิบัติการวิเคราะห์และทดสอบน้ำตาลทรายตามมาตรฐานสากล ISO/IEC17043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วิเคราะห์คุณภาพน้ำตาลทรายโดยใช้เทคนิคเนียร์อินฟราเรดสเปกโตรสโกปี (NIRs)"/>
    <s v="ค่าใช้จ่ายในการวิเคราะห์คุณภาพน้ำตาลทรายโดยใช้เทคนิคเนียร์อินฟราเรดสเปกโตรสโกปี (NIRs)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ค่าใช้จ่ายในการวิเคราะห์ปริมาณเดกซ์แทรน (Dextran)ในกระบวนการผลิตน้ำตาลทราย"/>
    <s v="ค่าใช้จ่ายในการวิเคราะห์ปริมาณเดกซ์แทรน (Dextran)ในกระบวนการผลิตน้ำตาลทรา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2"/>
    <x v="5"/>
  </r>
  <r>
    <s v="โครงการต่อยอด New Gen, Smart Farmer, Young Smart Farmer เพื่อสร้างโอกาสเติบโตทางธุรกิจร่วมกับเครือข่ายธุรกิจ"/>
    <s v="โครงการต่อยอด New Gen, Smart Farmer, Young Smart Farmer เพื่อสร้างโอกาสเติบโตทางธุรกิจร่วมกับเครือข่ายธุรกิจ"/>
    <s v="ด้านการสร้างความสามารถในการแข่งขัน"/>
    <x v="4"/>
    <s v="เมษายน 2565"/>
    <s v="มีนาคม 2566"/>
    <s v="ฝ่ายนโยบายและกลยุทธ์"/>
    <s v="ธนาคารเพื่อการเกษตรและสหกรณ์การเกษตร"/>
    <s v="กระทรวงการคลัง"/>
    <m/>
    <x v="2"/>
    <x v="2"/>
  </r>
  <r>
    <s v="โครงการอัจฉริยะเกษตรประณีตในโรงเรียน ปีงบประมาณ ๒๕๖๕"/>
    <s v="โครงการอัจฉริยะเกษตรประณีตในโรงเรียน ปีงบประมาณ ๒๕๖๕"/>
    <s v="ด้านการสร้างความสามารถในการแข่งขัน"/>
    <x v="4"/>
    <s v="พฤศจิกายน 2564"/>
    <s v="กันยายน 2565"/>
    <s v="สำนักงานเขตพื้นที่การศึกษาประถมศึกษาเชียงใหม่ เขต 6"/>
    <s v="สำนักงานคณะกรรมการการศึกษาขั้นพื้นฐาน"/>
    <s v="กระทรวงศึกษาธิการ"/>
    <m/>
    <x v="1"/>
    <x v="1"/>
  </r>
  <r>
    <s v="ส่งเสริมอ้อยพันธุ์ดีของสำนักงานคณะกรรมการอ้อยและน้ำตาลทรายสู่เกษตรชาวไร่อ้อย ปีงบประมาณ พ.ศ. 2566"/>
    <s v="ส่งเสริมอ้อยพันธุ์ดีของสำนักงานคณะกรรมการอ้อยและน้ำตาลทรายสู่เกษตรชาวไร่อ้อย ปีงบประมาณ พ.ศ. 2566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6 ที่ผ่านเข้ารอบ"/>
    <x v="0"/>
    <x v="9"/>
  </r>
  <r>
    <s v="โครงการส่งเสริมและพัฒนาการผลิตข้าวด้วยเทคโนโลยีอัจฉริยะครบวงจร"/>
    <s v="โครงการส่งเสริมและพัฒนาการผลิตข้าวด้วยเทคโนโลยีอัจฉริยะครบวงจร"/>
    <s v="ด้านการสร้างความสามารถในการแข่งขัน"/>
    <x v="5"/>
    <s v="ตุลาคม 2565"/>
    <s v="กันยายน 2566"/>
    <s v="สำนักนโยบายและยุทธศาสตร์ข้าว"/>
    <s v="กรมการข้าว"/>
    <s v="กระทรวงเกษตรและสหกรณ์"/>
    <s v="ข้อเสนอโครงการสำคัญ 2566 ที่ผ่านเข้ารอบ"/>
    <x v="2"/>
    <x v="3"/>
  </r>
  <r>
    <s v="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"/>
    <s v="การพัฒนาระบบควบคุมฟาร์มอัจฉริยะในโรงเรือน โดยใช้นวัตกรรมเทคโนโลยีสมัยใหม่แบบยั่งยืน ภาคเหนือตอนบน 1"/>
    <s v="ด้านการสร้างความสามารถในการแข่งขัน"/>
    <x v="5"/>
    <s v="ตุลาคม 2565"/>
    <s v="กันยายน 2566"/>
    <s v="สำนักบริหารแผนและการงบประมาณ (สบผ.)"/>
    <s v="จุฬาลงกรณ์มหาวิทยาลัย"/>
    <s v="กระทรวงการอุดมศึกษา วิทยาศาสตร์ วิจัยและนวัตกรรม"/>
    <s v="ข้อเสนอโครงการสำคัญ 2566 ที่ผ่านเข้ารอบ"/>
    <x v="2"/>
    <x v="5"/>
  </r>
  <r>
    <s v="โครงการส่งเสริม สนับสนุน และให้ความช่วยเหลือเกษตรกรชาวสวนยางเพื่อการปลูกแทน"/>
    <s v="โครงการส่งเสริม สนับสนุน และให้ความช่วยเหลือเกษตรกรชาวสวนยางเพื่อการปลูกแทน"/>
    <s v="ด้านการสร้างความสามารถในการแข่งขัน"/>
    <x v="5"/>
    <s v="ตุลาคม 2565"/>
    <s v="กันยายน 2566"/>
    <s v="ฝ่ายยุทธศาสตร์องค์กร"/>
    <s v="การยางแห่งประเทศไทย"/>
    <s v="กระทรวงเกษตรและสหกรณ์"/>
    <m/>
    <x v="0"/>
    <x v="9"/>
  </r>
  <r>
    <s v="โครงการสร้างความเข้มแข็งให้กับเกษตรกรและสถาบันเกษตรกร (Smart Famer)"/>
    <s v="โครงการสร้างความเข้มแข็งให้กับเกษตรกรและสถาบันเกษตรกร (Smart Famer)"/>
    <s v="ด้านการสร้างความสามารถในการแข่งขัน"/>
    <x v="5"/>
    <s v="ตุลาคม 2565"/>
    <s v="กันยายน 2566"/>
    <s v="ฝ่ายยุทธศาสตร์องค์กร"/>
    <s v="การยางแห่งประเทศไทย"/>
    <s v="กระทรวงเกษตรและสหกรณ์"/>
    <m/>
    <x v="0"/>
    <x v="8"/>
  </r>
  <r>
    <s v="โครงการส่งเสริมการทำสวนยางในรูปแบบแปลงใหญ่"/>
    <s v="โครงการส่งเสริมการทำสวนยางในรูปแบบแปลงใหญ่"/>
    <s v="ด้านการสร้างความสามารถในการแข่งขัน"/>
    <x v="5"/>
    <s v="ตุลาคม 2565"/>
    <s v="กันยายน 2566"/>
    <s v="ฝ่ายยุทธศาสตร์องค์กร"/>
    <s v="การยางแห่งประเทศไทย"/>
    <s v="กระทรวงเกษตรและสหกรณ์"/>
    <m/>
    <x v="1"/>
    <x v="4"/>
  </r>
  <r>
    <s v="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"/>
    <s v="โครงการพัฒนาและเสริมสร้างศักยภาพทางด้านการสร้างมูลค่าเกษตร อาหาร และเทคโนโลยี : การถ่ายทอดเทคโนโลยีเกษตรทันสมัย เพื่อเพิ่มผลิตภาพการผลิตไม้ผลเขตร้อน มังคุด ทุเรียน ส้มโอ และปาล์มน้ำมัน"/>
    <s v="ด้านการสร้างความสามารถในการแข่งขัน"/>
    <x v="5"/>
    <s v="ตุลาคม 2565"/>
    <s v="กันยายน 2566"/>
    <s v="ศูนย์เทคโนโลยีชีวภาพเกษตร"/>
    <s v="มหาวิทยาลัยเกษตรศาสตร์"/>
    <s v="กระทรวงการอุดมศึกษา วิทยาศาสตร์ วิจัยและนวัตกรรม"/>
    <m/>
    <x v="0"/>
    <x v="0"/>
  </r>
  <r>
    <s v="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"/>
    <s v="พัฒนาศูนย์การเรียนรู้การเกษตรปลอดภัยตามศาสตร์พระราชาด้วยเทคโนโลยีการเกษตรอัจฉริยะและหมู่บ้านยุวเกษตร"/>
    <s v="ด้านการสร้างความสามารถในการแข่งขัน"/>
    <x v="5"/>
    <s v="ตุลาคม 2565"/>
    <s v="กันยายน 2566"/>
    <s v="คณะเทคโนโลยีการเกษตรและเทคโนโลยีอุตสาหกรรม"/>
    <s v="มหาวิทยาลัยราชภัฏนครสวรรค์"/>
    <s v="กระทรวงการอุดมศึกษา วิทยาศาสตร์ วิจัยและนวัตกรรม"/>
    <m/>
    <x v="1"/>
    <x v="7"/>
  </r>
  <r>
    <s v="โครงการเพิ่มขีดความสามารถในการบริหารจัดการห่วงโซ่คุณค่าสินค้าเกษตร"/>
    <s v="โครงการเพิ่มขีดความสามารถในการบริหารจัดการห่วงโซ่คุณค่าสินค้าเกษตร"/>
    <s v="ด้านการสร้างความสามารถในการแข่งขัน"/>
    <x v="5"/>
    <s v="ตุลาคม 2565"/>
    <s v="กันยายน 2566"/>
    <m/>
    <s v="ภาคกลางตอนบน"/>
    <s v="จังหวัดและกลุ่มจังหวัด"/>
    <m/>
    <x v="2"/>
    <x v="5"/>
  </r>
  <r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เพิ่มขีดความสามารถในการผลิตมะม่วงหิมพานต์ด้วยนวัตกรรมการจัดการแปลงอย่างมืออาชีพ"/>
    <s v="ด้านการสร้างความสามารถในการแข่งขัน"/>
    <x v="5"/>
    <s v="ตุลาคม 2565"/>
    <s v="กันยายน 2566"/>
    <s v="สำนักงานเกษตรและสหกรณ์จังหวัด อุตรดิตถ์"/>
    <s v="สำนักงานปลัดกระทรวงเกษตรและสหกรณ์"/>
    <s v="กระทรวงเกษตรและสหกรณ์"/>
    <m/>
    <x v="2"/>
    <x v="3"/>
  </r>
  <r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 การประยุกต์ใช้นวัตกรรมเกษตรเพื่อยกระดับการผลิตมะขามหวานจังหวัดอุตรดิตถ์"/>
    <s v="ด้านการสร้างความสามารถในการแข่งขัน"/>
    <x v="5"/>
    <s v="ตุลาคม 2565"/>
    <s v="กันยายน 2566"/>
    <s v="สำนักงานเกษตรและสหกรณ์จังหวัด อุตรดิตถ์"/>
    <s v="สำนักงานปลัดกระทรวงเกษตรและสหกรณ์"/>
    <s v="กระทรวงเกษตรและสหกรณ์"/>
    <m/>
    <x v="2"/>
    <x v="3"/>
  </r>
  <r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"/>
    <s v="(โครงการเพิ่มประสิทธิภาพการผลิตสินค้าเกษตรปลอดภัยได้มาตรฐานและสร้างมูลค่าเพิ่มด้วยเทคโนโลยีและนวัตกรรม)การใช้เทคโนโลยีนวัตกรรมกระบวนการแปรรูปปลานิลลำน้ำน่าน เพื่่อความยั่งยืนและต่อยอดเชิงพาณิชย์"/>
    <s v="ด้านการสร้างความสามารถในการแข่งขัน"/>
    <x v="5"/>
    <s v="ตุลาคม 2565"/>
    <s v="กันยายน 2566"/>
    <s v="สำนักงานเกษตรและสหกรณ์จังหวัด อุตรดิตถ์"/>
    <s v="สำนักงานปลัดกระทรวงเกษตรและสหกรณ์"/>
    <s v="กระทรวงเกษตรและสหกรณ์"/>
    <m/>
    <x v="2"/>
    <x v="3"/>
  </r>
  <r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 กิจกรรม มหกรรมเกษตรกรรมยั่งยืนจังหวัดร้อยเอ็ด (จัดงานเทศกาลข้าวหอมมะลิโลก)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ร้อยเอ็ด"/>
    <s v="กรมส่งเสริมการเกษตร"/>
    <s v="กระทรวงเกษตรและสหกรณ์"/>
    <m/>
    <x v="1"/>
    <x v="7"/>
  </r>
  <r>
    <s v="ส่งเสริมและพัฒนาความเป็นผู้ประกอบการเชิงสร้างสรรค์อัจฉริยะ (Reskill-UpSkill-Newskill)"/>
    <s v="ส่งเสริมและพัฒนาความเป็นผู้ประกอบการเชิงสร้างสรรค์อัจฉริยะ (Reskill-UpSkill-Newskill)"/>
    <s v="ด้านการสร้างความสามารถในการแข่งขัน"/>
    <x v="5"/>
    <s v="มกราคม 2566"/>
    <s v="มีนาคม 2566"/>
    <s v="สำนักงานเกษตรจังหวัดลพบุรี"/>
    <s v="กรมส่งเสริมการเกษตร"/>
    <s v="กระทรวงเกษตรและสหกรณ์"/>
    <m/>
    <x v="2"/>
    <x v="3"/>
  </r>
  <r>
    <s v="โครงการผลิตและขยายสัตว์น้ำพันธุ์ดี"/>
    <s v="โครงการผลิตและขยายสัตว์น้ำพันธุ์ดี"/>
    <s v="ด้านการสร้างความสามารถในการแข่งขัน"/>
    <x v="5"/>
    <s v="ตุลาคม 2565"/>
    <s v="กันยายน 2566"/>
    <s v="กองวิจัยและพัฒนาพันธุกรรมสัตว์น้ำ"/>
    <s v="กรมประมง"/>
    <s v="กระทรวงเกษตรและสหกรณ์"/>
    <m/>
    <x v="0"/>
    <x v="9"/>
  </r>
  <r>
    <s v="โครงการพัฒนาคุณภาพการผลิตและสร้างมูลค่าเพิ่มสินค้าเกษตร"/>
    <s v="โครงการพัฒนาคุณภาพการผลิตและสร้างมูลค่าเพิ่มสินค้าเกษตร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นราธิวาส"/>
    <s v="กรมประมง"/>
    <s v="กระทรวงเกษตรและสหกรณ์"/>
    <m/>
    <x v="1"/>
    <x v="7"/>
  </r>
  <r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5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2"/>
    <x v="5"/>
  </r>
  <r>
    <s v="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"/>
    <s v="โครงการพัฒนานวัตกรรมเกษตร และอาหารปลอดภัยนครชัยบุรินทร์ (กิจกรรมหลัก 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5"/>
    <s v="มกราคม 2566"/>
    <s v="กันยายน 2566"/>
    <s v="สำนักงานเกษตรจังหวัดบุรีรัมย์"/>
    <s v="กรมส่งเสริมการเกษตร"/>
    <s v="กระทรวงเกษตรและสหกรณ์"/>
    <m/>
    <x v="2"/>
    <x v="5"/>
  </r>
  <r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(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ชัยภูมิ"/>
    <s v="กรมส่งเสริมการเกษตร"/>
    <s v="กระทรวงเกษตรและสหกรณ์"/>
    <m/>
    <x v="2"/>
    <x v="3"/>
  </r>
  <r>
    <s v="โครงการเพิ่มมูลค่าสินค้าเกษตรอย่างสร้างสรรค์ ด้วยนวัตกรรม และเทคโนโลยีเกษตร"/>
    <s v="โครงการเพิ่มมูลค่าสินค้าเกษตรอย่างสร้างสรรค์ ด้วยนวัตกรรม และเทคโนโลยีเกษตร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ชลบุรี"/>
    <s v="กรมประมง"/>
    <s v="กระทรวงเกษตรและสหกรณ์"/>
    <m/>
    <x v="2"/>
    <x v="5"/>
  </r>
  <r>
    <s v="ความสัมพันธ์ของสูตรอาหารเลี้ยงสัตว์ที่มีผลต่อการเจริญเติบโตของจิ้งหรีด"/>
    <s v="ความสัมพันธ์ของสูตรอาหารเลี้ยงสัตว์ที่มีผลต่อการเจริญเติบโตของจิ้งหรีด"/>
    <s v="ด้านการสร้างความสามารถในการแข่งขัน"/>
    <x v="5"/>
    <s v="ตุลาคม 2565"/>
    <s v="กันยายน 2566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0"/>
  </r>
  <r>
    <s v="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"/>
    <s v="โครงการ เพิ่มมูลค่าสินค้าเกษตรอย่างสร้างสรรค์ ด้วยนวัตกรรม และเทคโนโลยีเกษตร กิจกรรม ส่งเสริมให้มีการพัฒนาและปรับปรุงฟาร์มให้ได้รับการรับรองมาตรฐานการปฏิบัติที่ดีสำหรับฟาร์ม (GAP) และเป็นมิตรต่อสิ่งแวดล้อม"/>
    <s v="ด้านการสร้างความสามารถในการแข่งขัน"/>
    <x v="5"/>
    <s v="พฤศจิกายน 2565"/>
    <s v="กันยายน 2566"/>
    <s v="สำนักงานปศุสัตว์จังหวัดชลบุรี"/>
    <s v="กรมปศุสัตว์"/>
    <s v="กระทรวงเกษตรและสหกรณ์"/>
    <m/>
    <x v="2"/>
    <x v="3"/>
  </r>
  <r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การพัฒนาศักยภาพเกษตรกรผู้ปลูกมันสำปะหลัง เพื่อยกระดับความสามารถในการบริหารจัดการโรคใบด่างมันสำปะหลังอย่างยั่งยืนของจังหวัดนครราชสีมา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นครราชสีมา"/>
    <s v="กรมส่งเสริมการเกษตร"/>
    <s v="กระทรวงเกษตรและสหกรณ์"/>
    <m/>
    <x v="2"/>
    <x v="3"/>
  </r>
  <r>
    <s v="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"/>
    <s v="โครงการพัฒนาศักยภาพเกษตรกรรุ่นใหม่ และทายาทเกษตรกร เพื่อเพิ่มขีดความสามารถภาคการเกษตรในจังหวัดพังงา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พังงา"/>
    <s v="กรมส่งเสริมการเกษตร"/>
    <s v="กระทรวงเกษตรและสหกรณ์"/>
    <m/>
    <x v="2"/>
    <x v="5"/>
  </r>
  <r>
    <s v="โครงการพัฒนานวัตกรรมเกษตรและอาหารปลอดภัยกลุ่มนครชัยบุรินทร์ (กิจกรรมหลัก การยกระดับศูนย์จัดการดินปุ๋ยชุมชนธุรกิจชุมชนด้วยการเกษตรแม่นยำ)"/>
    <s v="โครงการพัฒนานวัตกรรมเกษตรและอาหารปลอดภัยกลุ่มนครชัยบุรินทร์   (กิจกรรมหลัก การยกระดับศูนย์จัดการดินปุ๋ยชุมชนธุรกิจชุมชนด้วยการเกษตรแม่นยำ)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สุรินทร์"/>
    <s v="กรมส่งเสริมการเกษตร"/>
    <s v="กระทรวงเกษตรและสหกรณ์"/>
    <m/>
    <x v="0"/>
    <x v="0"/>
  </r>
  <r>
    <s v="โครงการสร้างเสริมการใช้นวัตกรรมเพื่อผลผลิตทางการเกษตรเชิงสร้างสรรค์"/>
    <s v="โครงการสร้างเสริมการใช้นวัตกรรมเพื่อผลผลิตทางการเกษตรเชิงสร้างสรรค์"/>
    <s v="ด้านการสร้างความสามารถในการแข่งขัน"/>
    <x v="5"/>
    <s v="ตุลาคม 2565"/>
    <s v="กันยายน 2566"/>
    <m/>
    <s v="เชียงราย"/>
    <s v="จังหวัดและกลุ่มจังหวัด"/>
    <m/>
    <x v="1"/>
    <x v="1"/>
  </r>
  <r>
    <s v="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"/>
    <s v="โครงการพัฒนาด้านการเกษตร กิจกรรม พัฒนาเพิ่มมูลค่าการผลิตสัตว์น้ำเศรษฐกิจในพื้นที่โครงการศูนย์เรียนรู้การเพิ่มประสิทธิภาพการผลิตสินค้าเกษตร จังหวัดสุโขทัย"/>
    <s v="ด้านการสร้างความสามารถในการแข่งขัน"/>
    <x v="5"/>
    <s v="พฤศจิกายน 2565"/>
    <s v="กันยายน 2566"/>
    <s v="สำนักงานประมงจังหวัดสุโขทัย"/>
    <s v="กรมประมง"/>
    <s v="กระทรวงเกษตรและสหกรณ์"/>
    <m/>
    <x v="0"/>
    <x v="9"/>
  </r>
  <r>
    <s v="โครงการการส่งเสริมยุวเกษตรอินทรีย์ในโรงเรียนจังหวัดยโสธร"/>
    <s v="โครงการการส่งเสริมยุวเกษตรอินทรีย์ในโรงเรียนจังหวัดยโสธร"/>
    <s v="ด้านการสร้างความสามารถในการแข่งขัน"/>
    <x v="5"/>
    <s v="เมษายน 2566"/>
    <s v="กันยายน 2566"/>
    <s v="วิทยาลัยชุมชนยโสธร"/>
    <s v="สถาบันวิทยาลัยชุมชน"/>
    <s v="กระทรวงการอุดมศึกษา วิทยาศาสตร์ วิจัยและนวัตกรรม"/>
    <m/>
    <x v="2"/>
    <x v="5"/>
  </r>
  <r>
    <s v="โครงการพัฒนาด้านเกษตร กิจกรรม ธนาคารผลผลิตสัตว์น้ำแบบมีส่วนร่วมอย่างยั่งยืนในแหล่งน้ำชุมชน"/>
    <s v="โครงการพัฒนาด้านเกษตร กิจกรรม  ธนาคารผลผลิตสัตว์น้ำแบบมีส่วนร่วมอย่างยั่งยืนในแหล่งน้ำชุมชน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สุโขทัย"/>
    <s v="กรมประมง"/>
    <s v="กระทรวงเกษตรและสหกรณ์"/>
    <m/>
    <x v="1"/>
    <x v="7"/>
  </r>
  <r>
    <s v="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"/>
    <s v="โครงการส่งเสริมการผลิต การสร้างมูลค่าเพิ่ม และการตลาดสินค้าเกษตร กิจกรรมหลัก: การพัฒนาศักยภาพ Young Smart Farmer ด้วยเทคโนโลยี Smart farming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เลย"/>
    <s v="กรมส่งเสริมการเกษตร"/>
    <s v="กระทรวงเกษตรและสหกรณ์"/>
    <m/>
    <x v="2"/>
    <x v="3"/>
  </r>
  <r>
    <s v="โครงการดิจิทัลแพลตฟอร์มเกษตรเชิงพื้นที่รายแปลงเพื่อยกระดับเศรษฐกิจฐานราก"/>
    <s v="โครงการดิจิทัลแพลตฟอร์มเกษตรเชิงพื้นที่รายแปลงเพื่อยกระดับเศรษฐกิจฐานราก"/>
    <s v="ด้านการสร้างความสามารถในการแข่งขัน"/>
    <x v="5"/>
    <s v="ตุลาคม 2565"/>
    <s v="กันยายน 2566"/>
    <s v="สำนักยุทธศาสตร์"/>
    <s v="สำนักงานพัฒนาเทคโนโลยีอวกาศและภูมิสารสนเทศ (องค์การมหาชน)"/>
    <s v="กระทรวงการอุดมศึกษา วิทยาศาสตร์ วิจัยและนวัตกรรม"/>
    <m/>
    <x v="1"/>
    <x v="6"/>
  </r>
  <r>
    <s v="บริหารจัดการ การเลี้ยงกุ้งก้ามกราม ศูนย์วิจัยและฝึกอบรมภูสิงห์ มหาวิทยาลัยกาฬสินธุ์"/>
    <s v="บริหารจัดการ การเลี้ยงกุ้งก้ามกราม ศูนย์วิจัยและฝึกอบรมภูสิงห์ มหาวิทยาลัยกาฬสินธุ์"/>
    <s v="ด้านการสร้างความสามารถในการแข่งขัน"/>
    <x v="5"/>
    <s v="ตุลาคม 2565"/>
    <s v="กันยายน 2566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5"/>
  </r>
  <r>
    <s v="โครงการการประยุกต์ใช้งานโซล่าร์เซลล์เพื่อการเกษตร"/>
    <s v="โครงการการประยุกต์ใช้งานโซล่าร์เซลล์เพื่อการเกษตร"/>
    <s v="ด้านการสร้างความสามารถในการแข่งขัน"/>
    <x v="5"/>
    <s v="มีนาคม 2566"/>
    <s v="มีนาคม 2566"/>
    <s v="คณะวิศวกรรมศาสตร์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7"/>
  </r>
  <r>
    <s v="โครงการบริหารจัดการโคนม"/>
    <s v="โครงการบริหารจัดการโคนม"/>
    <s v="ด้านการสร้างความสามารถในการแข่งขัน"/>
    <x v="5"/>
    <s v="ตุลาคม 2565"/>
    <s v="กันยายน 2566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5"/>
  </r>
  <r>
    <s v="โครงการบริหารจัดการแผนกสัตว์เคี้ยวเอื้องขนาดเล็ก"/>
    <s v="โครงการบริหารจัดการแผนกสัตว์เคี้ยวเอื้องขนาดเล็ก"/>
    <s v="ด้านการสร้างความสามารถในการแข่งขัน"/>
    <x v="5"/>
    <s v="ตุลาคม 2565"/>
    <s v="กันยายน 2566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2"/>
    <x v="5"/>
  </r>
  <r>
    <s v="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"/>
    <s v="การยกระดับเกษตรกรรุ่นใหม่ (Young smart farmer) ให้มีทักษะและความรู้ด้านเกษตรสมัยใหม่ ปรับเปลี่ยนสู่การทำเกษตร 4.0"/>
    <s v="ด้านการสร้างความสามารถในการแข่งขัน"/>
    <x v="5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m/>
    <x v="0"/>
    <x v="8"/>
  </r>
  <r>
    <s v="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"/>
    <s v="การพัฒนาและการประยุกต์ใช้งานระบบบริหารจัดการศูนย์กลางคลังข้อมูล THAGRI เพื่อ BCG โมเดล และตรวจสอบย้อนกลับ"/>
    <s v="ด้านการสร้างความสามารถในการแข่งขัน"/>
    <x v="5"/>
    <s v="ตุลาคม 2565"/>
    <s v="กันยายน 2566"/>
    <s v="สำนักงานกลาง"/>
    <s v="สำนักงานพัฒนาวิทยาศาสตร์และเทคโนโลยีแห่งชาติ"/>
    <s v="กระทรวงการอุดมศึกษา วิทยาศาสตร์ วิจัยและนวัตกรรม"/>
    <m/>
    <x v="0"/>
    <x v="0"/>
  </r>
  <r>
    <s v="เก็บรวบรวมฐานข้อมูลข้าวหอมมะลิและเกษตรด้วยแพทฟอร์มไอโอทีในเขตพื้นที่ทุ่งกุลาร้องไห้"/>
    <s v="เก็บรวบรวมฐานข้อมูลข้าวหอมมะลิและเกษตรด้วยแพทฟอร์มไอโอทีในเขตพื้นที่ทุ่งกุลาร้องไห้"/>
    <s v="ด้านการสร้างความสามารถในการแข่งขัน"/>
    <x v="5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3"/>
  </r>
  <r>
    <s v="โครงการส่งเสริมและพัฒนาการผลิตข้าวด้วยเทคโนโลยีอัจฉริยะครบวงจร"/>
    <s v="โครงการส่งเสริมและพัฒนาการผลิตข้าวด้วยเทคโนโลยีอัจฉริยะครบวงจร"/>
    <s v="ด้านการสร้างความสามารถในการแข่งขัน"/>
    <x v="6"/>
    <s v="ตุลาคม 2566"/>
    <s v="กันยายน 2567"/>
    <s v="สำนักนโยบายและยุทธศาสตร์ข้าว"/>
    <s v="กรมการข้าว"/>
    <s v="กระทรวงเกษตรและสหกรณ์"/>
    <s v="ข้อเสนอโครงการสำคัญ 2567 ที่ผ่านเข้ารอบ"/>
    <x v="2"/>
    <x v="3"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6"/>
    <s v="ตุลาคม 2566"/>
    <s v="กันยายน 2567"/>
    <s v="สำนักงานเลขานุการกรม,ฝ่ายการเจ้าหน้าที่,ฝ่ายแผนงาน,ฝ่ายสารบรรณ,ฝ่ายประชาสัมพันธ์, กลุ่มพัฒนาบุคคล"/>
    <s v="สำนักงานเศรษฐกิจการเกษตร"/>
    <s v="กระทรวงเกษตรและสหกรณ์"/>
    <s v="ข้อเสนอโครงการสำคัญ 2567 ที่ผ่านเข้ารอบ"/>
    <x v="1"/>
    <x v="1"/>
  </r>
  <r>
    <s v="โครงการส่งเสริมการใช้สัตว์น้ำพันธุ์คุณภาพดีมูลค่าสูงเพื่อเพิ่มประสิทธิภาพการผลิต"/>
    <s v="โครงการส่งเสริมการใช้สัตว์น้ำพันธุ์คุณภาพดีมูลค่าสูงเพื่อเพิ่มประสิทธิภาพการผลิต"/>
    <s v="ด้านการสร้างความสามารถในการแข่งขัน"/>
    <x v="6"/>
    <s v="ตุลาคม 2566"/>
    <s v="กันยายน 2567"/>
    <s v="กองวิจัยและพัฒนาพันธุกรรมสัตว์น้ำ"/>
    <s v="กรมประมง"/>
    <s v="กระทรวงเกษตรและสหกรณ์"/>
    <s v="ข้อเสนอโครงการสำคัญ 2567 ที่ผ่านเข้ารอบ"/>
    <x v="0"/>
    <x v="9"/>
  </r>
  <r>
    <s v="โครงการเพิ่มมูลค่าและประเมินศักยภาพผลผลิตอ้อยทนแล้งด้วยเทคโนโลยีภาพถ่ายมัลติสเปกตรัม"/>
    <s v="โครงการเพิ่มมูลค่าและประเมินศักยภาพผลผลิตอ้อยทนแล้งด้วยเทคโนโลยีภาพถ่ายมัลติสเปกตรัม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7 ที่ผ่านเข้ารอบ"/>
    <x v="1"/>
    <x v="7"/>
  </r>
  <r>
    <s v="โครงการส่งเสริมอ้อยพันธุ์ดีของสำนักงานคณะกรรมการอ้อยและน้ำตาลทรายสู่เกษตรชาวไร่อ้อย ปีงบประมาณ พ.ศ. 2567"/>
    <s v="โครงการส่งเสริมอ้อยพันธุ์ดีของสำนักงานคณะกรรมการอ้อยและน้ำตาลทรายสู่เกษตรชาวไร่อ้อย ปีงบประมาณ พ.ศ. 2567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7 ที่ผ่านเข้ารอบ"/>
    <x v="0"/>
    <x v="9"/>
  </r>
  <r>
    <s v="โครงการยกระดับอุตสาหกรรมอ้อยและน้ำตาลทรายสู่มหาอำนาจทางการเกษตรของโลก"/>
    <s v="โครงการยกระดับอุตสาหกรรมอ้อยและน้ำตาลทรายสู่มหาอำนาจทางการเกษตรของโลก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7 ที่ผ่านเข้ารอบ"/>
    <x v="0"/>
    <x v="0"/>
  </r>
  <r>
    <s v="การพัฒนาระบบแผนการจัดส่งสินค้าการเกษตรอัจฉริยะ"/>
    <s v="การพัฒนาระบบแผนการจัดส่งสินค้าการเกษตรอัจฉริยะ"/>
    <s v="ด้านการสร้างความสามารถในการแข่งขัน"/>
    <x v="6"/>
    <s v="ตุลาคม 2566"/>
    <s v="กันยายน 2567"/>
    <s v="สำนักงานอธิการบดี"/>
    <s v="มหาวิทยาลัยเทคโนโลยีพระจอมเกล้าธนบุรี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1"/>
    <x v="6"/>
  </r>
  <r>
    <s v="ถ่ายทอดเทคโนโลยีเพื่อเกษตรกร"/>
    <s v="ถ่ายทอดเทคโนโลยีเพื่อเกษตรกร"/>
    <s v="ด้านการสร้างความสามารถในการแข่งขัน"/>
    <x v="6"/>
    <s v="ตุลาคม 2566"/>
    <s v="กันยายน 2567"/>
    <m/>
    <s v="การยางแห่งประเทศไทย"/>
    <s v="กระทรวงเกษตรและสหกรณ์"/>
    <m/>
    <x v="2"/>
    <x v="3"/>
  </r>
  <r>
    <s v="03. โครงการสร้างเสริมการใช้นวัตกรรมเพื่อสร้างมูลค่าเพิ่มผลผลิตทางการเกษตรเชิงสร้างสรรค์"/>
    <s v="03. โครงการสร้างเสริมการใช้นวัตกรรมเพื่อสร้างมูลค่าเพิ่มผลผลิตทางการเกษตรเชิงสร้างสรรค์"/>
    <s v="ด้านการสร้างความสามารถในการแข่งขัน"/>
    <x v="6"/>
    <s v="ตุลาคม 2566"/>
    <s v="กันยายน 2567"/>
    <m/>
    <s v="เชียงราย"/>
    <s v="จังหวัดและกลุ่มจังหวัด"/>
    <m/>
    <x v="2"/>
    <x v="3"/>
  </r>
  <r>
    <s v="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"/>
    <s v="การบริหารจัดการสุกรพ่อ – แม่พันธุ์ และจำหน่ายสุกรสายพันธุ์ ศูนย์วิจัยและฝึกอบรมภูสิงห์ มหาวิทยาลัยกาฬสินธุ์"/>
    <s v="ด้านการสร้างความสามารถในการแข่งขัน"/>
    <x v="6"/>
    <s v="พฤศจิกายน 2566"/>
    <s v="กันยายน 2567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0"/>
    <x v="9"/>
  </r>
  <r>
    <s v="บริหารจัดการพืชสมาร์ทฟาร์ม ศูนย์วิจัยและฝึกอบรมภูสิงห์ มหาวิทยากาฬสินธุ์"/>
    <s v="บริหารจัดการพืชสมาร์ทฟาร์ม ศูนย์วิจัยและฝึกอบรมภูสิงห์ มหาวิทยากาฬสินธุ์"/>
    <s v="ด้านการสร้างความสามารถในการแข่งขัน"/>
    <x v="6"/>
    <s v="พฤศจิกายน 2566"/>
    <s v="กันยายน 2567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4"/>
  </r>
  <r>
    <s v="บริหารจัดการโคนม ศูนย์วิจัยและฝึกอบรมภูสิงห์ มหาวิทยาลัยกาฬสินธุ์"/>
    <s v="บริหารจัดการโคนม ศูนย์วิจัยและฝึกอบรมภูสิงห์ มหาวิทยาลัยกาฬสินธุ์"/>
    <s v="ด้านการสร้างความสามารถในการแข่งขัน"/>
    <x v="6"/>
    <s v="พฤศจิกายน 2566"/>
    <s v="กันยายน 2567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1"/>
  </r>
  <r>
    <s v="อนุบาลลูกพันธุ์ปลาน้ำจืด แผนกประมง ศูนย์วิจัยและฝึกอบรมภูสิงห์ มหาวิทยาลัยกาฬสินธุ์"/>
    <s v="อนุบาลลูกพันธุ์ปลาน้ำจืด แผนกประมง ศูนย์วิจัยและฝึกอบรมภูสิงห์ มหาวิทยาลัยกาฬสินธุ์"/>
    <s v="ด้านการสร้างความสามารถในการแข่งขัน"/>
    <x v="6"/>
    <s v="พฤศจิกายน 2566"/>
    <s v="กันยายน 2567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1"/>
  </r>
  <r>
    <s v="การบริหารจัดการแผนกสัตว์เคี้ยวเอื้องขนาดเล็ก ศูนย์วิจัยและฝึกอบรมภูสิงห์ มหาวิทยาลัยกาฬสินธุ์"/>
    <s v="การบริหารจัดการแผนกสัตว์เคี้ยวเอื้องขนาดเล็ก ศูนย์วิจัยและฝึกอบรมภูสิงห์ มหาวิทยาลัยกาฬสินธุ์"/>
    <s v="ด้านการสร้างความสามารถในการแข่งขัน"/>
    <x v="6"/>
    <s v="พฤศจิกายน 2566"/>
    <s v="กันยายน 2567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0"/>
    <x v="9"/>
  </r>
  <r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"/>
    <s v="โครงการส่งเสริมและเพิ่มประสิทธิภาพการผลิต การแปรรูป สินค้าเกษตรให้ได้มาตรฐาน กิจกรรมส่งเสริมการปลูกข้าวโพดเลี้ยงสัตว์หลังนาเพื่อรองรับอุตสาหกรรมอาหารสัตว์"/>
    <s v="ด้านการสร้างความสามารถในการแข่งขัน"/>
    <x v="6"/>
    <s v="ตุลาคม 2566"/>
    <s v="พฤษภาคม 2567"/>
    <s v="สำนักงานเกษตรจังหวัดศรีสะเกษ"/>
    <s v="กรมส่งเสริมการเกษตร"/>
    <s v="กระทรวงเกษตรและสหกรณ์"/>
    <m/>
    <x v="2"/>
    <x v="3"/>
  </r>
  <r>
    <s v="โครงการส่งเสริมการผลิตมันสำปะหลังในรูปแบบแปลงใหญ่"/>
    <s v="โครงการส่งเสริมการผลิตมันสำปะหลังในรูปแบบแปลงใหญ่"/>
    <s v="ด้านการสร้างความสามารถในการแข่งขัน"/>
    <x v="6"/>
    <s v="ตุลาคม 2566"/>
    <s v="พฤษภาคม 2567"/>
    <s v="สำนักงานเกษตรจังหวัดนครสวรรค์"/>
    <s v="กรมส่งเสริมการเกษตร"/>
    <s v="กระทรวงเกษตรและสหกรณ์"/>
    <m/>
    <x v="2"/>
    <x v="3"/>
  </r>
  <r>
    <s v="โครงการส่งเสริมการผลิตอ้อยโรงงานแบบแปลงใหญ่"/>
    <s v="โครงการส่งเสริมการผลิตอ้อยโรงงานแบบแปลงใหญ่"/>
    <s v="ด้านการสร้างความสามารถในการแข่งขัน"/>
    <x v="6"/>
    <s v="ตุลาคม 2566"/>
    <s v="พฤษภาคม 2567"/>
    <s v="สำนักงานเกษตรจังหวัดนครสวรรค์"/>
    <s v="กรมส่งเสริมการเกษตร"/>
    <s v="กระทรวงเกษตรและสหกรณ์"/>
    <m/>
    <x v="2"/>
    <x v="3"/>
  </r>
  <r>
    <s v="โครงการผลิตและขยายสัตว์น้ำพันธุ์ดี"/>
    <s v="โครงการผลิตและขยายสัตว์น้ำพันธุ์ดี"/>
    <s v="ด้านการสร้างความสามารถในการแข่งขัน"/>
    <x v="6"/>
    <s v="ตุลาคม 2566"/>
    <s v="กันยายน 2567"/>
    <s v="กองวิจัยและพัฒนาพันธุกรรมสัตว์น้ำ"/>
    <s v="กรมประมง"/>
    <s v="กระทรวงเกษตรและสหกรณ์"/>
    <m/>
    <x v="0"/>
    <x v="9"/>
  </r>
  <r>
    <s v="การเพิ่มประสิทธิภาพการเลี้ยงปลาช่อนในบ่อดินโดยใช้นวัตกรรมและเทคโนโลยีดิจิทัล"/>
    <s v="การเพิ่มประสิทธิภาพการเลี้ยงปลาช่อนในบ่อดินโดยใช้นวัตกรรมและเทคโนโลยีดิจิทัล"/>
    <s v="ด้านการสร้างความสามารถในการแข่งขัน"/>
    <x v="6"/>
    <s v="ตุลาคม 2566"/>
    <s v="กันยายน 2567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1"/>
    <x v="4"/>
  </r>
  <r>
    <s v="โครงการสร้างเครือข่ายบริการเครื่องจักรกลทางการเกษตรร่วมกันของชุมชน"/>
    <s v="โครงการสร้างเครือข่ายบริการเครื่องจักรกลทางการเกษตรร่วมกันของชุมชน"/>
    <s v="ด้านการสร้างความสามารถในการแข่งขัน"/>
    <x v="6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2"/>
    <x v="5"/>
  </r>
  <r>
    <s v="โครงการอนุรักษ์พันธุกรรมพืชและการพัฒนาพันธุ์พืช : อ้อย"/>
    <s v="โครงการอนุรักษ์พันธุกรรมพืชและการพัฒนาพันธุ์พืช : อ้อย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วิเคราะห์ปริมาณเดกซ์แทรน (Dextran) ในกระบวนการผลิตน้ำตาลทราย"/>
    <s v="โครงการวิเคราะห์ปริมาณเดกซ์แทรน (Dextran) ในกระบวนการผลิตน้ำตาลทราย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พัฒนาศักยภาพบุคลากรในระบบอุตสาหกรรมอ้อย น้ำตาลทราย 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โครงการพัฒนาศักยภาพบุคลากรในระบบอุตสาหกรรมอ้อย น้ำตาลทราย อุตสาหกรรมต่อเนื่อง 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บริหารจัดการและควบคุมคุณภาพของน้ำตาลทรายตามมาตรฐานสากล ISO/IEC 17025"/>
    <s v="โครงการบริหารจัดการและควบคุมคุณภาพของน้ำตาลทรายตามมาตรฐานสากล ISO/IEC 17025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พัฒนาห้องปฏิบัติการวิเคราะห์และทดสอบน้ำตาลทรายตามมาตรฐานสากล ISO/IEC 17043"/>
    <s v="โครงการพัฒนาห้องปฏิบัติการวิเคราะห์และทดสอบน้ำตาลทรายตามมาตรฐานสากล ISO/IEC 17043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"/>
    <s v="โครงการพัฒนาวิธีวิเคราะห์คุณภาพน้ำตาลทรายและกากน้ำตาลโดยใช้ เทคนิคเนียร์อินฟราเรดสเปกโตรสโกปี (NIRs)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โครงการประชาสัมพันธ์การ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เพิ่มผลิตภาพการผลิตอ้อย (Productivity)"/>
    <s v="โครงการเพิ่มผลิตภาพการผลิตอ้อย (Productivity)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0"/>
  </r>
  <r>
    <s v="โครงการพัฒนาพันธุ์อ้อยสายพันธุ์ใหม่ของสำนักงานคณะกรรมการอ้อยและน้ำตาลทราย"/>
    <s v="โครงการพัฒนาพันธุ์อ้อยสายพันธุ์ใหม่ของสำนักงานคณะกรรมการอ้อยและน้ำตาลทราย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โครงการส่งเสริมพันธุ์อ้อยของสำนักงานคณะกรรมการอ้อยและน้ำตาลทรายสู่เกษตรกรชาวไร่อ้อย"/>
    <s v="โครงการส่งเสริมพันธุ์อ้อยของสำนักงานคณะกรรมการอ้อยและน้ำตาลทรายสู่เกษตรกรชาวไร่อ้อย"/>
    <s v="ด้านการสร้างความสามารถในการแข่งขัน"/>
    <x v="6"/>
    <s v="ตุลาคม 2566"/>
    <s v="กันยายน 2567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0"/>
    <x v="9"/>
  </r>
  <r>
    <s v="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"/>
    <s v="การถ่ายทอดองค์รู้การผลิตและการแปรูปสินค้าทางการเกษตรด้วยระบบ IOT และระบบ Zero energy พื้นที่ทางการเกษตรจังหวัดกำแพงเพชร"/>
    <s v="ด้านการสร้างความสามารถในการแข่งขัน"/>
    <x v="6"/>
    <s v="ตุลาคม 2566"/>
    <s v="กันยายน 2567"/>
    <s v="สำนักบริการวิชาการและจัดหารายได้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5"/>
  </r>
  <r>
    <m/>
    <m/>
    <m/>
    <x v="7"/>
    <m/>
    <m/>
    <m/>
    <m/>
    <m/>
    <m/>
    <x v="0"/>
    <x v="10"/>
  </r>
  <r>
    <m/>
    <m/>
    <m/>
    <x v="7"/>
    <m/>
    <m/>
    <m/>
    <m/>
    <m/>
    <m/>
    <x v="2"/>
    <x v="11"/>
  </r>
  <r>
    <m/>
    <m/>
    <m/>
    <x v="7"/>
    <m/>
    <m/>
    <m/>
    <m/>
    <m/>
    <m/>
    <x v="1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9B7564-6EA7-4427-AF2F-E98EF4D0557B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rowHeaderCaption=" องค์ประกอบ/ปัจจัย" colHeaderCaption="ปีงบประมาณ">
  <location ref="A1:J19" firstHeaderRow="1" firstDataRow="2" firstDataCol="1"/>
  <pivotFields count="12">
    <pivotField dataField="1"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axis="axisRow" showAll="0">
      <items count="14">
        <item x="9"/>
        <item x="0"/>
        <item x="8"/>
        <item x="10"/>
        <item x="3"/>
        <item x="5"/>
        <item x="11"/>
        <item x="2"/>
        <item x="12"/>
        <item x="4"/>
        <item x="1"/>
        <item x="6"/>
        <item x="7"/>
        <item t="default"/>
      </items>
    </pivotField>
  </pivotFields>
  <rowFields count="2">
    <field x="10"/>
    <field x="11"/>
  </rowFields>
  <rowItems count="17">
    <i>
      <x/>
    </i>
    <i r="1"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7"/>
    </i>
    <i>
      <x v="2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'" fld="0" subtotal="count" baseField="0" baseItem="0"/>
  </dataFields>
  <formats count="76"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3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0" type="button" dataOnly="0" labelOnly="1" outline="0" axis="axisRow" fieldPosition="0"/>
    </format>
    <format dxfId="83">
      <pivotArea dataOnly="0" labelOnly="1" fieldPosition="0">
        <references count="1">
          <reference field="10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80">
      <pivotArea dataOnly="0" labelOnly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79">
      <pivotArea dataOnly="0" labelOnly="1" fieldPosition="0">
        <references count="2"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78">
      <pivotArea dataOnly="0" labelOnly="1" fieldPosition="0">
        <references count="1">
          <reference field="3" count="0"/>
        </references>
      </pivotArea>
    </format>
    <format dxfId="77">
      <pivotArea dataOnly="0" labelOnly="1" grandCol="1" outline="0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origin" dataOnly="0" labelOnly="1" outline="0" fieldPosition="0"/>
    </format>
    <format dxfId="73">
      <pivotArea field="3" type="button" dataOnly="0" labelOnly="1" outline="0" axis="axisCol" fieldPosition="0"/>
    </format>
    <format dxfId="72">
      <pivotArea type="topRight" dataOnly="0" labelOnly="1" outline="0" fieldPosition="0"/>
    </format>
    <format dxfId="71">
      <pivotArea field="10" type="button" dataOnly="0" labelOnly="1" outline="0" axis="axisRow" fieldPosition="0"/>
    </format>
    <format dxfId="70">
      <pivotArea dataOnly="0" labelOnly="1" fieldPosition="0">
        <references count="1">
          <reference field="10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67">
      <pivotArea dataOnly="0" labelOnly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66">
      <pivotArea dataOnly="0" labelOnly="1" fieldPosition="0">
        <references count="2"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65">
      <pivotArea dataOnly="0" labelOnly="1" fieldPosition="0">
        <references count="1">
          <reference field="3" count="0"/>
        </references>
      </pivotArea>
    </format>
    <format dxfId="64">
      <pivotArea dataOnly="0" labelOnly="1" grandCol="1" outline="0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3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10" type="button" dataOnly="0" labelOnly="1" outline="0" axis="axisRow" fieldPosition="0"/>
    </format>
    <format dxfId="57">
      <pivotArea dataOnly="0" labelOnly="1" fieldPosition="0">
        <references count="1">
          <reference field="10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54">
      <pivotArea dataOnly="0" labelOnly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53">
      <pivotArea dataOnly="0" labelOnly="1" fieldPosition="0">
        <references count="2"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52">
      <pivotArea dataOnly="0" labelOnly="1" fieldPosition="0">
        <references count="1">
          <reference field="3" count="0"/>
        </references>
      </pivotArea>
    </format>
    <format dxfId="51">
      <pivotArea dataOnly="0" labelOnly="1" grandCol="1" outline="0" fieldPosition="0"/>
    </format>
    <format dxfId="50">
      <pivotArea type="origin" dataOnly="0" labelOnly="1" outline="0" fieldPosition="0"/>
    </format>
    <format dxfId="49">
      <pivotArea field="3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10" type="button" dataOnly="0" labelOnly="1" outline="0" axis="axisRow" fieldPosition="0"/>
    </format>
    <format dxfId="46">
      <pivotArea dataOnly="0" labelOnly="1" fieldPosition="0">
        <references count="1">
          <reference field="3" count="0"/>
        </references>
      </pivotArea>
    </format>
    <format dxfId="45">
      <pivotArea dataOnly="0" labelOnly="1" grandCol="1" outline="0" fieldPosition="0"/>
    </format>
    <format dxfId="44">
      <pivotArea grandRow="1" outline="0" collapsedLevelsAreSubtotals="1" fieldPosition="0"/>
    </format>
    <format dxfId="43">
      <pivotArea dataOnly="0" labelOnly="1" grandRow="1" outline="0" fieldPosition="0"/>
    </format>
    <format dxfId="42">
      <pivotArea dataOnly="0" labelOnly="1" fieldPosition="0">
        <references count="1">
          <reference field="10" count="0"/>
        </references>
      </pivotArea>
    </format>
    <format dxfId="41">
      <pivotArea type="all" dataOnly="0" outline="0" fieldPosition="0"/>
    </format>
    <format dxfId="40">
      <pivotArea collapsedLevelsAreSubtotals="1" fieldPosition="0">
        <references count="1">
          <reference field="10" count="1">
            <x v="0"/>
          </reference>
        </references>
      </pivotArea>
    </format>
    <format dxfId="39">
      <pivotArea dataOnly="0" labelOnly="1" fieldPosition="0">
        <references count="1">
          <reference field="10" count="0"/>
        </references>
      </pivotArea>
    </format>
    <format dxfId="38">
      <pivotArea collapsedLevelsAreSubtotals="1" fieldPosition="0">
        <references count="1">
          <reference field="10" count="1">
            <x v="1"/>
          </reference>
        </references>
      </pivotArea>
    </format>
    <format dxfId="37">
      <pivotArea collapsedLevelsAreSubtotals="1" fieldPosition="0">
        <references count="1">
          <reference field="10" count="1">
            <x v="1"/>
          </reference>
        </references>
      </pivotArea>
    </format>
    <format dxfId="36">
      <pivotArea collapsedLevelsAreSubtotals="1" fieldPosition="0">
        <references count="1">
          <reference field="10" count="1">
            <x v="2"/>
          </reference>
        </references>
      </pivotArea>
    </format>
    <format dxfId="35">
      <pivotArea collapsedLevelsAreSubtotals="1" fieldPosition="0">
        <references count="1">
          <reference field="10" count="1">
            <x v="2"/>
          </reference>
        </references>
      </pivotArea>
    </format>
    <format dxfId="34">
      <pivotArea collapsedLevelsAreSubtotals="1" fieldPosition="0">
        <references count="1">
          <reference field="10" count="1">
            <x v="0"/>
          </reference>
        </references>
      </pivotArea>
    </format>
    <format dxfId="33">
      <pivotArea dataOnly="0" labelOnly="1" grandCol="1" outline="0" fieldPosition="0"/>
    </format>
    <format dxfId="32">
      <pivotArea dataOnly="0" labelOnly="1" grandRow="1" outline="0" fieldPosition="0"/>
    </format>
    <format dxfId="31">
      <pivotArea field="3" type="button" dataOnly="0" labelOnly="1" outline="0" axis="axisCol" fieldPosition="0"/>
    </format>
    <format dxfId="30">
      <pivotArea field="10" type="button" dataOnly="0" labelOnly="1" outline="0" axis="axisRow" fieldPosition="0"/>
    </format>
    <format dxfId="29">
      <pivotArea collapsedLevelsAreSubtotals="1" fieldPosition="0">
        <references count="2"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28">
      <pivotArea dataOnly="0" labelOnly="1" fieldPosition="0">
        <references count="2"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27">
      <pivotArea collapsedLevelsAreSubtotals="1" fieldPosition="0">
        <references count="2"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26">
      <pivotArea collapsedLevelsAreSubtotals="1" fieldPosition="0">
        <references count="2"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25">
      <pivotArea collapsedLevelsAreSubtotals="1" fieldPosition="0">
        <references count="3">
          <reference field="3" count="7" selected="0">
            <x v="0"/>
            <x v="1"/>
            <x v="2"/>
            <x v="3"/>
            <x v="4"/>
            <x v="5"/>
            <x v="6"/>
          </reference>
          <reference field="10" count="1" selected="0">
            <x v="0"/>
          </reference>
          <reference field="11" count="4">
            <x v="0"/>
            <x v="1"/>
            <x v="2"/>
            <x v="3"/>
          </reference>
        </references>
      </pivotArea>
    </format>
    <format dxfId="19">
      <pivotArea collapsedLevelsAreSubtotals="1" fieldPosition="0">
        <references count="3">
          <reference field="3" count="7" selected="0">
            <x v="0"/>
            <x v="1"/>
            <x v="2"/>
            <x v="3"/>
            <x v="4"/>
            <x v="5"/>
            <x v="6"/>
          </reference>
          <reference field="10" count="1" selected="0">
            <x v="1"/>
          </reference>
          <reference field="11" count="4">
            <x v="4"/>
            <x v="5"/>
            <x v="6"/>
            <x v="7"/>
          </reference>
        </references>
      </pivotArea>
    </format>
    <format dxfId="15">
      <pivotArea collapsedLevelsAreSubtotals="1" fieldPosition="0">
        <references count="3">
          <reference field="3" count="7" selected="0">
            <x v="0"/>
            <x v="1"/>
            <x v="2"/>
            <x v="3"/>
            <x v="4"/>
            <x v="5"/>
            <x v="6"/>
          </reference>
          <reference field="10" count="1" selected="0">
            <x v="2"/>
          </reference>
          <reference field="11" count="5">
            <x v="8"/>
            <x v="9"/>
            <x v="10"/>
            <x v="11"/>
            <x v="12"/>
          </reference>
        </references>
      </pivotArea>
    </format>
    <format dxfId="10">
      <pivotArea field="10" type="button" dataOnly="0" labelOnly="1" outline="0" axis="axisRow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Col="1" outline="0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dataOnly="0" labelOnly="1" fieldPosition="0">
        <references count="1">
          <reference field="3" count="0"/>
        </references>
      </pivotArea>
    </format>
    <format dxfId="4">
      <pivotArea dataOnly="0" labelOnly="1" grandCol="1" outline="0" fieldPosition="0"/>
    </format>
    <format dxfId="3">
      <pivotArea field="10" type="button" dataOnly="0" labelOnly="1" outline="0" axis="axisRow" fieldPosition="0"/>
    </format>
    <format dxfId="1">
      <pivotArea field="10" type="button" dataOnly="0" labelOnly="1" outline="0" axis="axisRow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24fb1d42448334bbc98e7c5&amp;username=industry06041" TargetMode="External"/><Relationship Id="rId21" Type="http://schemas.openxmlformats.org/officeDocument/2006/relationships/hyperlink" Target="https://emenscr.nesdc.go.th/viewer/view.html?id=5df097ff5ab6a64edd630036&amp;username=rubber1" TargetMode="External"/><Relationship Id="rId42" Type="http://schemas.openxmlformats.org/officeDocument/2006/relationships/hyperlink" Target="https://emenscr.nesdc.go.th/viewer/view.html?id=5f2d15341e9bcf1b6a33682c&amp;username=industry06041" TargetMode="External"/><Relationship Id="rId63" Type="http://schemas.openxmlformats.org/officeDocument/2006/relationships/hyperlink" Target="https://emenscr.nesdc.go.th/viewer/view.html?id=60e69c8ba792f56431f57ffa&amp;username=doa_regional_841" TargetMode="External"/><Relationship Id="rId84" Type="http://schemas.openxmlformats.org/officeDocument/2006/relationships/hyperlink" Target="https://emenscr.nesdc.go.th/viewer/view.html?id=61972dffbab527220bfbc810&amp;username=rubber29081" TargetMode="External"/><Relationship Id="rId138" Type="http://schemas.openxmlformats.org/officeDocument/2006/relationships/hyperlink" Target="https://emenscr.nesdc.go.th/viewer/view.html?id=63d8f4372b6d9141b15c944d&amp;username=rubber29081" TargetMode="External"/><Relationship Id="rId159" Type="http://schemas.openxmlformats.org/officeDocument/2006/relationships/hyperlink" Target="https://emenscr.nesdc.go.th/viewer/view.html?id=640063768d48ef490cf5ae08&amp;username=moac0007641" TargetMode="External"/><Relationship Id="rId170" Type="http://schemas.openxmlformats.org/officeDocument/2006/relationships/hyperlink" Target="https://emenscr.nesdc.go.th/viewer/view.html?id=64253b94bdb6fd5c3303824f&amp;username=rmuti11001" TargetMode="External"/><Relationship Id="rId191" Type="http://schemas.openxmlformats.org/officeDocument/2006/relationships/hyperlink" Target="https://emenscr.nesdc.go.th/viewer/view.html?id=65af72d89cc6b806580b06d7&amp;username=industry06041" TargetMode="External"/><Relationship Id="rId107" Type="http://schemas.openxmlformats.org/officeDocument/2006/relationships/hyperlink" Target="https://emenscr.nesdc.go.th/viewer/view.html?id=61b9b92877a3ca1cee43a7c7&amp;username=rubber29081" TargetMode="External"/><Relationship Id="rId11" Type="http://schemas.openxmlformats.org/officeDocument/2006/relationships/hyperlink" Target="https://emenscr.nesdc.go.th/viewer/view.html?id=5c8fce41f78b133fe6b14957&amp;username=rmutt0578081" TargetMode="External"/><Relationship Id="rId32" Type="http://schemas.openxmlformats.org/officeDocument/2006/relationships/hyperlink" Target="https://emenscr.nesdc.go.th/viewer/view.html?id=5f2b989c5ae40c252664c09d&amp;username=moac09051" TargetMode="External"/><Relationship Id="rId53" Type="http://schemas.openxmlformats.org/officeDocument/2006/relationships/hyperlink" Target="https://emenscr.nesdc.go.th/viewer/view.html?id=5fca0149c12a976d1877f467&amp;username=moac0008731" TargetMode="External"/><Relationship Id="rId74" Type="http://schemas.openxmlformats.org/officeDocument/2006/relationships/hyperlink" Target="https://emenscr.nesdc.go.th/viewer/view.html?id=618cd47fc365253295d32d41&amp;username=moac10051" TargetMode="External"/><Relationship Id="rId128" Type="http://schemas.openxmlformats.org/officeDocument/2006/relationships/hyperlink" Target="https://emenscr.nesdc.go.th/viewer/view.html?id=62bee7f1491d7c3de4dbe0e0&amp;username=moac7015000031" TargetMode="External"/><Relationship Id="rId149" Type="http://schemas.openxmlformats.org/officeDocument/2006/relationships/hyperlink" Target="https://emenscr.nesdc.go.th/viewer/view.html?id=63ef44dbfceadd7336a59f69&amp;username=moac10051" TargetMode="External"/><Relationship Id="rId5" Type="http://schemas.openxmlformats.org/officeDocument/2006/relationships/hyperlink" Target="https://emenscr.nesdc.go.th/viewer/view.html?id=5bd199707de3c605ae415f73&amp;username=moac10041" TargetMode="External"/><Relationship Id="rId95" Type="http://schemas.openxmlformats.org/officeDocument/2006/relationships/hyperlink" Target="https://emenscr.nesdc.go.th/viewer/view.html?id=619e3ee2df200361cae5822d&amp;username=moac0009361" TargetMode="External"/><Relationship Id="rId160" Type="http://schemas.openxmlformats.org/officeDocument/2006/relationships/hyperlink" Target="https://emenscr.nesdc.go.th/viewer/view.html?id=6405b581a4d626491278e7a5&amp;username=yasocc351" TargetMode="External"/><Relationship Id="rId181" Type="http://schemas.openxmlformats.org/officeDocument/2006/relationships/hyperlink" Target="https://emenscr.nesdc.go.th/viewer/view.html?id=657ff0437ee34a5c6dbc8e80&amp;username=moac05201" TargetMode="External"/><Relationship Id="rId22" Type="http://schemas.openxmlformats.org/officeDocument/2006/relationships/hyperlink" Target="https://emenscr.nesdc.go.th/viewer/view.html?id=5df1f56c5ab6a64edd6301b7&amp;username=rubber1" TargetMode="External"/><Relationship Id="rId43" Type="http://schemas.openxmlformats.org/officeDocument/2006/relationships/hyperlink" Target="https://emenscr.nesdc.go.th/viewer/view.html?id=5f2d186c5d3d8c1b64cee3a7&amp;username=industry06041" TargetMode="External"/><Relationship Id="rId64" Type="http://schemas.openxmlformats.org/officeDocument/2006/relationships/hyperlink" Target="https://emenscr.nesdc.go.th/viewer/view.html?id=610253e60f345f30b273a44f&amp;username=ksu056811" TargetMode="External"/><Relationship Id="rId118" Type="http://schemas.openxmlformats.org/officeDocument/2006/relationships/hyperlink" Target="https://emenscr.nesdc.go.th/viewer/view.html?id=624fea278ca1b244448e2191&amp;username=industry06041" TargetMode="External"/><Relationship Id="rId139" Type="http://schemas.openxmlformats.org/officeDocument/2006/relationships/hyperlink" Target="https://emenscr.nesdc.go.th/viewer/view.html?id=63db251e4cd2361a9cf8c171&amp;username=ku05132081" TargetMode="External"/><Relationship Id="rId85" Type="http://schemas.openxmlformats.org/officeDocument/2006/relationships/hyperlink" Target="https://emenscr.nesdc.go.th/viewer/view.html?id=619730c1a679c7221758ecf1&amp;username=rubber29081" TargetMode="External"/><Relationship Id="rId150" Type="http://schemas.openxmlformats.org/officeDocument/2006/relationships/hyperlink" Target="https://emenscr.nesdc.go.th/viewer/view.html?id=63f06722b321824906b77147&amp;username=moac0009311" TargetMode="External"/><Relationship Id="rId171" Type="http://schemas.openxmlformats.org/officeDocument/2006/relationships/hyperlink" Target="https://emenscr.nesdc.go.th/viewer/view.html?id=6541c2764da00e1bb85837aa&amp;username=rubber1" TargetMode="External"/><Relationship Id="rId192" Type="http://schemas.openxmlformats.org/officeDocument/2006/relationships/hyperlink" Target="https://emenscr.nesdc.go.th/viewer/view.html?id=65b8a85a995a3a1f8f1658c0&amp;username=industry06041" TargetMode="External"/><Relationship Id="rId12" Type="http://schemas.openxmlformats.org/officeDocument/2006/relationships/hyperlink" Target="https://emenscr.nesdc.go.th/viewer/view.html?id=5cac0b2ef78b133fe6b14ba2&amp;username=moac08051" TargetMode="External"/><Relationship Id="rId33" Type="http://schemas.openxmlformats.org/officeDocument/2006/relationships/hyperlink" Target="https://emenscr.nesdc.go.th/viewer/view.html?id=5f2cbc90ab64071b723c6b48&amp;username=industry06041" TargetMode="External"/><Relationship Id="rId108" Type="http://schemas.openxmlformats.org/officeDocument/2006/relationships/hyperlink" Target="https://emenscr.nesdc.go.th/viewer/view.html?id=61bd6c48c326516233ced932&amp;username=ku05131411" TargetMode="External"/><Relationship Id="rId129" Type="http://schemas.openxmlformats.org/officeDocument/2006/relationships/hyperlink" Target="https://emenscr.nesdc.go.th/viewer/view.html?id=62c1085f53b61d3dddb30336&amp;username=moac05201" TargetMode="External"/><Relationship Id="rId54" Type="http://schemas.openxmlformats.org/officeDocument/2006/relationships/hyperlink" Target="https://emenscr.nesdc.go.th/viewer/view.html?id=5fcde379ca8ceb16144f5509&amp;username=moac0008491" TargetMode="External"/><Relationship Id="rId75" Type="http://schemas.openxmlformats.org/officeDocument/2006/relationships/hyperlink" Target="https://emenscr.nesdc.go.th/viewer/view.html?id=618df1eb78f1114b28747ba3&amp;username=rubber29081" TargetMode="External"/><Relationship Id="rId96" Type="http://schemas.openxmlformats.org/officeDocument/2006/relationships/hyperlink" Target="https://emenscr.nesdc.go.th/viewer/view.html?id=61a0801a0334b361d2ad7527&amp;username=moac0008731" TargetMode="External"/><Relationship Id="rId140" Type="http://schemas.openxmlformats.org/officeDocument/2006/relationships/hyperlink" Target="https://emenscr.nesdc.go.th/viewer/view.html?id=63dcba9403c54c1a963acac3&amp;username=nsru0616101" TargetMode="External"/><Relationship Id="rId161" Type="http://schemas.openxmlformats.org/officeDocument/2006/relationships/hyperlink" Target="https://emenscr.nesdc.go.th/viewer/view.html?id=6405beb24f4b54733c3fb417&amp;username=moac0007641" TargetMode="External"/><Relationship Id="rId182" Type="http://schemas.openxmlformats.org/officeDocument/2006/relationships/hyperlink" Target="https://emenscr.nesdc.go.th/viewer/view.html?id=65813a3e7482073b2da590a9&amp;username=rus0585101" TargetMode="External"/><Relationship Id="rId6" Type="http://schemas.openxmlformats.org/officeDocument/2006/relationships/hyperlink" Target="https://emenscr.nesdc.go.th/viewer/view.html?id=5be105ef7de3c605ae4161bb&amp;username=moac09051" TargetMode="External"/><Relationship Id="rId23" Type="http://schemas.openxmlformats.org/officeDocument/2006/relationships/hyperlink" Target="https://emenscr.nesdc.go.th/viewer/view.html?id=5df849d2c576281a577196b7&amp;username=rubber1" TargetMode="External"/><Relationship Id="rId119" Type="http://schemas.openxmlformats.org/officeDocument/2006/relationships/hyperlink" Target="https://emenscr.nesdc.go.th/viewer/view.html?id=624fedff3e854b4443361cb9&amp;username=industry06041" TargetMode="External"/><Relationship Id="rId44" Type="http://schemas.openxmlformats.org/officeDocument/2006/relationships/hyperlink" Target="https://emenscr.nesdc.go.th/viewer/view.html?id=5f2d1a83ab64071b723c6e07&amp;username=industry06041" TargetMode="External"/><Relationship Id="rId65" Type="http://schemas.openxmlformats.org/officeDocument/2006/relationships/hyperlink" Target="https://emenscr.nesdc.go.th/viewer/view.html?id=61123d5e77572f035a6ea0de&amp;username=industry06041" TargetMode="External"/><Relationship Id="rId86" Type="http://schemas.openxmlformats.org/officeDocument/2006/relationships/hyperlink" Target="https://emenscr.nesdc.go.th/viewer/view.html?id=61974d1fd51ed2220a0bde81&amp;username=rubber29081" TargetMode="External"/><Relationship Id="rId130" Type="http://schemas.openxmlformats.org/officeDocument/2006/relationships/hyperlink" Target="https://emenscr.nesdc.go.th/viewer/view.html?id=62c532c6e5b55d206d7877f7&amp;username=industry06041" TargetMode="External"/><Relationship Id="rId151" Type="http://schemas.openxmlformats.org/officeDocument/2006/relationships/hyperlink" Target="https://emenscr.nesdc.go.th/viewer/view.html?id=63f5cc8ab4e8c549053a812c&amp;username=moac0009361" TargetMode="External"/><Relationship Id="rId172" Type="http://schemas.openxmlformats.org/officeDocument/2006/relationships/hyperlink" Target="https://emenscr.nesdc.go.th/viewer/view.html?id=65435d51a58f511bc0c0c382&amp;username=moi0017121" TargetMode="External"/><Relationship Id="rId193" Type="http://schemas.openxmlformats.org/officeDocument/2006/relationships/hyperlink" Target="https://emenscr.nesdc.go.th/viewer/view.html?id=65b8b236a23f531f99a2796a&amp;username=industry06041" TargetMode="External"/><Relationship Id="rId13" Type="http://schemas.openxmlformats.org/officeDocument/2006/relationships/hyperlink" Target="https://emenscr.nesdc.go.th/viewer/view.html?id=5d073b5127a73d0aedb780c0&amp;username=moe06041" TargetMode="External"/><Relationship Id="rId109" Type="http://schemas.openxmlformats.org/officeDocument/2006/relationships/hyperlink" Target="https://emenscr.nesdc.go.th/viewer/view.html?id=61c0316308c049623464dba7&amp;username=rubber29081" TargetMode="External"/><Relationship Id="rId34" Type="http://schemas.openxmlformats.org/officeDocument/2006/relationships/hyperlink" Target="https://emenscr.nesdc.go.th/viewer/view.html?id=5f2cc0f067a1a91b6c4af098&amp;username=industry06041" TargetMode="External"/><Relationship Id="rId50" Type="http://schemas.openxmlformats.org/officeDocument/2006/relationships/hyperlink" Target="https://emenscr.nesdc.go.th/viewer/view.html?id=5fc4647e9a014c2a732f77c8&amp;username=moac0224081" TargetMode="External"/><Relationship Id="rId55" Type="http://schemas.openxmlformats.org/officeDocument/2006/relationships/hyperlink" Target="https://emenscr.nesdc.go.th/viewer/view.html?id=5fcf0d6556035d16079a0925&amp;username=moac09051" TargetMode="External"/><Relationship Id="rId76" Type="http://schemas.openxmlformats.org/officeDocument/2006/relationships/hyperlink" Target="https://emenscr.nesdc.go.th/viewer/view.html?id=618e150b0511b24b2573d735&amp;username=doa_regional_841" TargetMode="External"/><Relationship Id="rId97" Type="http://schemas.openxmlformats.org/officeDocument/2006/relationships/hyperlink" Target="https://emenscr.nesdc.go.th/viewer/view.html?id=61a0ac80df200361cae583da&amp;username=rubber29081" TargetMode="External"/><Relationship Id="rId104" Type="http://schemas.openxmlformats.org/officeDocument/2006/relationships/hyperlink" Target="https://emenscr.nesdc.go.th/viewer/view.html?id=61b9a5a89832d51cf432cd99&amp;username=rubber29081" TargetMode="External"/><Relationship Id="rId120" Type="http://schemas.openxmlformats.org/officeDocument/2006/relationships/hyperlink" Target="https://emenscr.nesdc.go.th/viewer/view.html?id=624ff2e7f0fa914bbb91fd88&amp;username=industry06041" TargetMode="External"/><Relationship Id="rId125" Type="http://schemas.openxmlformats.org/officeDocument/2006/relationships/hyperlink" Target="https://emenscr.nesdc.go.th/viewer/view.html?id=62551f28f0fa914bbb920a68&amp;username=industry06041" TargetMode="External"/><Relationship Id="rId141" Type="http://schemas.openxmlformats.org/officeDocument/2006/relationships/hyperlink" Target="https://emenscr.nesdc.go.th/viewer/view.html?id=63e067402b6d9141b15c9616&amp;username=moi02271011" TargetMode="External"/><Relationship Id="rId146" Type="http://schemas.openxmlformats.org/officeDocument/2006/relationships/hyperlink" Target="https://emenscr.nesdc.go.th/viewer/view.html?id=63ec577a728aa67344ffdda5&amp;username=moac0009161" TargetMode="External"/><Relationship Id="rId167" Type="http://schemas.openxmlformats.org/officeDocument/2006/relationships/hyperlink" Target="https://emenscr.nesdc.go.th/viewer/view.html?id=641c1dd521529c142b7a4440&amp;username=ksu056872" TargetMode="External"/><Relationship Id="rId188" Type="http://schemas.openxmlformats.org/officeDocument/2006/relationships/hyperlink" Target="https://emenscr.nesdc.go.th/viewer/view.html?id=65aa199f1af68015ca084ba2&amp;username=industry06041" TargetMode="External"/><Relationship Id="rId7" Type="http://schemas.openxmlformats.org/officeDocument/2006/relationships/hyperlink" Target="https://emenscr.nesdc.go.th/viewer/view.html?id=5bea91dfead9a205b323d8f5&amp;username=uru0535141" TargetMode="External"/><Relationship Id="rId71" Type="http://schemas.openxmlformats.org/officeDocument/2006/relationships/hyperlink" Target="https://emenscr.nesdc.go.th/viewer/view.html?id=618244bcf828697512d269ee&amp;username=rubber29081" TargetMode="External"/><Relationship Id="rId92" Type="http://schemas.openxmlformats.org/officeDocument/2006/relationships/hyperlink" Target="https://emenscr.nesdc.go.th/viewer/view.html?id=619b688e5e6a003d4c76bf6f&amp;username=rubber29081" TargetMode="External"/><Relationship Id="rId162" Type="http://schemas.openxmlformats.org/officeDocument/2006/relationships/hyperlink" Target="https://emenscr.nesdc.go.th/viewer/view.html?id=64096f1e4f4b54733c3fb62b&amp;username=moac0009421" TargetMode="External"/><Relationship Id="rId183" Type="http://schemas.openxmlformats.org/officeDocument/2006/relationships/hyperlink" Target="https://emenscr.nesdc.go.th/viewer/view.html?id=658460643b1d2f5c666227e2&amp;username=moac10051" TargetMode="External"/><Relationship Id="rId2" Type="http://schemas.openxmlformats.org/officeDocument/2006/relationships/hyperlink" Target="https://emenscr.nesdc.go.th/viewer/view.html?id=5b2098d27587e67e2e721095&amp;username=ku05134021" TargetMode="External"/><Relationship Id="rId29" Type="http://schemas.openxmlformats.org/officeDocument/2006/relationships/hyperlink" Target="https://emenscr.nesdc.go.th/viewer/view.html?id=5eb50f753835e507f7dddeb6&amp;username=moac7015000081" TargetMode="External"/><Relationship Id="rId24" Type="http://schemas.openxmlformats.org/officeDocument/2006/relationships/hyperlink" Target="https://emenscr.nesdc.go.th/viewer/view.html?id=5df883d6caa0dc3f63b8c33b&amp;username=moac05091" TargetMode="External"/><Relationship Id="rId40" Type="http://schemas.openxmlformats.org/officeDocument/2006/relationships/hyperlink" Target="https://emenscr.nesdc.go.th/viewer/view.html?id=5f2ce1521e9bcf1b6a33665e&amp;username=industry06041" TargetMode="External"/><Relationship Id="rId45" Type="http://schemas.openxmlformats.org/officeDocument/2006/relationships/hyperlink" Target="https://emenscr.nesdc.go.th/viewer/view.html?id=5f2d49f58e67530bd632bd61&amp;username=moac26061" TargetMode="External"/><Relationship Id="rId66" Type="http://schemas.openxmlformats.org/officeDocument/2006/relationships/hyperlink" Target="https://emenscr.nesdc.go.th/viewer/view.html?id=6119cf9d8b5f6c1fa114cd75&amp;username=moac26061" TargetMode="External"/><Relationship Id="rId87" Type="http://schemas.openxmlformats.org/officeDocument/2006/relationships/hyperlink" Target="https://emenscr.nesdc.go.th/viewer/view.html?id=619751dad51ed2220a0bde89&amp;username=rubber29081" TargetMode="External"/><Relationship Id="rId110" Type="http://schemas.openxmlformats.org/officeDocument/2006/relationships/hyperlink" Target="https://emenscr.nesdc.go.th/viewer/view.html?id=61c2a96f866f4b33ec83ab33&amp;username=moe06041" TargetMode="External"/><Relationship Id="rId115" Type="http://schemas.openxmlformats.org/officeDocument/2006/relationships/hyperlink" Target="https://emenscr.nesdc.go.th/viewer/view.html?id=624e8fcdad1b55443decb266&amp;username=rmuti33001" TargetMode="External"/><Relationship Id="rId131" Type="http://schemas.openxmlformats.org/officeDocument/2006/relationships/hyperlink" Target="https://emenscr.nesdc.go.th/viewer/view.html?id=62c54f967395053debdd429f&amp;username=industry06041" TargetMode="External"/><Relationship Id="rId136" Type="http://schemas.openxmlformats.org/officeDocument/2006/relationships/hyperlink" Target="https://emenscr.nesdc.go.th/viewer/view.html?id=63d8d66ffa97461a9523fd2c&amp;username=rubber29081" TargetMode="External"/><Relationship Id="rId157" Type="http://schemas.openxmlformats.org/officeDocument/2006/relationships/hyperlink" Target="https://emenscr.nesdc.go.th/viewer/view.html?id=63ff78e24f4b54733c3fb259&amp;username=moac0009321" TargetMode="External"/><Relationship Id="rId178" Type="http://schemas.openxmlformats.org/officeDocument/2006/relationships/hyperlink" Target="https://emenscr.nesdc.go.th/viewer/view.html?id=656e988762e90d5c6fffd8ee&amp;username=moac0009331" TargetMode="External"/><Relationship Id="rId61" Type="http://schemas.openxmlformats.org/officeDocument/2006/relationships/hyperlink" Target="https://emenscr.nesdc.go.th/viewer/view.html?id=5fec4d01cd2fbc1fb9e726eb&amp;username=ksu056872" TargetMode="External"/><Relationship Id="rId82" Type="http://schemas.openxmlformats.org/officeDocument/2006/relationships/hyperlink" Target="https://emenscr.nesdc.go.th/viewer/view.html?id=6191f794cadb284b1da34dc7&amp;username=rubber29081" TargetMode="External"/><Relationship Id="rId152" Type="http://schemas.openxmlformats.org/officeDocument/2006/relationships/hyperlink" Target="https://emenscr.nesdc.go.th/viewer/view.html?id=63f87a65b321824906b78b16&amp;username=moac0007201" TargetMode="External"/><Relationship Id="rId173" Type="http://schemas.openxmlformats.org/officeDocument/2006/relationships/hyperlink" Target="https://emenscr.nesdc.go.th/viewer/view.html?id=655dc1d67ee34a5c6dbc5e24&amp;username=ksu056872" TargetMode="External"/><Relationship Id="rId194" Type="http://schemas.openxmlformats.org/officeDocument/2006/relationships/hyperlink" Target="https://emenscr.nesdc.go.th/viewer/view.html?id=65e94a51362bdb1f93f82128&amp;username=kpru0536131" TargetMode="External"/><Relationship Id="rId19" Type="http://schemas.openxmlformats.org/officeDocument/2006/relationships/hyperlink" Target="https://emenscr.nesdc.go.th/viewer/view.html?id=5dedf7ab9f75a146bbce0943&amp;username=rubber1" TargetMode="External"/><Relationship Id="rId14" Type="http://schemas.openxmlformats.org/officeDocument/2006/relationships/hyperlink" Target="https://emenscr.nesdc.go.th/viewer/view.html?id=5d08c8c8c72a7f0aeca53dd8&amp;username=moac05191" TargetMode="External"/><Relationship Id="rId30" Type="http://schemas.openxmlformats.org/officeDocument/2006/relationships/hyperlink" Target="https://emenscr.nesdc.go.th/viewer/view.html?id=5f06bf5f3a2ba152287d6c7c&amp;username=moac7015000071" TargetMode="External"/><Relationship Id="rId35" Type="http://schemas.openxmlformats.org/officeDocument/2006/relationships/hyperlink" Target="https://emenscr.nesdc.go.th/viewer/view.html?id=5f2cc8a21e9bcf1b6a336597&amp;username=industry06041" TargetMode="External"/><Relationship Id="rId56" Type="http://schemas.openxmlformats.org/officeDocument/2006/relationships/hyperlink" Target="https://emenscr.nesdc.go.th/viewer/view.html?id=5fdc7615ea2eef1b27a273e1&amp;username=rus0585101" TargetMode="External"/><Relationship Id="rId77" Type="http://schemas.openxmlformats.org/officeDocument/2006/relationships/hyperlink" Target="https://emenscr.nesdc.go.th/viewer/view.html?id=618e1fc01501af4b238164c2&amp;username=rubber29081" TargetMode="External"/><Relationship Id="rId100" Type="http://schemas.openxmlformats.org/officeDocument/2006/relationships/hyperlink" Target="https://emenscr.nesdc.go.th/viewer/view.html?id=61b1a0fdd52e740ca37b901d&amp;username=moac0009811" TargetMode="External"/><Relationship Id="rId105" Type="http://schemas.openxmlformats.org/officeDocument/2006/relationships/hyperlink" Target="https://emenscr.nesdc.go.th/viewer/view.html?id=61b9a97b358cdf1cf6882558&amp;username=rubber29081" TargetMode="External"/><Relationship Id="rId126" Type="http://schemas.openxmlformats.org/officeDocument/2006/relationships/hyperlink" Target="https://emenscr.nesdc.go.th/viewer/view.html?id=62552100f0fa914bbb920a71&amp;username=industry06041" TargetMode="External"/><Relationship Id="rId147" Type="http://schemas.openxmlformats.org/officeDocument/2006/relationships/hyperlink" Target="https://emenscr.nesdc.go.th/viewer/view.html?id=63ec82c1b321824906b766b4&amp;username=moac05201" TargetMode="External"/><Relationship Id="rId168" Type="http://schemas.openxmlformats.org/officeDocument/2006/relationships/hyperlink" Target="https://emenscr.nesdc.go.th/viewer/view.html?id=641c4f8c4cc6a01428d43859&amp;username=most54011" TargetMode="External"/><Relationship Id="rId8" Type="http://schemas.openxmlformats.org/officeDocument/2006/relationships/hyperlink" Target="https://emenscr.nesdc.go.th/viewer/view.html?id=5bebe5f9b0bb8f05b870278e&amp;username=moac10041" TargetMode="External"/><Relationship Id="rId51" Type="http://schemas.openxmlformats.org/officeDocument/2006/relationships/hyperlink" Target="https://emenscr.nesdc.go.th/viewer/view.html?id=5fc4d730503b94399c9d8769&amp;username=moac0009771" TargetMode="External"/><Relationship Id="rId72" Type="http://schemas.openxmlformats.org/officeDocument/2006/relationships/hyperlink" Target="https://emenscr.nesdc.go.th/viewer/view.html?id=618a7f28ceda15328416c03f&amp;username=nsru0616101" TargetMode="External"/><Relationship Id="rId93" Type="http://schemas.openxmlformats.org/officeDocument/2006/relationships/hyperlink" Target="https://emenscr.nesdc.go.th/viewer/view.html?id=619c61cb1dcb253d555323cc&amp;username=rubber29081" TargetMode="External"/><Relationship Id="rId98" Type="http://schemas.openxmlformats.org/officeDocument/2006/relationships/hyperlink" Target="https://emenscr.nesdc.go.th/viewer/view.html?id=61b193bc20af770c9d9bf62e&amp;username=moac0009811" TargetMode="External"/><Relationship Id="rId121" Type="http://schemas.openxmlformats.org/officeDocument/2006/relationships/hyperlink" Target="https://emenscr.nesdc.go.th/viewer/view.html?id=624ffe603e854b4443361cd9&amp;username=industry06041" TargetMode="External"/><Relationship Id="rId142" Type="http://schemas.openxmlformats.org/officeDocument/2006/relationships/hyperlink" Target="https://emenscr.nesdc.go.th/viewer/view.html?id=63e5cb4cb4e8c549053a5ccb&amp;username=moac0224751" TargetMode="External"/><Relationship Id="rId163" Type="http://schemas.openxmlformats.org/officeDocument/2006/relationships/hyperlink" Target="https://emenscr.nesdc.go.th/viewer/view.html?id=640995d54f4b54733c3fb663&amp;username=most53091" TargetMode="External"/><Relationship Id="rId184" Type="http://schemas.openxmlformats.org/officeDocument/2006/relationships/hyperlink" Target="https://emenscr.nesdc.go.th/viewer/view.html?id=65a8d407c702f139883046ce&amp;username=industry06041" TargetMode="External"/><Relationship Id="rId189" Type="http://schemas.openxmlformats.org/officeDocument/2006/relationships/hyperlink" Target="https://emenscr.nesdc.go.th/viewer/view.html?id=65aa1d92c702f13988304b27&amp;username=industry06041" TargetMode="External"/><Relationship Id="rId3" Type="http://schemas.openxmlformats.org/officeDocument/2006/relationships/hyperlink" Target="https://emenscr.nesdc.go.th/viewer/view.html?id=5b28ce654e24f305a157a133&amp;username=crru0532291" TargetMode="External"/><Relationship Id="rId25" Type="http://schemas.openxmlformats.org/officeDocument/2006/relationships/hyperlink" Target="https://emenscr.nesdc.go.th/viewer/view.html?id=5df8882d6b12163f58d5f73a&amp;username=rubber1" TargetMode="External"/><Relationship Id="rId46" Type="http://schemas.openxmlformats.org/officeDocument/2006/relationships/hyperlink" Target="https://emenscr.nesdc.go.th/viewer/view.html?id=5f994e4a5eb17e10cce96707&amp;username=moac10041" TargetMode="External"/><Relationship Id="rId67" Type="http://schemas.openxmlformats.org/officeDocument/2006/relationships/hyperlink" Target="https://emenscr.nesdc.go.th/viewer/view.html?id=6119d948e587a9706c8ae10c&amp;username=cu05122381" TargetMode="External"/><Relationship Id="rId116" Type="http://schemas.openxmlformats.org/officeDocument/2006/relationships/hyperlink" Target="https://emenscr.nesdc.go.th/viewer/view.html?id=624fa5773944b9444ba3f128&amp;username=industry06041" TargetMode="External"/><Relationship Id="rId137" Type="http://schemas.openxmlformats.org/officeDocument/2006/relationships/hyperlink" Target="https://emenscr.nesdc.go.th/viewer/view.html?id=63d8e7544cd2361a9cf8bf27&amp;username=rubber29081" TargetMode="External"/><Relationship Id="rId158" Type="http://schemas.openxmlformats.org/officeDocument/2006/relationships/hyperlink" Target="https://emenscr.nesdc.go.th/viewer/view.html?id=64000e94ecd30773351f7dff&amp;username=moi0017121" TargetMode="External"/><Relationship Id="rId20" Type="http://schemas.openxmlformats.org/officeDocument/2006/relationships/hyperlink" Target="https://emenscr.nesdc.go.th/viewer/view.html?id=5df09192ca32fb4ed4482da2&amp;username=rubber1" TargetMode="External"/><Relationship Id="rId41" Type="http://schemas.openxmlformats.org/officeDocument/2006/relationships/hyperlink" Target="https://emenscr.nesdc.go.th/viewer/view.html?id=5f2ce3d9ab64071b723c6c40&amp;username=industry06041" TargetMode="External"/><Relationship Id="rId62" Type="http://schemas.openxmlformats.org/officeDocument/2006/relationships/hyperlink" Target="https://emenscr.nesdc.go.th/viewer/view.html?id=60dea0d954e85b57dc2849e7&amp;username=ku05131021" TargetMode="External"/><Relationship Id="rId83" Type="http://schemas.openxmlformats.org/officeDocument/2006/relationships/hyperlink" Target="https://emenscr.nesdc.go.th/viewer/view.html?id=619220ddcadb284b1da34e27&amp;username=rubber29081" TargetMode="External"/><Relationship Id="rId88" Type="http://schemas.openxmlformats.org/officeDocument/2006/relationships/hyperlink" Target="https://emenscr.nesdc.go.th/viewer/view.html?id=619756d6d221902211f9b0da&amp;username=rubber29081" TargetMode="External"/><Relationship Id="rId111" Type="http://schemas.openxmlformats.org/officeDocument/2006/relationships/hyperlink" Target="https://emenscr.nesdc.go.th/viewer/view.html?id=61c2ad795203dc33e5cb4e4d&amp;username=rubber29081" TargetMode="External"/><Relationship Id="rId132" Type="http://schemas.openxmlformats.org/officeDocument/2006/relationships/hyperlink" Target="https://emenscr.nesdc.go.th/viewer/view.html?id=62c7f2887825de3dde333015&amp;username=industry06041" TargetMode="External"/><Relationship Id="rId153" Type="http://schemas.openxmlformats.org/officeDocument/2006/relationships/hyperlink" Target="https://emenscr.nesdc.go.th/viewer/view.html?id=63fc3e12b321824906b78f28&amp;username=rus0585101" TargetMode="External"/><Relationship Id="rId174" Type="http://schemas.openxmlformats.org/officeDocument/2006/relationships/hyperlink" Target="https://emenscr.nesdc.go.th/viewer/view.html?id=655dc569a4da863b27b1f944&amp;username=ksu056872" TargetMode="External"/><Relationship Id="rId179" Type="http://schemas.openxmlformats.org/officeDocument/2006/relationships/hyperlink" Target="https://emenscr.nesdc.go.th/viewer/view.html?id=656ff9a33b1d2f5c6661ef13&amp;username=moac0009601" TargetMode="External"/><Relationship Id="rId195" Type="http://schemas.openxmlformats.org/officeDocument/2006/relationships/drawing" Target="../drawings/drawing1.xml"/><Relationship Id="rId190" Type="http://schemas.openxmlformats.org/officeDocument/2006/relationships/hyperlink" Target="https://emenscr.nesdc.go.th/viewer/view.html?id=65add7ed9cc6b806580b0628&amp;username=industry06041" TargetMode="External"/><Relationship Id="rId15" Type="http://schemas.openxmlformats.org/officeDocument/2006/relationships/hyperlink" Target="https://emenscr.nesdc.go.th/viewer/view.html?id=5d4a56c47b5e7313fcd6a4f0&amp;username=bsru0564081" TargetMode="External"/><Relationship Id="rId36" Type="http://schemas.openxmlformats.org/officeDocument/2006/relationships/hyperlink" Target="https://emenscr.nesdc.go.th/viewer/view.html?id=5f2ccb1eab64071b723c6b95&amp;username=industry06041" TargetMode="External"/><Relationship Id="rId57" Type="http://schemas.openxmlformats.org/officeDocument/2006/relationships/hyperlink" Target="https://emenscr.nesdc.go.th/viewer/view.html?id=5fdee502ea2eef1b27a27465&amp;username=rus0585111" TargetMode="External"/><Relationship Id="rId106" Type="http://schemas.openxmlformats.org/officeDocument/2006/relationships/hyperlink" Target="https://emenscr.nesdc.go.th/viewer/view.html?id=61b9b26f358cdf1cf6882575&amp;username=rubber29081" TargetMode="External"/><Relationship Id="rId127" Type="http://schemas.openxmlformats.org/officeDocument/2006/relationships/hyperlink" Target="https://emenscr.nesdc.go.th/viewer/view.html?id=62b92c837825de3dde32fc1f&amp;username=moac26061" TargetMode="External"/><Relationship Id="rId10" Type="http://schemas.openxmlformats.org/officeDocument/2006/relationships/hyperlink" Target="https://emenscr.nesdc.go.th/viewer/view.html?id=5c6e543a4819522ef1ca2f06&amp;username=most54011" TargetMode="External"/><Relationship Id="rId31" Type="http://schemas.openxmlformats.org/officeDocument/2006/relationships/hyperlink" Target="https://emenscr.nesdc.go.th/viewer/view.html?id=5f239441ba92b151a5a68dab&amp;username=most54011" TargetMode="External"/><Relationship Id="rId52" Type="http://schemas.openxmlformats.org/officeDocument/2006/relationships/hyperlink" Target="https://emenscr.nesdc.go.th/viewer/view.html?id=5fc9e907a8d9686aa79eecb2&amp;username=rubber29081" TargetMode="External"/><Relationship Id="rId73" Type="http://schemas.openxmlformats.org/officeDocument/2006/relationships/hyperlink" Target="https://emenscr.nesdc.go.th/viewer/view.html?id=618cc706ceda15328416c206&amp;username=moac0009931" TargetMode="External"/><Relationship Id="rId78" Type="http://schemas.openxmlformats.org/officeDocument/2006/relationships/hyperlink" Target="https://emenscr.nesdc.go.th/viewer/view.html?id=618e2a5f1501af4b238164d9&amp;username=rubber29081" TargetMode="External"/><Relationship Id="rId94" Type="http://schemas.openxmlformats.org/officeDocument/2006/relationships/hyperlink" Target="https://emenscr.nesdc.go.th/viewer/view.html?id=619c89951dcb253d555323f8&amp;username=rubber29081" TargetMode="External"/><Relationship Id="rId99" Type="http://schemas.openxmlformats.org/officeDocument/2006/relationships/hyperlink" Target="https://emenscr.nesdc.go.th/viewer/view.html?id=61b19b39d52e740ca37b9016&amp;username=moac0009811" TargetMode="External"/><Relationship Id="rId101" Type="http://schemas.openxmlformats.org/officeDocument/2006/relationships/hyperlink" Target="https://emenscr.nesdc.go.th/viewer/view.html?id=61b84e5d91f0f52e468da281&amp;username=moac0008811" TargetMode="External"/><Relationship Id="rId122" Type="http://schemas.openxmlformats.org/officeDocument/2006/relationships/hyperlink" Target="https://emenscr.nesdc.go.th/viewer/view.html?id=6254fbb4cbef9a4bba411eaa&amp;username=industry06041" TargetMode="External"/><Relationship Id="rId143" Type="http://schemas.openxmlformats.org/officeDocument/2006/relationships/hyperlink" Target="https://emenscr.nesdc.go.th/viewer/view.html?id=63e5d071a4d6264912789053&amp;username=moac0224751" TargetMode="External"/><Relationship Id="rId148" Type="http://schemas.openxmlformats.org/officeDocument/2006/relationships/hyperlink" Target="https://emenscr.nesdc.go.th/viewer/view.html?id=63edfdb3728aa67344ffdedd&amp;username=moac0007961" TargetMode="External"/><Relationship Id="rId164" Type="http://schemas.openxmlformats.org/officeDocument/2006/relationships/hyperlink" Target="https://emenscr.nesdc.go.th/viewer/view.html?id=640ea7e6728aa67344ffec62&amp;username=ksu056872" TargetMode="External"/><Relationship Id="rId169" Type="http://schemas.openxmlformats.org/officeDocument/2006/relationships/hyperlink" Target="https://emenscr.nesdc.go.th/viewer/view.html?id=641c70c04fc7035c328fd7c9&amp;username=most54011" TargetMode="External"/><Relationship Id="rId185" Type="http://schemas.openxmlformats.org/officeDocument/2006/relationships/hyperlink" Target="https://emenscr.nesdc.go.th/viewer/view.html?id=65a9f43b1af68015ca084b7a&amp;username=industry06041" TargetMode="External"/><Relationship Id="rId4" Type="http://schemas.openxmlformats.org/officeDocument/2006/relationships/hyperlink" Target="https://emenscr.nesdc.go.th/viewer/view.html?id=5b726215dff4733878412942&amp;username=moac05091" TargetMode="External"/><Relationship Id="rId9" Type="http://schemas.openxmlformats.org/officeDocument/2006/relationships/hyperlink" Target="https://emenscr.nesdc.go.th/viewer/view.html?id=5c6a5d68339edb2eebb9727a&amp;username=most54011" TargetMode="External"/><Relationship Id="rId180" Type="http://schemas.openxmlformats.org/officeDocument/2006/relationships/hyperlink" Target="https://emenscr.nesdc.go.th/viewer/view.html?id=656ffe1719d0a33b26c4e555&amp;username=moac0009601" TargetMode="External"/><Relationship Id="rId26" Type="http://schemas.openxmlformats.org/officeDocument/2006/relationships/hyperlink" Target="https://emenscr.nesdc.go.th/viewer/view.html?id=5e04ca3aca0feb49b458c903&amp;username=moac05151" TargetMode="External"/><Relationship Id="rId47" Type="http://schemas.openxmlformats.org/officeDocument/2006/relationships/hyperlink" Target="https://emenscr.nesdc.go.th/viewer/view.html?id=5fa3a186e6c1d8313a2ffb53&amp;username=moac26111" TargetMode="External"/><Relationship Id="rId68" Type="http://schemas.openxmlformats.org/officeDocument/2006/relationships/hyperlink" Target="https://emenscr.nesdc.go.th/viewer/view.html?id=616fcf4eb2bf0f4f08da69bc&amp;username=pcru053911" TargetMode="External"/><Relationship Id="rId89" Type="http://schemas.openxmlformats.org/officeDocument/2006/relationships/hyperlink" Target="https://emenscr.nesdc.go.th/viewer/view.html?id=61975a65a679c7221758ed2a&amp;username=rubber29081" TargetMode="External"/><Relationship Id="rId112" Type="http://schemas.openxmlformats.org/officeDocument/2006/relationships/hyperlink" Target="https://emenscr.nesdc.go.th/viewer/view.html?id=61c2dfd4cf8d3033eb3ef5a1&amp;username=rus0585111" TargetMode="External"/><Relationship Id="rId133" Type="http://schemas.openxmlformats.org/officeDocument/2006/relationships/hyperlink" Target="https://emenscr.nesdc.go.th/viewer/view.html?id=62c7f68953b61d3dddb32f69&amp;username=kmutt58011" TargetMode="External"/><Relationship Id="rId154" Type="http://schemas.openxmlformats.org/officeDocument/2006/relationships/hyperlink" Target="https://emenscr.nesdc.go.th/viewer/view.html?id=63fcc199728aa67344ffe4ef&amp;username=moac0008201" TargetMode="External"/><Relationship Id="rId175" Type="http://schemas.openxmlformats.org/officeDocument/2006/relationships/hyperlink" Target="https://emenscr.nesdc.go.th/viewer/view.html?id=655dcb8e7ee34a5c6dbc5e47&amp;username=ksu056872" TargetMode="External"/><Relationship Id="rId16" Type="http://schemas.openxmlformats.org/officeDocument/2006/relationships/hyperlink" Target="https://emenscr.nesdc.go.th/viewer/view.html?id=5d9416400fe8db04e62831e5&amp;username=pbru0555341" TargetMode="External"/><Relationship Id="rId37" Type="http://schemas.openxmlformats.org/officeDocument/2006/relationships/hyperlink" Target="https://emenscr.nesdc.go.th/viewer/view.html?id=5f2cd2e1ab64071b723c6bc5&amp;username=industry06041" TargetMode="External"/><Relationship Id="rId58" Type="http://schemas.openxmlformats.org/officeDocument/2006/relationships/hyperlink" Target="https://emenscr.nesdc.go.th/viewer/view.html?id=5feaf41c48dad842bf57ca8b&amp;username=industry06041" TargetMode="External"/><Relationship Id="rId79" Type="http://schemas.openxmlformats.org/officeDocument/2006/relationships/hyperlink" Target="https://emenscr.nesdc.go.th/viewer/view.html?id=6191e060cadb284b1da34da2&amp;username=rubber29081" TargetMode="External"/><Relationship Id="rId102" Type="http://schemas.openxmlformats.org/officeDocument/2006/relationships/hyperlink" Target="https://emenscr.nesdc.go.th/viewer/view.html?id=61b85c6891f0f52e468da2a3&amp;username=rus0585101" TargetMode="External"/><Relationship Id="rId123" Type="http://schemas.openxmlformats.org/officeDocument/2006/relationships/hyperlink" Target="https://emenscr.nesdc.go.th/viewer/view.html?id=625509d7f0fa914bbb920a00&amp;username=industry06041" TargetMode="External"/><Relationship Id="rId144" Type="http://schemas.openxmlformats.org/officeDocument/2006/relationships/hyperlink" Target="https://emenscr.nesdc.go.th/viewer/view.html?id=63e5d3a0b321824906b75a6d&amp;username=moac0224751" TargetMode="External"/><Relationship Id="rId90" Type="http://schemas.openxmlformats.org/officeDocument/2006/relationships/hyperlink" Target="https://emenscr.nesdc.go.th/viewer/view.html?id=61975d2ca679c7221758ed2f&amp;username=rubber29081" TargetMode="External"/><Relationship Id="rId165" Type="http://schemas.openxmlformats.org/officeDocument/2006/relationships/hyperlink" Target="https://emenscr.nesdc.go.th/viewer/view.html?id=641aa5721a1c504a0090d31a&amp;username=rmutr0582011" TargetMode="External"/><Relationship Id="rId186" Type="http://schemas.openxmlformats.org/officeDocument/2006/relationships/hyperlink" Target="https://emenscr.nesdc.go.th/viewer/view.html?id=65a9fd8f92894615d285b10f&amp;username=industry06041" TargetMode="External"/><Relationship Id="rId27" Type="http://schemas.openxmlformats.org/officeDocument/2006/relationships/hyperlink" Target="https://emenscr.nesdc.go.th/viewer/view.html?id=5e17382ca7c96230ec9115d8&amp;username=moac0009341" TargetMode="External"/><Relationship Id="rId48" Type="http://schemas.openxmlformats.org/officeDocument/2006/relationships/hyperlink" Target="https://emenscr.nesdc.go.th/viewer/view.html?id=5fc085c1beab9d2a7939c18a&amp;username=moac7015000071" TargetMode="External"/><Relationship Id="rId69" Type="http://schemas.openxmlformats.org/officeDocument/2006/relationships/hyperlink" Target="https://emenscr.nesdc.go.th/viewer/view.html?id=617a68fa78b1576ab528b61b&amp;username=ksu056872" TargetMode="External"/><Relationship Id="rId113" Type="http://schemas.openxmlformats.org/officeDocument/2006/relationships/hyperlink" Target="https://emenscr.nesdc.go.th/viewer/view.html?id=61c5ec9005ce8c789a08dfeb&amp;username=rus0585111" TargetMode="External"/><Relationship Id="rId134" Type="http://schemas.openxmlformats.org/officeDocument/2006/relationships/hyperlink" Target="https://emenscr.nesdc.go.th/viewer/view.html?id=62ccdfa9491d7c3de4dc2397&amp;username=baac161" TargetMode="External"/><Relationship Id="rId80" Type="http://schemas.openxmlformats.org/officeDocument/2006/relationships/hyperlink" Target="https://emenscr.nesdc.go.th/viewer/view.html?id=6191ea75cadb284b1da34dbc&amp;username=rubber29081" TargetMode="External"/><Relationship Id="rId155" Type="http://schemas.openxmlformats.org/officeDocument/2006/relationships/hyperlink" Target="https://emenscr.nesdc.go.th/viewer/view.html?id=63fecc84ecd30773351f7d50&amp;username=moac0009301" TargetMode="External"/><Relationship Id="rId176" Type="http://schemas.openxmlformats.org/officeDocument/2006/relationships/hyperlink" Target="https://emenscr.nesdc.go.th/viewer/view.html?id=65601135a4da863b27b1f996&amp;username=ksu056872" TargetMode="External"/><Relationship Id="rId17" Type="http://schemas.openxmlformats.org/officeDocument/2006/relationships/hyperlink" Target="https://emenscr.nesdc.go.th/viewer/view.html?id=5ddce5a244d12553340aebc9&amp;username=rmutt0578031" TargetMode="External"/><Relationship Id="rId38" Type="http://schemas.openxmlformats.org/officeDocument/2006/relationships/hyperlink" Target="https://emenscr.nesdc.go.th/viewer/view.html?id=5f2cd8f71e9bcf1b6a336616&amp;username=industry06041" TargetMode="External"/><Relationship Id="rId59" Type="http://schemas.openxmlformats.org/officeDocument/2006/relationships/hyperlink" Target="https://emenscr.nesdc.go.th/viewer/view.html?id=5fec3d02d433aa1fbd4e4d9d&amp;username=ksu056872" TargetMode="External"/><Relationship Id="rId103" Type="http://schemas.openxmlformats.org/officeDocument/2006/relationships/hyperlink" Target="https://emenscr.nesdc.go.th/viewer/view.html?id=61b98b0177a3ca1cee43a73a&amp;username=moac0007811" TargetMode="External"/><Relationship Id="rId124" Type="http://schemas.openxmlformats.org/officeDocument/2006/relationships/hyperlink" Target="https://emenscr.nesdc.go.th/viewer/view.html?id=62550db7cbef9a4bba411f15&amp;username=industry06041" TargetMode="External"/><Relationship Id="rId70" Type="http://schemas.openxmlformats.org/officeDocument/2006/relationships/hyperlink" Target="https://emenscr.nesdc.go.th/viewer/view.html?id=6182386dd54d60750bdb1b14&amp;username=rubber29081" TargetMode="External"/><Relationship Id="rId91" Type="http://schemas.openxmlformats.org/officeDocument/2006/relationships/hyperlink" Target="https://emenscr.nesdc.go.th/viewer/view.html?id=61976aada679c7221758ed4a&amp;username=rubber29081" TargetMode="External"/><Relationship Id="rId145" Type="http://schemas.openxmlformats.org/officeDocument/2006/relationships/hyperlink" Target="https://emenscr.nesdc.go.th/viewer/view.html?id=63e8b62eecd30773351f72dc&amp;username=moac0009451" TargetMode="External"/><Relationship Id="rId166" Type="http://schemas.openxmlformats.org/officeDocument/2006/relationships/hyperlink" Target="https://emenscr.nesdc.go.th/viewer/view.html?id=641c1b614cc6a01428d4383a&amp;username=ksu056872" TargetMode="External"/><Relationship Id="rId187" Type="http://schemas.openxmlformats.org/officeDocument/2006/relationships/hyperlink" Target="https://emenscr.nesdc.go.th/viewer/view.html?id=65aa079701f8d23982b9742f&amp;username=industry06041" TargetMode="External"/><Relationship Id="rId1" Type="http://schemas.openxmlformats.org/officeDocument/2006/relationships/hyperlink" Target="https://emenscr.nesdc.go.th/viewer/view.html?id=5b1f89bf7587e67e2e720faf&amp;username=most54011" TargetMode="External"/><Relationship Id="rId28" Type="http://schemas.openxmlformats.org/officeDocument/2006/relationships/hyperlink" Target="https://emenscr.nesdc.go.th/viewer/view.html?id=5e45078a1dc2131ab39ea454&amp;username=moac7015000071" TargetMode="External"/><Relationship Id="rId49" Type="http://schemas.openxmlformats.org/officeDocument/2006/relationships/hyperlink" Target="https://emenscr.nesdc.go.th/viewer/view.html?id=5fc0add40d3eec2a6b9e503b&amp;username=moac7015000071" TargetMode="External"/><Relationship Id="rId114" Type="http://schemas.openxmlformats.org/officeDocument/2006/relationships/hyperlink" Target="https://emenscr.nesdc.go.th/viewer/view.html?id=61c6a4a5a2991278946b94c2&amp;username=rus0585111" TargetMode="External"/><Relationship Id="rId60" Type="http://schemas.openxmlformats.org/officeDocument/2006/relationships/hyperlink" Target="https://emenscr.nesdc.go.th/viewer/view.html?id=5fec42b66184281fb306e6a6&amp;username=ksu056872" TargetMode="External"/><Relationship Id="rId81" Type="http://schemas.openxmlformats.org/officeDocument/2006/relationships/hyperlink" Target="https://emenscr.nesdc.go.th/viewer/view.html?id=6191eddc78f1114b28747c62&amp;username=rubber29081" TargetMode="External"/><Relationship Id="rId135" Type="http://schemas.openxmlformats.org/officeDocument/2006/relationships/hyperlink" Target="https://emenscr.nesdc.go.th/viewer/view.html?id=634e632ae5b55d206d789dbf&amp;username=obec_regional_50_71" TargetMode="External"/><Relationship Id="rId156" Type="http://schemas.openxmlformats.org/officeDocument/2006/relationships/hyperlink" Target="https://emenscr.nesdc.go.th/viewer/view.html?id=63ff5accecd30773351f7def&amp;username=moac0009821" TargetMode="External"/><Relationship Id="rId177" Type="http://schemas.openxmlformats.org/officeDocument/2006/relationships/hyperlink" Target="https://emenscr.nesdc.go.th/viewer/view.html?id=656013543b1d2f5c6661e05d&amp;username=ksu056872" TargetMode="External"/><Relationship Id="rId18" Type="http://schemas.openxmlformats.org/officeDocument/2006/relationships/hyperlink" Target="https://emenscr.nesdc.go.th/viewer/view.html?id=5de4ddf9ef4cb551e9869b2f&amp;username=moac26111" TargetMode="External"/><Relationship Id="rId39" Type="http://schemas.openxmlformats.org/officeDocument/2006/relationships/hyperlink" Target="https://emenscr.nesdc.go.th/viewer/view.html?id=5f2cdcb55d3d8c1b64cee199&amp;username=industry0604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24fb1d42448334bbc98e7c5&amp;username=industry06041" TargetMode="External"/><Relationship Id="rId21" Type="http://schemas.openxmlformats.org/officeDocument/2006/relationships/hyperlink" Target="https://emenscr.nesdc.go.th/viewer/view.html?id=5df097ff5ab6a64edd630036&amp;username=rubber1" TargetMode="External"/><Relationship Id="rId42" Type="http://schemas.openxmlformats.org/officeDocument/2006/relationships/hyperlink" Target="https://emenscr.nesdc.go.th/viewer/view.html?id=5f2d15341e9bcf1b6a33682c&amp;username=industry06041" TargetMode="External"/><Relationship Id="rId63" Type="http://schemas.openxmlformats.org/officeDocument/2006/relationships/hyperlink" Target="https://emenscr.nesdc.go.th/viewer/view.html?id=60e69c8ba792f56431f57ffa&amp;username=doa_regional_841" TargetMode="External"/><Relationship Id="rId84" Type="http://schemas.openxmlformats.org/officeDocument/2006/relationships/hyperlink" Target="https://emenscr.nesdc.go.th/viewer/view.html?id=61972dffbab527220bfbc810&amp;username=rubber29081" TargetMode="External"/><Relationship Id="rId138" Type="http://schemas.openxmlformats.org/officeDocument/2006/relationships/hyperlink" Target="https://emenscr.nesdc.go.th/viewer/view.html?id=63d8f4372b6d9141b15c944d&amp;username=rubber29081" TargetMode="External"/><Relationship Id="rId159" Type="http://schemas.openxmlformats.org/officeDocument/2006/relationships/hyperlink" Target="https://emenscr.nesdc.go.th/viewer/view.html?id=640063768d48ef490cf5ae08&amp;username=moac0007641" TargetMode="External"/><Relationship Id="rId170" Type="http://schemas.openxmlformats.org/officeDocument/2006/relationships/hyperlink" Target="https://emenscr.nesdc.go.th/viewer/view.html?id=64253b94bdb6fd5c3303824f&amp;username=rmuti11001" TargetMode="External"/><Relationship Id="rId191" Type="http://schemas.openxmlformats.org/officeDocument/2006/relationships/hyperlink" Target="https://emenscr.nesdc.go.th/viewer/view.html?id=65af72d89cc6b806580b06d7&amp;username=industry06041" TargetMode="External"/><Relationship Id="rId107" Type="http://schemas.openxmlformats.org/officeDocument/2006/relationships/hyperlink" Target="https://emenscr.nesdc.go.th/viewer/view.html?id=61b9b92877a3ca1cee43a7c7&amp;username=rubber29081" TargetMode="External"/><Relationship Id="rId11" Type="http://schemas.openxmlformats.org/officeDocument/2006/relationships/hyperlink" Target="https://emenscr.nesdc.go.th/viewer/view.html?id=5c8fce41f78b133fe6b14957&amp;username=rmutt0578081" TargetMode="External"/><Relationship Id="rId32" Type="http://schemas.openxmlformats.org/officeDocument/2006/relationships/hyperlink" Target="https://emenscr.nesdc.go.th/viewer/view.html?id=5f2b989c5ae40c252664c09d&amp;username=moac09051" TargetMode="External"/><Relationship Id="rId53" Type="http://schemas.openxmlformats.org/officeDocument/2006/relationships/hyperlink" Target="https://emenscr.nesdc.go.th/viewer/view.html?id=5fca0149c12a976d1877f467&amp;username=moac0008731" TargetMode="External"/><Relationship Id="rId74" Type="http://schemas.openxmlformats.org/officeDocument/2006/relationships/hyperlink" Target="https://emenscr.nesdc.go.th/viewer/view.html?id=618cd47fc365253295d32d41&amp;username=moac10051" TargetMode="External"/><Relationship Id="rId128" Type="http://schemas.openxmlformats.org/officeDocument/2006/relationships/hyperlink" Target="https://emenscr.nesdc.go.th/viewer/view.html?id=62bee7f1491d7c3de4dbe0e0&amp;username=moac7015000031" TargetMode="External"/><Relationship Id="rId149" Type="http://schemas.openxmlformats.org/officeDocument/2006/relationships/hyperlink" Target="https://emenscr.nesdc.go.th/viewer/view.html?id=63ef44dbfceadd7336a59f69&amp;username=moac10051" TargetMode="External"/><Relationship Id="rId5" Type="http://schemas.openxmlformats.org/officeDocument/2006/relationships/hyperlink" Target="https://emenscr.nesdc.go.th/viewer/view.html?id=5bd199707de3c605ae415f73&amp;username=moac10041" TargetMode="External"/><Relationship Id="rId95" Type="http://schemas.openxmlformats.org/officeDocument/2006/relationships/hyperlink" Target="https://emenscr.nesdc.go.th/viewer/view.html?id=619e3ee2df200361cae5822d&amp;username=moac0009361" TargetMode="External"/><Relationship Id="rId160" Type="http://schemas.openxmlformats.org/officeDocument/2006/relationships/hyperlink" Target="https://emenscr.nesdc.go.th/viewer/view.html?id=6405b581a4d626491278e7a5&amp;username=yasocc351" TargetMode="External"/><Relationship Id="rId181" Type="http://schemas.openxmlformats.org/officeDocument/2006/relationships/hyperlink" Target="https://emenscr.nesdc.go.th/viewer/view.html?id=657ff0437ee34a5c6dbc8e80&amp;username=moac05201" TargetMode="External"/><Relationship Id="rId22" Type="http://schemas.openxmlformats.org/officeDocument/2006/relationships/hyperlink" Target="https://emenscr.nesdc.go.th/viewer/view.html?id=5df1f56c5ab6a64edd6301b7&amp;username=rubber1" TargetMode="External"/><Relationship Id="rId43" Type="http://schemas.openxmlformats.org/officeDocument/2006/relationships/hyperlink" Target="https://emenscr.nesdc.go.th/viewer/view.html?id=5f2d186c5d3d8c1b64cee3a7&amp;username=industry06041" TargetMode="External"/><Relationship Id="rId64" Type="http://schemas.openxmlformats.org/officeDocument/2006/relationships/hyperlink" Target="https://emenscr.nesdc.go.th/viewer/view.html?id=610253e60f345f30b273a44f&amp;username=ksu056811" TargetMode="External"/><Relationship Id="rId118" Type="http://schemas.openxmlformats.org/officeDocument/2006/relationships/hyperlink" Target="https://emenscr.nesdc.go.th/viewer/view.html?id=624fea278ca1b244448e2191&amp;username=industry06041" TargetMode="External"/><Relationship Id="rId139" Type="http://schemas.openxmlformats.org/officeDocument/2006/relationships/hyperlink" Target="https://emenscr.nesdc.go.th/viewer/view.html?id=63db251e4cd2361a9cf8c171&amp;username=ku05132081" TargetMode="External"/><Relationship Id="rId85" Type="http://schemas.openxmlformats.org/officeDocument/2006/relationships/hyperlink" Target="https://emenscr.nesdc.go.th/viewer/view.html?id=619730c1a679c7221758ecf1&amp;username=rubber29081" TargetMode="External"/><Relationship Id="rId150" Type="http://schemas.openxmlformats.org/officeDocument/2006/relationships/hyperlink" Target="https://emenscr.nesdc.go.th/viewer/view.html?id=63f06722b321824906b77147&amp;username=moac0009311" TargetMode="External"/><Relationship Id="rId171" Type="http://schemas.openxmlformats.org/officeDocument/2006/relationships/hyperlink" Target="https://emenscr.nesdc.go.th/viewer/view.html?id=6541c2764da00e1bb85837aa&amp;username=rubber1" TargetMode="External"/><Relationship Id="rId192" Type="http://schemas.openxmlformats.org/officeDocument/2006/relationships/hyperlink" Target="https://emenscr.nesdc.go.th/viewer/view.html?id=65b8a85a995a3a1f8f1658c0&amp;username=industry06041" TargetMode="External"/><Relationship Id="rId12" Type="http://schemas.openxmlformats.org/officeDocument/2006/relationships/hyperlink" Target="https://emenscr.nesdc.go.th/viewer/view.html?id=5cac0b2ef78b133fe6b14ba2&amp;username=moac08051" TargetMode="External"/><Relationship Id="rId33" Type="http://schemas.openxmlformats.org/officeDocument/2006/relationships/hyperlink" Target="https://emenscr.nesdc.go.th/viewer/view.html?id=5f2cbc90ab64071b723c6b48&amp;username=industry06041" TargetMode="External"/><Relationship Id="rId108" Type="http://schemas.openxmlformats.org/officeDocument/2006/relationships/hyperlink" Target="https://emenscr.nesdc.go.th/viewer/view.html?id=61bd6c48c326516233ced932&amp;username=ku05131411" TargetMode="External"/><Relationship Id="rId129" Type="http://schemas.openxmlformats.org/officeDocument/2006/relationships/hyperlink" Target="https://emenscr.nesdc.go.th/viewer/view.html?id=62c1085f53b61d3dddb30336&amp;username=moac05201" TargetMode="External"/><Relationship Id="rId54" Type="http://schemas.openxmlformats.org/officeDocument/2006/relationships/hyperlink" Target="https://emenscr.nesdc.go.th/viewer/view.html?id=5fcde379ca8ceb16144f5509&amp;username=moac0008491" TargetMode="External"/><Relationship Id="rId75" Type="http://schemas.openxmlformats.org/officeDocument/2006/relationships/hyperlink" Target="https://emenscr.nesdc.go.th/viewer/view.html?id=618df1eb78f1114b28747ba3&amp;username=rubber29081" TargetMode="External"/><Relationship Id="rId96" Type="http://schemas.openxmlformats.org/officeDocument/2006/relationships/hyperlink" Target="https://emenscr.nesdc.go.th/viewer/view.html?id=61a0801a0334b361d2ad7527&amp;username=moac0008731" TargetMode="External"/><Relationship Id="rId140" Type="http://schemas.openxmlformats.org/officeDocument/2006/relationships/hyperlink" Target="https://emenscr.nesdc.go.th/viewer/view.html?id=63dcba9403c54c1a963acac3&amp;username=nsru0616101" TargetMode="External"/><Relationship Id="rId161" Type="http://schemas.openxmlformats.org/officeDocument/2006/relationships/hyperlink" Target="https://emenscr.nesdc.go.th/viewer/view.html?id=6405beb24f4b54733c3fb417&amp;username=moac0007641" TargetMode="External"/><Relationship Id="rId182" Type="http://schemas.openxmlformats.org/officeDocument/2006/relationships/hyperlink" Target="https://emenscr.nesdc.go.th/viewer/view.html?id=65813a3e7482073b2da590a9&amp;username=rus0585101" TargetMode="External"/><Relationship Id="rId6" Type="http://schemas.openxmlformats.org/officeDocument/2006/relationships/hyperlink" Target="https://emenscr.nesdc.go.th/viewer/view.html?id=5be105ef7de3c605ae4161bb&amp;username=moac09051" TargetMode="External"/><Relationship Id="rId23" Type="http://schemas.openxmlformats.org/officeDocument/2006/relationships/hyperlink" Target="https://emenscr.nesdc.go.th/viewer/view.html?id=5df849d2c576281a577196b7&amp;username=rubber1" TargetMode="External"/><Relationship Id="rId119" Type="http://schemas.openxmlformats.org/officeDocument/2006/relationships/hyperlink" Target="https://emenscr.nesdc.go.th/viewer/view.html?id=624fedff3e854b4443361cb9&amp;username=industry06041" TargetMode="External"/><Relationship Id="rId44" Type="http://schemas.openxmlformats.org/officeDocument/2006/relationships/hyperlink" Target="https://emenscr.nesdc.go.th/viewer/view.html?id=5f2d1a83ab64071b723c6e07&amp;username=industry06041" TargetMode="External"/><Relationship Id="rId65" Type="http://schemas.openxmlformats.org/officeDocument/2006/relationships/hyperlink" Target="https://emenscr.nesdc.go.th/viewer/view.html?id=61123d5e77572f035a6ea0de&amp;username=industry06041" TargetMode="External"/><Relationship Id="rId86" Type="http://schemas.openxmlformats.org/officeDocument/2006/relationships/hyperlink" Target="https://emenscr.nesdc.go.th/viewer/view.html?id=61974d1fd51ed2220a0bde81&amp;username=rubber29081" TargetMode="External"/><Relationship Id="rId130" Type="http://schemas.openxmlformats.org/officeDocument/2006/relationships/hyperlink" Target="https://emenscr.nesdc.go.th/viewer/view.html?id=62c532c6e5b55d206d7877f7&amp;username=industry06041" TargetMode="External"/><Relationship Id="rId151" Type="http://schemas.openxmlformats.org/officeDocument/2006/relationships/hyperlink" Target="https://emenscr.nesdc.go.th/viewer/view.html?id=63f5cc8ab4e8c549053a812c&amp;username=moac0009361" TargetMode="External"/><Relationship Id="rId172" Type="http://schemas.openxmlformats.org/officeDocument/2006/relationships/hyperlink" Target="https://emenscr.nesdc.go.th/viewer/view.html?id=65435d51a58f511bc0c0c382&amp;username=moi0017121" TargetMode="External"/><Relationship Id="rId193" Type="http://schemas.openxmlformats.org/officeDocument/2006/relationships/hyperlink" Target="https://emenscr.nesdc.go.th/viewer/view.html?id=65b8b236a23f531f99a2796a&amp;username=industry06041" TargetMode="External"/><Relationship Id="rId13" Type="http://schemas.openxmlformats.org/officeDocument/2006/relationships/hyperlink" Target="https://emenscr.nesdc.go.th/viewer/view.html?id=5d073b5127a73d0aedb780c0&amp;username=moe06041" TargetMode="External"/><Relationship Id="rId109" Type="http://schemas.openxmlformats.org/officeDocument/2006/relationships/hyperlink" Target="https://emenscr.nesdc.go.th/viewer/view.html?id=61c0316308c049623464dba7&amp;username=rubber29081" TargetMode="External"/><Relationship Id="rId34" Type="http://schemas.openxmlformats.org/officeDocument/2006/relationships/hyperlink" Target="https://emenscr.nesdc.go.th/viewer/view.html?id=5f2cc0f067a1a91b6c4af098&amp;username=industry06041" TargetMode="External"/><Relationship Id="rId50" Type="http://schemas.openxmlformats.org/officeDocument/2006/relationships/hyperlink" Target="https://emenscr.nesdc.go.th/viewer/view.html?id=5fc4647e9a014c2a732f77c8&amp;username=moac0224081" TargetMode="External"/><Relationship Id="rId55" Type="http://schemas.openxmlformats.org/officeDocument/2006/relationships/hyperlink" Target="https://emenscr.nesdc.go.th/viewer/view.html?id=5fcf0d6556035d16079a0925&amp;username=moac09051" TargetMode="External"/><Relationship Id="rId76" Type="http://schemas.openxmlformats.org/officeDocument/2006/relationships/hyperlink" Target="https://emenscr.nesdc.go.th/viewer/view.html?id=618e150b0511b24b2573d735&amp;username=doa_regional_841" TargetMode="External"/><Relationship Id="rId97" Type="http://schemas.openxmlformats.org/officeDocument/2006/relationships/hyperlink" Target="https://emenscr.nesdc.go.th/viewer/view.html?id=61a0ac80df200361cae583da&amp;username=rubber29081" TargetMode="External"/><Relationship Id="rId104" Type="http://schemas.openxmlformats.org/officeDocument/2006/relationships/hyperlink" Target="https://emenscr.nesdc.go.th/viewer/view.html?id=61b9a5a89832d51cf432cd99&amp;username=rubber29081" TargetMode="External"/><Relationship Id="rId120" Type="http://schemas.openxmlformats.org/officeDocument/2006/relationships/hyperlink" Target="https://emenscr.nesdc.go.th/viewer/view.html?id=624ff2e7f0fa914bbb91fd88&amp;username=industry06041" TargetMode="External"/><Relationship Id="rId125" Type="http://schemas.openxmlformats.org/officeDocument/2006/relationships/hyperlink" Target="https://emenscr.nesdc.go.th/viewer/view.html?id=62551f28f0fa914bbb920a68&amp;username=industry06041" TargetMode="External"/><Relationship Id="rId141" Type="http://schemas.openxmlformats.org/officeDocument/2006/relationships/hyperlink" Target="https://emenscr.nesdc.go.th/viewer/view.html?id=63e067402b6d9141b15c9616&amp;username=moi02271011" TargetMode="External"/><Relationship Id="rId146" Type="http://schemas.openxmlformats.org/officeDocument/2006/relationships/hyperlink" Target="https://emenscr.nesdc.go.th/viewer/view.html?id=63ec577a728aa67344ffdda5&amp;username=moac0009161" TargetMode="External"/><Relationship Id="rId167" Type="http://schemas.openxmlformats.org/officeDocument/2006/relationships/hyperlink" Target="https://emenscr.nesdc.go.th/viewer/view.html?id=641c1dd521529c142b7a4440&amp;username=ksu056872" TargetMode="External"/><Relationship Id="rId188" Type="http://schemas.openxmlformats.org/officeDocument/2006/relationships/hyperlink" Target="https://emenscr.nesdc.go.th/viewer/view.html?id=65aa199f1af68015ca084ba2&amp;username=industry06041" TargetMode="External"/><Relationship Id="rId7" Type="http://schemas.openxmlformats.org/officeDocument/2006/relationships/hyperlink" Target="https://emenscr.nesdc.go.th/viewer/view.html?id=5bea91dfead9a205b323d8f5&amp;username=uru0535141" TargetMode="External"/><Relationship Id="rId71" Type="http://schemas.openxmlformats.org/officeDocument/2006/relationships/hyperlink" Target="https://emenscr.nesdc.go.th/viewer/view.html?id=618244bcf828697512d269ee&amp;username=rubber29081" TargetMode="External"/><Relationship Id="rId92" Type="http://schemas.openxmlformats.org/officeDocument/2006/relationships/hyperlink" Target="https://emenscr.nesdc.go.th/viewer/view.html?id=619b688e5e6a003d4c76bf6f&amp;username=rubber29081" TargetMode="External"/><Relationship Id="rId162" Type="http://schemas.openxmlformats.org/officeDocument/2006/relationships/hyperlink" Target="https://emenscr.nesdc.go.th/viewer/view.html?id=64096f1e4f4b54733c3fb62b&amp;username=moac0009421" TargetMode="External"/><Relationship Id="rId183" Type="http://schemas.openxmlformats.org/officeDocument/2006/relationships/hyperlink" Target="https://emenscr.nesdc.go.th/viewer/view.html?id=658460643b1d2f5c666227e2&amp;username=moac10051" TargetMode="External"/><Relationship Id="rId2" Type="http://schemas.openxmlformats.org/officeDocument/2006/relationships/hyperlink" Target="https://emenscr.nesdc.go.th/viewer/view.html?id=5b2098d27587e67e2e721095&amp;username=ku05134021" TargetMode="External"/><Relationship Id="rId29" Type="http://schemas.openxmlformats.org/officeDocument/2006/relationships/hyperlink" Target="https://emenscr.nesdc.go.th/viewer/view.html?id=5eb50f753835e507f7dddeb6&amp;username=moac7015000081" TargetMode="External"/><Relationship Id="rId24" Type="http://schemas.openxmlformats.org/officeDocument/2006/relationships/hyperlink" Target="https://emenscr.nesdc.go.th/viewer/view.html?id=5df883d6caa0dc3f63b8c33b&amp;username=moac05091" TargetMode="External"/><Relationship Id="rId40" Type="http://schemas.openxmlformats.org/officeDocument/2006/relationships/hyperlink" Target="https://emenscr.nesdc.go.th/viewer/view.html?id=5f2ce1521e9bcf1b6a33665e&amp;username=industry06041" TargetMode="External"/><Relationship Id="rId45" Type="http://schemas.openxmlformats.org/officeDocument/2006/relationships/hyperlink" Target="https://emenscr.nesdc.go.th/viewer/view.html?id=5f2d49f58e67530bd632bd61&amp;username=moac26061" TargetMode="External"/><Relationship Id="rId66" Type="http://schemas.openxmlformats.org/officeDocument/2006/relationships/hyperlink" Target="https://emenscr.nesdc.go.th/viewer/view.html?id=6119cf9d8b5f6c1fa114cd75&amp;username=moac26061" TargetMode="External"/><Relationship Id="rId87" Type="http://schemas.openxmlformats.org/officeDocument/2006/relationships/hyperlink" Target="https://emenscr.nesdc.go.th/viewer/view.html?id=619751dad51ed2220a0bde89&amp;username=rubber29081" TargetMode="External"/><Relationship Id="rId110" Type="http://schemas.openxmlformats.org/officeDocument/2006/relationships/hyperlink" Target="https://emenscr.nesdc.go.th/viewer/view.html?id=61c2a96f866f4b33ec83ab33&amp;username=moe06041" TargetMode="External"/><Relationship Id="rId115" Type="http://schemas.openxmlformats.org/officeDocument/2006/relationships/hyperlink" Target="https://emenscr.nesdc.go.th/viewer/view.html?id=624e8fcdad1b55443decb266&amp;username=rmuti33001" TargetMode="External"/><Relationship Id="rId131" Type="http://schemas.openxmlformats.org/officeDocument/2006/relationships/hyperlink" Target="https://emenscr.nesdc.go.th/viewer/view.html?id=62c54f967395053debdd429f&amp;username=industry06041" TargetMode="External"/><Relationship Id="rId136" Type="http://schemas.openxmlformats.org/officeDocument/2006/relationships/hyperlink" Target="https://emenscr.nesdc.go.th/viewer/view.html?id=63d8d66ffa97461a9523fd2c&amp;username=rubber29081" TargetMode="External"/><Relationship Id="rId157" Type="http://schemas.openxmlformats.org/officeDocument/2006/relationships/hyperlink" Target="https://emenscr.nesdc.go.th/viewer/view.html?id=63ff78e24f4b54733c3fb259&amp;username=moac0009321" TargetMode="External"/><Relationship Id="rId178" Type="http://schemas.openxmlformats.org/officeDocument/2006/relationships/hyperlink" Target="https://emenscr.nesdc.go.th/viewer/view.html?id=656e988762e90d5c6fffd8ee&amp;username=moac0009331" TargetMode="External"/><Relationship Id="rId61" Type="http://schemas.openxmlformats.org/officeDocument/2006/relationships/hyperlink" Target="https://emenscr.nesdc.go.th/viewer/view.html?id=5fec4d01cd2fbc1fb9e726eb&amp;username=ksu056872" TargetMode="External"/><Relationship Id="rId82" Type="http://schemas.openxmlformats.org/officeDocument/2006/relationships/hyperlink" Target="https://emenscr.nesdc.go.th/viewer/view.html?id=6191f794cadb284b1da34dc7&amp;username=rubber29081" TargetMode="External"/><Relationship Id="rId152" Type="http://schemas.openxmlformats.org/officeDocument/2006/relationships/hyperlink" Target="https://emenscr.nesdc.go.th/viewer/view.html?id=63f87a65b321824906b78b16&amp;username=moac0007201" TargetMode="External"/><Relationship Id="rId173" Type="http://schemas.openxmlformats.org/officeDocument/2006/relationships/hyperlink" Target="https://emenscr.nesdc.go.th/viewer/view.html?id=655dc1d67ee34a5c6dbc5e24&amp;username=ksu056872" TargetMode="External"/><Relationship Id="rId194" Type="http://schemas.openxmlformats.org/officeDocument/2006/relationships/hyperlink" Target="https://emenscr.nesdc.go.th/viewer/view.html?id=65e94a51362bdb1f93f82128&amp;username=kpru0536131" TargetMode="External"/><Relationship Id="rId19" Type="http://schemas.openxmlformats.org/officeDocument/2006/relationships/hyperlink" Target="https://emenscr.nesdc.go.th/viewer/view.html?id=5dedf7ab9f75a146bbce0943&amp;username=rubber1" TargetMode="External"/><Relationship Id="rId14" Type="http://schemas.openxmlformats.org/officeDocument/2006/relationships/hyperlink" Target="https://emenscr.nesdc.go.th/viewer/view.html?id=5d08c8c8c72a7f0aeca53dd8&amp;username=moac05191" TargetMode="External"/><Relationship Id="rId30" Type="http://schemas.openxmlformats.org/officeDocument/2006/relationships/hyperlink" Target="https://emenscr.nesdc.go.th/viewer/view.html?id=5f06bf5f3a2ba152287d6c7c&amp;username=moac7015000071" TargetMode="External"/><Relationship Id="rId35" Type="http://schemas.openxmlformats.org/officeDocument/2006/relationships/hyperlink" Target="https://emenscr.nesdc.go.th/viewer/view.html?id=5f2cc8a21e9bcf1b6a336597&amp;username=industry06041" TargetMode="External"/><Relationship Id="rId56" Type="http://schemas.openxmlformats.org/officeDocument/2006/relationships/hyperlink" Target="https://emenscr.nesdc.go.th/viewer/view.html?id=5fdc7615ea2eef1b27a273e1&amp;username=rus0585101" TargetMode="External"/><Relationship Id="rId77" Type="http://schemas.openxmlformats.org/officeDocument/2006/relationships/hyperlink" Target="https://emenscr.nesdc.go.th/viewer/view.html?id=618e1fc01501af4b238164c2&amp;username=rubber29081" TargetMode="External"/><Relationship Id="rId100" Type="http://schemas.openxmlformats.org/officeDocument/2006/relationships/hyperlink" Target="https://emenscr.nesdc.go.th/viewer/view.html?id=61b1a0fdd52e740ca37b901d&amp;username=moac0009811" TargetMode="External"/><Relationship Id="rId105" Type="http://schemas.openxmlformats.org/officeDocument/2006/relationships/hyperlink" Target="https://emenscr.nesdc.go.th/viewer/view.html?id=61b9a97b358cdf1cf6882558&amp;username=rubber29081" TargetMode="External"/><Relationship Id="rId126" Type="http://schemas.openxmlformats.org/officeDocument/2006/relationships/hyperlink" Target="https://emenscr.nesdc.go.th/viewer/view.html?id=62552100f0fa914bbb920a71&amp;username=industry06041" TargetMode="External"/><Relationship Id="rId147" Type="http://schemas.openxmlformats.org/officeDocument/2006/relationships/hyperlink" Target="https://emenscr.nesdc.go.th/viewer/view.html?id=63ec82c1b321824906b766b4&amp;username=moac05201" TargetMode="External"/><Relationship Id="rId168" Type="http://schemas.openxmlformats.org/officeDocument/2006/relationships/hyperlink" Target="https://emenscr.nesdc.go.th/viewer/view.html?id=641c4f8c4cc6a01428d43859&amp;username=most54011" TargetMode="External"/><Relationship Id="rId8" Type="http://schemas.openxmlformats.org/officeDocument/2006/relationships/hyperlink" Target="https://emenscr.nesdc.go.th/viewer/view.html?id=5bebe5f9b0bb8f05b870278e&amp;username=moac10041" TargetMode="External"/><Relationship Id="rId51" Type="http://schemas.openxmlformats.org/officeDocument/2006/relationships/hyperlink" Target="https://emenscr.nesdc.go.th/viewer/view.html?id=5fc4d730503b94399c9d8769&amp;username=moac0009771" TargetMode="External"/><Relationship Id="rId72" Type="http://schemas.openxmlformats.org/officeDocument/2006/relationships/hyperlink" Target="https://emenscr.nesdc.go.th/viewer/view.html?id=618a7f28ceda15328416c03f&amp;username=nsru0616101" TargetMode="External"/><Relationship Id="rId93" Type="http://schemas.openxmlformats.org/officeDocument/2006/relationships/hyperlink" Target="https://emenscr.nesdc.go.th/viewer/view.html?id=619c61cb1dcb253d555323cc&amp;username=rubber29081" TargetMode="External"/><Relationship Id="rId98" Type="http://schemas.openxmlformats.org/officeDocument/2006/relationships/hyperlink" Target="https://emenscr.nesdc.go.th/viewer/view.html?id=61b193bc20af770c9d9bf62e&amp;username=moac0009811" TargetMode="External"/><Relationship Id="rId121" Type="http://schemas.openxmlformats.org/officeDocument/2006/relationships/hyperlink" Target="https://emenscr.nesdc.go.th/viewer/view.html?id=624ffe603e854b4443361cd9&amp;username=industry06041" TargetMode="External"/><Relationship Id="rId142" Type="http://schemas.openxmlformats.org/officeDocument/2006/relationships/hyperlink" Target="https://emenscr.nesdc.go.th/viewer/view.html?id=63e5cb4cb4e8c549053a5ccb&amp;username=moac0224751" TargetMode="External"/><Relationship Id="rId163" Type="http://schemas.openxmlformats.org/officeDocument/2006/relationships/hyperlink" Target="https://emenscr.nesdc.go.th/viewer/view.html?id=640995d54f4b54733c3fb663&amp;username=most53091" TargetMode="External"/><Relationship Id="rId184" Type="http://schemas.openxmlformats.org/officeDocument/2006/relationships/hyperlink" Target="https://emenscr.nesdc.go.th/viewer/view.html?id=65a8d407c702f139883046ce&amp;username=industry06041" TargetMode="External"/><Relationship Id="rId189" Type="http://schemas.openxmlformats.org/officeDocument/2006/relationships/hyperlink" Target="https://emenscr.nesdc.go.th/viewer/view.html?id=65aa1d92c702f13988304b27&amp;username=industry06041" TargetMode="External"/><Relationship Id="rId3" Type="http://schemas.openxmlformats.org/officeDocument/2006/relationships/hyperlink" Target="https://emenscr.nesdc.go.th/viewer/view.html?id=5b28ce654e24f305a157a133&amp;username=crru0532291" TargetMode="External"/><Relationship Id="rId25" Type="http://schemas.openxmlformats.org/officeDocument/2006/relationships/hyperlink" Target="https://emenscr.nesdc.go.th/viewer/view.html?id=5df8882d6b12163f58d5f73a&amp;username=rubber1" TargetMode="External"/><Relationship Id="rId46" Type="http://schemas.openxmlformats.org/officeDocument/2006/relationships/hyperlink" Target="https://emenscr.nesdc.go.th/viewer/view.html?id=5f994e4a5eb17e10cce96707&amp;username=moac10041" TargetMode="External"/><Relationship Id="rId67" Type="http://schemas.openxmlformats.org/officeDocument/2006/relationships/hyperlink" Target="https://emenscr.nesdc.go.th/viewer/view.html?id=6119d948e587a9706c8ae10c&amp;username=cu05122381" TargetMode="External"/><Relationship Id="rId116" Type="http://schemas.openxmlformats.org/officeDocument/2006/relationships/hyperlink" Target="https://emenscr.nesdc.go.th/viewer/view.html?id=624fa5773944b9444ba3f128&amp;username=industry06041" TargetMode="External"/><Relationship Id="rId137" Type="http://schemas.openxmlformats.org/officeDocument/2006/relationships/hyperlink" Target="https://emenscr.nesdc.go.th/viewer/view.html?id=63d8e7544cd2361a9cf8bf27&amp;username=rubber29081" TargetMode="External"/><Relationship Id="rId158" Type="http://schemas.openxmlformats.org/officeDocument/2006/relationships/hyperlink" Target="https://emenscr.nesdc.go.th/viewer/view.html?id=64000e94ecd30773351f7dff&amp;username=moi0017121" TargetMode="External"/><Relationship Id="rId20" Type="http://schemas.openxmlformats.org/officeDocument/2006/relationships/hyperlink" Target="https://emenscr.nesdc.go.th/viewer/view.html?id=5df09192ca32fb4ed4482da2&amp;username=rubber1" TargetMode="External"/><Relationship Id="rId41" Type="http://schemas.openxmlformats.org/officeDocument/2006/relationships/hyperlink" Target="https://emenscr.nesdc.go.th/viewer/view.html?id=5f2ce3d9ab64071b723c6c40&amp;username=industry06041" TargetMode="External"/><Relationship Id="rId62" Type="http://schemas.openxmlformats.org/officeDocument/2006/relationships/hyperlink" Target="https://emenscr.nesdc.go.th/viewer/view.html?id=60dea0d954e85b57dc2849e7&amp;username=ku05131021" TargetMode="External"/><Relationship Id="rId83" Type="http://schemas.openxmlformats.org/officeDocument/2006/relationships/hyperlink" Target="https://emenscr.nesdc.go.th/viewer/view.html?id=619220ddcadb284b1da34e27&amp;username=rubber29081" TargetMode="External"/><Relationship Id="rId88" Type="http://schemas.openxmlformats.org/officeDocument/2006/relationships/hyperlink" Target="https://emenscr.nesdc.go.th/viewer/view.html?id=619756d6d221902211f9b0da&amp;username=rubber29081" TargetMode="External"/><Relationship Id="rId111" Type="http://schemas.openxmlformats.org/officeDocument/2006/relationships/hyperlink" Target="https://emenscr.nesdc.go.th/viewer/view.html?id=61c2ad795203dc33e5cb4e4d&amp;username=rubber29081" TargetMode="External"/><Relationship Id="rId132" Type="http://schemas.openxmlformats.org/officeDocument/2006/relationships/hyperlink" Target="https://emenscr.nesdc.go.th/viewer/view.html?id=62c7f2887825de3dde333015&amp;username=industry06041" TargetMode="External"/><Relationship Id="rId153" Type="http://schemas.openxmlformats.org/officeDocument/2006/relationships/hyperlink" Target="https://emenscr.nesdc.go.th/viewer/view.html?id=63fc3e12b321824906b78f28&amp;username=rus0585101" TargetMode="External"/><Relationship Id="rId174" Type="http://schemas.openxmlformats.org/officeDocument/2006/relationships/hyperlink" Target="https://emenscr.nesdc.go.th/viewer/view.html?id=655dc569a4da863b27b1f944&amp;username=ksu056872" TargetMode="External"/><Relationship Id="rId179" Type="http://schemas.openxmlformats.org/officeDocument/2006/relationships/hyperlink" Target="https://emenscr.nesdc.go.th/viewer/view.html?id=656ff9a33b1d2f5c6661ef13&amp;username=moac0009601" TargetMode="External"/><Relationship Id="rId190" Type="http://schemas.openxmlformats.org/officeDocument/2006/relationships/hyperlink" Target="https://emenscr.nesdc.go.th/viewer/view.html?id=65add7ed9cc6b806580b0628&amp;username=industry06041" TargetMode="External"/><Relationship Id="rId15" Type="http://schemas.openxmlformats.org/officeDocument/2006/relationships/hyperlink" Target="https://emenscr.nesdc.go.th/viewer/view.html?id=5d4a56c47b5e7313fcd6a4f0&amp;username=bsru0564081" TargetMode="External"/><Relationship Id="rId36" Type="http://schemas.openxmlformats.org/officeDocument/2006/relationships/hyperlink" Target="https://emenscr.nesdc.go.th/viewer/view.html?id=5f2ccb1eab64071b723c6b95&amp;username=industry06041" TargetMode="External"/><Relationship Id="rId57" Type="http://schemas.openxmlformats.org/officeDocument/2006/relationships/hyperlink" Target="https://emenscr.nesdc.go.th/viewer/view.html?id=5fdee502ea2eef1b27a27465&amp;username=rus0585111" TargetMode="External"/><Relationship Id="rId106" Type="http://schemas.openxmlformats.org/officeDocument/2006/relationships/hyperlink" Target="https://emenscr.nesdc.go.th/viewer/view.html?id=61b9b26f358cdf1cf6882575&amp;username=rubber29081" TargetMode="External"/><Relationship Id="rId127" Type="http://schemas.openxmlformats.org/officeDocument/2006/relationships/hyperlink" Target="https://emenscr.nesdc.go.th/viewer/view.html?id=62b92c837825de3dde32fc1f&amp;username=moac26061" TargetMode="External"/><Relationship Id="rId10" Type="http://schemas.openxmlformats.org/officeDocument/2006/relationships/hyperlink" Target="https://emenscr.nesdc.go.th/viewer/view.html?id=5c6e543a4819522ef1ca2f06&amp;username=most54011" TargetMode="External"/><Relationship Id="rId31" Type="http://schemas.openxmlformats.org/officeDocument/2006/relationships/hyperlink" Target="https://emenscr.nesdc.go.th/viewer/view.html?id=5f239441ba92b151a5a68dab&amp;username=most54011" TargetMode="External"/><Relationship Id="rId52" Type="http://schemas.openxmlformats.org/officeDocument/2006/relationships/hyperlink" Target="https://emenscr.nesdc.go.th/viewer/view.html?id=5fc9e907a8d9686aa79eecb2&amp;username=rubber29081" TargetMode="External"/><Relationship Id="rId73" Type="http://schemas.openxmlformats.org/officeDocument/2006/relationships/hyperlink" Target="https://emenscr.nesdc.go.th/viewer/view.html?id=618cc706ceda15328416c206&amp;username=moac0009931" TargetMode="External"/><Relationship Id="rId78" Type="http://schemas.openxmlformats.org/officeDocument/2006/relationships/hyperlink" Target="https://emenscr.nesdc.go.th/viewer/view.html?id=618e2a5f1501af4b238164d9&amp;username=rubber29081" TargetMode="External"/><Relationship Id="rId94" Type="http://schemas.openxmlformats.org/officeDocument/2006/relationships/hyperlink" Target="https://emenscr.nesdc.go.th/viewer/view.html?id=619c89951dcb253d555323f8&amp;username=rubber29081" TargetMode="External"/><Relationship Id="rId99" Type="http://schemas.openxmlformats.org/officeDocument/2006/relationships/hyperlink" Target="https://emenscr.nesdc.go.th/viewer/view.html?id=61b19b39d52e740ca37b9016&amp;username=moac0009811" TargetMode="External"/><Relationship Id="rId101" Type="http://schemas.openxmlformats.org/officeDocument/2006/relationships/hyperlink" Target="https://emenscr.nesdc.go.th/viewer/view.html?id=61b84e5d91f0f52e468da281&amp;username=moac0008811" TargetMode="External"/><Relationship Id="rId122" Type="http://schemas.openxmlformats.org/officeDocument/2006/relationships/hyperlink" Target="https://emenscr.nesdc.go.th/viewer/view.html?id=6254fbb4cbef9a4bba411eaa&amp;username=industry06041" TargetMode="External"/><Relationship Id="rId143" Type="http://schemas.openxmlformats.org/officeDocument/2006/relationships/hyperlink" Target="https://emenscr.nesdc.go.th/viewer/view.html?id=63e5d071a4d6264912789053&amp;username=moac0224751" TargetMode="External"/><Relationship Id="rId148" Type="http://schemas.openxmlformats.org/officeDocument/2006/relationships/hyperlink" Target="https://emenscr.nesdc.go.th/viewer/view.html?id=63edfdb3728aa67344ffdedd&amp;username=moac0007961" TargetMode="External"/><Relationship Id="rId164" Type="http://schemas.openxmlformats.org/officeDocument/2006/relationships/hyperlink" Target="https://emenscr.nesdc.go.th/viewer/view.html?id=640ea7e6728aa67344ffec62&amp;username=ksu056872" TargetMode="External"/><Relationship Id="rId169" Type="http://schemas.openxmlformats.org/officeDocument/2006/relationships/hyperlink" Target="https://emenscr.nesdc.go.th/viewer/view.html?id=641c70c04fc7035c328fd7c9&amp;username=most54011" TargetMode="External"/><Relationship Id="rId185" Type="http://schemas.openxmlformats.org/officeDocument/2006/relationships/hyperlink" Target="https://emenscr.nesdc.go.th/viewer/view.html?id=65a9f43b1af68015ca084b7a&amp;username=industry06041" TargetMode="External"/><Relationship Id="rId4" Type="http://schemas.openxmlformats.org/officeDocument/2006/relationships/hyperlink" Target="https://emenscr.nesdc.go.th/viewer/view.html?id=5b726215dff4733878412942&amp;username=moac05091" TargetMode="External"/><Relationship Id="rId9" Type="http://schemas.openxmlformats.org/officeDocument/2006/relationships/hyperlink" Target="https://emenscr.nesdc.go.th/viewer/view.html?id=5c6a5d68339edb2eebb9727a&amp;username=most54011" TargetMode="External"/><Relationship Id="rId180" Type="http://schemas.openxmlformats.org/officeDocument/2006/relationships/hyperlink" Target="https://emenscr.nesdc.go.th/viewer/view.html?id=656ffe1719d0a33b26c4e555&amp;username=moac0009601" TargetMode="External"/><Relationship Id="rId26" Type="http://schemas.openxmlformats.org/officeDocument/2006/relationships/hyperlink" Target="https://emenscr.nesdc.go.th/viewer/view.html?id=5e04ca3aca0feb49b458c903&amp;username=moac05151" TargetMode="External"/><Relationship Id="rId47" Type="http://schemas.openxmlformats.org/officeDocument/2006/relationships/hyperlink" Target="https://emenscr.nesdc.go.th/viewer/view.html?id=5fa3a186e6c1d8313a2ffb53&amp;username=moac26111" TargetMode="External"/><Relationship Id="rId68" Type="http://schemas.openxmlformats.org/officeDocument/2006/relationships/hyperlink" Target="https://emenscr.nesdc.go.th/viewer/view.html?id=616fcf4eb2bf0f4f08da69bc&amp;username=pcru053911" TargetMode="External"/><Relationship Id="rId89" Type="http://schemas.openxmlformats.org/officeDocument/2006/relationships/hyperlink" Target="https://emenscr.nesdc.go.th/viewer/view.html?id=61975a65a679c7221758ed2a&amp;username=rubber29081" TargetMode="External"/><Relationship Id="rId112" Type="http://schemas.openxmlformats.org/officeDocument/2006/relationships/hyperlink" Target="https://emenscr.nesdc.go.th/viewer/view.html?id=61c2dfd4cf8d3033eb3ef5a1&amp;username=rus0585111" TargetMode="External"/><Relationship Id="rId133" Type="http://schemas.openxmlformats.org/officeDocument/2006/relationships/hyperlink" Target="https://emenscr.nesdc.go.th/viewer/view.html?id=62c7f68953b61d3dddb32f69&amp;username=kmutt58011" TargetMode="External"/><Relationship Id="rId154" Type="http://schemas.openxmlformats.org/officeDocument/2006/relationships/hyperlink" Target="https://emenscr.nesdc.go.th/viewer/view.html?id=63fcc199728aa67344ffe4ef&amp;username=moac0008201" TargetMode="External"/><Relationship Id="rId175" Type="http://schemas.openxmlformats.org/officeDocument/2006/relationships/hyperlink" Target="https://emenscr.nesdc.go.th/viewer/view.html?id=655dcb8e7ee34a5c6dbc5e47&amp;username=ksu056872" TargetMode="External"/><Relationship Id="rId16" Type="http://schemas.openxmlformats.org/officeDocument/2006/relationships/hyperlink" Target="https://emenscr.nesdc.go.th/viewer/view.html?id=5d9416400fe8db04e62831e5&amp;username=pbru0555341" TargetMode="External"/><Relationship Id="rId37" Type="http://schemas.openxmlformats.org/officeDocument/2006/relationships/hyperlink" Target="https://emenscr.nesdc.go.th/viewer/view.html?id=5f2cd2e1ab64071b723c6bc5&amp;username=industry06041" TargetMode="External"/><Relationship Id="rId58" Type="http://schemas.openxmlformats.org/officeDocument/2006/relationships/hyperlink" Target="https://emenscr.nesdc.go.th/viewer/view.html?id=5feaf41c48dad842bf57ca8b&amp;username=industry06041" TargetMode="External"/><Relationship Id="rId79" Type="http://schemas.openxmlformats.org/officeDocument/2006/relationships/hyperlink" Target="https://emenscr.nesdc.go.th/viewer/view.html?id=6191e060cadb284b1da34da2&amp;username=rubber29081" TargetMode="External"/><Relationship Id="rId102" Type="http://schemas.openxmlformats.org/officeDocument/2006/relationships/hyperlink" Target="https://emenscr.nesdc.go.th/viewer/view.html?id=61b85c6891f0f52e468da2a3&amp;username=rus0585101" TargetMode="External"/><Relationship Id="rId123" Type="http://schemas.openxmlformats.org/officeDocument/2006/relationships/hyperlink" Target="https://emenscr.nesdc.go.th/viewer/view.html?id=625509d7f0fa914bbb920a00&amp;username=industry06041" TargetMode="External"/><Relationship Id="rId144" Type="http://schemas.openxmlformats.org/officeDocument/2006/relationships/hyperlink" Target="https://emenscr.nesdc.go.th/viewer/view.html?id=63e5d3a0b321824906b75a6d&amp;username=moac0224751" TargetMode="External"/><Relationship Id="rId90" Type="http://schemas.openxmlformats.org/officeDocument/2006/relationships/hyperlink" Target="https://emenscr.nesdc.go.th/viewer/view.html?id=61975d2ca679c7221758ed2f&amp;username=rubber29081" TargetMode="External"/><Relationship Id="rId165" Type="http://schemas.openxmlformats.org/officeDocument/2006/relationships/hyperlink" Target="https://emenscr.nesdc.go.th/viewer/view.html?id=641aa5721a1c504a0090d31a&amp;username=rmutr0582011" TargetMode="External"/><Relationship Id="rId186" Type="http://schemas.openxmlformats.org/officeDocument/2006/relationships/hyperlink" Target="https://emenscr.nesdc.go.th/viewer/view.html?id=65a9fd8f92894615d285b10f&amp;username=industry06041" TargetMode="External"/><Relationship Id="rId27" Type="http://schemas.openxmlformats.org/officeDocument/2006/relationships/hyperlink" Target="https://emenscr.nesdc.go.th/viewer/view.html?id=5e17382ca7c96230ec9115d8&amp;username=moac0009341" TargetMode="External"/><Relationship Id="rId48" Type="http://schemas.openxmlformats.org/officeDocument/2006/relationships/hyperlink" Target="https://emenscr.nesdc.go.th/viewer/view.html?id=5fc085c1beab9d2a7939c18a&amp;username=moac7015000071" TargetMode="External"/><Relationship Id="rId69" Type="http://schemas.openxmlformats.org/officeDocument/2006/relationships/hyperlink" Target="https://emenscr.nesdc.go.th/viewer/view.html?id=617a68fa78b1576ab528b61b&amp;username=ksu056872" TargetMode="External"/><Relationship Id="rId113" Type="http://schemas.openxmlformats.org/officeDocument/2006/relationships/hyperlink" Target="https://emenscr.nesdc.go.th/viewer/view.html?id=61c5ec9005ce8c789a08dfeb&amp;username=rus0585111" TargetMode="External"/><Relationship Id="rId134" Type="http://schemas.openxmlformats.org/officeDocument/2006/relationships/hyperlink" Target="https://emenscr.nesdc.go.th/viewer/view.html?id=62ccdfa9491d7c3de4dc2397&amp;username=baac161" TargetMode="External"/><Relationship Id="rId80" Type="http://schemas.openxmlformats.org/officeDocument/2006/relationships/hyperlink" Target="https://emenscr.nesdc.go.th/viewer/view.html?id=6191ea75cadb284b1da34dbc&amp;username=rubber29081" TargetMode="External"/><Relationship Id="rId155" Type="http://schemas.openxmlformats.org/officeDocument/2006/relationships/hyperlink" Target="https://emenscr.nesdc.go.th/viewer/view.html?id=63fecc84ecd30773351f7d50&amp;username=moac0009301" TargetMode="External"/><Relationship Id="rId176" Type="http://schemas.openxmlformats.org/officeDocument/2006/relationships/hyperlink" Target="https://emenscr.nesdc.go.th/viewer/view.html?id=65601135a4da863b27b1f996&amp;username=ksu056872" TargetMode="External"/><Relationship Id="rId17" Type="http://schemas.openxmlformats.org/officeDocument/2006/relationships/hyperlink" Target="https://emenscr.nesdc.go.th/viewer/view.html?id=5ddce5a244d12553340aebc9&amp;username=rmutt0578031" TargetMode="External"/><Relationship Id="rId38" Type="http://schemas.openxmlformats.org/officeDocument/2006/relationships/hyperlink" Target="https://emenscr.nesdc.go.th/viewer/view.html?id=5f2cd8f71e9bcf1b6a336616&amp;username=industry06041" TargetMode="External"/><Relationship Id="rId59" Type="http://schemas.openxmlformats.org/officeDocument/2006/relationships/hyperlink" Target="https://emenscr.nesdc.go.th/viewer/view.html?id=5fec3d02d433aa1fbd4e4d9d&amp;username=ksu056872" TargetMode="External"/><Relationship Id="rId103" Type="http://schemas.openxmlformats.org/officeDocument/2006/relationships/hyperlink" Target="https://emenscr.nesdc.go.th/viewer/view.html?id=61b98b0177a3ca1cee43a73a&amp;username=moac0007811" TargetMode="External"/><Relationship Id="rId124" Type="http://schemas.openxmlformats.org/officeDocument/2006/relationships/hyperlink" Target="https://emenscr.nesdc.go.th/viewer/view.html?id=62550db7cbef9a4bba411f15&amp;username=industry06041" TargetMode="External"/><Relationship Id="rId70" Type="http://schemas.openxmlformats.org/officeDocument/2006/relationships/hyperlink" Target="https://emenscr.nesdc.go.th/viewer/view.html?id=6182386dd54d60750bdb1b14&amp;username=rubber29081" TargetMode="External"/><Relationship Id="rId91" Type="http://schemas.openxmlformats.org/officeDocument/2006/relationships/hyperlink" Target="https://emenscr.nesdc.go.th/viewer/view.html?id=61976aada679c7221758ed4a&amp;username=rubber29081" TargetMode="External"/><Relationship Id="rId145" Type="http://schemas.openxmlformats.org/officeDocument/2006/relationships/hyperlink" Target="https://emenscr.nesdc.go.th/viewer/view.html?id=63e8b62eecd30773351f72dc&amp;username=moac0009451" TargetMode="External"/><Relationship Id="rId166" Type="http://schemas.openxmlformats.org/officeDocument/2006/relationships/hyperlink" Target="https://emenscr.nesdc.go.th/viewer/view.html?id=641c1b614cc6a01428d4383a&amp;username=ksu056872" TargetMode="External"/><Relationship Id="rId187" Type="http://schemas.openxmlformats.org/officeDocument/2006/relationships/hyperlink" Target="https://emenscr.nesdc.go.th/viewer/view.html?id=65aa079701f8d23982b9742f&amp;username=industry06041" TargetMode="External"/><Relationship Id="rId1" Type="http://schemas.openxmlformats.org/officeDocument/2006/relationships/hyperlink" Target="https://emenscr.nesdc.go.th/viewer/view.html?id=5b1f89bf7587e67e2e720faf&amp;username=most54011" TargetMode="External"/><Relationship Id="rId28" Type="http://schemas.openxmlformats.org/officeDocument/2006/relationships/hyperlink" Target="https://emenscr.nesdc.go.th/viewer/view.html?id=5e45078a1dc2131ab39ea454&amp;username=moac7015000071" TargetMode="External"/><Relationship Id="rId49" Type="http://schemas.openxmlformats.org/officeDocument/2006/relationships/hyperlink" Target="https://emenscr.nesdc.go.th/viewer/view.html?id=5fc0add40d3eec2a6b9e503b&amp;username=moac7015000071" TargetMode="External"/><Relationship Id="rId114" Type="http://schemas.openxmlformats.org/officeDocument/2006/relationships/hyperlink" Target="https://emenscr.nesdc.go.th/viewer/view.html?id=61c6a4a5a2991278946b94c2&amp;username=rus0585111" TargetMode="External"/><Relationship Id="rId60" Type="http://schemas.openxmlformats.org/officeDocument/2006/relationships/hyperlink" Target="https://emenscr.nesdc.go.th/viewer/view.html?id=5fec42b66184281fb306e6a6&amp;username=ksu056872" TargetMode="External"/><Relationship Id="rId81" Type="http://schemas.openxmlformats.org/officeDocument/2006/relationships/hyperlink" Target="https://emenscr.nesdc.go.th/viewer/view.html?id=6191eddc78f1114b28747c62&amp;username=rubber29081" TargetMode="External"/><Relationship Id="rId135" Type="http://schemas.openxmlformats.org/officeDocument/2006/relationships/hyperlink" Target="https://emenscr.nesdc.go.th/viewer/view.html?id=634e632ae5b55d206d789dbf&amp;username=obec_regional_50_71" TargetMode="External"/><Relationship Id="rId156" Type="http://schemas.openxmlformats.org/officeDocument/2006/relationships/hyperlink" Target="https://emenscr.nesdc.go.th/viewer/view.html?id=63ff5accecd30773351f7def&amp;username=moac0009821" TargetMode="External"/><Relationship Id="rId177" Type="http://schemas.openxmlformats.org/officeDocument/2006/relationships/hyperlink" Target="https://emenscr.nesdc.go.th/viewer/view.html?id=656013543b1d2f5c6661e05d&amp;username=ksu056872" TargetMode="External"/><Relationship Id="rId18" Type="http://schemas.openxmlformats.org/officeDocument/2006/relationships/hyperlink" Target="https://emenscr.nesdc.go.th/viewer/view.html?id=5de4ddf9ef4cb551e9869b2f&amp;username=moac26111" TargetMode="External"/><Relationship Id="rId39" Type="http://schemas.openxmlformats.org/officeDocument/2006/relationships/hyperlink" Target="https://emenscr.nesdc.go.th/viewer/view.html?id=5f2cdcb55d3d8c1b64cee199&amp;username=industry060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2c54f967395053debdd429f&amp;username=industry06041" TargetMode="External"/><Relationship Id="rId13" Type="http://schemas.openxmlformats.org/officeDocument/2006/relationships/hyperlink" Target="https://emenscr.nesdc.go.th/viewer/view.html?id=64cc6f3a04192c2f5e168347&amp;username=most53041" TargetMode="External"/><Relationship Id="rId3" Type="http://schemas.openxmlformats.org/officeDocument/2006/relationships/hyperlink" Target="https://emenscr.nesdc.go.th/viewer/view.html?id=6119d948e587a9706c8ae10c&amp;username=cu05122381" TargetMode="External"/><Relationship Id="rId7" Type="http://schemas.openxmlformats.org/officeDocument/2006/relationships/hyperlink" Target="https://emenscr.nesdc.go.th/viewer/view.html?id=62c532c6e5b55d206d7877f7&amp;username=industry06041" TargetMode="External"/><Relationship Id="rId12" Type="http://schemas.openxmlformats.org/officeDocument/2006/relationships/hyperlink" Target="https://emenscr.nesdc.go.th/viewer/view.html?id=64c0d71f204dd42f9682bc5c&amp;username=industry06041" TargetMode="External"/><Relationship Id="rId2" Type="http://schemas.openxmlformats.org/officeDocument/2006/relationships/hyperlink" Target="https://emenscr.nesdc.go.th/viewer/view.html?id=6119cf9d8b5f6c1fa114cd75&amp;username=moac26061" TargetMode="External"/><Relationship Id="rId1" Type="http://schemas.openxmlformats.org/officeDocument/2006/relationships/hyperlink" Target="https://emenscr.nesdc.go.th/viewer/view.html?id=61123d5e77572f035a6ea0de&amp;username=industry06041" TargetMode="External"/><Relationship Id="rId6" Type="http://schemas.openxmlformats.org/officeDocument/2006/relationships/hyperlink" Target="https://emenscr.nesdc.go.th/viewer/view.html?id=62c1085f53b61d3dddb30336&amp;username=moac05201" TargetMode="External"/><Relationship Id="rId11" Type="http://schemas.openxmlformats.org/officeDocument/2006/relationships/hyperlink" Target="https://emenscr.nesdc.go.th/viewer/view.html?id=64bca16b94c3ec0656e85b50&amp;username=pnu0587021" TargetMode="External"/><Relationship Id="rId5" Type="http://schemas.openxmlformats.org/officeDocument/2006/relationships/hyperlink" Target="https://emenscr.nesdc.go.th/viewer/view.html?id=62bee7f1491d7c3de4dbe0e0&amp;username=moac7015000031" TargetMode="External"/><Relationship Id="rId10" Type="http://schemas.openxmlformats.org/officeDocument/2006/relationships/hyperlink" Target="https://emenscr.nesdc.go.th/viewer/view.html?id=62c7f68953b61d3dddb32f69&amp;username=kmutt58011" TargetMode="External"/><Relationship Id="rId4" Type="http://schemas.openxmlformats.org/officeDocument/2006/relationships/hyperlink" Target="https://emenscr.nesdc.go.th/viewer/view.html?id=62b92c837825de3dde32fc1f&amp;username=moac26061" TargetMode="External"/><Relationship Id="rId9" Type="http://schemas.openxmlformats.org/officeDocument/2006/relationships/hyperlink" Target="https://emenscr.nesdc.go.th/viewer/view.html?id=62c7f2887825de3dde333015&amp;username=industry060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C9B85-F859-4CD6-AE17-95D726F84E1C}">
  <dimension ref="A1:R203"/>
  <sheetViews>
    <sheetView topLeftCell="B1" zoomScale="85" zoomScaleNormal="85" workbookViewId="0">
      <pane ySplit="6" topLeftCell="A7" activePane="bottomLeft" state="frozen"/>
      <selection activeCell="B1" sqref="B1"/>
      <selection pane="bottomLeft" activeCell="K204" sqref="K204"/>
    </sheetView>
  </sheetViews>
  <sheetFormatPr defaultColWidth="8.7109375" defaultRowHeight="21"/>
  <cols>
    <col min="1" max="1" width="17.42578125" style="2" hidden="1" customWidth="1"/>
    <col min="2" max="2" width="49.5703125" style="2" customWidth="1"/>
    <col min="3" max="3" width="54" style="2" hidden="1" customWidth="1"/>
    <col min="4" max="4" width="14.7109375" style="2" hidden="1" customWidth="1"/>
    <col min="5" max="5" width="13.42578125" style="2" customWidth="1"/>
    <col min="6" max="6" width="18.85546875" style="2" customWidth="1"/>
    <col min="7" max="7" width="21.28515625" style="2" customWidth="1"/>
    <col min="8" max="10" width="33.85546875" style="2" customWidth="1"/>
    <col min="11" max="11" width="41.140625" style="2" customWidth="1"/>
    <col min="12" max="12" width="13.42578125" style="2" customWidth="1"/>
    <col min="13" max="13" width="16.140625" style="2" customWidth="1"/>
    <col min="14" max="14" width="54" style="2" customWidth="1"/>
    <col min="15" max="15" width="29.5703125" style="2" customWidth="1"/>
    <col min="16" max="16" width="24.140625" style="2" customWidth="1"/>
    <col min="17" max="17" width="23.5703125" style="2" customWidth="1"/>
    <col min="18" max="18" width="18.85546875" style="2" customWidth="1"/>
    <col min="19" max="16384" width="8.7109375" style="2"/>
  </cols>
  <sheetData>
    <row r="1" spans="1:18" ht="33.75">
      <c r="B1" s="59" t="s">
        <v>903</v>
      </c>
    </row>
    <row r="6" spans="1:18">
      <c r="A6" s="7" t="s">
        <v>0</v>
      </c>
      <c r="B6" s="7" t="s">
        <v>841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7" t="s">
        <v>6</v>
      </c>
      <c r="I6" s="7" t="s">
        <v>7</v>
      </c>
      <c r="J6" s="7" t="s">
        <v>8</v>
      </c>
      <c r="K6" s="7" t="s">
        <v>9</v>
      </c>
      <c r="L6" s="7" t="s">
        <v>12</v>
      </c>
      <c r="M6" s="7" t="s">
        <v>13</v>
      </c>
      <c r="N6" s="7" t="s">
        <v>14</v>
      </c>
      <c r="O6" s="9" t="s">
        <v>842</v>
      </c>
      <c r="P6" s="8" t="s">
        <v>10</v>
      </c>
      <c r="Q6" s="8" t="s">
        <v>11</v>
      </c>
      <c r="R6" s="11" t="s">
        <v>843</v>
      </c>
    </row>
    <row r="7" spans="1:18" ht="21.75" thickBot="1">
      <c r="A7" s="2" t="s">
        <v>15</v>
      </c>
      <c r="B7" s="3" t="s">
        <v>16</v>
      </c>
      <c r="C7" s="2" t="s">
        <v>16</v>
      </c>
      <c r="D7" s="2" t="s">
        <v>17</v>
      </c>
      <c r="E7" s="4">
        <v>2561</v>
      </c>
      <c r="F7" s="2" t="s">
        <v>18</v>
      </c>
      <c r="G7" s="2" t="s">
        <v>19</v>
      </c>
      <c r="H7" s="2" t="s">
        <v>20</v>
      </c>
      <c r="I7" s="2" t="s">
        <v>21</v>
      </c>
      <c r="J7" s="2" t="s">
        <v>22</v>
      </c>
      <c r="L7" s="2" t="s">
        <v>172</v>
      </c>
      <c r="M7" s="2" t="s">
        <v>202</v>
      </c>
      <c r="N7" s="2" t="s">
        <v>23</v>
      </c>
      <c r="O7" s="2" t="str">
        <f t="shared" ref="O7:O38" si="0">IF(LEN(M7=11),_xlfn.CONCAT(L7,"F",RIGHT(M7,2)),M7)</f>
        <v>030502V01F02</v>
      </c>
    </row>
    <row r="8" spans="1:18" ht="21.75" thickBot="1">
      <c r="A8" s="2" t="s">
        <v>30</v>
      </c>
      <c r="B8" s="5" t="s">
        <v>31</v>
      </c>
      <c r="C8" s="2" t="s">
        <v>31</v>
      </c>
      <c r="D8" s="2" t="s">
        <v>17</v>
      </c>
      <c r="E8" s="4">
        <v>2561</v>
      </c>
      <c r="F8" s="2" t="s">
        <v>18</v>
      </c>
      <c r="G8" s="2" t="s">
        <v>19</v>
      </c>
      <c r="H8" s="2" t="s">
        <v>32</v>
      </c>
      <c r="I8" s="2" t="s">
        <v>33</v>
      </c>
      <c r="J8" s="2" t="s">
        <v>22</v>
      </c>
      <c r="L8" s="2" t="s">
        <v>161</v>
      </c>
      <c r="M8" s="2" t="s">
        <v>234</v>
      </c>
      <c r="N8" s="2" t="s">
        <v>34</v>
      </c>
      <c r="O8" s="2" t="str">
        <f t="shared" si="0"/>
        <v>030502V03F03</v>
      </c>
    </row>
    <row r="9" spans="1:18" ht="21.75" thickBot="1">
      <c r="A9" s="2" t="s">
        <v>35</v>
      </c>
      <c r="B9" s="5" t="s">
        <v>36</v>
      </c>
      <c r="C9" s="2" t="s">
        <v>36</v>
      </c>
      <c r="D9" s="2" t="s">
        <v>17</v>
      </c>
      <c r="E9" s="4">
        <v>2561</v>
      </c>
      <c r="F9" s="2" t="s">
        <v>18</v>
      </c>
      <c r="G9" s="2" t="s">
        <v>19</v>
      </c>
      <c r="H9" s="2" t="s">
        <v>37</v>
      </c>
      <c r="I9" s="2" t="s">
        <v>38</v>
      </c>
      <c r="J9" s="2" t="s">
        <v>39</v>
      </c>
      <c r="L9" s="2" t="s">
        <v>172</v>
      </c>
      <c r="M9" s="2" t="s">
        <v>202</v>
      </c>
      <c r="N9" s="2" t="s">
        <v>40</v>
      </c>
      <c r="O9" s="2" t="str">
        <f t="shared" si="0"/>
        <v>030502V01F02</v>
      </c>
    </row>
    <row r="10" spans="1:18" ht="21.75" thickBot="1">
      <c r="A10" s="2" t="s">
        <v>52</v>
      </c>
      <c r="B10" s="5" t="s">
        <v>53</v>
      </c>
      <c r="C10" s="2" t="s">
        <v>53</v>
      </c>
      <c r="D10" s="2" t="s">
        <v>17</v>
      </c>
      <c r="E10" s="4">
        <v>2561</v>
      </c>
      <c r="F10" s="2" t="s">
        <v>18</v>
      </c>
      <c r="G10" s="2" t="s">
        <v>54</v>
      </c>
      <c r="H10" s="2" t="s">
        <v>55</v>
      </c>
      <c r="I10" s="2" t="s">
        <v>56</v>
      </c>
      <c r="J10" s="2" t="s">
        <v>22</v>
      </c>
      <c r="L10" s="2" t="s">
        <v>161</v>
      </c>
      <c r="M10" s="2" t="s">
        <v>234</v>
      </c>
      <c r="N10" s="2" t="s">
        <v>57</v>
      </c>
      <c r="O10" s="2" t="str">
        <f t="shared" si="0"/>
        <v>030502V03F03</v>
      </c>
    </row>
    <row r="11" spans="1:18" ht="21.75" thickBot="1">
      <c r="A11" s="2" t="s">
        <v>24</v>
      </c>
      <c r="B11" s="5" t="s">
        <v>25</v>
      </c>
      <c r="C11" s="2" t="s">
        <v>25</v>
      </c>
      <c r="D11" s="2" t="s">
        <v>17</v>
      </c>
      <c r="E11" s="4">
        <v>2562</v>
      </c>
      <c r="F11" s="2" t="s">
        <v>26</v>
      </c>
      <c r="G11" s="2" t="s">
        <v>19</v>
      </c>
      <c r="H11" s="2" t="s">
        <v>27</v>
      </c>
      <c r="I11" s="2" t="s">
        <v>28</v>
      </c>
      <c r="J11" s="2" t="s">
        <v>22</v>
      </c>
      <c r="L11" s="2" t="s">
        <v>166</v>
      </c>
      <c r="M11" s="2" t="s">
        <v>270</v>
      </c>
      <c r="N11" s="2" t="s">
        <v>29</v>
      </c>
      <c r="O11" s="2" t="str">
        <f t="shared" si="0"/>
        <v>030502V02F04</v>
      </c>
    </row>
    <row r="12" spans="1:18" ht="21.75" thickBot="1">
      <c r="A12" s="2" t="s">
        <v>41</v>
      </c>
      <c r="B12" s="5" t="s">
        <v>42</v>
      </c>
      <c r="C12" s="2" t="s">
        <v>42</v>
      </c>
      <c r="D12" s="2" t="s">
        <v>17</v>
      </c>
      <c r="E12" s="4">
        <v>2562</v>
      </c>
      <c r="F12" s="2" t="s">
        <v>26</v>
      </c>
      <c r="G12" s="2" t="s">
        <v>19</v>
      </c>
      <c r="H12" s="2" t="s">
        <v>43</v>
      </c>
      <c r="I12" s="2" t="s">
        <v>44</v>
      </c>
      <c r="J12" s="2" t="s">
        <v>39</v>
      </c>
      <c r="L12" s="2" t="s">
        <v>166</v>
      </c>
      <c r="M12" s="2" t="s">
        <v>194</v>
      </c>
      <c r="N12" s="2" t="s">
        <v>45</v>
      </c>
      <c r="O12" s="2" t="str">
        <f t="shared" si="0"/>
        <v>030502V02F01</v>
      </c>
    </row>
    <row r="13" spans="1:18" ht="21.75" thickBot="1">
      <c r="A13" s="2" t="s">
        <v>46</v>
      </c>
      <c r="B13" s="5" t="s">
        <v>47</v>
      </c>
      <c r="C13" s="2" t="s">
        <v>47</v>
      </c>
      <c r="D13" s="2" t="s">
        <v>17</v>
      </c>
      <c r="E13" s="4">
        <v>2562</v>
      </c>
      <c r="F13" s="2" t="s">
        <v>26</v>
      </c>
      <c r="G13" s="2" t="s">
        <v>48</v>
      </c>
      <c r="H13" s="2" t="s">
        <v>49</v>
      </c>
      <c r="I13" s="2" t="s">
        <v>50</v>
      </c>
      <c r="J13" s="2" t="s">
        <v>39</v>
      </c>
      <c r="L13" s="2" t="s">
        <v>166</v>
      </c>
      <c r="M13" s="2" t="s">
        <v>194</v>
      </c>
      <c r="N13" s="2" t="s">
        <v>51</v>
      </c>
      <c r="O13" s="2" t="str">
        <f t="shared" si="0"/>
        <v>030502V02F01</v>
      </c>
    </row>
    <row r="14" spans="1:18" ht="21.75" thickBot="1">
      <c r="A14" s="2" t="s">
        <v>58</v>
      </c>
      <c r="B14" s="5" t="s">
        <v>59</v>
      </c>
      <c r="C14" s="2" t="s">
        <v>59</v>
      </c>
      <c r="D14" s="2" t="s">
        <v>17</v>
      </c>
      <c r="E14" s="4">
        <v>2562</v>
      </c>
      <c r="F14" s="2" t="s">
        <v>26</v>
      </c>
      <c r="G14" s="2" t="s">
        <v>19</v>
      </c>
      <c r="H14" s="2" t="s">
        <v>43</v>
      </c>
      <c r="I14" s="2" t="s">
        <v>44</v>
      </c>
      <c r="J14" s="2" t="s">
        <v>39</v>
      </c>
      <c r="L14" s="2" t="s">
        <v>172</v>
      </c>
      <c r="M14" s="2" t="s">
        <v>202</v>
      </c>
      <c r="N14" s="2" t="s">
        <v>60</v>
      </c>
      <c r="O14" s="2" t="str">
        <f t="shared" si="0"/>
        <v>030502V01F02</v>
      </c>
    </row>
    <row r="15" spans="1:18" ht="21.75" thickBot="1">
      <c r="A15" s="2" t="s">
        <v>61</v>
      </c>
      <c r="B15" s="5" t="s">
        <v>62</v>
      </c>
      <c r="C15" s="2" t="s">
        <v>62</v>
      </c>
      <c r="D15" s="2" t="s">
        <v>17</v>
      </c>
      <c r="E15" s="4">
        <v>2562</v>
      </c>
      <c r="F15" s="2" t="s">
        <v>26</v>
      </c>
      <c r="G15" s="2" t="s">
        <v>19</v>
      </c>
      <c r="H15" s="2" t="s">
        <v>20</v>
      </c>
      <c r="I15" s="2" t="s">
        <v>21</v>
      </c>
      <c r="J15" s="2" t="s">
        <v>22</v>
      </c>
      <c r="L15" s="2" t="s">
        <v>166</v>
      </c>
      <c r="M15" s="2" t="s">
        <v>270</v>
      </c>
      <c r="N15" s="2" t="s">
        <v>63</v>
      </c>
      <c r="O15" s="2" t="str">
        <f t="shared" si="0"/>
        <v>030502V02F04</v>
      </c>
    </row>
    <row r="16" spans="1:18" ht="21.75" thickBot="1">
      <c r="A16" s="2" t="s">
        <v>64</v>
      </c>
      <c r="B16" s="5" t="s">
        <v>65</v>
      </c>
      <c r="C16" s="2" t="s">
        <v>65</v>
      </c>
      <c r="D16" s="2" t="s">
        <v>17</v>
      </c>
      <c r="E16" s="4">
        <v>2562</v>
      </c>
      <c r="F16" s="2" t="s">
        <v>26</v>
      </c>
      <c r="G16" s="2" t="s">
        <v>19</v>
      </c>
      <c r="H16" s="2" t="s">
        <v>20</v>
      </c>
      <c r="I16" s="2" t="s">
        <v>21</v>
      </c>
      <c r="J16" s="2" t="s">
        <v>22</v>
      </c>
      <c r="L16" s="2" t="s">
        <v>161</v>
      </c>
      <c r="M16" s="2" t="s">
        <v>218</v>
      </c>
      <c r="N16" s="2" t="s">
        <v>66</v>
      </c>
      <c r="O16" s="2" t="str">
        <f t="shared" si="0"/>
        <v>030502V03F02</v>
      </c>
    </row>
    <row r="17" spans="1:15" ht="21.75" thickBot="1">
      <c r="A17" s="2" t="s">
        <v>67</v>
      </c>
      <c r="B17" s="5" t="s">
        <v>68</v>
      </c>
      <c r="C17" s="2" t="s">
        <v>68</v>
      </c>
      <c r="D17" s="2" t="s">
        <v>17</v>
      </c>
      <c r="E17" s="4">
        <v>2562</v>
      </c>
      <c r="F17" s="2" t="s">
        <v>26</v>
      </c>
      <c r="G17" s="2" t="s">
        <v>19</v>
      </c>
      <c r="H17" s="2" t="s">
        <v>69</v>
      </c>
      <c r="I17" s="2" t="s">
        <v>70</v>
      </c>
      <c r="J17" s="2" t="s">
        <v>22</v>
      </c>
      <c r="L17" s="2" t="s">
        <v>166</v>
      </c>
      <c r="M17" s="2" t="s">
        <v>194</v>
      </c>
      <c r="N17" s="2" t="s">
        <v>71</v>
      </c>
      <c r="O17" s="2" t="str">
        <f t="shared" si="0"/>
        <v>030502V02F01</v>
      </c>
    </row>
    <row r="18" spans="1:15" ht="21.75" thickBot="1">
      <c r="A18" s="2" t="s">
        <v>72</v>
      </c>
      <c r="B18" s="5" t="s">
        <v>73</v>
      </c>
      <c r="C18" s="2" t="s">
        <v>73</v>
      </c>
      <c r="D18" s="2" t="s">
        <v>17</v>
      </c>
      <c r="E18" s="4">
        <v>2562</v>
      </c>
      <c r="F18" s="2" t="s">
        <v>74</v>
      </c>
      <c r="G18" s="2" t="s">
        <v>75</v>
      </c>
      <c r="H18" s="2" t="s">
        <v>43</v>
      </c>
      <c r="I18" s="2" t="s">
        <v>76</v>
      </c>
      <c r="J18" s="2" t="s">
        <v>39</v>
      </c>
      <c r="L18" s="2" t="s">
        <v>166</v>
      </c>
      <c r="M18" s="2" t="s">
        <v>168</v>
      </c>
      <c r="N18" s="2" t="s">
        <v>77</v>
      </c>
      <c r="O18" s="2" t="str">
        <f t="shared" si="0"/>
        <v>030502V02F02</v>
      </c>
    </row>
    <row r="19" spans="1:15" ht="21.75" thickBot="1">
      <c r="A19" s="2" t="s">
        <v>78</v>
      </c>
      <c r="B19" s="5" t="s">
        <v>79</v>
      </c>
      <c r="C19" s="2" t="s">
        <v>79</v>
      </c>
      <c r="D19" s="2" t="s">
        <v>17</v>
      </c>
      <c r="E19" s="4">
        <v>2562</v>
      </c>
      <c r="F19" s="2" t="s">
        <v>26</v>
      </c>
      <c r="G19" s="2" t="s">
        <v>19</v>
      </c>
      <c r="H19" s="2" t="s">
        <v>80</v>
      </c>
      <c r="I19" s="2" t="s">
        <v>81</v>
      </c>
      <c r="J19" s="2" t="s">
        <v>82</v>
      </c>
      <c r="L19" s="2" t="s">
        <v>166</v>
      </c>
      <c r="M19" s="2" t="s">
        <v>270</v>
      </c>
      <c r="N19" s="2" t="s">
        <v>83</v>
      </c>
      <c r="O19" s="2" t="str">
        <f t="shared" si="0"/>
        <v>030502V02F04</v>
      </c>
    </row>
    <row r="20" spans="1:15" ht="21.75" thickBot="1">
      <c r="A20" s="2" t="s">
        <v>84</v>
      </c>
      <c r="B20" s="5" t="s">
        <v>85</v>
      </c>
      <c r="C20" s="2" t="s">
        <v>85</v>
      </c>
      <c r="D20" s="2" t="s">
        <v>17</v>
      </c>
      <c r="E20" s="4">
        <v>2562</v>
      </c>
      <c r="F20" s="2" t="s">
        <v>26</v>
      </c>
      <c r="G20" s="2" t="s">
        <v>19</v>
      </c>
      <c r="H20" s="2" t="s">
        <v>86</v>
      </c>
      <c r="I20" s="2" t="s">
        <v>38</v>
      </c>
      <c r="J20" s="2" t="s">
        <v>39</v>
      </c>
      <c r="L20" s="2" t="s">
        <v>166</v>
      </c>
      <c r="M20" s="2" t="s">
        <v>194</v>
      </c>
      <c r="N20" s="2" t="s">
        <v>87</v>
      </c>
      <c r="O20" s="2" t="str">
        <f t="shared" si="0"/>
        <v>030502V02F01</v>
      </c>
    </row>
    <row r="21" spans="1:15" ht="21.75" thickBot="1">
      <c r="A21" s="2" t="s">
        <v>88</v>
      </c>
      <c r="B21" s="5" t="s">
        <v>89</v>
      </c>
      <c r="C21" s="2" t="s">
        <v>89</v>
      </c>
      <c r="D21" s="2" t="s">
        <v>90</v>
      </c>
      <c r="E21" s="4">
        <v>2562</v>
      </c>
      <c r="F21" s="2" t="s">
        <v>26</v>
      </c>
      <c r="G21" s="2" t="s">
        <v>19</v>
      </c>
      <c r="H21" s="2" t="s">
        <v>91</v>
      </c>
      <c r="I21" s="2" t="s">
        <v>92</v>
      </c>
      <c r="J21" s="2" t="s">
        <v>22</v>
      </c>
      <c r="L21" s="2" t="s">
        <v>166</v>
      </c>
      <c r="M21" s="2" t="s">
        <v>194</v>
      </c>
      <c r="N21" s="2" t="s">
        <v>93</v>
      </c>
      <c r="O21" s="2" t="str">
        <f t="shared" si="0"/>
        <v>030502V02F01</v>
      </c>
    </row>
    <row r="22" spans="1:15" ht="21.75" thickBot="1">
      <c r="A22" s="2" t="s">
        <v>101</v>
      </c>
      <c r="B22" s="5" t="s">
        <v>102</v>
      </c>
      <c r="C22" s="2" t="s">
        <v>102</v>
      </c>
      <c r="D22" s="2" t="s">
        <v>17</v>
      </c>
      <c r="E22" s="4">
        <v>2562</v>
      </c>
      <c r="F22" s="2" t="s">
        <v>103</v>
      </c>
      <c r="G22" s="2" t="s">
        <v>104</v>
      </c>
      <c r="H22" s="2" t="s">
        <v>105</v>
      </c>
      <c r="I22" s="2" t="s">
        <v>70</v>
      </c>
      <c r="J22" s="2" t="s">
        <v>22</v>
      </c>
      <c r="L22" s="2" t="s">
        <v>172</v>
      </c>
      <c r="M22" s="2" t="s">
        <v>202</v>
      </c>
      <c r="N22" s="2" t="s">
        <v>106</v>
      </c>
      <c r="O22" s="2" t="str">
        <f t="shared" si="0"/>
        <v>030502V01F02</v>
      </c>
    </row>
    <row r="23" spans="1:15" ht="21.75" thickBot="1">
      <c r="A23" s="2" t="s">
        <v>94</v>
      </c>
      <c r="B23" s="5" t="s">
        <v>95</v>
      </c>
      <c r="C23" s="2" t="s">
        <v>95</v>
      </c>
      <c r="D23" s="2" t="s">
        <v>17</v>
      </c>
      <c r="E23" s="4">
        <v>2563</v>
      </c>
      <c r="F23" s="2" t="s">
        <v>96</v>
      </c>
      <c r="G23" s="2" t="s">
        <v>97</v>
      </c>
      <c r="H23" s="2" t="s">
        <v>98</v>
      </c>
      <c r="I23" s="2" t="s">
        <v>99</v>
      </c>
      <c r="J23" s="2" t="s">
        <v>22</v>
      </c>
      <c r="L23" s="2" t="s">
        <v>172</v>
      </c>
      <c r="M23" s="2" t="s">
        <v>202</v>
      </c>
      <c r="N23" s="2" t="s">
        <v>100</v>
      </c>
      <c r="O23" s="2" t="str">
        <f t="shared" si="0"/>
        <v>030502V01F02</v>
      </c>
    </row>
    <row r="24" spans="1:15" ht="21.75" thickBot="1">
      <c r="A24" s="2" t="s">
        <v>107</v>
      </c>
      <c r="B24" s="5" t="s">
        <v>108</v>
      </c>
      <c r="C24" s="2" t="s">
        <v>108</v>
      </c>
      <c r="D24" s="2" t="s">
        <v>17</v>
      </c>
      <c r="E24" s="4">
        <v>2563</v>
      </c>
      <c r="F24" s="2" t="s">
        <v>109</v>
      </c>
      <c r="G24" s="2" t="s">
        <v>110</v>
      </c>
      <c r="H24" s="2" t="s">
        <v>111</v>
      </c>
      <c r="I24" s="2" t="s">
        <v>112</v>
      </c>
      <c r="J24" s="2" t="s">
        <v>39</v>
      </c>
      <c r="L24" s="2" t="s">
        <v>161</v>
      </c>
      <c r="M24" s="2" t="s">
        <v>213</v>
      </c>
      <c r="N24" s="2" t="s">
        <v>113</v>
      </c>
      <c r="O24" s="2" t="str">
        <f t="shared" si="0"/>
        <v>030502V03F04</v>
      </c>
    </row>
    <row r="25" spans="1:15" ht="21.75" thickBot="1">
      <c r="A25" s="2" t="s">
        <v>114</v>
      </c>
      <c r="B25" s="5" t="s">
        <v>115</v>
      </c>
      <c r="C25" s="2" t="s">
        <v>115</v>
      </c>
      <c r="D25" s="2" t="s">
        <v>17</v>
      </c>
      <c r="E25" s="4">
        <v>2563</v>
      </c>
      <c r="F25" s="2" t="s">
        <v>96</v>
      </c>
      <c r="G25" s="2" t="s">
        <v>97</v>
      </c>
      <c r="I25" s="2" t="s">
        <v>116</v>
      </c>
      <c r="J25" s="2" t="s">
        <v>39</v>
      </c>
      <c r="L25" s="2" t="s">
        <v>172</v>
      </c>
      <c r="M25" s="2" t="s">
        <v>202</v>
      </c>
      <c r="N25" s="2" t="s">
        <v>117</v>
      </c>
      <c r="O25" s="2" t="str">
        <f t="shared" si="0"/>
        <v>030502V01F02</v>
      </c>
    </row>
    <row r="26" spans="1:15" ht="21.75" thickBot="1">
      <c r="A26" s="2" t="s">
        <v>118</v>
      </c>
      <c r="B26" s="5" t="s">
        <v>119</v>
      </c>
      <c r="C26" s="2" t="s">
        <v>119</v>
      </c>
      <c r="D26" s="2" t="s">
        <v>17</v>
      </c>
      <c r="E26" s="4">
        <v>2563</v>
      </c>
      <c r="F26" s="2" t="s">
        <v>96</v>
      </c>
      <c r="G26" s="2" t="s">
        <v>97</v>
      </c>
      <c r="I26" s="2" t="s">
        <v>116</v>
      </c>
      <c r="J26" s="2" t="s">
        <v>39</v>
      </c>
      <c r="L26" s="2" t="s">
        <v>166</v>
      </c>
      <c r="M26" s="2" t="s">
        <v>270</v>
      </c>
      <c r="N26" s="2" t="s">
        <v>120</v>
      </c>
      <c r="O26" s="2" t="str">
        <f t="shared" si="0"/>
        <v>030502V02F04</v>
      </c>
    </row>
    <row r="27" spans="1:15" ht="21.75" thickBot="1">
      <c r="A27" s="2" t="s">
        <v>121</v>
      </c>
      <c r="B27" s="5" t="s">
        <v>122</v>
      </c>
      <c r="C27" s="2" t="s">
        <v>122</v>
      </c>
      <c r="D27" s="2" t="s">
        <v>17</v>
      </c>
      <c r="E27" s="4">
        <v>2563</v>
      </c>
      <c r="F27" s="2" t="s">
        <v>96</v>
      </c>
      <c r="G27" s="2" t="s">
        <v>97</v>
      </c>
      <c r="I27" s="2" t="s">
        <v>116</v>
      </c>
      <c r="J27" s="2" t="s">
        <v>39</v>
      </c>
      <c r="L27" s="2" t="s">
        <v>166</v>
      </c>
      <c r="M27" s="2" t="s">
        <v>270</v>
      </c>
      <c r="N27" s="2" t="s">
        <v>123</v>
      </c>
      <c r="O27" s="2" t="str">
        <f t="shared" si="0"/>
        <v>030502V02F04</v>
      </c>
    </row>
    <row r="28" spans="1:15" ht="21.75" thickBot="1">
      <c r="A28" s="2" t="s">
        <v>124</v>
      </c>
      <c r="B28" s="5" t="s">
        <v>125</v>
      </c>
      <c r="C28" s="2" t="s">
        <v>125</v>
      </c>
      <c r="D28" s="2" t="s">
        <v>17</v>
      </c>
      <c r="E28" s="4">
        <v>2563</v>
      </c>
      <c r="F28" s="2" t="s">
        <v>96</v>
      </c>
      <c r="G28" s="2" t="s">
        <v>97</v>
      </c>
      <c r="I28" s="2" t="s">
        <v>116</v>
      </c>
      <c r="J28" s="2" t="s">
        <v>39</v>
      </c>
      <c r="L28" s="2" t="s">
        <v>161</v>
      </c>
      <c r="M28" s="2" t="s">
        <v>218</v>
      </c>
      <c r="N28" s="2" t="s">
        <v>126</v>
      </c>
      <c r="O28" s="2" t="str">
        <f t="shared" si="0"/>
        <v>030502V03F02</v>
      </c>
    </row>
    <row r="29" spans="1:15" ht="21.75" thickBot="1">
      <c r="A29" s="2" t="s">
        <v>127</v>
      </c>
      <c r="B29" s="5" t="s">
        <v>128</v>
      </c>
      <c r="C29" s="2" t="s">
        <v>128</v>
      </c>
      <c r="D29" s="2" t="s">
        <v>17</v>
      </c>
      <c r="E29" s="4">
        <v>2563</v>
      </c>
      <c r="F29" s="2" t="s">
        <v>96</v>
      </c>
      <c r="G29" s="2" t="s">
        <v>97</v>
      </c>
      <c r="I29" s="2" t="s">
        <v>116</v>
      </c>
      <c r="J29" s="2" t="s">
        <v>39</v>
      </c>
      <c r="L29" s="2" t="s">
        <v>161</v>
      </c>
      <c r="M29" s="2" t="s">
        <v>234</v>
      </c>
      <c r="N29" s="2" t="s">
        <v>129</v>
      </c>
      <c r="O29" s="2" t="str">
        <f t="shared" si="0"/>
        <v>030502V03F03</v>
      </c>
    </row>
    <row r="30" spans="1:15" ht="21.75" thickBot="1">
      <c r="A30" s="2" t="s">
        <v>130</v>
      </c>
      <c r="B30" s="5" t="s">
        <v>131</v>
      </c>
      <c r="C30" s="2" t="s">
        <v>131</v>
      </c>
      <c r="D30" s="2" t="s">
        <v>17</v>
      </c>
      <c r="E30" s="4">
        <v>2563</v>
      </c>
      <c r="F30" s="2" t="s">
        <v>96</v>
      </c>
      <c r="G30" s="2" t="s">
        <v>97</v>
      </c>
      <c r="H30" s="2" t="s">
        <v>37</v>
      </c>
      <c r="I30" s="2" t="s">
        <v>38</v>
      </c>
      <c r="J30" s="2" t="s">
        <v>39</v>
      </c>
      <c r="L30" s="2" t="s">
        <v>172</v>
      </c>
      <c r="M30" s="2" t="s">
        <v>202</v>
      </c>
      <c r="N30" s="2" t="s">
        <v>132</v>
      </c>
      <c r="O30" s="2" t="str">
        <f t="shared" si="0"/>
        <v>030502V01F02</v>
      </c>
    </row>
    <row r="31" spans="1:15" ht="21.75" thickBot="1">
      <c r="A31" s="2" t="s">
        <v>133</v>
      </c>
      <c r="B31" s="5" t="s">
        <v>824</v>
      </c>
      <c r="C31" s="2" t="s">
        <v>134</v>
      </c>
      <c r="D31" s="2" t="s">
        <v>17</v>
      </c>
      <c r="E31" s="4">
        <v>2563</v>
      </c>
      <c r="F31" s="2" t="s">
        <v>96</v>
      </c>
      <c r="G31" s="2" t="s">
        <v>97</v>
      </c>
      <c r="I31" s="2" t="s">
        <v>116</v>
      </c>
      <c r="J31" s="2" t="s">
        <v>39</v>
      </c>
      <c r="L31" s="2" t="s">
        <v>172</v>
      </c>
      <c r="M31" s="2" t="s">
        <v>202</v>
      </c>
      <c r="N31" s="2" t="s">
        <v>135</v>
      </c>
      <c r="O31" s="2" t="str">
        <f t="shared" si="0"/>
        <v>030502V01F02</v>
      </c>
    </row>
    <row r="32" spans="1:15" ht="21.75" thickBot="1">
      <c r="A32" s="2" t="s">
        <v>136</v>
      </c>
      <c r="B32" s="5" t="s">
        <v>137</v>
      </c>
      <c r="C32" s="2" t="s">
        <v>137</v>
      </c>
      <c r="D32" s="2" t="s">
        <v>17</v>
      </c>
      <c r="E32" s="4">
        <v>2563</v>
      </c>
      <c r="F32" s="2" t="s">
        <v>96</v>
      </c>
      <c r="G32" s="2" t="s">
        <v>97</v>
      </c>
      <c r="H32" s="2" t="s">
        <v>138</v>
      </c>
      <c r="I32" s="2" t="s">
        <v>38</v>
      </c>
      <c r="J32" s="2" t="s">
        <v>39</v>
      </c>
      <c r="L32" s="2" t="s">
        <v>172</v>
      </c>
      <c r="M32" s="2" t="s">
        <v>202</v>
      </c>
      <c r="N32" s="2" t="s">
        <v>139</v>
      </c>
      <c r="O32" s="2" t="str">
        <f t="shared" si="0"/>
        <v>030502V01F02</v>
      </c>
    </row>
    <row r="33" spans="1:17" ht="21.75" thickBot="1">
      <c r="A33" s="2" t="s">
        <v>140</v>
      </c>
      <c r="B33" s="5" t="s">
        <v>141</v>
      </c>
      <c r="C33" s="2" t="s">
        <v>141</v>
      </c>
      <c r="D33" s="2" t="s">
        <v>17</v>
      </c>
      <c r="E33" s="4">
        <v>2563</v>
      </c>
      <c r="F33" s="2" t="s">
        <v>142</v>
      </c>
      <c r="G33" s="2" t="s">
        <v>97</v>
      </c>
      <c r="H33" s="2" t="s">
        <v>143</v>
      </c>
      <c r="I33" s="2" t="s">
        <v>44</v>
      </c>
      <c r="J33" s="2" t="s">
        <v>39</v>
      </c>
      <c r="L33" s="2" t="s">
        <v>166</v>
      </c>
      <c r="M33" s="2" t="s">
        <v>270</v>
      </c>
      <c r="N33" s="2" t="s">
        <v>144</v>
      </c>
      <c r="O33" s="2" t="str">
        <f t="shared" si="0"/>
        <v>030502V02F04</v>
      </c>
    </row>
    <row r="34" spans="1:17" ht="21.75" thickBot="1">
      <c r="A34" s="2" t="s">
        <v>145</v>
      </c>
      <c r="B34" s="5" t="s">
        <v>146</v>
      </c>
      <c r="C34" s="2" t="s">
        <v>146</v>
      </c>
      <c r="D34" s="2" t="s">
        <v>17</v>
      </c>
      <c r="E34" s="4">
        <v>2563</v>
      </c>
      <c r="F34" s="2" t="s">
        <v>96</v>
      </c>
      <c r="G34" s="2" t="s">
        <v>97</v>
      </c>
      <c r="H34" s="2" t="s">
        <v>147</v>
      </c>
      <c r="I34" s="2" t="s">
        <v>148</v>
      </c>
      <c r="J34" s="2" t="s">
        <v>39</v>
      </c>
      <c r="L34" s="2" t="s">
        <v>161</v>
      </c>
      <c r="M34" s="2" t="s">
        <v>213</v>
      </c>
      <c r="N34" s="2" t="s">
        <v>149</v>
      </c>
      <c r="O34" s="2" t="str">
        <f t="shared" si="0"/>
        <v>030502V03F04</v>
      </c>
    </row>
    <row r="35" spans="1:17" ht="21.75" thickBot="1">
      <c r="A35" s="2" t="s">
        <v>150</v>
      </c>
      <c r="B35" s="5" t="s">
        <v>151</v>
      </c>
      <c r="C35" s="2" t="s">
        <v>151</v>
      </c>
      <c r="D35" s="2" t="s">
        <v>17</v>
      </c>
      <c r="E35" s="4">
        <v>2563</v>
      </c>
      <c r="F35" s="2" t="s">
        <v>96</v>
      </c>
      <c r="G35" s="2" t="s">
        <v>97</v>
      </c>
      <c r="H35" s="2" t="s">
        <v>152</v>
      </c>
      <c r="I35" s="2" t="s">
        <v>148</v>
      </c>
      <c r="J35" s="2" t="s">
        <v>39</v>
      </c>
      <c r="L35" s="2" t="s">
        <v>161</v>
      </c>
      <c r="M35" s="2" t="s">
        <v>163</v>
      </c>
      <c r="N35" s="2" t="s">
        <v>153</v>
      </c>
      <c r="O35" s="2" t="str">
        <f t="shared" si="0"/>
        <v>030502V03F05</v>
      </c>
    </row>
    <row r="36" spans="1:17" ht="21.75" thickBot="1">
      <c r="A36" s="2" t="s">
        <v>154</v>
      </c>
      <c r="B36" s="5" t="s">
        <v>155</v>
      </c>
      <c r="C36" s="2" t="s">
        <v>155</v>
      </c>
      <c r="D36" s="2" t="s">
        <v>17</v>
      </c>
      <c r="E36" s="4">
        <v>2563</v>
      </c>
      <c r="F36" s="2" t="s">
        <v>96</v>
      </c>
      <c r="G36" s="2" t="s">
        <v>97</v>
      </c>
      <c r="H36" s="2" t="s">
        <v>147</v>
      </c>
      <c r="I36" s="2" t="s">
        <v>148</v>
      </c>
      <c r="J36" s="2" t="s">
        <v>39</v>
      </c>
      <c r="L36" s="2" t="s">
        <v>161</v>
      </c>
      <c r="M36" s="2" t="s">
        <v>213</v>
      </c>
      <c r="N36" s="2" t="s">
        <v>156</v>
      </c>
      <c r="O36" s="2" t="str">
        <f t="shared" si="0"/>
        <v>030502V03F04</v>
      </c>
    </row>
    <row r="37" spans="1:17" ht="21.75" thickBot="1">
      <c r="A37" s="2" t="s">
        <v>235</v>
      </c>
      <c r="B37" s="5" t="s">
        <v>236</v>
      </c>
      <c r="C37" s="2" t="s">
        <v>236</v>
      </c>
      <c r="D37" s="2" t="s">
        <v>17</v>
      </c>
      <c r="E37" s="4">
        <v>2564</v>
      </c>
      <c r="F37" s="2" t="s">
        <v>110</v>
      </c>
      <c r="G37" s="2" t="s">
        <v>48</v>
      </c>
      <c r="H37" s="2" t="s">
        <v>43</v>
      </c>
      <c r="I37" s="2" t="s">
        <v>44</v>
      </c>
      <c r="J37" s="2" t="s">
        <v>39</v>
      </c>
      <c r="L37" s="2" t="s">
        <v>166</v>
      </c>
      <c r="M37" s="2" t="s">
        <v>194</v>
      </c>
      <c r="N37" s="2" t="s">
        <v>237</v>
      </c>
      <c r="O37" s="2" t="str">
        <f t="shared" si="0"/>
        <v>030502V02F01</v>
      </c>
      <c r="P37" s="2" t="s">
        <v>166</v>
      </c>
      <c r="Q37" s="2" t="s">
        <v>193</v>
      </c>
    </row>
    <row r="38" spans="1:17" ht="21.75" thickBot="1">
      <c r="A38" s="2" t="s">
        <v>238</v>
      </c>
      <c r="B38" s="5" t="s">
        <v>239</v>
      </c>
      <c r="C38" s="2" t="s">
        <v>239</v>
      </c>
      <c r="D38" s="2" t="s">
        <v>17</v>
      </c>
      <c r="E38" s="4">
        <v>2564</v>
      </c>
      <c r="F38" s="2" t="s">
        <v>110</v>
      </c>
      <c r="G38" s="2" t="s">
        <v>48</v>
      </c>
      <c r="H38" s="2" t="s">
        <v>111</v>
      </c>
      <c r="I38" s="2" t="s">
        <v>112</v>
      </c>
      <c r="J38" s="2" t="s">
        <v>39</v>
      </c>
      <c r="L38" s="2" t="s">
        <v>166</v>
      </c>
      <c r="M38" s="2" t="s">
        <v>168</v>
      </c>
      <c r="N38" s="2" t="s">
        <v>240</v>
      </c>
      <c r="O38" s="2" t="str">
        <f t="shared" si="0"/>
        <v>030502V02F02</v>
      </c>
      <c r="P38" s="2" t="s">
        <v>166</v>
      </c>
      <c r="Q38" s="2" t="s">
        <v>167</v>
      </c>
    </row>
    <row r="39" spans="1:17" ht="21.75" thickBot="1">
      <c r="A39" s="2" t="s">
        <v>241</v>
      </c>
      <c r="B39" s="5" t="s">
        <v>242</v>
      </c>
      <c r="C39" s="2" t="s">
        <v>242</v>
      </c>
      <c r="D39" s="2" t="s">
        <v>17</v>
      </c>
      <c r="E39" s="4">
        <v>2564</v>
      </c>
      <c r="F39" s="2" t="s">
        <v>110</v>
      </c>
      <c r="G39" s="2" t="s">
        <v>48</v>
      </c>
      <c r="H39" s="2" t="s">
        <v>147</v>
      </c>
      <c r="I39" s="2" t="s">
        <v>148</v>
      </c>
      <c r="J39" s="2" t="s">
        <v>39</v>
      </c>
      <c r="L39" s="2" t="s">
        <v>172</v>
      </c>
      <c r="M39" s="2" t="s">
        <v>189</v>
      </c>
      <c r="N39" s="2" t="s">
        <v>243</v>
      </c>
      <c r="O39" s="2" t="str">
        <f t="shared" ref="O39:O70" si="1">IF(LEN(M39=11),_xlfn.CONCAT(L39,"F",RIGHT(M39,2)),M39)</f>
        <v>030502V01F03</v>
      </c>
      <c r="P39" s="2" t="s">
        <v>172</v>
      </c>
      <c r="Q39" s="2" t="s">
        <v>188</v>
      </c>
    </row>
    <row r="40" spans="1:17" ht="21.75" thickBot="1">
      <c r="A40" s="2" t="s">
        <v>244</v>
      </c>
      <c r="B40" s="5" t="s">
        <v>245</v>
      </c>
      <c r="C40" s="2" t="s">
        <v>245</v>
      </c>
      <c r="D40" s="2" t="s">
        <v>17</v>
      </c>
      <c r="E40" s="4">
        <v>2564</v>
      </c>
      <c r="F40" s="2" t="s">
        <v>110</v>
      </c>
      <c r="G40" s="2" t="s">
        <v>48</v>
      </c>
      <c r="H40" s="2" t="s">
        <v>147</v>
      </c>
      <c r="I40" s="2" t="s">
        <v>148</v>
      </c>
      <c r="J40" s="2" t="s">
        <v>39</v>
      </c>
      <c r="L40" s="2" t="s">
        <v>161</v>
      </c>
      <c r="M40" s="2" t="s">
        <v>163</v>
      </c>
      <c r="N40" s="2" t="s">
        <v>246</v>
      </c>
      <c r="O40" s="2" t="str">
        <f t="shared" si="1"/>
        <v>030502V03F05</v>
      </c>
      <c r="P40" s="2" t="s">
        <v>161</v>
      </c>
      <c r="Q40" s="2" t="s">
        <v>162</v>
      </c>
    </row>
    <row r="41" spans="1:17" ht="21.75" thickBot="1">
      <c r="A41" s="2" t="s">
        <v>247</v>
      </c>
      <c r="B41" s="5" t="s">
        <v>248</v>
      </c>
      <c r="C41" s="2" t="s">
        <v>248</v>
      </c>
      <c r="D41" s="2" t="s">
        <v>17</v>
      </c>
      <c r="E41" s="4">
        <v>2564</v>
      </c>
      <c r="F41" s="2" t="s">
        <v>249</v>
      </c>
      <c r="G41" s="2" t="s">
        <v>48</v>
      </c>
      <c r="H41" s="2" t="s">
        <v>250</v>
      </c>
      <c r="I41" s="2" t="s">
        <v>251</v>
      </c>
      <c r="J41" s="2" t="s">
        <v>39</v>
      </c>
      <c r="L41" s="2" t="s">
        <v>166</v>
      </c>
      <c r="M41" s="2" t="s">
        <v>194</v>
      </c>
      <c r="N41" s="2" t="s">
        <v>252</v>
      </c>
      <c r="O41" s="2" t="str">
        <f t="shared" si="1"/>
        <v>030502V02F01</v>
      </c>
      <c r="P41" s="2" t="s">
        <v>166</v>
      </c>
      <c r="Q41" s="2" t="s">
        <v>193</v>
      </c>
    </row>
    <row r="42" spans="1:17" ht="21.75" thickBot="1">
      <c r="A42" s="2" t="s">
        <v>253</v>
      </c>
      <c r="B42" s="5" t="s">
        <v>254</v>
      </c>
      <c r="C42" s="2" t="s">
        <v>254</v>
      </c>
      <c r="D42" s="2" t="s">
        <v>255</v>
      </c>
      <c r="E42" s="4">
        <v>2564</v>
      </c>
      <c r="F42" s="2" t="s">
        <v>110</v>
      </c>
      <c r="G42" s="2" t="s">
        <v>48</v>
      </c>
      <c r="H42" s="2" t="s">
        <v>256</v>
      </c>
      <c r="I42" s="2" t="s">
        <v>44</v>
      </c>
      <c r="J42" s="2" t="s">
        <v>39</v>
      </c>
      <c r="L42" s="2" t="s">
        <v>166</v>
      </c>
      <c r="M42" s="2" t="s">
        <v>194</v>
      </c>
      <c r="N42" s="2" t="s">
        <v>257</v>
      </c>
      <c r="O42" s="2" t="str">
        <f t="shared" si="1"/>
        <v>030502V02F01</v>
      </c>
      <c r="P42" s="2" t="s">
        <v>166</v>
      </c>
      <c r="Q42" s="2" t="s">
        <v>193</v>
      </c>
    </row>
    <row r="43" spans="1:17" ht="21.75" thickBot="1">
      <c r="A43" s="2" t="s">
        <v>258</v>
      </c>
      <c r="B43" s="5" t="s">
        <v>259</v>
      </c>
      <c r="C43" s="2" t="s">
        <v>259</v>
      </c>
      <c r="D43" s="2" t="s">
        <v>17</v>
      </c>
      <c r="E43" s="4">
        <v>2564</v>
      </c>
      <c r="F43" s="2" t="s">
        <v>110</v>
      </c>
      <c r="G43" s="2" t="s">
        <v>48</v>
      </c>
      <c r="H43" s="2" t="s">
        <v>176</v>
      </c>
      <c r="I43" s="2" t="s">
        <v>116</v>
      </c>
      <c r="J43" s="2" t="s">
        <v>39</v>
      </c>
      <c r="L43" s="2" t="s">
        <v>166</v>
      </c>
      <c r="M43" s="2" t="s">
        <v>168</v>
      </c>
      <c r="N43" s="2" t="s">
        <v>260</v>
      </c>
      <c r="O43" s="2" t="str">
        <f t="shared" si="1"/>
        <v>030502V02F02</v>
      </c>
      <c r="P43" s="2" t="s">
        <v>166</v>
      </c>
      <c r="Q43" s="2" t="s">
        <v>167</v>
      </c>
    </row>
    <row r="44" spans="1:17" ht="21.75" thickBot="1">
      <c r="A44" s="2" t="s">
        <v>261</v>
      </c>
      <c r="B44" s="5" t="s">
        <v>262</v>
      </c>
      <c r="C44" s="2" t="s">
        <v>262</v>
      </c>
      <c r="D44" s="2" t="s">
        <v>17</v>
      </c>
      <c r="E44" s="4">
        <v>2564</v>
      </c>
      <c r="F44" s="2" t="s">
        <v>110</v>
      </c>
      <c r="G44" s="2" t="s">
        <v>48</v>
      </c>
      <c r="H44" s="2" t="s">
        <v>263</v>
      </c>
      <c r="I44" s="2" t="s">
        <v>264</v>
      </c>
      <c r="J44" s="2" t="s">
        <v>39</v>
      </c>
      <c r="L44" s="2" t="s">
        <v>161</v>
      </c>
      <c r="M44" s="2" t="s">
        <v>163</v>
      </c>
      <c r="N44" s="2" t="s">
        <v>265</v>
      </c>
      <c r="O44" s="2" t="str">
        <f t="shared" si="1"/>
        <v>030502V03F05</v>
      </c>
      <c r="P44" s="2" t="s">
        <v>161</v>
      </c>
      <c r="Q44" s="2" t="s">
        <v>162</v>
      </c>
    </row>
    <row r="45" spans="1:17" ht="21.75" thickBot="1">
      <c r="A45" s="2" t="s">
        <v>266</v>
      </c>
      <c r="B45" s="5" t="s">
        <v>267</v>
      </c>
      <c r="C45" s="2" t="s">
        <v>267</v>
      </c>
      <c r="D45" s="2" t="s">
        <v>17</v>
      </c>
      <c r="E45" s="4">
        <v>2564</v>
      </c>
      <c r="F45" s="2" t="s">
        <v>110</v>
      </c>
      <c r="G45" s="2" t="s">
        <v>48</v>
      </c>
      <c r="H45" s="2" t="s">
        <v>268</v>
      </c>
      <c r="I45" s="2" t="s">
        <v>264</v>
      </c>
      <c r="J45" s="2" t="s">
        <v>39</v>
      </c>
      <c r="L45" s="2" t="s">
        <v>166</v>
      </c>
      <c r="M45" s="2" t="s">
        <v>270</v>
      </c>
      <c r="N45" s="2" t="s">
        <v>271</v>
      </c>
      <c r="O45" s="2" t="str">
        <f t="shared" si="1"/>
        <v>030502V02F04</v>
      </c>
      <c r="P45" s="2" t="s">
        <v>166</v>
      </c>
      <c r="Q45" s="2" t="s">
        <v>269</v>
      </c>
    </row>
    <row r="46" spans="1:17" ht="21.75" thickBot="1">
      <c r="A46" s="2" t="s">
        <v>272</v>
      </c>
      <c r="B46" s="5" t="s">
        <v>273</v>
      </c>
      <c r="C46" s="2" t="s">
        <v>273</v>
      </c>
      <c r="D46" s="2" t="s">
        <v>17</v>
      </c>
      <c r="E46" s="4">
        <v>2564</v>
      </c>
      <c r="F46" s="2" t="s">
        <v>110</v>
      </c>
      <c r="G46" s="2" t="s">
        <v>48</v>
      </c>
      <c r="H46" s="2" t="s">
        <v>49</v>
      </c>
      <c r="I46" s="2" t="s">
        <v>50</v>
      </c>
      <c r="J46" s="2" t="s">
        <v>39</v>
      </c>
      <c r="L46" s="2" t="s">
        <v>166</v>
      </c>
      <c r="M46" s="2" t="s">
        <v>194</v>
      </c>
      <c r="N46" s="2" t="s">
        <v>274</v>
      </c>
      <c r="O46" s="2" t="str">
        <f t="shared" si="1"/>
        <v>030502V02F01</v>
      </c>
      <c r="P46" s="2" t="s">
        <v>166</v>
      </c>
      <c r="Q46" s="2" t="s">
        <v>193</v>
      </c>
    </row>
    <row r="47" spans="1:17" ht="21.75" thickBot="1">
      <c r="A47" s="2" t="s">
        <v>275</v>
      </c>
      <c r="B47" s="5" t="s">
        <v>276</v>
      </c>
      <c r="C47" s="2" t="s">
        <v>276</v>
      </c>
      <c r="D47" s="2" t="s">
        <v>17</v>
      </c>
      <c r="E47" s="4">
        <v>2564</v>
      </c>
      <c r="F47" s="2" t="s">
        <v>110</v>
      </c>
      <c r="G47" s="2" t="s">
        <v>48</v>
      </c>
      <c r="H47" s="2" t="s">
        <v>277</v>
      </c>
      <c r="I47" s="2" t="s">
        <v>278</v>
      </c>
      <c r="J47" s="2" t="s">
        <v>22</v>
      </c>
      <c r="L47" s="2" t="s">
        <v>166</v>
      </c>
      <c r="M47" s="2" t="s">
        <v>168</v>
      </c>
      <c r="N47" s="2" t="s">
        <v>279</v>
      </c>
      <c r="O47" s="2" t="str">
        <f t="shared" si="1"/>
        <v>030502V02F02</v>
      </c>
      <c r="P47" s="2" t="s">
        <v>166</v>
      </c>
      <c r="Q47" s="2" t="s">
        <v>167</v>
      </c>
    </row>
    <row r="48" spans="1:17" ht="21.75" thickBot="1">
      <c r="A48" s="2" t="s">
        <v>280</v>
      </c>
      <c r="B48" s="5" t="s">
        <v>281</v>
      </c>
      <c r="C48" s="2" t="s">
        <v>281</v>
      </c>
      <c r="D48" s="2" t="s">
        <v>17</v>
      </c>
      <c r="E48" s="4">
        <v>2564</v>
      </c>
      <c r="F48" s="2" t="s">
        <v>110</v>
      </c>
      <c r="G48" s="2" t="s">
        <v>48</v>
      </c>
      <c r="H48" s="2" t="s">
        <v>282</v>
      </c>
      <c r="I48" s="2" t="s">
        <v>278</v>
      </c>
      <c r="J48" s="2" t="s">
        <v>22</v>
      </c>
      <c r="L48" s="2" t="s">
        <v>161</v>
      </c>
      <c r="M48" s="2" t="s">
        <v>163</v>
      </c>
      <c r="N48" s="2" t="s">
        <v>283</v>
      </c>
      <c r="O48" s="2" t="str">
        <f t="shared" si="1"/>
        <v>030502V03F05</v>
      </c>
      <c r="P48" s="2" t="s">
        <v>161</v>
      </c>
      <c r="Q48" s="2" t="s">
        <v>162</v>
      </c>
    </row>
    <row r="49" spans="1:17" ht="21.75" thickBot="1">
      <c r="A49" s="2" t="s">
        <v>284</v>
      </c>
      <c r="B49" s="5" t="s">
        <v>285</v>
      </c>
      <c r="C49" s="2" t="s">
        <v>285</v>
      </c>
      <c r="D49" s="2" t="s">
        <v>17</v>
      </c>
      <c r="E49" s="4">
        <v>2564</v>
      </c>
      <c r="F49" s="2" t="s">
        <v>110</v>
      </c>
      <c r="G49" s="2" t="s">
        <v>48</v>
      </c>
      <c r="H49" s="2" t="s">
        <v>179</v>
      </c>
      <c r="I49" s="2" t="s">
        <v>180</v>
      </c>
      <c r="J49" s="2" t="s">
        <v>181</v>
      </c>
      <c r="L49" s="2" t="s">
        <v>161</v>
      </c>
      <c r="M49" s="2" t="s">
        <v>213</v>
      </c>
      <c r="N49" s="2" t="s">
        <v>286</v>
      </c>
      <c r="O49" s="2" t="str">
        <f t="shared" si="1"/>
        <v>030502V03F04</v>
      </c>
      <c r="P49" s="2" t="s">
        <v>161</v>
      </c>
      <c r="Q49" s="2" t="s">
        <v>212</v>
      </c>
    </row>
    <row r="50" spans="1:17" ht="21.75" thickBot="1">
      <c r="A50" s="2" t="s">
        <v>287</v>
      </c>
      <c r="B50" s="5" t="s">
        <v>288</v>
      </c>
      <c r="C50" s="2" t="s">
        <v>288</v>
      </c>
      <c r="D50" s="2" t="s">
        <v>17</v>
      </c>
      <c r="E50" s="4">
        <v>2564</v>
      </c>
      <c r="F50" s="2" t="s">
        <v>110</v>
      </c>
      <c r="G50" s="2" t="s">
        <v>48</v>
      </c>
      <c r="H50" s="2" t="s">
        <v>289</v>
      </c>
      <c r="I50" s="2" t="s">
        <v>290</v>
      </c>
      <c r="J50" s="2" t="s">
        <v>22</v>
      </c>
      <c r="L50" s="2" t="s">
        <v>166</v>
      </c>
      <c r="M50" s="2" t="s">
        <v>168</v>
      </c>
      <c r="N50" s="2" t="s">
        <v>291</v>
      </c>
      <c r="O50" s="2" t="str">
        <f t="shared" si="1"/>
        <v>030502V02F02</v>
      </c>
      <c r="P50" s="2" t="s">
        <v>166</v>
      </c>
      <c r="Q50" s="2" t="s">
        <v>167</v>
      </c>
    </row>
    <row r="51" spans="1:17" ht="21.75" thickBot="1">
      <c r="A51" s="2" t="s">
        <v>292</v>
      </c>
      <c r="B51" s="5" t="s">
        <v>293</v>
      </c>
      <c r="C51" s="2" t="s">
        <v>293</v>
      </c>
      <c r="D51" s="2" t="s">
        <v>17</v>
      </c>
      <c r="E51" s="4">
        <v>2564</v>
      </c>
      <c r="F51" s="2" t="s">
        <v>110</v>
      </c>
      <c r="G51" s="2" t="s">
        <v>48</v>
      </c>
      <c r="H51" s="2" t="s">
        <v>289</v>
      </c>
      <c r="I51" s="2" t="s">
        <v>290</v>
      </c>
      <c r="J51" s="2" t="s">
        <v>22</v>
      </c>
      <c r="L51" s="2" t="s">
        <v>161</v>
      </c>
      <c r="M51" s="2" t="s">
        <v>163</v>
      </c>
      <c r="N51" s="2" t="s">
        <v>294</v>
      </c>
      <c r="O51" s="2" t="str">
        <f t="shared" si="1"/>
        <v>030502V03F05</v>
      </c>
      <c r="P51" s="2" t="s">
        <v>161</v>
      </c>
      <c r="Q51" s="2" t="s">
        <v>162</v>
      </c>
    </row>
    <row r="52" spans="1:17" ht="21.75" thickBot="1">
      <c r="A52" s="2" t="s">
        <v>295</v>
      </c>
      <c r="B52" s="5" t="s">
        <v>296</v>
      </c>
      <c r="C52" s="2" t="s">
        <v>296</v>
      </c>
      <c r="D52" s="2" t="s">
        <v>17</v>
      </c>
      <c r="E52" s="4">
        <v>2564</v>
      </c>
      <c r="F52" s="2" t="s">
        <v>110</v>
      </c>
      <c r="G52" s="2" t="s">
        <v>48</v>
      </c>
      <c r="H52" s="2" t="s">
        <v>289</v>
      </c>
      <c r="I52" s="2" t="s">
        <v>290</v>
      </c>
      <c r="J52" s="2" t="s">
        <v>22</v>
      </c>
      <c r="L52" s="2" t="s">
        <v>161</v>
      </c>
      <c r="M52" s="2" t="s">
        <v>163</v>
      </c>
      <c r="N52" s="2" t="s">
        <v>297</v>
      </c>
      <c r="O52" s="2" t="str">
        <f t="shared" si="1"/>
        <v>030502V03F05</v>
      </c>
      <c r="P52" s="2" t="s">
        <v>161</v>
      </c>
      <c r="Q52" s="2" t="s">
        <v>162</v>
      </c>
    </row>
    <row r="53" spans="1:17" ht="21.75" thickBot="1">
      <c r="A53" s="2" t="s">
        <v>303</v>
      </c>
      <c r="B53" s="5" t="s">
        <v>304</v>
      </c>
      <c r="C53" s="2" t="s">
        <v>304</v>
      </c>
      <c r="D53" s="2" t="s">
        <v>17</v>
      </c>
      <c r="E53" s="4">
        <v>2564</v>
      </c>
      <c r="F53" s="2" t="s">
        <v>110</v>
      </c>
      <c r="G53" s="2" t="s">
        <v>48</v>
      </c>
      <c r="H53" s="2" t="s">
        <v>305</v>
      </c>
      <c r="I53" s="2" t="s">
        <v>50</v>
      </c>
      <c r="J53" s="2" t="s">
        <v>39</v>
      </c>
      <c r="L53" s="2" t="s">
        <v>172</v>
      </c>
      <c r="M53" s="2" t="s">
        <v>189</v>
      </c>
      <c r="N53" s="2" t="s">
        <v>306</v>
      </c>
      <c r="O53" s="2" t="str">
        <f t="shared" si="1"/>
        <v>030502V01F03</v>
      </c>
      <c r="P53" s="2" t="s">
        <v>172</v>
      </c>
      <c r="Q53" s="2" t="s">
        <v>188</v>
      </c>
    </row>
    <row r="54" spans="1:17" ht="21.75" thickBot="1">
      <c r="A54" s="2" t="s">
        <v>307</v>
      </c>
      <c r="B54" s="5" t="s">
        <v>308</v>
      </c>
      <c r="C54" s="2" t="s">
        <v>308</v>
      </c>
      <c r="D54" s="2" t="s">
        <v>17</v>
      </c>
      <c r="E54" s="4">
        <v>2564</v>
      </c>
      <c r="F54" s="2" t="s">
        <v>110</v>
      </c>
      <c r="G54" s="2" t="s">
        <v>309</v>
      </c>
      <c r="H54" s="2" t="s">
        <v>105</v>
      </c>
      <c r="I54" s="2" t="s">
        <v>290</v>
      </c>
      <c r="J54" s="2" t="s">
        <v>22</v>
      </c>
      <c r="L54" s="2" t="s">
        <v>166</v>
      </c>
      <c r="M54" s="2" t="s">
        <v>168</v>
      </c>
      <c r="N54" s="2" t="s">
        <v>310</v>
      </c>
      <c r="O54" s="2" t="str">
        <f t="shared" si="1"/>
        <v>030502V02F02</v>
      </c>
      <c r="P54" s="2" t="s">
        <v>166</v>
      </c>
      <c r="Q54" s="2" t="s">
        <v>167</v>
      </c>
    </row>
    <row r="55" spans="1:17" ht="21.75" thickBot="1">
      <c r="A55" s="2" t="s">
        <v>342</v>
      </c>
      <c r="B55" s="5" t="s">
        <v>343</v>
      </c>
      <c r="C55" s="2" t="s">
        <v>343</v>
      </c>
      <c r="D55" s="2" t="s">
        <v>255</v>
      </c>
      <c r="E55" s="4">
        <v>2564</v>
      </c>
      <c r="F55" s="2" t="s">
        <v>110</v>
      </c>
      <c r="G55" s="2" t="s">
        <v>48</v>
      </c>
      <c r="H55" s="2" t="s">
        <v>344</v>
      </c>
      <c r="I55" s="2" t="s">
        <v>313</v>
      </c>
      <c r="J55" s="2" t="s">
        <v>22</v>
      </c>
      <c r="L55" s="2" t="s">
        <v>166</v>
      </c>
      <c r="M55" s="2" t="s">
        <v>168</v>
      </c>
      <c r="N55" s="2" t="s">
        <v>345</v>
      </c>
      <c r="O55" s="2" t="str">
        <f t="shared" si="1"/>
        <v>030502V02F02</v>
      </c>
      <c r="P55" s="2" t="s">
        <v>166</v>
      </c>
      <c r="Q55" s="2" t="s">
        <v>167</v>
      </c>
    </row>
    <row r="56" spans="1:17" ht="21.75" thickBot="1">
      <c r="A56" s="2" t="s">
        <v>157</v>
      </c>
      <c r="B56" s="5" t="s">
        <v>158</v>
      </c>
      <c r="C56" s="2" t="s">
        <v>158</v>
      </c>
      <c r="D56" s="2" t="s">
        <v>17</v>
      </c>
      <c r="E56" s="60">
        <v>2565</v>
      </c>
      <c r="F56" s="12" t="s">
        <v>159</v>
      </c>
      <c r="G56" s="12" t="s">
        <v>75</v>
      </c>
      <c r="H56" s="12" t="s">
        <v>20</v>
      </c>
      <c r="I56" s="12" t="s">
        <v>21</v>
      </c>
      <c r="J56" s="12" t="s">
        <v>22</v>
      </c>
      <c r="K56" s="12" t="s">
        <v>160</v>
      </c>
      <c r="L56" s="12" t="s">
        <v>161</v>
      </c>
      <c r="M56" s="12" t="s">
        <v>163</v>
      </c>
      <c r="N56" s="12" t="s">
        <v>164</v>
      </c>
      <c r="O56" s="12" t="str">
        <f t="shared" si="1"/>
        <v>030502V03F05</v>
      </c>
      <c r="P56" s="2" t="s">
        <v>161</v>
      </c>
      <c r="Q56" s="2" t="s">
        <v>162</v>
      </c>
    </row>
    <row r="57" spans="1:17" ht="21.75" thickBot="1">
      <c r="A57" s="2" t="s">
        <v>170</v>
      </c>
      <c r="B57" s="5" t="s">
        <v>171</v>
      </c>
      <c r="C57" s="2" t="s">
        <v>171</v>
      </c>
      <c r="D57" s="2" t="s">
        <v>17</v>
      </c>
      <c r="E57" s="60">
        <v>2565</v>
      </c>
      <c r="F57" s="12" t="s">
        <v>159</v>
      </c>
      <c r="G57" s="12" t="s">
        <v>75</v>
      </c>
      <c r="H57" s="12" t="s">
        <v>49</v>
      </c>
      <c r="I57" s="12" t="s">
        <v>50</v>
      </c>
      <c r="J57" s="12" t="s">
        <v>39</v>
      </c>
      <c r="K57" s="12" t="s">
        <v>160</v>
      </c>
      <c r="L57" s="12" t="s">
        <v>172</v>
      </c>
      <c r="M57" s="12" t="s">
        <v>174</v>
      </c>
      <c r="N57" s="12" t="s">
        <v>175</v>
      </c>
      <c r="O57" s="12" t="str">
        <f t="shared" si="1"/>
        <v>030502V01F01</v>
      </c>
      <c r="P57" s="2" t="s">
        <v>172</v>
      </c>
      <c r="Q57" s="2" t="s">
        <v>173</v>
      </c>
    </row>
    <row r="58" spans="1:17" ht="21.75" thickBot="1">
      <c r="A58" s="2" t="s">
        <v>177</v>
      </c>
      <c r="B58" s="5" t="s">
        <v>178</v>
      </c>
      <c r="C58" s="2" t="s">
        <v>178</v>
      </c>
      <c r="D58" s="2" t="s">
        <v>17</v>
      </c>
      <c r="E58" s="60">
        <v>2565</v>
      </c>
      <c r="F58" s="12" t="s">
        <v>159</v>
      </c>
      <c r="G58" s="12" t="s">
        <v>75</v>
      </c>
      <c r="H58" s="12" t="s">
        <v>179</v>
      </c>
      <c r="I58" s="12" t="s">
        <v>180</v>
      </c>
      <c r="J58" s="12" t="s">
        <v>181</v>
      </c>
      <c r="K58" s="12" t="s">
        <v>160</v>
      </c>
      <c r="L58" s="12" t="s">
        <v>172</v>
      </c>
      <c r="M58" s="12" t="s">
        <v>174</v>
      </c>
      <c r="N58" s="12" t="s">
        <v>182</v>
      </c>
      <c r="O58" s="12" t="str">
        <f t="shared" si="1"/>
        <v>030502V01F01</v>
      </c>
      <c r="P58" s="2" t="s">
        <v>172</v>
      </c>
      <c r="Q58" s="2" t="s">
        <v>173</v>
      </c>
    </row>
    <row r="59" spans="1:17" ht="21.75" thickBot="1">
      <c r="A59" s="2" t="s">
        <v>183</v>
      </c>
      <c r="B59" s="5" t="s">
        <v>184</v>
      </c>
      <c r="C59" s="2" t="s">
        <v>184</v>
      </c>
      <c r="D59" s="2" t="s">
        <v>17</v>
      </c>
      <c r="E59" s="4">
        <v>2565</v>
      </c>
      <c r="F59" s="2" t="s">
        <v>159</v>
      </c>
      <c r="G59" s="2" t="s">
        <v>75</v>
      </c>
      <c r="H59" s="2" t="s">
        <v>179</v>
      </c>
      <c r="I59" s="2" t="s">
        <v>180</v>
      </c>
      <c r="J59" s="2" t="s">
        <v>181</v>
      </c>
      <c r="L59" s="2" t="s">
        <v>172</v>
      </c>
      <c r="M59" s="2" t="s">
        <v>174</v>
      </c>
      <c r="N59" s="2" t="s">
        <v>185</v>
      </c>
      <c r="O59" s="2" t="str">
        <f t="shared" si="1"/>
        <v>030502V01F01</v>
      </c>
      <c r="P59" s="2" t="s">
        <v>172</v>
      </c>
      <c r="Q59" s="2" t="s">
        <v>173</v>
      </c>
    </row>
    <row r="60" spans="1:17" ht="21.75" thickBot="1">
      <c r="A60" s="2" t="s">
        <v>186</v>
      </c>
      <c r="B60" s="5" t="s">
        <v>187</v>
      </c>
      <c r="C60" s="2" t="s">
        <v>187</v>
      </c>
      <c r="D60" s="2" t="s">
        <v>17</v>
      </c>
      <c r="E60" s="4">
        <v>2565</v>
      </c>
      <c r="F60" s="2" t="s">
        <v>159</v>
      </c>
      <c r="G60" s="2" t="s">
        <v>75</v>
      </c>
      <c r="H60" s="2" t="s">
        <v>179</v>
      </c>
      <c r="I60" s="2" t="s">
        <v>180</v>
      </c>
      <c r="J60" s="2" t="s">
        <v>181</v>
      </c>
      <c r="L60" s="2" t="s">
        <v>172</v>
      </c>
      <c r="M60" s="2" t="s">
        <v>189</v>
      </c>
      <c r="N60" s="2" t="s">
        <v>190</v>
      </c>
      <c r="O60" s="2" t="str">
        <f t="shared" si="1"/>
        <v>030502V01F03</v>
      </c>
      <c r="P60" s="2" t="s">
        <v>172</v>
      </c>
      <c r="Q60" s="2" t="s">
        <v>188</v>
      </c>
    </row>
    <row r="61" spans="1:17" ht="21.75" thickBot="1">
      <c r="A61" s="2" t="s">
        <v>191</v>
      </c>
      <c r="B61" s="5" t="s">
        <v>192</v>
      </c>
      <c r="C61" s="2" t="s">
        <v>192</v>
      </c>
      <c r="D61" s="2" t="s">
        <v>17</v>
      </c>
      <c r="E61" s="4">
        <v>2565</v>
      </c>
      <c r="F61" s="2" t="s">
        <v>159</v>
      </c>
      <c r="G61" s="2" t="s">
        <v>75</v>
      </c>
      <c r="H61" s="2" t="s">
        <v>179</v>
      </c>
      <c r="I61" s="2" t="s">
        <v>180</v>
      </c>
      <c r="J61" s="2" t="s">
        <v>181</v>
      </c>
      <c r="L61" s="2" t="s">
        <v>166</v>
      </c>
      <c r="M61" s="2" t="s">
        <v>194</v>
      </c>
      <c r="N61" s="2" t="s">
        <v>195</v>
      </c>
      <c r="O61" s="2" t="str">
        <f t="shared" si="1"/>
        <v>030502V02F01</v>
      </c>
      <c r="P61" s="2" t="s">
        <v>166</v>
      </c>
      <c r="Q61" s="2" t="s">
        <v>193</v>
      </c>
    </row>
    <row r="62" spans="1:17" ht="21.75" thickBot="1">
      <c r="A62" s="2" t="s">
        <v>196</v>
      </c>
      <c r="B62" s="5" t="s">
        <v>197</v>
      </c>
      <c r="C62" s="2" t="s">
        <v>197</v>
      </c>
      <c r="D62" s="2" t="s">
        <v>17</v>
      </c>
      <c r="E62" s="4">
        <v>2565</v>
      </c>
      <c r="F62" s="2" t="s">
        <v>159</v>
      </c>
      <c r="G62" s="2" t="s">
        <v>75</v>
      </c>
      <c r="H62" s="2" t="s">
        <v>179</v>
      </c>
      <c r="I62" s="2" t="s">
        <v>180</v>
      </c>
      <c r="J62" s="2" t="s">
        <v>181</v>
      </c>
      <c r="L62" s="2" t="s">
        <v>172</v>
      </c>
      <c r="M62" s="2" t="s">
        <v>174</v>
      </c>
      <c r="N62" s="2" t="s">
        <v>198</v>
      </c>
      <c r="O62" s="2" t="str">
        <f t="shared" si="1"/>
        <v>030502V01F01</v>
      </c>
      <c r="P62" s="2" t="s">
        <v>172</v>
      </c>
      <c r="Q62" s="2" t="s">
        <v>173</v>
      </c>
    </row>
    <row r="63" spans="1:17" ht="21.75" thickBot="1">
      <c r="A63" s="2" t="s">
        <v>199</v>
      </c>
      <c r="B63" s="5" t="s">
        <v>825</v>
      </c>
      <c r="C63" s="2" t="s">
        <v>200</v>
      </c>
      <c r="D63" s="2" t="s">
        <v>17</v>
      </c>
      <c r="E63" s="4">
        <v>2565</v>
      </c>
      <c r="F63" s="2" t="s">
        <v>159</v>
      </c>
      <c r="G63" s="2" t="s">
        <v>75</v>
      </c>
      <c r="H63" s="2" t="s">
        <v>179</v>
      </c>
      <c r="I63" s="2" t="s">
        <v>180</v>
      </c>
      <c r="J63" s="2" t="s">
        <v>181</v>
      </c>
      <c r="L63" s="2" t="s">
        <v>172</v>
      </c>
      <c r="M63" s="2" t="s">
        <v>202</v>
      </c>
      <c r="N63" s="2" t="s">
        <v>203</v>
      </c>
      <c r="O63" s="2" t="str">
        <f t="shared" si="1"/>
        <v>030502V01F02</v>
      </c>
      <c r="P63" s="2" t="s">
        <v>172</v>
      </c>
      <c r="Q63" s="2" t="s">
        <v>201</v>
      </c>
    </row>
    <row r="64" spans="1:17" ht="21.75" thickBot="1">
      <c r="A64" s="2" t="s">
        <v>204</v>
      </c>
      <c r="B64" s="5" t="s">
        <v>826</v>
      </c>
      <c r="C64" s="2" t="s">
        <v>205</v>
      </c>
      <c r="D64" s="2" t="s">
        <v>17</v>
      </c>
      <c r="E64" s="4">
        <v>2565</v>
      </c>
      <c r="F64" s="2" t="s">
        <v>159</v>
      </c>
      <c r="G64" s="2" t="s">
        <v>75</v>
      </c>
      <c r="H64" s="2" t="s">
        <v>179</v>
      </c>
      <c r="I64" s="2" t="s">
        <v>180</v>
      </c>
      <c r="J64" s="2" t="s">
        <v>181</v>
      </c>
      <c r="L64" s="2" t="s">
        <v>172</v>
      </c>
      <c r="M64" s="2" t="s">
        <v>202</v>
      </c>
      <c r="N64" s="2" t="s">
        <v>206</v>
      </c>
      <c r="O64" s="2" t="str">
        <f t="shared" si="1"/>
        <v>030502V01F02</v>
      </c>
      <c r="P64" s="2" t="s">
        <v>172</v>
      </c>
      <c r="Q64" s="2" t="s">
        <v>201</v>
      </c>
    </row>
    <row r="65" spans="1:17" ht="21.75" thickBot="1">
      <c r="A65" s="2" t="s">
        <v>207</v>
      </c>
      <c r="B65" s="5" t="s">
        <v>208</v>
      </c>
      <c r="C65" s="2" t="s">
        <v>208</v>
      </c>
      <c r="D65" s="2" t="s">
        <v>17</v>
      </c>
      <c r="E65" s="4">
        <v>2565</v>
      </c>
      <c r="F65" s="2" t="s">
        <v>159</v>
      </c>
      <c r="G65" s="2" t="s">
        <v>75</v>
      </c>
      <c r="H65" s="2" t="s">
        <v>179</v>
      </c>
      <c r="I65" s="2" t="s">
        <v>180</v>
      </c>
      <c r="J65" s="2" t="s">
        <v>181</v>
      </c>
      <c r="L65" s="2" t="s">
        <v>166</v>
      </c>
      <c r="M65" s="2" t="s">
        <v>194</v>
      </c>
      <c r="N65" s="2" t="s">
        <v>209</v>
      </c>
      <c r="O65" s="2" t="str">
        <f t="shared" si="1"/>
        <v>030502V02F01</v>
      </c>
      <c r="P65" s="2" t="s">
        <v>166</v>
      </c>
      <c r="Q65" s="2" t="s">
        <v>193</v>
      </c>
    </row>
    <row r="66" spans="1:17" ht="21.75" thickBot="1">
      <c r="A66" s="2" t="s">
        <v>210</v>
      </c>
      <c r="B66" s="5" t="s">
        <v>211</v>
      </c>
      <c r="C66" s="2" t="s">
        <v>211</v>
      </c>
      <c r="D66" s="2" t="s">
        <v>17</v>
      </c>
      <c r="E66" s="4">
        <v>2565</v>
      </c>
      <c r="F66" s="2" t="s">
        <v>159</v>
      </c>
      <c r="G66" s="2" t="s">
        <v>75</v>
      </c>
      <c r="H66" s="2" t="s">
        <v>179</v>
      </c>
      <c r="I66" s="2" t="s">
        <v>180</v>
      </c>
      <c r="J66" s="2" t="s">
        <v>181</v>
      </c>
      <c r="L66" s="2" t="s">
        <v>161</v>
      </c>
      <c r="M66" s="2" t="s">
        <v>213</v>
      </c>
      <c r="N66" s="2" t="s">
        <v>214</v>
      </c>
      <c r="O66" s="2" t="str">
        <f t="shared" si="1"/>
        <v>030502V03F04</v>
      </c>
      <c r="P66" s="2" t="s">
        <v>161</v>
      </c>
      <c r="Q66" s="2" t="s">
        <v>212</v>
      </c>
    </row>
    <row r="67" spans="1:17" ht="21.75" thickBot="1">
      <c r="A67" s="2" t="s">
        <v>215</v>
      </c>
      <c r="B67" s="5" t="s">
        <v>216</v>
      </c>
      <c r="C67" s="2" t="s">
        <v>216</v>
      </c>
      <c r="D67" s="2" t="s">
        <v>17</v>
      </c>
      <c r="E67" s="4">
        <v>2565</v>
      </c>
      <c r="F67" s="2" t="s">
        <v>159</v>
      </c>
      <c r="G67" s="2" t="s">
        <v>75</v>
      </c>
      <c r="H67" s="2" t="s">
        <v>179</v>
      </c>
      <c r="I67" s="2" t="s">
        <v>180</v>
      </c>
      <c r="J67" s="2" t="s">
        <v>181</v>
      </c>
      <c r="L67" s="2" t="s">
        <v>161</v>
      </c>
      <c r="M67" s="2" t="s">
        <v>218</v>
      </c>
      <c r="N67" s="2" t="s">
        <v>219</v>
      </c>
      <c r="O67" s="2" t="str">
        <f t="shared" si="1"/>
        <v>030502V03F02</v>
      </c>
      <c r="P67" s="2" t="s">
        <v>161</v>
      </c>
      <c r="Q67" s="2" t="s">
        <v>217</v>
      </c>
    </row>
    <row r="68" spans="1:17" ht="21.75" thickBot="1">
      <c r="A68" s="2" t="s">
        <v>220</v>
      </c>
      <c r="B68" s="5" t="s">
        <v>221</v>
      </c>
      <c r="C68" s="2" t="s">
        <v>221</v>
      </c>
      <c r="D68" s="2" t="s">
        <v>17</v>
      </c>
      <c r="E68" s="4">
        <v>2565</v>
      </c>
      <c r="F68" s="2" t="s">
        <v>159</v>
      </c>
      <c r="G68" s="2" t="s">
        <v>75</v>
      </c>
      <c r="H68" s="2" t="s">
        <v>179</v>
      </c>
      <c r="I68" s="2" t="s">
        <v>180</v>
      </c>
      <c r="J68" s="2" t="s">
        <v>181</v>
      </c>
      <c r="L68" s="2" t="s">
        <v>161</v>
      </c>
      <c r="M68" s="2" t="s">
        <v>218</v>
      </c>
      <c r="N68" s="2" t="s">
        <v>222</v>
      </c>
      <c r="O68" s="2" t="str">
        <f t="shared" si="1"/>
        <v>030502V03F02</v>
      </c>
      <c r="P68" s="2" t="s">
        <v>161</v>
      </c>
      <c r="Q68" s="2" t="s">
        <v>217</v>
      </c>
    </row>
    <row r="69" spans="1:17" ht="21.75" thickBot="1">
      <c r="A69" s="2" t="s">
        <v>223</v>
      </c>
      <c r="B69" s="5" t="s">
        <v>224</v>
      </c>
      <c r="C69" s="2" t="s">
        <v>224</v>
      </c>
      <c r="D69" s="2" t="s">
        <v>17</v>
      </c>
      <c r="E69" s="4">
        <v>2565</v>
      </c>
      <c r="F69" s="2" t="s">
        <v>159</v>
      </c>
      <c r="G69" s="2" t="s">
        <v>75</v>
      </c>
      <c r="H69" s="2" t="s">
        <v>179</v>
      </c>
      <c r="I69" s="2" t="s">
        <v>180</v>
      </c>
      <c r="J69" s="2" t="s">
        <v>181</v>
      </c>
      <c r="L69" s="2" t="s">
        <v>161</v>
      </c>
      <c r="M69" s="2" t="s">
        <v>218</v>
      </c>
      <c r="N69" s="2" t="s">
        <v>225</v>
      </c>
      <c r="O69" s="2" t="str">
        <f t="shared" si="1"/>
        <v>030502V03F02</v>
      </c>
      <c r="P69" s="2" t="s">
        <v>161</v>
      </c>
      <c r="Q69" s="2" t="s">
        <v>217</v>
      </c>
    </row>
    <row r="70" spans="1:17" ht="21.75" thickBot="1">
      <c r="A70" s="2" t="s">
        <v>229</v>
      </c>
      <c r="B70" s="5" t="s">
        <v>230</v>
      </c>
      <c r="C70" s="2" t="s">
        <v>230</v>
      </c>
      <c r="D70" s="2" t="s">
        <v>17</v>
      </c>
      <c r="E70" s="60">
        <v>2565</v>
      </c>
      <c r="F70" s="12" t="s">
        <v>159</v>
      </c>
      <c r="G70" s="12" t="s">
        <v>75</v>
      </c>
      <c r="H70" s="12" t="s">
        <v>228</v>
      </c>
      <c r="I70" s="12" t="s">
        <v>112</v>
      </c>
      <c r="J70" s="12" t="s">
        <v>39</v>
      </c>
      <c r="K70" s="12" t="s">
        <v>160</v>
      </c>
      <c r="L70" s="12" t="s">
        <v>166</v>
      </c>
      <c r="M70" s="12" t="s">
        <v>194</v>
      </c>
      <c r="N70" s="12" t="s">
        <v>231</v>
      </c>
      <c r="O70" s="12" t="str">
        <f t="shared" si="1"/>
        <v>030502V02F01</v>
      </c>
      <c r="P70" s="2" t="s">
        <v>166</v>
      </c>
      <c r="Q70" s="2" t="s">
        <v>193</v>
      </c>
    </row>
    <row r="71" spans="1:17" ht="21.75" thickBot="1">
      <c r="A71" s="2" t="s">
        <v>298</v>
      </c>
      <c r="B71" s="5" t="s">
        <v>299</v>
      </c>
      <c r="C71" s="2" t="s">
        <v>299</v>
      </c>
      <c r="D71" s="2" t="s">
        <v>17</v>
      </c>
      <c r="E71" s="4">
        <v>2565</v>
      </c>
      <c r="F71" s="2" t="s">
        <v>159</v>
      </c>
      <c r="G71" s="2" t="s">
        <v>75</v>
      </c>
      <c r="H71" s="2" t="s">
        <v>300</v>
      </c>
      <c r="I71" s="2" t="s">
        <v>28</v>
      </c>
      <c r="J71" s="2" t="s">
        <v>22</v>
      </c>
      <c r="K71" s="2" t="s">
        <v>301</v>
      </c>
      <c r="L71" s="2" t="s">
        <v>166</v>
      </c>
      <c r="M71" s="2" t="s">
        <v>270</v>
      </c>
      <c r="N71" s="2" t="s">
        <v>302</v>
      </c>
      <c r="O71" s="2" t="str">
        <f t="shared" ref="O71:O102" si="2">IF(LEN(M71=11),_xlfn.CONCAT(L71,"F",RIGHT(M71,2)),M71)</f>
        <v>030502V02F04</v>
      </c>
      <c r="P71" s="2" t="s">
        <v>166</v>
      </c>
      <c r="Q71" s="2" t="s">
        <v>269</v>
      </c>
    </row>
    <row r="72" spans="1:17" ht="21.75" thickBot="1">
      <c r="A72" s="2" t="s">
        <v>346</v>
      </c>
      <c r="B72" s="5" t="s">
        <v>347</v>
      </c>
      <c r="C72" s="2" t="s">
        <v>347</v>
      </c>
      <c r="D72" s="2" t="s">
        <v>17</v>
      </c>
      <c r="E72" s="4">
        <v>2565</v>
      </c>
      <c r="F72" s="2" t="s">
        <v>348</v>
      </c>
      <c r="G72" s="2" t="s">
        <v>75</v>
      </c>
      <c r="H72" s="2" t="s">
        <v>289</v>
      </c>
      <c r="I72" s="2" t="s">
        <v>290</v>
      </c>
      <c r="J72" s="2" t="s">
        <v>22</v>
      </c>
      <c r="L72" s="2" t="s">
        <v>161</v>
      </c>
      <c r="M72" s="2" t="s">
        <v>163</v>
      </c>
      <c r="N72" s="2" t="s">
        <v>349</v>
      </c>
      <c r="O72" s="2" t="str">
        <f t="shared" si="2"/>
        <v>030502V03F05</v>
      </c>
      <c r="P72" s="2" t="s">
        <v>161</v>
      </c>
      <c r="Q72" s="2" t="s">
        <v>162</v>
      </c>
    </row>
    <row r="73" spans="1:17" ht="21.75" thickBot="1">
      <c r="A73" s="2" t="s">
        <v>350</v>
      </c>
      <c r="B73" s="5" t="s">
        <v>119</v>
      </c>
      <c r="C73" s="2" t="s">
        <v>119</v>
      </c>
      <c r="D73" s="2" t="s">
        <v>17</v>
      </c>
      <c r="E73" s="4">
        <v>2565</v>
      </c>
      <c r="F73" s="2" t="s">
        <v>159</v>
      </c>
      <c r="G73" s="2" t="s">
        <v>75</v>
      </c>
      <c r="H73" s="2" t="s">
        <v>176</v>
      </c>
      <c r="I73" s="2" t="s">
        <v>116</v>
      </c>
      <c r="J73" s="2" t="s">
        <v>39</v>
      </c>
      <c r="L73" s="2" t="s">
        <v>166</v>
      </c>
      <c r="M73" s="2" t="s">
        <v>194</v>
      </c>
      <c r="N73" s="2" t="s">
        <v>351</v>
      </c>
      <c r="O73" s="2" t="str">
        <f t="shared" si="2"/>
        <v>030502V02F01</v>
      </c>
      <c r="P73" s="2" t="s">
        <v>166</v>
      </c>
      <c r="Q73" s="2" t="s">
        <v>193</v>
      </c>
    </row>
    <row r="74" spans="1:17" ht="21.75" thickBot="1">
      <c r="A74" s="2" t="s">
        <v>352</v>
      </c>
      <c r="B74" s="5" t="s">
        <v>353</v>
      </c>
      <c r="C74" s="2" t="s">
        <v>353</v>
      </c>
      <c r="D74" s="2" t="s">
        <v>17</v>
      </c>
      <c r="E74" s="4">
        <v>2565</v>
      </c>
      <c r="F74" s="2" t="s">
        <v>159</v>
      </c>
      <c r="G74" s="2" t="s">
        <v>75</v>
      </c>
      <c r="H74" s="2" t="s">
        <v>176</v>
      </c>
      <c r="I74" s="2" t="s">
        <v>116</v>
      </c>
      <c r="J74" s="2" t="s">
        <v>39</v>
      </c>
      <c r="L74" s="2" t="s">
        <v>166</v>
      </c>
      <c r="M74" s="2" t="s">
        <v>194</v>
      </c>
      <c r="N74" s="2" t="s">
        <v>354</v>
      </c>
      <c r="O74" s="2" t="str">
        <f t="shared" si="2"/>
        <v>030502V02F01</v>
      </c>
      <c r="P74" s="2" t="s">
        <v>166</v>
      </c>
      <c r="Q74" s="2" t="s">
        <v>193</v>
      </c>
    </row>
    <row r="75" spans="1:17" ht="21.75" thickBot="1">
      <c r="A75" s="2" t="s">
        <v>355</v>
      </c>
      <c r="B75" s="5" t="s">
        <v>356</v>
      </c>
      <c r="C75" s="2" t="s">
        <v>356</v>
      </c>
      <c r="D75" s="2" t="s">
        <v>17</v>
      </c>
      <c r="E75" s="4">
        <v>2565</v>
      </c>
      <c r="F75" s="2" t="s">
        <v>159</v>
      </c>
      <c r="G75" s="2" t="s">
        <v>75</v>
      </c>
      <c r="H75" s="2" t="s">
        <v>312</v>
      </c>
      <c r="I75" s="2" t="s">
        <v>357</v>
      </c>
      <c r="J75" s="2" t="s">
        <v>22</v>
      </c>
      <c r="L75" s="2" t="s">
        <v>161</v>
      </c>
      <c r="M75" s="2" t="s">
        <v>163</v>
      </c>
      <c r="N75" s="2" t="s">
        <v>358</v>
      </c>
      <c r="O75" s="2" t="str">
        <f t="shared" si="2"/>
        <v>030502V03F05</v>
      </c>
      <c r="P75" s="2" t="s">
        <v>161</v>
      </c>
      <c r="Q75" s="2" t="s">
        <v>162</v>
      </c>
    </row>
    <row r="76" spans="1:17" ht="21.75" thickBot="1">
      <c r="A76" s="2" t="s">
        <v>359</v>
      </c>
      <c r="B76" s="5" t="s">
        <v>360</v>
      </c>
      <c r="C76" s="2" t="s">
        <v>360</v>
      </c>
      <c r="D76" s="2" t="s">
        <v>17</v>
      </c>
      <c r="E76" s="4">
        <v>2565</v>
      </c>
      <c r="F76" s="2" t="s">
        <v>159</v>
      </c>
      <c r="G76" s="2" t="s">
        <v>75</v>
      </c>
      <c r="H76" s="2" t="s">
        <v>361</v>
      </c>
      <c r="I76" s="2" t="s">
        <v>44</v>
      </c>
      <c r="J76" s="2" t="s">
        <v>39</v>
      </c>
      <c r="L76" s="2" t="s">
        <v>172</v>
      </c>
      <c r="M76" s="2" t="s">
        <v>202</v>
      </c>
      <c r="N76" s="2" t="s">
        <v>362</v>
      </c>
      <c r="O76" s="2" t="str">
        <f t="shared" si="2"/>
        <v>030502V01F02</v>
      </c>
      <c r="P76" s="2" t="s">
        <v>172</v>
      </c>
      <c r="Q76" s="2" t="s">
        <v>201</v>
      </c>
    </row>
    <row r="77" spans="1:17" ht="21.75" thickBot="1">
      <c r="A77" s="2" t="s">
        <v>363</v>
      </c>
      <c r="B77" s="5" t="s">
        <v>364</v>
      </c>
      <c r="C77" s="2" t="s">
        <v>364</v>
      </c>
      <c r="D77" s="2" t="s">
        <v>17</v>
      </c>
      <c r="E77" s="4">
        <v>2565</v>
      </c>
      <c r="F77" s="2" t="s">
        <v>159</v>
      </c>
      <c r="G77" s="2" t="s">
        <v>75</v>
      </c>
      <c r="H77" s="2" t="s">
        <v>365</v>
      </c>
      <c r="I77" s="2" t="s">
        <v>44</v>
      </c>
      <c r="J77" s="2" t="s">
        <v>39</v>
      </c>
      <c r="L77" s="2" t="s">
        <v>166</v>
      </c>
      <c r="M77" s="2" t="s">
        <v>168</v>
      </c>
      <c r="N77" s="2" t="s">
        <v>366</v>
      </c>
      <c r="O77" s="2" t="str">
        <f t="shared" si="2"/>
        <v>030502V02F02</v>
      </c>
      <c r="P77" s="2" t="s">
        <v>166</v>
      </c>
      <c r="Q77" s="2" t="s">
        <v>167</v>
      </c>
    </row>
    <row r="78" spans="1:17" ht="21.75" thickBot="1">
      <c r="A78" s="2" t="s">
        <v>367</v>
      </c>
      <c r="B78" s="5" t="s">
        <v>368</v>
      </c>
      <c r="C78" s="2" t="s">
        <v>368</v>
      </c>
      <c r="D78" s="2" t="s">
        <v>17</v>
      </c>
      <c r="E78" s="4">
        <v>2565</v>
      </c>
      <c r="F78" s="2" t="s">
        <v>159</v>
      </c>
      <c r="G78" s="2" t="s">
        <v>75</v>
      </c>
      <c r="H78" s="2" t="s">
        <v>176</v>
      </c>
      <c r="I78" s="2" t="s">
        <v>116</v>
      </c>
      <c r="J78" s="2" t="s">
        <v>39</v>
      </c>
      <c r="L78" s="2" t="s">
        <v>172</v>
      </c>
      <c r="M78" s="2" t="s">
        <v>202</v>
      </c>
      <c r="N78" s="2" t="s">
        <v>369</v>
      </c>
      <c r="O78" s="2" t="str">
        <f t="shared" si="2"/>
        <v>030502V01F02</v>
      </c>
      <c r="P78" s="2" t="s">
        <v>172</v>
      </c>
      <c r="Q78" s="2" t="s">
        <v>201</v>
      </c>
    </row>
    <row r="79" spans="1:17" ht="21.75" thickBot="1">
      <c r="A79" s="2" t="s">
        <v>370</v>
      </c>
      <c r="B79" s="5" t="s">
        <v>371</v>
      </c>
      <c r="C79" s="2" t="s">
        <v>371</v>
      </c>
      <c r="D79" s="2" t="s">
        <v>255</v>
      </c>
      <c r="E79" s="4">
        <v>2565</v>
      </c>
      <c r="F79" s="2" t="s">
        <v>159</v>
      </c>
      <c r="G79" s="2" t="s">
        <v>75</v>
      </c>
      <c r="H79" s="2" t="s">
        <v>305</v>
      </c>
      <c r="I79" s="2" t="s">
        <v>50</v>
      </c>
      <c r="J79" s="2" t="s">
        <v>39</v>
      </c>
      <c r="L79" s="2" t="s">
        <v>166</v>
      </c>
      <c r="M79" s="2" t="s">
        <v>194</v>
      </c>
      <c r="N79" s="2" t="s">
        <v>372</v>
      </c>
      <c r="O79" s="2" t="str">
        <f t="shared" si="2"/>
        <v>030502V02F01</v>
      </c>
      <c r="P79" s="2" t="s">
        <v>166</v>
      </c>
      <c r="Q79" s="2" t="s">
        <v>193</v>
      </c>
    </row>
    <row r="80" spans="1:17" ht="21.75" thickBot="1">
      <c r="A80" s="2" t="s">
        <v>373</v>
      </c>
      <c r="B80" s="5" t="s">
        <v>374</v>
      </c>
      <c r="C80" s="2" t="s">
        <v>374</v>
      </c>
      <c r="D80" s="2" t="s">
        <v>17</v>
      </c>
      <c r="E80" s="4">
        <v>2565</v>
      </c>
      <c r="F80" s="2" t="s">
        <v>159</v>
      </c>
      <c r="G80" s="2" t="s">
        <v>75</v>
      </c>
      <c r="H80" s="2" t="s">
        <v>176</v>
      </c>
      <c r="I80" s="2" t="s">
        <v>116</v>
      </c>
      <c r="J80" s="2" t="s">
        <v>39</v>
      </c>
      <c r="L80" s="2" t="s">
        <v>172</v>
      </c>
      <c r="M80" s="2" t="s">
        <v>174</v>
      </c>
      <c r="N80" s="2" t="s">
        <v>375</v>
      </c>
      <c r="O80" s="2" t="str">
        <f t="shared" si="2"/>
        <v>030502V01F01</v>
      </c>
      <c r="P80" s="2" t="s">
        <v>172</v>
      </c>
      <c r="Q80" s="2" t="s">
        <v>173</v>
      </c>
    </row>
    <row r="81" spans="1:17" ht="21.75" thickBot="1">
      <c r="A81" s="2" t="s">
        <v>376</v>
      </c>
      <c r="B81" s="5" t="s">
        <v>377</v>
      </c>
      <c r="C81" s="2" t="s">
        <v>377</v>
      </c>
      <c r="D81" s="2" t="s">
        <v>17</v>
      </c>
      <c r="E81" s="4">
        <v>2565</v>
      </c>
      <c r="F81" s="2" t="s">
        <v>159</v>
      </c>
      <c r="G81" s="2" t="s">
        <v>75</v>
      </c>
      <c r="H81" s="2" t="s">
        <v>176</v>
      </c>
      <c r="I81" s="2" t="s">
        <v>116</v>
      </c>
      <c r="J81" s="2" t="s">
        <v>39</v>
      </c>
      <c r="L81" s="2" t="s">
        <v>172</v>
      </c>
      <c r="M81" s="2" t="s">
        <v>174</v>
      </c>
      <c r="N81" s="2" t="s">
        <v>378</v>
      </c>
      <c r="O81" s="2" t="str">
        <f t="shared" si="2"/>
        <v>030502V01F01</v>
      </c>
      <c r="P81" s="2" t="s">
        <v>172</v>
      </c>
      <c r="Q81" s="2" t="s">
        <v>173</v>
      </c>
    </row>
    <row r="82" spans="1:17" ht="21.75" thickBot="1">
      <c r="A82" s="2" t="s">
        <v>379</v>
      </c>
      <c r="B82" s="5" t="s">
        <v>380</v>
      </c>
      <c r="C82" s="2" t="s">
        <v>380</v>
      </c>
      <c r="D82" s="2" t="s">
        <v>17</v>
      </c>
      <c r="E82" s="4">
        <v>2565</v>
      </c>
      <c r="F82" s="2" t="s">
        <v>159</v>
      </c>
      <c r="G82" s="2" t="s">
        <v>75</v>
      </c>
      <c r="H82" s="2" t="s">
        <v>176</v>
      </c>
      <c r="I82" s="2" t="s">
        <v>116</v>
      </c>
      <c r="J82" s="2" t="s">
        <v>39</v>
      </c>
      <c r="L82" s="2" t="s">
        <v>172</v>
      </c>
      <c r="M82" s="2" t="s">
        <v>174</v>
      </c>
      <c r="N82" s="2" t="s">
        <v>381</v>
      </c>
      <c r="O82" s="2" t="str">
        <f t="shared" si="2"/>
        <v>030502V01F01</v>
      </c>
      <c r="P82" s="2" t="s">
        <v>172</v>
      </c>
      <c r="Q82" s="2" t="s">
        <v>173</v>
      </c>
    </row>
    <row r="83" spans="1:17" ht="21.75" thickBot="1">
      <c r="A83" s="2" t="s">
        <v>382</v>
      </c>
      <c r="B83" s="5" t="s">
        <v>827</v>
      </c>
      <c r="C83" s="2" t="s">
        <v>383</v>
      </c>
      <c r="D83" s="2" t="s">
        <v>17</v>
      </c>
      <c r="E83" s="4">
        <v>2565</v>
      </c>
      <c r="F83" s="2" t="s">
        <v>159</v>
      </c>
      <c r="G83" s="2" t="s">
        <v>75</v>
      </c>
      <c r="H83" s="2" t="s">
        <v>176</v>
      </c>
      <c r="I83" s="2" t="s">
        <v>116</v>
      </c>
      <c r="J83" s="2" t="s">
        <v>39</v>
      </c>
      <c r="L83" s="2" t="s">
        <v>172</v>
      </c>
      <c r="M83" s="2" t="s">
        <v>174</v>
      </c>
      <c r="N83" s="2" t="s">
        <v>384</v>
      </c>
      <c r="O83" s="2" t="str">
        <f t="shared" si="2"/>
        <v>030502V01F01</v>
      </c>
      <c r="P83" s="2" t="s">
        <v>172</v>
      </c>
      <c r="Q83" s="2" t="s">
        <v>173</v>
      </c>
    </row>
    <row r="84" spans="1:17" ht="21.75" thickBot="1">
      <c r="A84" s="2" t="s">
        <v>385</v>
      </c>
      <c r="B84" s="5" t="s">
        <v>386</v>
      </c>
      <c r="C84" s="2" t="s">
        <v>386</v>
      </c>
      <c r="D84" s="2" t="s">
        <v>17</v>
      </c>
      <c r="E84" s="4">
        <v>2565</v>
      </c>
      <c r="F84" s="2" t="s">
        <v>159</v>
      </c>
      <c r="G84" s="2" t="s">
        <v>75</v>
      </c>
      <c r="H84" s="2" t="s">
        <v>176</v>
      </c>
      <c r="I84" s="2" t="s">
        <v>116</v>
      </c>
      <c r="J84" s="2" t="s">
        <v>39</v>
      </c>
      <c r="L84" s="2" t="s">
        <v>172</v>
      </c>
      <c r="M84" s="2" t="s">
        <v>174</v>
      </c>
      <c r="N84" s="2" t="s">
        <v>387</v>
      </c>
      <c r="O84" s="2" t="str">
        <f t="shared" si="2"/>
        <v>030502V01F01</v>
      </c>
      <c r="P84" s="2" t="s">
        <v>172</v>
      </c>
      <c r="Q84" s="2" t="s">
        <v>173</v>
      </c>
    </row>
    <row r="85" spans="1:17" ht="21.75" thickBot="1">
      <c r="A85" s="2" t="s">
        <v>388</v>
      </c>
      <c r="B85" s="5" t="s">
        <v>828</v>
      </c>
      <c r="C85" s="2" t="s">
        <v>389</v>
      </c>
      <c r="D85" s="2" t="s">
        <v>17</v>
      </c>
      <c r="E85" s="4">
        <v>2565</v>
      </c>
      <c r="F85" s="2" t="s">
        <v>159</v>
      </c>
      <c r="G85" s="2" t="s">
        <v>75</v>
      </c>
      <c r="H85" s="2" t="s">
        <v>176</v>
      </c>
      <c r="I85" s="2" t="s">
        <v>116</v>
      </c>
      <c r="J85" s="2" t="s">
        <v>39</v>
      </c>
      <c r="L85" s="2" t="s">
        <v>172</v>
      </c>
      <c r="M85" s="2" t="s">
        <v>174</v>
      </c>
      <c r="N85" s="2" t="s">
        <v>390</v>
      </c>
      <c r="O85" s="2" t="str">
        <f t="shared" si="2"/>
        <v>030502V01F01</v>
      </c>
      <c r="P85" s="2" t="s">
        <v>172</v>
      </c>
      <c r="Q85" s="2" t="s">
        <v>173</v>
      </c>
    </row>
    <row r="86" spans="1:17" ht="21.75" thickBot="1">
      <c r="A86" s="2" t="s">
        <v>391</v>
      </c>
      <c r="B86" s="5" t="s">
        <v>392</v>
      </c>
      <c r="C86" s="2" t="s">
        <v>392</v>
      </c>
      <c r="D86" s="2" t="s">
        <v>17</v>
      </c>
      <c r="E86" s="4">
        <v>2565</v>
      </c>
      <c r="F86" s="2" t="s">
        <v>159</v>
      </c>
      <c r="G86" s="2" t="s">
        <v>75</v>
      </c>
      <c r="H86" s="2" t="s">
        <v>176</v>
      </c>
      <c r="I86" s="2" t="s">
        <v>116</v>
      </c>
      <c r="J86" s="2" t="s">
        <v>39</v>
      </c>
      <c r="L86" s="2" t="s">
        <v>172</v>
      </c>
      <c r="M86" s="2" t="s">
        <v>174</v>
      </c>
      <c r="N86" s="2" t="s">
        <v>393</v>
      </c>
      <c r="O86" s="2" t="str">
        <f t="shared" si="2"/>
        <v>030502V01F01</v>
      </c>
      <c r="P86" s="2" t="s">
        <v>172</v>
      </c>
      <c r="Q86" s="2" t="s">
        <v>173</v>
      </c>
    </row>
    <row r="87" spans="1:17" ht="21.75" thickBot="1">
      <c r="A87" s="2" t="s">
        <v>394</v>
      </c>
      <c r="B87" s="5" t="s">
        <v>829</v>
      </c>
      <c r="C87" s="2" t="s">
        <v>395</v>
      </c>
      <c r="D87" s="2" t="s">
        <v>17</v>
      </c>
      <c r="E87" s="4">
        <v>2565</v>
      </c>
      <c r="F87" s="2" t="s">
        <v>159</v>
      </c>
      <c r="G87" s="2" t="s">
        <v>75</v>
      </c>
      <c r="H87" s="2" t="s">
        <v>176</v>
      </c>
      <c r="I87" s="2" t="s">
        <v>116</v>
      </c>
      <c r="J87" s="2" t="s">
        <v>39</v>
      </c>
      <c r="L87" s="2" t="s">
        <v>166</v>
      </c>
      <c r="M87" s="2" t="s">
        <v>194</v>
      </c>
      <c r="N87" s="2" t="s">
        <v>396</v>
      </c>
      <c r="O87" s="2" t="str">
        <f t="shared" si="2"/>
        <v>030502V02F01</v>
      </c>
      <c r="P87" s="2" t="s">
        <v>166</v>
      </c>
      <c r="Q87" s="2" t="s">
        <v>193</v>
      </c>
    </row>
    <row r="88" spans="1:17" ht="21.75" thickBot="1">
      <c r="A88" s="2" t="s">
        <v>397</v>
      </c>
      <c r="B88" s="5" t="s">
        <v>830</v>
      </c>
      <c r="C88" s="2" t="s">
        <v>398</v>
      </c>
      <c r="D88" s="2" t="s">
        <v>17</v>
      </c>
      <c r="E88" s="4">
        <v>2565</v>
      </c>
      <c r="F88" s="2" t="s">
        <v>159</v>
      </c>
      <c r="G88" s="2" t="s">
        <v>75</v>
      </c>
      <c r="H88" s="2" t="s">
        <v>176</v>
      </c>
      <c r="I88" s="2" t="s">
        <v>116</v>
      </c>
      <c r="J88" s="2" t="s">
        <v>39</v>
      </c>
      <c r="L88" s="2" t="s">
        <v>172</v>
      </c>
      <c r="M88" s="2" t="s">
        <v>174</v>
      </c>
      <c r="N88" s="2" t="s">
        <v>399</v>
      </c>
      <c r="O88" s="2" t="str">
        <f t="shared" si="2"/>
        <v>030502V01F01</v>
      </c>
      <c r="P88" s="2" t="s">
        <v>172</v>
      </c>
      <c r="Q88" s="2" t="s">
        <v>173</v>
      </c>
    </row>
    <row r="89" spans="1:17" ht="21.75" thickBot="1">
      <c r="A89" s="2" t="s">
        <v>400</v>
      </c>
      <c r="B89" s="5" t="s">
        <v>401</v>
      </c>
      <c r="C89" s="2" t="s">
        <v>401</v>
      </c>
      <c r="D89" s="2" t="s">
        <v>17</v>
      </c>
      <c r="E89" s="4">
        <v>2565</v>
      </c>
      <c r="F89" s="2" t="s">
        <v>159</v>
      </c>
      <c r="G89" s="2" t="s">
        <v>75</v>
      </c>
      <c r="H89" s="2" t="s">
        <v>176</v>
      </c>
      <c r="I89" s="2" t="s">
        <v>116</v>
      </c>
      <c r="J89" s="2" t="s">
        <v>39</v>
      </c>
      <c r="L89" s="2" t="s">
        <v>172</v>
      </c>
      <c r="M89" s="2" t="s">
        <v>174</v>
      </c>
      <c r="N89" s="2" t="s">
        <v>402</v>
      </c>
      <c r="O89" s="2" t="str">
        <f t="shared" si="2"/>
        <v>030502V01F01</v>
      </c>
      <c r="P89" s="2" t="s">
        <v>172</v>
      </c>
      <c r="Q89" s="2" t="s">
        <v>173</v>
      </c>
    </row>
    <row r="90" spans="1:17" ht="21.75" thickBot="1">
      <c r="A90" s="2" t="s">
        <v>403</v>
      </c>
      <c r="B90" s="5" t="s">
        <v>831</v>
      </c>
      <c r="C90" s="2" t="s">
        <v>404</v>
      </c>
      <c r="D90" s="2" t="s">
        <v>17</v>
      </c>
      <c r="E90" s="4">
        <v>2565</v>
      </c>
      <c r="F90" s="2" t="s">
        <v>159</v>
      </c>
      <c r="G90" s="2" t="s">
        <v>75</v>
      </c>
      <c r="H90" s="2" t="s">
        <v>176</v>
      </c>
      <c r="I90" s="2" t="s">
        <v>116</v>
      </c>
      <c r="J90" s="2" t="s">
        <v>39</v>
      </c>
      <c r="L90" s="2" t="s">
        <v>172</v>
      </c>
      <c r="M90" s="2" t="s">
        <v>174</v>
      </c>
      <c r="N90" s="2" t="s">
        <v>405</v>
      </c>
      <c r="O90" s="2" t="str">
        <f t="shared" si="2"/>
        <v>030502V01F01</v>
      </c>
      <c r="P90" s="2" t="s">
        <v>172</v>
      </c>
      <c r="Q90" s="2" t="s">
        <v>173</v>
      </c>
    </row>
    <row r="91" spans="1:17" ht="21.75" thickBot="1">
      <c r="A91" s="2" t="s">
        <v>406</v>
      </c>
      <c r="B91" s="5" t="s">
        <v>832</v>
      </c>
      <c r="C91" s="2" t="s">
        <v>407</v>
      </c>
      <c r="D91" s="2" t="s">
        <v>17</v>
      </c>
      <c r="E91" s="4">
        <v>2565</v>
      </c>
      <c r="F91" s="2" t="s">
        <v>159</v>
      </c>
      <c r="G91" s="2" t="s">
        <v>75</v>
      </c>
      <c r="H91" s="2" t="s">
        <v>176</v>
      </c>
      <c r="I91" s="2" t="s">
        <v>116</v>
      </c>
      <c r="J91" s="2" t="s">
        <v>39</v>
      </c>
      <c r="L91" s="2" t="s">
        <v>166</v>
      </c>
      <c r="M91" s="2" t="s">
        <v>194</v>
      </c>
      <c r="N91" s="2" t="s">
        <v>408</v>
      </c>
      <c r="O91" s="2" t="str">
        <f t="shared" si="2"/>
        <v>030502V02F01</v>
      </c>
      <c r="P91" s="2" t="s">
        <v>166</v>
      </c>
      <c r="Q91" s="2" t="s">
        <v>193</v>
      </c>
    </row>
    <row r="92" spans="1:17" ht="21.75" thickBot="1">
      <c r="A92" s="2" t="s">
        <v>409</v>
      </c>
      <c r="B92" s="5" t="s">
        <v>410</v>
      </c>
      <c r="C92" s="2" t="s">
        <v>410</v>
      </c>
      <c r="D92" s="2" t="s">
        <v>17</v>
      </c>
      <c r="E92" s="4">
        <v>2565</v>
      </c>
      <c r="F92" s="2" t="s">
        <v>159</v>
      </c>
      <c r="G92" s="2" t="s">
        <v>75</v>
      </c>
      <c r="H92" s="2" t="s">
        <v>176</v>
      </c>
      <c r="I92" s="2" t="s">
        <v>116</v>
      </c>
      <c r="J92" s="2" t="s">
        <v>39</v>
      </c>
      <c r="L92" s="2" t="s">
        <v>172</v>
      </c>
      <c r="M92" s="2" t="s">
        <v>202</v>
      </c>
      <c r="N92" s="2" t="s">
        <v>411</v>
      </c>
      <c r="O92" s="2" t="str">
        <f t="shared" si="2"/>
        <v>030502V01F02</v>
      </c>
      <c r="P92" s="2" t="s">
        <v>172</v>
      </c>
      <c r="Q92" s="2" t="s">
        <v>201</v>
      </c>
    </row>
    <row r="93" spans="1:17" ht="21.75" thickBot="1">
      <c r="A93" s="2" t="s">
        <v>412</v>
      </c>
      <c r="B93" s="5" t="s">
        <v>413</v>
      </c>
      <c r="C93" s="2" t="s">
        <v>413</v>
      </c>
      <c r="D93" s="2" t="s">
        <v>17</v>
      </c>
      <c r="E93" s="4">
        <v>2565</v>
      </c>
      <c r="F93" s="2" t="s">
        <v>159</v>
      </c>
      <c r="G93" s="2" t="s">
        <v>75</v>
      </c>
      <c r="H93" s="2" t="s">
        <v>176</v>
      </c>
      <c r="I93" s="2" t="s">
        <v>116</v>
      </c>
      <c r="J93" s="2" t="s">
        <v>39</v>
      </c>
      <c r="L93" s="2" t="s">
        <v>166</v>
      </c>
      <c r="M93" s="2" t="s">
        <v>168</v>
      </c>
      <c r="N93" s="2" t="s">
        <v>414</v>
      </c>
      <c r="O93" s="2" t="str">
        <f t="shared" si="2"/>
        <v>030502V02F02</v>
      </c>
      <c r="P93" s="2" t="s">
        <v>166</v>
      </c>
      <c r="Q93" s="2" t="s">
        <v>167</v>
      </c>
    </row>
    <row r="94" spans="1:17" ht="21.75" thickBot="1">
      <c r="A94" s="2" t="s">
        <v>415</v>
      </c>
      <c r="B94" s="5" t="s">
        <v>416</v>
      </c>
      <c r="C94" s="2" t="s">
        <v>416</v>
      </c>
      <c r="D94" s="2" t="s">
        <v>17</v>
      </c>
      <c r="E94" s="4">
        <v>2565</v>
      </c>
      <c r="F94" s="2" t="s">
        <v>159</v>
      </c>
      <c r="G94" s="2" t="s">
        <v>75</v>
      </c>
      <c r="H94" s="2" t="s">
        <v>176</v>
      </c>
      <c r="I94" s="2" t="s">
        <v>116</v>
      </c>
      <c r="J94" s="2" t="s">
        <v>39</v>
      </c>
      <c r="L94" s="2" t="s">
        <v>166</v>
      </c>
      <c r="M94" s="2" t="s">
        <v>194</v>
      </c>
      <c r="N94" s="2" t="s">
        <v>417</v>
      </c>
      <c r="O94" s="2" t="str">
        <f t="shared" si="2"/>
        <v>030502V02F01</v>
      </c>
      <c r="P94" s="2" t="s">
        <v>166</v>
      </c>
      <c r="Q94" s="2" t="s">
        <v>193</v>
      </c>
    </row>
    <row r="95" spans="1:17" ht="21.75" thickBot="1">
      <c r="A95" s="2" t="s">
        <v>418</v>
      </c>
      <c r="B95" s="5" t="s">
        <v>419</v>
      </c>
      <c r="C95" s="2" t="s">
        <v>419</v>
      </c>
      <c r="D95" s="2" t="s">
        <v>17</v>
      </c>
      <c r="E95" s="4">
        <v>2565</v>
      </c>
      <c r="F95" s="2" t="s">
        <v>159</v>
      </c>
      <c r="G95" s="2" t="s">
        <v>75</v>
      </c>
      <c r="H95" s="2" t="s">
        <v>176</v>
      </c>
      <c r="I95" s="2" t="s">
        <v>116</v>
      </c>
      <c r="J95" s="2" t="s">
        <v>39</v>
      </c>
      <c r="L95" s="2" t="s">
        <v>172</v>
      </c>
      <c r="M95" s="2" t="s">
        <v>174</v>
      </c>
      <c r="N95" s="2" t="s">
        <v>420</v>
      </c>
      <c r="O95" s="2" t="str">
        <f t="shared" si="2"/>
        <v>030502V01F01</v>
      </c>
      <c r="P95" s="2" t="s">
        <v>172</v>
      </c>
      <c r="Q95" s="2" t="s">
        <v>173</v>
      </c>
    </row>
    <row r="96" spans="1:17" ht="21.75" thickBot="1">
      <c r="A96" s="2" t="s">
        <v>421</v>
      </c>
      <c r="B96" s="5" t="s">
        <v>833</v>
      </c>
      <c r="C96" s="2" t="s">
        <v>422</v>
      </c>
      <c r="D96" s="2" t="s">
        <v>17</v>
      </c>
      <c r="E96" s="4">
        <v>2565</v>
      </c>
      <c r="F96" s="2" t="s">
        <v>159</v>
      </c>
      <c r="G96" s="2" t="s">
        <v>75</v>
      </c>
      <c r="H96" s="2" t="s">
        <v>176</v>
      </c>
      <c r="I96" s="2" t="s">
        <v>116</v>
      </c>
      <c r="J96" s="2" t="s">
        <v>39</v>
      </c>
      <c r="L96" s="2" t="s">
        <v>166</v>
      </c>
      <c r="M96" s="2" t="s">
        <v>194</v>
      </c>
      <c r="N96" s="2" t="s">
        <v>423</v>
      </c>
      <c r="O96" s="2" t="str">
        <f t="shared" si="2"/>
        <v>030502V02F01</v>
      </c>
      <c r="P96" s="2" t="s">
        <v>166</v>
      </c>
      <c r="Q96" s="2" t="s">
        <v>193</v>
      </c>
    </row>
    <row r="97" spans="1:17" ht="21.75" thickBot="1">
      <c r="A97" s="2" t="s">
        <v>424</v>
      </c>
      <c r="B97" s="5" t="s">
        <v>834</v>
      </c>
      <c r="C97" s="2" t="s">
        <v>425</v>
      </c>
      <c r="D97" s="2" t="s">
        <v>17</v>
      </c>
      <c r="E97" s="4">
        <v>2565</v>
      </c>
      <c r="F97" s="2" t="s">
        <v>159</v>
      </c>
      <c r="G97" s="2" t="s">
        <v>75</v>
      </c>
      <c r="H97" s="2" t="s">
        <v>176</v>
      </c>
      <c r="I97" s="2" t="s">
        <v>116</v>
      </c>
      <c r="J97" s="2" t="s">
        <v>39</v>
      </c>
      <c r="L97" s="2" t="s">
        <v>166</v>
      </c>
      <c r="M97" s="2" t="s">
        <v>194</v>
      </c>
      <c r="N97" s="2" t="s">
        <v>426</v>
      </c>
      <c r="O97" s="2" t="str">
        <f t="shared" si="2"/>
        <v>030502V02F01</v>
      </c>
      <c r="P97" s="2" t="s">
        <v>166</v>
      </c>
      <c r="Q97" s="2" t="s">
        <v>193</v>
      </c>
    </row>
    <row r="98" spans="1:17" ht="21.75" thickBot="1">
      <c r="A98" s="2" t="s">
        <v>427</v>
      </c>
      <c r="B98" s="5" t="s">
        <v>428</v>
      </c>
      <c r="C98" s="2" t="s">
        <v>428</v>
      </c>
      <c r="D98" s="2" t="s">
        <v>17</v>
      </c>
      <c r="E98" s="4">
        <v>2565</v>
      </c>
      <c r="F98" s="2" t="s">
        <v>159</v>
      </c>
      <c r="G98" s="2" t="s">
        <v>429</v>
      </c>
      <c r="H98" s="2" t="s">
        <v>430</v>
      </c>
      <c r="I98" s="2" t="s">
        <v>44</v>
      </c>
      <c r="J98" s="2" t="s">
        <v>39</v>
      </c>
      <c r="L98" s="2" t="s">
        <v>172</v>
      </c>
      <c r="M98" s="2" t="s">
        <v>189</v>
      </c>
      <c r="N98" s="2" t="s">
        <v>431</v>
      </c>
      <c r="O98" s="2" t="str">
        <f t="shared" si="2"/>
        <v>030502V01F03</v>
      </c>
      <c r="P98" s="2" t="s">
        <v>172</v>
      </c>
      <c r="Q98" s="2" t="s">
        <v>188</v>
      </c>
    </row>
    <row r="99" spans="1:17" ht="21.75" thickBot="1">
      <c r="A99" s="2" t="s">
        <v>432</v>
      </c>
      <c r="B99" s="5" t="s">
        <v>433</v>
      </c>
      <c r="C99" s="2" t="s">
        <v>433</v>
      </c>
      <c r="D99" s="2" t="s">
        <v>17</v>
      </c>
      <c r="E99" s="4">
        <v>2565</v>
      </c>
      <c r="F99" s="2" t="s">
        <v>159</v>
      </c>
      <c r="G99" s="2" t="s">
        <v>75</v>
      </c>
      <c r="H99" s="2" t="s">
        <v>263</v>
      </c>
      <c r="I99" s="2" t="s">
        <v>264</v>
      </c>
      <c r="J99" s="2" t="s">
        <v>39</v>
      </c>
      <c r="L99" s="2" t="s">
        <v>172</v>
      </c>
      <c r="M99" s="2" t="s">
        <v>202</v>
      </c>
      <c r="N99" s="2" t="s">
        <v>434</v>
      </c>
      <c r="O99" s="2" t="str">
        <f t="shared" si="2"/>
        <v>030502V01F02</v>
      </c>
      <c r="P99" s="2" t="s">
        <v>172</v>
      </c>
      <c r="Q99" s="2" t="s">
        <v>201</v>
      </c>
    </row>
    <row r="100" spans="1:17" ht="21.75" thickBot="1">
      <c r="A100" s="2" t="s">
        <v>435</v>
      </c>
      <c r="B100" s="5" t="s">
        <v>436</v>
      </c>
      <c r="C100" s="2" t="s">
        <v>436</v>
      </c>
      <c r="D100" s="2" t="s">
        <v>17</v>
      </c>
      <c r="E100" s="4">
        <v>2565</v>
      </c>
      <c r="F100" s="2" t="s">
        <v>159</v>
      </c>
      <c r="G100" s="2" t="s">
        <v>75</v>
      </c>
      <c r="H100" s="2" t="s">
        <v>176</v>
      </c>
      <c r="I100" s="2" t="s">
        <v>116</v>
      </c>
      <c r="J100" s="2" t="s">
        <v>39</v>
      </c>
      <c r="L100" s="2" t="s">
        <v>166</v>
      </c>
      <c r="M100" s="2" t="s">
        <v>194</v>
      </c>
      <c r="N100" s="2" t="s">
        <v>437</v>
      </c>
      <c r="O100" s="2" t="str">
        <f t="shared" si="2"/>
        <v>030502V02F01</v>
      </c>
      <c r="P100" s="2" t="s">
        <v>166</v>
      </c>
      <c r="Q100" s="2" t="s">
        <v>193</v>
      </c>
    </row>
    <row r="101" spans="1:17" ht="21.75" thickBot="1">
      <c r="A101" s="2" t="s">
        <v>438</v>
      </c>
      <c r="B101" s="5" t="s">
        <v>439</v>
      </c>
      <c r="C101" s="2" t="s">
        <v>439</v>
      </c>
      <c r="D101" s="2" t="s">
        <v>17</v>
      </c>
      <c r="E101" s="4">
        <v>2565</v>
      </c>
      <c r="F101" s="2" t="s">
        <v>159</v>
      </c>
      <c r="G101" s="2" t="s">
        <v>75</v>
      </c>
      <c r="H101" s="2" t="s">
        <v>440</v>
      </c>
      <c r="I101" s="2" t="s">
        <v>44</v>
      </c>
      <c r="J101" s="2" t="s">
        <v>39</v>
      </c>
      <c r="L101" s="2" t="s">
        <v>166</v>
      </c>
      <c r="M101" s="2" t="s">
        <v>270</v>
      </c>
      <c r="N101" s="2" t="s">
        <v>441</v>
      </c>
      <c r="O101" s="2" t="str">
        <f t="shared" si="2"/>
        <v>030502V02F04</v>
      </c>
      <c r="P101" s="2" t="s">
        <v>166</v>
      </c>
      <c r="Q101" s="2" t="s">
        <v>269</v>
      </c>
    </row>
    <row r="102" spans="1:17" ht="21.75" thickBot="1">
      <c r="A102" s="2" t="s">
        <v>442</v>
      </c>
      <c r="B102" s="5" t="s">
        <v>443</v>
      </c>
      <c r="C102" s="2" t="s">
        <v>443</v>
      </c>
      <c r="D102" s="2" t="s">
        <v>17</v>
      </c>
      <c r="E102" s="4">
        <v>2565</v>
      </c>
      <c r="F102" s="2" t="s">
        <v>159</v>
      </c>
      <c r="G102" s="2" t="s">
        <v>75</v>
      </c>
      <c r="H102" s="2" t="s">
        <v>440</v>
      </c>
      <c r="I102" s="2" t="s">
        <v>44</v>
      </c>
      <c r="J102" s="2" t="s">
        <v>39</v>
      </c>
      <c r="L102" s="2" t="s">
        <v>166</v>
      </c>
      <c r="M102" s="2" t="s">
        <v>270</v>
      </c>
      <c r="N102" s="2" t="s">
        <v>444</v>
      </c>
      <c r="O102" s="2" t="str">
        <f t="shared" si="2"/>
        <v>030502V02F04</v>
      </c>
      <c r="P102" s="2" t="s">
        <v>166</v>
      </c>
      <c r="Q102" s="2" t="s">
        <v>269</v>
      </c>
    </row>
    <row r="103" spans="1:17" ht="21.75" thickBot="1">
      <c r="A103" s="2" t="s">
        <v>445</v>
      </c>
      <c r="B103" s="5" t="s">
        <v>446</v>
      </c>
      <c r="C103" s="2" t="s">
        <v>446</v>
      </c>
      <c r="D103" s="2" t="s">
        <v>17</v>
      </c>
      <c r="E103" s="4">
        <v>2565</v>
      </c>
      <c r="F103" s="2" t="s">
        <v>159</v>
      </c>
      <c r="G103" s="2" t="s">
        <v>75</v>
      </c>
      <c r="H103" s="2" t="s">
        <v>440</v>
      </c>
      <c r="I103" s="2" t="s">
        <v>44</v>
      </c>
      <c r="J103" s="2" t="s">
        <v>39</v>
      </c>
      <c r="L103" s="2" t="s">
        <v>166</v>
      </c>
      <c r="M103" s="2" t="s">
        <v>168</v>
      </c>
      <c r="N103" s="2" t="s">
        <v>447</v>
      </c>
      <c r="O103" s="2" t="str">
        <f t="shared" ref="O103:O134" si="3">IF(LEN(M103=11),_xlfn.CONCAT(L103,"F",RIGHT(M103,2)),M103)</f>
        <v>030502V02F02</v>
      </c>
      <c r="P103" s="2" t="s">
        <v>166</v>
      </c>
      <c r="Q103" s="2" t="s">
        <v>167</v>
      </c>
    </row>
    <row r="104" spans="1:17" ht="21.75" thickBot="1">
      <c r="A104" s="2" t="s">
        <v>448</v>
      </c>
      <c r="B104" s="5" t="s">
        <v>449</v>
      </c>
      <c r="C104" s="2" t="s">
        <v>449</v>
      </c>
      <c r="D104" s="2" t="s">
        <v>17</v>
      </c>
      <c r="E104" s="4">
        <v>2565</v>
      </c>
      <c r="F104" s="2" t="s">
        <v>159</v>
      </c>
      <c r="G104" s="2" t="s">
        <v>75</v>
      </c>
      <c r="H104" s="2" t="s">
        <v>450</v>
      </c>
      <c r="I104" s="2" t="s">
        <v>264</v>
      </c>
      <c r="J104" s="2" t="s">
        <v>39</v>
      </c>
      <c r="L104" s="2" t="s">
        <v>166</v>
      </c>
      <c r="M104" s="2" t="s">
        <v>270</v>
      </c>
      <c r="N104" s="2" t="s">
        <v>451</v>
      </c>
      <c r="O104" s="2" t="str">
        <f t="shared" si="3"/>
        <v>030502V02F04</v>
      </c>
      <c r="P104" s="2" t="s">
        <v>166</v>
      </c>
      <c r="Q104" s="2" t="s">
        <v>269</v>
      </c>
    </row>
    <row r="105" spans="1:17" ht="21.75" thickBot="1">
      <c r="A105" s="2" t="s">
        <v>452</v>
      </c>
      <c r="B105" s="5" t="s">
        <v>453</v>
      </c>
      <c r="C105" s="2" t="s">
        <v>453</v>
      </c>
      <c r="D105" s="2" t="s">
        <v>90</v>
      </c>
      <c r="E105" s="4">
        <v>2565</v>
      </c>
      <c r="F105" s="2" t="s">
        <v>159</v>
      </c>
      <c r="G105" s="2" t="s">
        <v>429</v>
      </c>
      <c r="H105" s="2" t="s">
        <v>277</v>
      </c>
      <c r="I105" s="2" t="s">
        <v>278</v>
      </c>
      <c r="J105" s="2" t="s">
        <v>22</v>
      </c>
      <c r="L105" s="2" t="s">
        <v>166</v>
      </c>
      <c r="M105" s="2" t="s">
        <v>168</v>
      </c>
      <c r="N105" s="2" t="s">
        <v>454</v>
      </c>
      <c r="O105" s="2" t="str">
        <f t="shared" si="3"/>
        <v>030502V02F02</v>
      </c>
      <c r="P105" s="2" t="s">
        <v>166</v>
      </c>
      <c r="Q105" s="2" t="s">
        <v>167</v>
      </c>
    </row>
    <row r="106" spans="1:17" ht="21.75" thickBot="1">
      <c r="A106" s="2" t="s">
        <v>455</v>
      </c>
      <c r="B106" s="5" t="s">
        <v>456</v>
      </c>
      <c r="C106" s="2" t="s">
        <v>456</v>
      </c>
      <c r="D106" s="2" t="s">
        <v>17</v>
      </c>
      <c r="E106" s="4">
        <v>2565</v>
      </c>
      <c r="F106" s="2" t="s">
        <v>159</v>
      </c>
      <c r="G106" s="2" t="s">
        <v>75</v>
      </c>
      <c r="H106" s="2" t="s">
        <v>457</v>
      </c>
      <c r="I106" s="2" t="s">
        <v>38</v>
      </c>
      <c r="J106" s="2" t="s">
        <v>39</v>
      </c>
      <c r="L106" s="2" t="s">
        <v>166</v>
      </c>
      <c r="M106" s="2" t="s">
        <v>270</v>
      </c>
      <c r="N106" s="2" t="s">
        <v>458</v>
      </c>
      <c r="O106" s="2" t="str">
        <f t="shared" si="3"/>
        <v>030502V02F04</v>
      </c>
      <c r="P106" s="2" t="s">
        <v>166</v>
      </c>
      <c r="Q106" s="2" t="s">
        <v>269</v>
      </c>
    </row>
    <row r="107" spans="1:17" ht="21.75" thickBot="1">
      <c r="A107" s="2" t="s">
        <v>459</v>
      </c>
      <c r="B107" s="5" t="s">
        <v>460</v>
      </c>
      <c r="C107" s="2" t="s">
        <v>460</v>
      </c>
      <c r="D107" s="2" t="s">
        <v>17</v>
      </c>
      <c r="E107" s="4">
        <v>2565</v>
      </c>
      <c r="F107" s="2" t="s">
        <v>159</v>
      </c>
      <c r="G107" s="2" t="s">
        <v>75</v>
      </c>
      <c r="H107" s="2" t="s">
        <v>176</v>
      </c>
      <c r="I107" s="2" t="s">
        <v>116</v>
      </c>
      <c r="J107" s="2" t="s">
        <v>39</v>
      </c>
      <c r="L107" s="2" t="s">
        <v>172</v>
      </c>
      <c r="M107" s="2" t="s">
        <v>202</v>
      </c>
      <c r="N107" s="2" t="s">
        <v>461</v>
      </c>
      <c r="O107" s="2" t="str">
        <f t="shared" si="3"/>
        <v>030502V01F02</v>
      </c>
      <c r="P107" s="2" t="s">
        <v>172</v>
      </c>
      <c r="Q107" s="2" t="s">
        <v>201</v>
      </c>
    </row>
    <row r="108" spans="1:17" ht="21.75" thickBot="1">
      <c r="A108" s="2" t="s">
        <v>462</v>
      </c>
      <c r="B108" s="5" t="s">
        <v>835</v>
      </c>
      <c r="C108" s="2" t="s">
        <v>463</v>
      </c>
      <c r="D108" s="2" t="s">
        <v>17</v>
      </c>
      <c r="E108" s="4">
        <v>2565</v>
      </c>
      <c r="F108" s="2" t="s">
        <v>159</v>
      </c>
      <c r="G108" s="2" t="s">
        <v>75</v>
      </c>
      <c r="H108" s="2" t="s">
        <v>176</v>
      </c>
      <c r="I108" s="2" t="s">
        <v>116</v>
      </c>
      <c r="J108" s="2" t="s">
        <v>39</v>
      </c>
      <c r="L108" s="2" t="s">
        <v>172</v>
      </c>
      <c r="M108" s="2" t="s">
        <v>202</v>
      </c>
      <c r="N108" s="2" t="s">
        <v>464</v>
      </c>
      <c r="O108" s="2" t="str">
        <f t="shared" si="3"/>
        <v>030502V01F02</v>
      </c>
      <c r="P108" s="2" t="s">
        <v>172</v>
      </c>
      <c r="Q108" s="2" t="s">
        <v>201</v>
      </c>
    </row>
    <row r="109" spans="1:17" ht="21.75" thickBot="1">
      <c r="A109" s="2" t="s">
        <v>465</v>
      </c>
      <c r="B109" s="5" t="s">
        <v>466</v>
      </c>
      <c r="C109" s="2" t="s">
        <v>466</v>
      </c>
      <c r="D109" s="2" t="s">
        <v>17</v>
      </c>
      <c r="E109" s="4">
        <v>2565</v>
      </c>
      <c r="F109" s="2" t="s">
        <v>159</v>
      </c>
      <c r="G109" s="2" t="s">
        <v>75</v>
      </c>
      <c r="H109" s="2" t="s">
        <v>176</v>
      </c>
      <c r="I109" s="2" t="s">
        <v>116</v>
      </c>
      <c r="J109" s="2" t="s">
        <v>39</v>
      </c>
      <c r="L109" s="2" t="s">
        <v>172</v>
      </c>
      <c r="M109" s="2" t="s">
        <v>202</v>
      </c>
      <c r="N109" s="2" t="s">
        <v>467</v>
      </c>
      <c r="O109" s="2" t="str">
        <f t="shared" si="3"/>
        <v>030502V01F02</v>
      </c>
      <c r="P109" s="2" t="s">
        <v>172</v>
      </c>
      <c r="Q109" s="2" t="s">
        <v>201</v>
      </c>
    </row>
    <row r="110" spans="1:17" ht="21.75" thickBot="1">
      <c r="A110" s="2" t="s">
        <v>468</v>
      </c>
      <c r="B110" s="5" t="s">
        <v>836</v>
      </c>
      <c r="C110" s="2" t="s">
        <v>469</v>
      </c>
      <c r="D110" s="2" t="s">
        <v>17</v>
      </c>
      <c r="E110" s="4">
        <v>2565</v>
      </c>
      <c r="F110" s="2" t="s">
        <v>159</v>
      </c>
      <c r="G110" s="2" t="s">
        <v>75</v>
      </c>
      <c r="H110" s="2" t="s">
        <v>176</v>
      </c>
      <c r="I110" s="2" t="s">
        <v>116</v>
      </c>
      <c r="J110" s="2" t="s">
        <v>39</v>
      </c>
      <c r="L110" s="2" t="s">
        <v>172</v>
      </c>
      <c r="M110" s="2" t="s">
        <v>174</v>
      </c>
      <c r="N110" s="2" t="s">
        <v>470</v>
      </c>
      <c r="O110" s="2" t="str">
        <f t="shared" si="3"/>
        <v>030502V01F01</v>
      </c>
      <c r="P110" s="2" t="s">
        <v>172</v>
      </c>
      <c r="Q110" s="2" t="s">
        <v>173</v>
      </c>
    </row>
    <row r="111" spans="1:17" ht="21.75" thickBot="1">
      <c r="A111" s="2" t="s">
        <v>471</v>
      </c>
      <c r="B111" s="5" t="s">
        <v>472</v>
      </c>
      <c r="C111" s="2" t="s">
        <v>472</v>
      </c>
      <c r="D111" s="2" t="s">
        <v>17</v>
      </c>
      <c r="E111" s="4">
        <v>2565</v>
      </c>
      <c r="F111" s="2" t="s">
        <v>159</v>
      </c>
      <c r="G111" s="2" t="s">
        <v>75</v>
      </c>
      <c r="H111" s="2" t="s">
        <v>473</v>
      </c>
      <c r="I111" s="2" t="s">
        <v>28</v>
      </c>
      <c r="J111" s="2" t="s">
        <v>22</v>
      </c>
      <c r="L111" s="2" t="s">
        <v>161</v>
      </c>
      <c r="M111" s="2" t="s">
        <v>218</v>
      </c>
      <c r="N111" s="2" t="s">
        <v>474</v>
      </c>
      <c r="O111" s="2" t="str">
        <f t="shared" si="3"/>
        <v>030502V03F02</v>
      </c>
      <c r="P111" s="2" t="s">
        <v>161</v>
      </c>
      <c r="Q111" s="2" t="s">
        <v>217</v>
      </c>
    </row>
    <row r="112" spans="1:17" ht="21.75" thickBot="1">
      <c r="A112" s="2" t="s">
        <v>475</v>
      </c>
      <c r="B112" s="5" t="s">
        <v>476</v>
      </c>
      <c r="C112" s="2" t="s">
        <v>476</v>
      </c>
      <c r="D112" s="2" t="s">
        <v>17</v>
      </c>
      <c r="E112" s="4">
        <v>2565</v>
      </c>
      <c r="F112" s="2" t="s">
        <v>159</v>
      </c>
      <c r="G112" s="2" t="s">
        <v>75</v>
      </c>
      <c r="H112" s="2" t="s">
        <v>176</v>
      </c>
      <c r="I112" s="2" t="s">
        <v>116</v>
      </c>
      <c r="J112" s="2" t="s">
        <v>39</v>
      </c>
      <c r="L112" s="2" t="s">
        <v>172</v>
      </c>
      <c r="M112" s="2" t="s">
        <v>174</v>
      </c>
      <c r="N112" s="2" t="s">
        <v>477</v>
      </c>
      <c r="O112" s="2" t="str">
        <f t="shared" si="3"/>
        <v>030502V01F01</v>
      </c>
      <c r="P112" s="2" t="s">
        <v>172</v>
      </c>
      <c r="Q112" s="2" t="s">
        <v>173</v>
      </c>
    </row>
    <row r="113" spans="1:17" ht="21.75" thickBot="1">
      <c r="A113" s="2" t="s">
        <v>478</v>
      </c>
      <c r="B113" s="5" t="s">
        <v>479</v>
      </c>
      <c r="C113" s="2" t="s">
        <v>479</v>
      </c>
      <c r="D113" s="2" t="s">
        <v>17</v>
      </c>
      <c r="E113" s="4">
        <v>2565</v>
      </c>
      <c r="F113" s="2" t="s">
        <v>159</v>
      </c>
      <c r="G113" s="2" t="s">
        <v>75</v>
      </c>
      <c r="H113" s="2" t="s">
        <v>80</v>
      </c>
      <c r="I113" s="2" t="s">
        <v>81</v>
      </c>
      <c r="J113" s="2" t="s">
        <v>82</v>
      </c>
      <c r="L113" s="2" t="s">
        <v>161</v>
      </c>
      <c r="M113" s="2" t="s">
        <v>163</v>
      </c>
      <c r="N113" s="2" t="s">
        <v>480</v>
      </c>
      <c r="O113" s="2" t="str">
        <f t="shared" si="3"/>
        <v>030502V03F05</v>
      </c>
      <c r="P113" s="2" t="s">
        <v>161</v>
      </c>
      <c r="Q113" s="2" t="s">
        <v>162</v>
      </c>
    </row>
    <row r="114" spans="1:17" ht="21.75" thickBot="1">
      <c r="A114" s="2" t="s">
        <v>481</v>
      </c>
      <c r="B114" s="5" t="s">
        <v>482</v>
      </c>
      <c r="C114" s="2" t="s">
        <v>482</v>
      </c>
      <c r="D114" s="2" t="s">
        <v>17</v>
      </c>
      <c r="E114" s="4">
        <v>2565</v>
      </c>
      <c r="F114" s="2" t="s">
        <v>159</v>
      </c>
      <c r="G114" s="2" t="s">
        <v>75</v>
      </c>
      <c r="H114" s="2" t="s">
        <v>176</v>
      </c>
      <c r="I114" s="2" t="s">
        <v>116</v>
      </c>
      <c r="J114" s="2" t="s">
        <v>39</v>
      </c>
      <c r="L114" s="2" t="s">
        <v>172</v>
      </c>
      <c r="M114" s="2" t="s">
        <v>202</v>
      </c>
      <c r="N114" s="2" t="s">
        <v>483</v>
      </c>
      <c r="O114" s="2" t="str">
        <f t="shared" si="3"/>
        <v>030502V01F02</v>
      </c>
      <c r="P114" s="2" t="s">
        <v>172</v>
      </c>
      <c r="Q114" s="2" t="s">
        <v>201</v>
      </c>
    </row>
    <row r="115" spans="1:17" ht="21.75" thickBot="1">
      <c r="A115" s="2" t="s">
        <v>484</v>
      </c>
      <c r="B115" s="5" t="s">
        <v>485</v>
      </c>
      <c r="C115" s="2" t="s">
        <v>485</v>
      </c>
      <c r="D115" s="2" t="s">
        <v>17</v>
      </c>
      <c r="E115" s="4">
        <v>2565</v>
      </c>
      <c r="F115" s="2" t="s">
        <v>159</v>
      </c>
      <c r="G115" s="2" t="s">
        <v>75</v>
      </c>
      <c r="H115" s="2" t="s">
        <v>282</v>
      </c>
      <c r="I115" s="2" t="s">
        <v>278</v>
      </c>
      <c r="J115" s="2" t="s">
        <v>22</v>
      </c>
      <c r="L115" s="2" t="s">
        <v>161</v>
      </c>
      <c r="M115" s="2" t="s">
        <v>213</v>
      </c>
      <c r="N115" s="2" t="s">
        <v>486</v>
      </c>
      <c r="O115" s="2" t="str">
        <f t="shared" si="3"/>
        <v>030502V03F04</v>
      </c>
      <c r="P115" s="2" t="s">
        <v>161</v>
      </c>
      <c r="Q115" s="2" t="s">
        <v>212</v>
      </c>
    </row>
    <row r="116" spans="1:17" ht="21.75" thickBot="1">
      <c r="A116" s="2" t="s">
        <v>487</v>
      </c>
      <c r="B116" s="5" t="s">
        <v>488</v>
      </c>
      <c r="C116" s="2" t="s">
        <v>488</v>
      </c>
      <c r="D116" s="2" t="s">
        <v>17</v>
      </c>
      <c r="E116" s="4">
        <v>2565</v>
      </c>
      <c r="F116" s="2" t="s">
        <v>159</v>
      </c>
      <c r="G116" s="2" t="s">
        <v>75</v>
      </c>
      <c r="H116" s="2" t="s">
        <v>282</v>
      </c>
      <c r="I116" s="2" t="s">
        <v>278</v>
      </c>
      <c r="J116" s="2" t="s">
        <v>22</v>
      </c>
      <c r="L116" s="2" t="s">
        <v>166</v>
      </c>
      <c r="M116" s="2" t="s">
        <v>168</v>
      </c>
      <c r="N116" s="2" t="s">
        <v>489</v>
      </c>
      <c r="O116" s="2" t="str">
        <f t="shared" si="3"/>
        <v>030502V02F02</v>
      </c>
      <c r="P116" s="2" t="s">
        <v>166</v>
      </c>
      <c r="Q116" s="2" t="s">
        <v>167</v>
      </c>
    </row>
    <row r="117" spans="1:17" ht="21.75" thickBot="1">
      <c r="A117" s="2" t="s">
        <v>490</v>
      </c>
      <c r="B117" s="5" t="s">
        <v>491</v>
      </c>
      <c r="C117" s="2" t="s">
        <v>491</v>
      </c>
      <c r="D117" s="2" t="s">
        <v>17</v>
      </c>
      <c r="E117" s="4">
        <v>2565</v>
      </c>
      <c r="F117" s="2" t="s">
        <v>159</v>
      </c>
      <c r="G117" s="2" t="s">
        <v>75</v>
      </c>
      <c r="H117" s="2" t="s">
        <v>282</v>
      </c>
      <c r="I117" s="2" t="s">
        <v>278</v>
      </c>
      <c r="J117" s="2" t="s">
        <v>22</v>
      </c>
      <c r="L117" s="2" t="s">
        <v>161</v>
      </c>
      <c r="M117" s="2" t="s">
        <v>163</v>
      </c>
      <c r="N117" s="2" t="s">
        <v>492</v>
      </c>
      <c r="O117" s="2" t="str">
        <f t="shared" si="3"/>
        <v>030502V03F05</v>
      </c>
      <c r="P117" s="2" t="s">
        <v>161</v>
      </c>
      <c r="Q117" s="2" t="s">
        <v>162</v>
      </c>
    </row>
    <row r="118" spans="1:17" ht="21.75" thickBot="1">
      <c r="A118" s="2" t="s">
        <v>493</v>
      </c>
      <c r="B118" s="5" t="s">
        <v>494</v>
      </c>
      <c r="C118" s="2" t="s">
        <v>494</v>
      </c>
      <c r="D118" s="2" t="s">
        <v>17</v>
      </c>
      <c r="E118" s="4">
        <v>2565</v>
      </c>
      <c r="F118" s="2" t="s">
        <v>159</v>
      </c>
      <c r="G118" s="2" t="s">
        <v>75</v>
      </c>
      <c r="H118" s="2" t="s">
        <v>69</v>
      </c>
      <c r="I118" s="2" t="s">
        <v>495</v>
      </c>
      <c r="J118" s="2" t="s">
        <v>22</v>
      </c>
      <c r="L118" s="2" t="s">
        <v>166</v>
      </c>
      <c r="M118" s="2" t="s">
        <v>168</v>
      </c>
      <c r="N118" s="2" t="s">
        <v>496</v>
      </c>
      <c r="O118" s="2" t="str">
        <f t="shared" si="3"/>
        <v>030502V02F02</v>
      </c>
      <c r="P118" s="2" t="s">
        <v>166</v>
      </c>
      <c r="Q118" s="2" t="s">
        <v>167</v>
      </c>
    </row>
    <row r="119" spans="1:17" ht="21.75" thickBot="1">
      <c r="A119" s="2" t="s">
        <v>497</v>
      </c>
      <c r="B119" s="5" t="s">
        <v>498</v>
      </c>
      <c r="C119" s="2" t="s">
        <v>498</v>
      </c>
      <c r="D119" s="2" t="s">
        <v>17</v>
      </c>
      <c r="E119" s="4">
        <v>2565</v>
      </c>
      <c r="F119" s="2" t="s">
        <v>159</v>
      </c>
      <c r="G119" s="2" t="s">
        <v>75</v>
      </c>
      <c r="H119" s="2" t="s">
        <v>179</v>
      </c>
      <c r="I119" s="2" t="s">
        <v>180</v>
      </c>
      <c r="J119" s="2" t="s">
        <v>181</v>
      </c>
      <c r="L119" s="2" t="s">
        <v>172</v>
      </c>
      <c r="M119" s="2" t="s">
        <v>202</v>
      </c>
      <c r="N119" s="2" t="s">
        <v>499</v>
      </c>
      <c r="O119" s="2" t="str">
        <f t="shared" si="3"/>
        <v>030502V01F02</v>
      </c>
      <c r="P119" s="2" t="s">
        <v>172</v>
      </c>
      <c r="Q119" s="2" t="s">
        <v>201</v>
      </c>
    </row>
    <row r="120" spans="1:17" ht="21.75" thickBot="1">
      <c r="A120" s="2" t="s">
        <v>500</v>
      </c>
      <c r="B120" s="5" t="s">
        <v>501</v>
      </c>
      <c r="C120" s="2" t="s">
        <v>501</v>
      </c>
      <c r="D120" s="2" t="s">
        <v>17</v>
      </c>
      <c r="E120" s="4">
        <v>2565</v>
      </c>
      <c r="F120" s="2" t="s">
        <v>159</v>
      </c>
      <c r="G120" s="2" t="s">
        <v>75</v>
      </c>
      <c r="H120" s="2" t="s">
        <v>179</v>
      </c>
      <c r="I120" s="2" t="s">
        <v>180</v>
      </c>
      <c r="J120" s="2" t="s">
        <v>181</v>
      </c>
      <c r="L120" s="2" t="s">
        <v>172</v>
      </c>
      <c r="M120" s="2" t="s">
        <v>202</v>
      </c>
      <c r="N120" s="2" t="s">
        <v>502</v>
      </c>
      <c r="O120" s="2" t="str">
        <f t="shared" si="3"/>
        <v>030502V01F02</v>
      </c>
      <c r="P120" s="2" t="s">
        <v>172</v>
      </c>
      <c r="Q120" s="2" t="s">
        <v>201</v>
      </c>
    </row>
    <row r="121" spans="1:17" ht="21.75" thickBot="1">
      <c r="A121" s="2" t="s">
        <v>503</v>
      </c>
      <c r="B121" s="5" t="s">
        <v>837</v>
      </c>
      <c r="C121" s="2" t="s">
        <v>504</v>
      </c>
      <c r="D121" s="2" t="s">
        <v>17</v>
      </c>
      <c r="E121" s="4">
        <v>2565</v>
      </c>
      <c r="F121" s="2" t="s">
        <v>159</v>
      </c>
      <c r="G121" s="2" t="s">
        <v>75</v>
      </c>
      <c r="H121" s="2" t="s">
        <v>179</v>
      </c>
      <c r="I121" s="2" t="s">
        <v>180</v>
      </c>
      <c r="J121" s="2" t="s">
        <v>181</v>
      </c>
      <c r="L121" s="2" t="s">
        <v>172</v>
      </c>
      <c r="M121" s="2" t="s">
        <v>174</v>
      </c>
      <c r="N121" s="2" t="s">
        <v>505</v>
      </c>
      <c r="O121" s="2" t="str">
        <f t="shared" si="3"/>
        <v>030502V01F01</v>
      </c>
      <c r="P121" s="2" t="s">
        <v>172</v>
      </c>
      <c r="Q121" s="2" t="s">
        <v>173</v>
      </c>
    </row>
    <row r="122" spans="1:17" ht="21.75" thickBot="1">
      <c r="A122" s="2" t="s">
        <v>506</v>
      </c>
      <c r="B122" s="5" t="s">
        <v>507</v>
      </c>
      <c r="C122" s="2" t="s">
        <v>507</v>
      </c>
      <c r="D122" s="2" t="s">
        <v>17</v>
      </c>
      <c r="E122" s="4">
        <v>2565</v>
      </c>
      <c r="F122" s="2" t="s">
        <v>159</v>
      </c>
      <c r="G122" s="2" t="s">
        <v>75</v>
      </c>
      <c r="H122" s="2" t="s">
        <v>179</v>
      </c>
      <c r="I122" s="2" t="s">
        <v>180</v>
      </c>
      <c r="J122" s="2" t="s">
        <v>181</v>
      </c>
      <c r="L122" s="2" t="s">
        <v>172</v>
      </c>
      <c r="M122" s="2" t="s">
        <v>202</v>
      </c>
      <c r="N122" s="2" t="s">
        <v>508</v>
      </c>
      <c r="O122" s="2" t="str">
        <f t="shared" si="3"/>
        <v>030502V01F02</v>
      </c>
      <c r="P122" s="2" t="s">
        <v>172</v>
      </c>
      <c r="Q122" s="2" t="s">
        <v>201</v>
      </c>
    </row>
    <row r="123" spans="1:17" ht="21.75" thickBot="1">
      <c r="A123" s="2" t="s">
        <v>509</v>
      </c>
      <c r="B123" s="5" t="s">
        <v>510</v>
      </c>
      <c r="C123" s="2" t="s">
        <v>510</v>
      </c>
      <c r="D123" s="2" t="s">
        <v>17</v>
      </c>
      <c r="E123" s="4">
        <v>2565</v>
      </c>
      <c r="F123" s="2" t="s">
        <v>159</v>
      </c>
      <c r="G123" s="2" t="s">
        <v>75</v>
      </c>
      <c r="H123" s="2" t="s">
        <v>179</v>
      </c>
      <c r="I123" s="2" t="s">
        <v>180</v>
      </c>
      <c r="J123" s="2" t="s">
        <v>181</v>
      </c>
      <c r="L123" s="2" t="s">
        <v>172</v>
      </c>
      <c r="M123" s="2" t="s">
        <v>202</v>
      </c>
      <c r="N123" s="2" t="s">
        <v>511</v>
      </c>
      <c r="O123" s="2" t="str">
        <f t="shared" si="3"/>
        <v>030502V01F02</v>
      </c>
      <c r="P123" s="2" t="s">
        <v>172</v>
      </c>
      <c r="Q123" s="2" t="s">
        <v>201</v>
      </c>
    </row>
    <row r="124" spans="1:17" ht="21.75" thickBot="1">
      <c r="A124" s="2" t="s">
        <v>512</v>
      </c>
      <c r="B124" s="5" t="s">
        <v>513</v>
      </c>
      <c r="C124" s="2" t="s">
        <v>513</v>
      </c>
      <c r="D124" s="2" t="s">
        <v>17</v>
      </c>
      <c r="E124" s="4">
        <v>2565</v>
      </c>
      <c r="F124" s="2" t="s">
        <v>159</v>
      </c>
      <c r="G124" s="2" t="s">
        <v>75</v>
      </c>
      <c r="H124" s="2" t="s">
        <v>179</v>
      </c>
      <c r="I124" s="2" t="s">
        <v>180</v>
      </c>
      <c r="J124" s="2" t="s">
        <v>181</v>
      </c>
      <c r="L124" s="2" t="s">
        <v>172</v>
      </c>
      <c r="M124" s="2" t="s">
        <v>202</v>
      </c>
      <c r="N124" s="2" t="s">
        <v>514</v>
      </c>
      <c r="O124" s="2" t="str">
        <f t="shared" si="3"/>
        <v>030502V01F02</v>
      </c>
      <c r="P124" s="2" t="s">
        <v>172</v>
      </c>
      <c r="Q124" s="2" t="s">
        <v>201</v>
      </c>
    </row>
    <row r="125" spans="1:17" ht="21.75" thickBot="1">
      <c r="A125" s="2" t="s">
        <v>515</v>
      </c>
      <c r="B125" s="5" t="s">
        <v>516</v>
      </c>
      <c r="C125" s="2" t="s">
        <v>516</v>
      </c>
      <c r="D125" s="2" t="s">
        <v>17</v>
      </c>
      <c r="E125" s="4">
        <v>2565</v>
      </c>
      <c r="F125" s="2" t="s">
        <v>159</v>
      </c>
      <c r="G125" s="2" t="s">
        <v>75</v>
      </c>
      <c r="H125" s="2" t="s">
        <v>179</v>
      </c>
      <c r="I125" s="2" t="s">
        <v>180</v>
      </c>
      <c r="J125" s="2" t="s">
        <v>181</v>
      </c>
      <c r="L125" s="2" t="s">
        <v>172</v>
      </c>
      <c r="M125" s="2" t="s">
        <v>174</v>
      </c>
      <c r="N125" s="2" t="s">
        <v>517</v>
      </c>
      <c r="O125" s="2" t="str">
        <f t="shared" si="3"/>
        <v>030502V01F01</v>
      </c>
      <c r="P125" s="2" t="s">
        <v>172</v>
      </c>
      <c r="Q125" s="2" t="s">
        <v>173</v>
      </c>
    </row>
    <row r="126" spans="1:17" ht="21.75" thickBot="1">
      <c r="A126" s="2" t="s">
        <v>518</v>
      </c>
      <c r="B126" s="5" t="s">
        <v>519</v>
      </c>
      <c r="C126" s="2" t="s">
        <v>519</v>
      </c>
      <c r="D126" s="2" t="s">
        <v>17</v>
      </c>
      <c r="E126" s="4">
        <v>2565</v>
      </c>
      <c r="F126" s="2" t="s">
        <v>159</v>
      </c>
      <c r="G126" s="2" t="s">
        <v>75</v>
      </c>
      <c r="H126" s="2" t="s">
        <v>179</v>
      </c>
      <c r="I126" s="2" t="s">
        <v>180</v>
      </c>
      <c r="J126" s="2" t="s">
        <v>181</v>
      </c>
      <c r="L126" s="2" t="s">
        <v>172</v>
      </c>
      <c r="M126" s="2" t="s">
        <v>202</v>
      </c>
      <c r="N126" s="2" t="s">
        <v>520</v>
      </c>
      <c r="O126" s="2" t="str">
        <f t="shared" si="3"/>
        <v>030502V01F02</v>
      </c>
      <c r="P126" s="2" t="s">
        <v>172</v>
      </c>
      <c r="Q126" s="2" t="s">
        <v>201</v>
      </c>
    </row>
    <row r="127" spans="1:17" ht="21.75" thickBot="1">
      <c r="A127" s="2" t="s">
        <v>521</v>
      </c>
      <c r="B127" s="5" t="s">
        <v>522</v>
      </c>
      <c r="C127" s="2" t="s">
        <v>522</v>
      </c>
      <c r="D127" s="2" t="s">
        <v>17</v>
      </c>
      <c r="E127" s="4">
        <v>2565</v>
      </c>
      <c r="F127" s="2" t="s">
        <v>159</v>
      </c>
      <c r="G127" s="2" t="s">
        <v>75</v>
      </c>
      <c r="H127" s="2" t="s">
        <v>179</v>
      </c>
      <c r="I127" s="2" t="s">
        <v>180</v>
      </c>
      <c r="J127" s="2" t="s">
        <v>181</v>
      </c>
      <c r="L127" s="2" t="s">
        <v>172</v>
      </c>
      <c r="M127" s="2" t="s">
        <v>202</v>
      </c>
      <c r="N127" s="2" t="s">
        <v>523</v>
      </c>
      <c r="O127" s="2" t="str">
        <f t="shared" si="3"/>
        <v>030502V01F02</v>
      </c>
      <c r="P127" s="2" t="s">
        <v>172</v>
      </c>
      <c r="Q127" s="2" t="s">
        <v>201</v>
      </c>
    </row>
    <row r="128" spans="1:17" ht="21.75" thickBot="1">
      <c r="A128" s="2" t="s">
        <v>524</v>
      </c>
      <c r="B128" s="5" t="s">
        <v>525</v>
      </c>
      <c r="C128" s="2" t="s">
        <v>525</v>
      </c>
      <c r="D128" s="2" t="s">
        <v>17</v>
      </c>
      <c r="E128" s="4">
        <v>2565</v>
      </c>
      <c r="F128" s="2" t="s">
        <v>159</v>
      </c>
      <c r="G128" s="2" t="s">
        <v>75</v>
      </c>
      <c r="H128" s="2" t="s">
        <v>179</v>
      </c>
      <c r="I128" s="2" t="s">
        <v>180</v>
      </c>
      <c r="J128" s="2" t="s">
        <v>181</v>
      </c>
      <c r="L128" s="2" t="s">
        <v>172</v>
      </c>
      <c r="M128" s="2" t="s">
        <v>202</v>
      </c>
      <c r="N128" s="2" t="s">
        <v>526</v>
      </c>
      <c r="O128" s="2" t="str">
        <f t="shared" si="3"/>
        <v>030502V01F02</v>
      </c>
      <c r="P128" s="2" t="s">
        <v>172</v>
      </c>
      <c r="Q128" s="2" t="s">
        <v>201</v>
      </c>
    </row>
    <row r="129" spans="1:17" ht="21.75" thickBot="1">
      <c r="A129" s="2" t="s">
        <v>527</v>
      </c>
      <c r="B129" s="5" t="s">
        <v>528</v>
      </c>
      <c r="C129" s="2" t="s">
        <v>528</v>
      </c>
      <c r="D129" s="2" t="s">
        <v>17</v>
      </c>
      <c r="E129" s="4">
        <v>2565</v>
      </c>
      <c r="F129" s="2" t="s">
        <v>159</v>
      </c>
      <c r="G129" s="2" t="s">
        <v>75</v>
      </c>
      <c r="H129" s="2" t="s">
        <v>179</v>
      </c>
      <c r="I129" s="2" t="s">
        <v>180</v>
      </c>
      <c r="J129" s="2" t="s">
        <v>181</v>
      </c>
      <c r="L129" s="2" t="s">
        <v>166</v>
      </c>
      <c r="M129" s="2" t="s">
        <v>168</v>
      </c>
      <c r="N129" s="2" t="s">
        <v>529</v>
      </c>
      <c r="O129" s="2" t="str">
        <f t="shared" si="3"/>
        <v>030502V02F02</v>
      </c>
      <c r="P129" s="2" t="s">
        <v>166</v>
      </c>
      <c r="Q129" s="2" t="s">
        <v>167</v>
      </c>
    </row>
    <row r="130" spans="1:17" ht="21.75" thickBot="1">
      <c r="A130" s="2" t="s">
        <v>558</v>
      </c>
      <c r="B130" s="5" t="s">
        <v>559</v>
      </c>
      <c r="C130" s="2" t="s">
        <v>559</v>
      </c>
      <c r="D130" s="2" t="s">
        <v>17</v>
      </c>
      <c r="E130" s="4">
        <v>2565</v>
      </c>
      <c r="F130" s="2" t="s">
        <v>348</v>
      </c>
      <c r="G130" s="2" t="s">
        <v>560</v>
      </c>
      <c r="H130" s="2" t="s">
        <v>561</v>
      </c>
      <c r="I130" s="2" t="s">
        <v>562</v>
      </c>
      <c r="J130" s="2" t="s">
        <v>563</v>
      </c>
      <c r="L130" s="2" t="s">
        <v>166</v>
      </c>
      <c r="M130" s="2" t="s">
        <v>270</v>
      </c>
      <c r="N130" s="2" t="s">
        <v>564</v>
      </c>
      <c r="O130" s="2" t="str">
        <f t="shared" si="3"/>
        <v>030502V02F04</v>
      </c>
      <c r="P130" s="2" t="s">
        <v>166</v>
      </c>
      <c r="Q130" s="2" t="s">
        <v>269</v>
      </c>
    </row>
    <row r="131" spans="1:17" ht="21.75" thickBot="1">
      <c r="A131" s="2" t="s">
        <v>565</v>
      </c>
      <c r="B131" s="5" t="s">
        <v>566</v>
      </c>
      <c r="C131" s="2" t="s">
        <v>566</v>
      </c>
      <c r="D131" s="2" t="s">
        <v>17</v>
      </c>
      <c r="E131" s="4">
        <v>2565</v>
      </c>
      <c r="F131" s="2" t="s">
        <v>226</v>
      </c>
      <c r="G131" s="2" t="s">
        <v>75</v>
      </c>
      <c r="H131" s="2" t="s">
        <v>567</v>
      </c>
      <c r="I131" s="2" t="s">
        <v>568</v>
      </c>
      <c r="J131" s="2" t="s">
        <v>82</v>
      </c>
      <c r="L131" s="2" t="s">
        <v>161</v>
      </c>
      <c r="M131" s="2" t="s">
        <v>234</v>
      </c>
      <c r="N131" s="2" t="s">
        <v>569</v>
      </c>
      <c r="O131" s="2" t="str">
        <f t="shared" si="3"/>
        <v>030502V03F03</v>
      </c>
      <c r="P131" s="2" t="s">
        <v>161</v>
      </c>
      <c r="Q131" s="2" t="s">
        <v>233</v>
      </c>
    </row>
    <row r="132" spans="1:17" ht="21.75" thickBot="1">
      <c r="A132" s="2" t="s">
        <v>316</v>
      </c>
      <c r="B132" s="5" t="s">
        <v>317</v>
      </c>
      <c r="C132" s="2" t="s">
        <v>317</v>
      </c>
      <c r="D132" s="2" t="s">
        <v>17</v>
      </c>
      <c r="E132" s="12">
        <v>2566</v>
      </c>
      <c r="F132" s="12" t="s">
        <v>227</v>
      </c>
      <c r="G132" s="12" t="s">
        <v>311</v>
      </c>
      <c r="H132" s="12" t="s">
        <v>179</v>
      </c>
      <c r="I132" s="12" t="s">
        <v>180</v>
      </c>
      <c r="J132" s="12" t="s">
        <v>181</v>
      </c>
      <c r="K132" s="12" t="s">
        <v>318</v>
      </c>
      <c r="L132" s="12" t="s">
        <v>172</v>
      </c>
      <c r="M132" s="12" t="s">
        <v>174</v>
      </c>
      <c r="N132" s="12" t="s">
        <v>321</v>
      </c>
      <c r="O132" s="12" t="str">
        <f t="shared" si="3"/>
        <v>030502V01F01</v>
      </c>
      <c r="P132" s="2" t="s">
        <v>319</v>
      </c>
      <c r="Q132" s="2" t="s">
        <v>320</v>
      </c>
    </row>
    <row r="133" spans="1:17" ht="21.75" thickBot="1">
      <c r="A133" s="2" t="s">
        <v>329</v>
      </c>
      <c r="B133" s="5" t="s">
        <v>330</v>
      </c>
      <c r="C133" s="2" t="s">
        <v>330</v>
      </c>
      <c r="D133" s="2" t="s">
        <v>17</v>
      </c>
      <c r="E133" s="12">
        <v>2566</v>
      </c>
      <c r="F133" s="12" t="s">
        <v>227</v>
      </c>
      <c r="G133" s="12" t="s">
        <v>311</v>
      </c>
      <c r="H133" s="12" t="s">
        <v>228</v>
      </c>
      <c r="I133" s="12" t="s">
        <v>112</v>
      </c>
      <c r="J133" s="12" t="s">
        <v>39</v>
      </c>
      <c r="K133" s="12" t="s">
        <v>318</v>
      </c>
      <c r="L133" s="12" t="s">
        <v>166</v>
      </c>
      <c r="M133" s="12" t="s">
        <v>194</v>
      </c>
      <c r="N133" s="12" t="s">
        <v>332</v>
      </c>
      <c r="O133" s="12" t="str">
        <f t="shared" si="3"/>
        <v>030502V02F01</v>
      </c>
      <c r="P133" s="2" t="s">
        <v>327</v>
      </c>
      <c r="Q133" s="2" t="s">
        <v>331</v>
      </c>
    </row>
    <row r="134" spans="1:17" ht="21.75" thickBot="1">
      <c r="A134" s="2" t="s">
        <v>333</v>
      </c>
      <c r="B134" s="5" t="s">
        <v>334</v>
      </c>
      <c r="C134" s="2" t="s">
        <v>334</v>
      </c>
      <c r="D134" s="2" t="s">
        <v>17</v>
      </c>
      <c r="E134" s="12">
        <v>2566</v>
      </c>
      <c r="F134" s="12" t="s">
        <v>227</v>
      </c>
      <c r="G134" s="12" t="s">
        <v>311</v>
      </c>
      <c r="H134" s="12" t="s">
        <v>335</v>
      </c>
      <c r="I134" s="12" t="s">
        <v>336</v>
      </c>
      <c r="J134" s="12" t="s">
        <v>22</v>
      </c>
      <c r="K134" s="12" t="s">
        <v>318</v>
      </c>
      <c r="L134" s="12" t="s">
        <v>166</v>
      </c>
      <c r="M134" s="12" t="s">
        <v>168</v>
      </c>
      <c r="N134" s="12" t="s">
        <v>337</v>
      </c>
      <c r="O134" s="12" t="str">
        <f t="shared" si="3"/>
        <v>030502V02F02</v>
      </c>
      <c r="P134" s="2" t="s">
        <v>327</v>
      </c>
      <c r="Q134" s="2" t="s">
        <v>328</v>
      </c>
    </row>
    <row r="135" spans="1:17" ht="21.75" thickBot="1">
      <c r="A135" s="2" t="s">
        <v>570</v>
      </c>
      <c r="B135" s="5" t="s">
        <v>571</v>
      </c>
      <c r="C135" s="2" t="s">
        <v>571</v>
      </c>
      <c r="D135" s="2" t="s">
        <v>17</v>
      </c>
      <c r="E135" s="4">
        <v>2566</v>
      </c>
      <c r="F135" s="2" t="s">
        <v>227</v>
      </c>
      <c r="G135" s="2" t="s">
        <v>311</v>
      </c>
      <c r="H135" s="2" t="s">
        <v>176</v>
      </c>
      <c r="I135" s="2" t="s">
        <v>116</v>
      </c>
      <c r="J135" s="2" t="s">
        <v>39</v>
      </c>
      <c r="L135" s="2" t="s">
        <v>172</v>
      </c>
      <c r="M135" s="2" t="s">
        <v>174</v>
      </c>
      <c r="N135" s="2" t="s">
        <v>572</v>
      </c>
      <c r="O135" s="2" t="str">
        <f t="shared" ref="O135:O166" si="4">IF(LEN(M135=11),_xlfn.CONCAT(L135,"F",RIGHT(M135,2)),M135)</f>
        <v>030502V01F01</v>
      </c>
      <c r="P135" s="2" t="s">
        <v>319</v>
      </c>
      <c r="Q135" s="2" t="s">
        <v>320</v>
      </c>
    </row>
    <row r="136" spans="1:17" ht="21.75" thickBot="1">
      <c r="A136" s="2" t="s">
        <v>573</v>
      </c>
      <c r="B136" s="5" t="s">
        <v>574</v>
      </c>
      <c r="C136" s="2" t="s">
        <v>574</v>
      </c>
      <c r="D136" s="2" t="s">
        <v>17</v>
      </c>
      <c r="E136" s="4">
        <v>2566</v>
      </c>
      <c r="F136" s="2" t="s">
        <v>227</v>
      </c>
      <c r="G136" s="2" t="s">
        <v>311</v>
      </c>
      <c r="H136" s="2" t="s">
        <v>176</v>
      </c>
      <c r="I136" s="2" t="s">
        <v>116</v>
      </c>
      <c r="J136" s="2" t="s">
        <v>39</v>
      </c>
      <c r="L136" s="2" t="s">
        <v>172</v>
      </c>
      <c r="M136" s="2" t="s">
        <v>189</v>
      </c>
      <c r="N136" s="2" t="s">
        <v>575</v>
      </c>
      <c r="O136" s="2" t="str">
        <f t="shared" si="4"/>
        <v>030502V01F03</v>
      </c>
      <c r="P136" s="2" t="s">
        <v>319</v>
      </c>
      <c r="Q136" s="2" t="s">
        <v>542</v>
      </c>
    </row>
    <row r="137" spans="1:17" ht="21.75" thickBot="1">
      <c r="A137" s="2" t="s">
        <v>576</v>
      </c>
      <c r="B137" s="5" t="s">
        <v>577</v>
      </c>
      <c r="C137" s="2" t="s">
        <v>577</v>
      </c>
      <c r="D137" s="2" t="s">
        <v>17</v>
      </c>
      <c r="E137" s="4">
        <v>2566</v>
      </c>
      <c r="F137" s="2" t="s">
        <v>227</v>
      </c>
      <c r="G137" s="2" t="s">
        <v>311</v>
      </c>
      <c r="H137" s="2" t="s">
        <v>176</v>
      </c>
      <c r="I137" s="2" t="s">
        <v>116</v>
      </c>
      <c r="J137" s="2" t="s">
        <v>39</v>
      </c>
      <c r="L137" s="2" t="s">
        <v>161</v>
      </c>
      <c r="M137" s="2" t="s">
        <v>218</v>
      </c>
      <c r="N137" s="2" t="s">
        <v>579</v>
      </c>
      <c r="O137" s="2" t="str">
        <f t="shared" si="4"/>
        <v>030502V03F02</v>
      </c>
      <c r="P137" s="2" t="s">
        <v>314</v>
      </c>
      <c r="Q137" s="2" t="s">
        <v>578</v>
      </c>
    </row>
    <row r="138" spans="1:17" ht="21.75" thickBot="1">
      <c r="A138" s="2" t="s">
        <v>580</v>
      </c>
      <c r="B138" s="5" t="s">
        <v>581</v>
      </c>
      <c r="C138" s="2" t="s">
        <v>581</v>
      </c>
      <c r="D138" s="2" t="s">
        <v>17</v>
      </c>
      <c r="E138" s="4">
        <v>2566</v>
      </c>
      <c r="F138" s="2" t="s">
        <v>227</v>
      </c>
      <c r="G138" s="2" t="s">
        <v>311</v>
      </c>
      <c r="H138" s="2" t="s">
        <v>582</v>
      </c>
      <c r="I138" s="2" t="s">
        <v>28</v>
      </c>
      <c r="J138" s="2" t="s">
        <v>22</v>
      </c>
      <c r="L138" s="2" t="s">
        <v>172</v>
      </c>
      <c r="M138" s="2" t="s">
        <v>202</v>
      </c>
      <c r="N138" s="2" t="s">
        <v>583</v>
      </c>
      <c r="O138" s="2" t="str">
        <f t="shared" si="4"/>
        <v>030502V01F02</v>
      </c>
      <c r="P138" s="2" t="s">
        <v>319</v>
      </c>
      <c r="Q138" s="2" t="s">
        <v>324</v>
      </c>
    </row>
    <row r="139" spans="1:17" ht="21.75" thickBot="1">
      <c r="A139" s="2" t="s">
        <v>584</v>
      </c>
      <c r="B139" s="5" t="s">
        <v>585</v>
      </c>
      <c r="C139" s="2" t="s">
        <v>585</v>
      </c>
      <c r="D139" s="2" t="s">
        <v>17</v>
      </c>
      <c r="E139" s="4">
        <v>2566</v>
      </c>
      <c r="F139" s="2" t="s">
        <v>227</v>
      </c>
      <c r="G139" s="2" t="s">
        <v>311</v>
      </c>
      <c r="H139" s="2" t="s">
        <v>312</v>
      </c>
      <c r="I139" s="2" t="s">
        <v>357</v>
      </c>
      <c r="J139" s="2" t="s">
        <v>22</v>
      </c>
      <c r="L139" s="2" t="s">
        <v>161</v>
      </c>
      <c r="M139" s="2" t="s">
        <v>163</v>
      </c>
      <c r="N139" s="2" t="s">
        <v>586</v>
      </c>
      <c r="O139" s="2" t="str">
        <f t="shared" si="4"/>
        <v>030502V03F05</v>
      </c>
      <c r="P139" s="2" t="s">
        <v>314</v>
      </c>
      <c r="Q139" s="2" t="s">
        <v>315</v>
      </c>
    </row>
    <row r="140" spans="1:17" ht="21.75" thickBot="1">
      <c r="A140" s="2" t="s">
        <v>587</v>
      </c>
      <c r="B140" s="5" t="s">
        <v>588</v>
      </c>
      <c r="C140" s="2" t="s">
        <v>588</v>
      </c>
      <c r="D140" s="2" t="s">
        <v>17</v>
      </c>
      <c r="E140" s="4">
        <v>2566</v>
      </c>
      <c r="F140" s="2" t="s">
        <v>227</v>
      </c>
      <c r="G140" s="2" t="s">
        <v>311</v>
      </c>
      <c r="I140" s="2" t="s">
        <v>589</v>
      </c>
      <c r="J140" s="2" t="s">
        <v>590</v>
      </c>
      <c r="L140" s="2" t="s">
        <v>166</v>
      </c>
      <c r="M140" s="2" t="s">
        <v>168</v>
      </c>
      <c r="N140" s="2" t="s">
        <v>591</v>
      </c>
      <c r="O140" s="2" t="str">
        <f t="shared" si="4"/>
        <v>030502V02F02</v>
      </c>
      <c r="P140" s="2" t="s">
        <v>327</v>
      </c>
      <c r="Q140" s="2" t="s">
        <v>328</v>
      </c>
    </row>
    <row r="141" spans="1:17" ht="21.75" thickBot="1">
      <c r="A141" s="2" t="s">
        <v>592</v>
      </c>
      <c r="B141" s="5" t="s">
        <v>593</v>
      </c>
      <c r="C141" s="2" t="s">
        <v>593</v>
      </c>
      <c r="D141" s="2" t="s">
        <v>17</v>
      </c>
      <c r="E141" s="4">
        <v>2566</v>
      </c>
      <c r="F141" s="2" t="s">
        <v>227</v>
      </c>
      <c r="G141" s="2" t="s">
        <v>311</v>
      </c>
      <c r="H141" s="2" t="s">
        <v>594</v>
      </c>
      <c r="I141" s="2" t="s">
        <v>251</v>
      </c>
      <c r="J141" s="2" t="s">
        <v>39</v>
      </c>
      <c r="L141" s="2" t="s">
        <v>166</v>
      </c>
      <c r="M141" s="2" t="s">
        <v>194</v>
      </c>
      <c r="N141" s="2" t="s">
        <v>595</v>
      </c>
      <c r="O141" s="2" t="str">
        <f t="shared" si="4"/>
        <v>030502V02F01</v>
      </c>
      <c r="P141" s="2" t="s">
        <v>327</v>
      </c>
      <c r="Q141" s="2" t="s">
        <v>331</v>
      </c>
    </row>
    <row r="142" spans="1:17" ht="21.75" thickBot="1">
      <c r="A142" s="2" t="s">
        <v>596</v>
      </c>
      <c r="B142" s="5" t="s">
        <v>597</v>
      </c>
      <c r="C142" s="2" t="s">
        <v>597</v>
      </c>
      <c r="D142" s="2" t="s">
        <v>17</v>
      </c>
      <c r="E142" s="4">
        <v>2566</v>
      </c>
      <c r="F142" s="2" t="s">
        <v>227</v>
      </c>
      <c r="G142" s="2" t="s">
        <v>311</v>
      </c>
      <c r="H142" s="2" t="s">
        <v>594</v>
      </c>
      <c r="I142" s="2" t="s">
        <v>251</v>
      </c>
      <c r="J142" s="2" t="s">
        <v>39</v>
      </c>
      <c r="L142" s="2" t="s">
        <v>166</v>
      </c>
      <c r="M142" s="2" t="s">
        <v>194</v>
      </c>
      <c r="N142" s="2" t="s">
        <v>598</v>
      </c>
      <c r="O142" s="2" t="str">
        <f t="shared" si="4"/>
        <v>030502V02F01</v>
      </c>
      <c r="P142" s="2" t="s">
        <v>327</v>
      </c>
      <c r="Q142" s="2" t="s">
        <v>331</v>
      </c>
    </row>
    <row r="143" spans="1:17" ht="21.75" thickBot="1">
      <c r="A143" s="2" t="s">
        <v>599</v>
      </c>
      <c r="B143" s="5" t="s">
        <v>600</v>
      </c>
      <c r="C143" s="2" t="s">
        <v>600</v>
      </c>
      <c r="D143" s="2" t="s">
        <v>17</v>
      </c>
      <c r="E143" s="4">
        <v>2566</v>
      </c>
      <c r="F143" s="2" t="s">
        <v>227</v>
      </c>
      <c r="G143" s="2" t="s">
        <v>311</v>
      </c>
      <c r="H143" s="2" t="s">
        <v>594</v>
      </c>
      <c r="I143" s="2" t="s">
        <v>251</v>
      </c>
      <c r="J143" s="2" t="s">
        <v>39</v>
      </c>
      <c r="L143" s="2" t="s">
        <v>166</v>
      </c>
      <c r="M143" s="2" t="s">
        <v>194</v>
      </c>
      <c r="N143" s="2" t="s">
        <v>601</v>
      </c>
      <c r="O143" s="2" t="str">
        <f t="shared" si="4"/>
        <v>030502V02F01</v>
      </c>
      <c r="P143" s="2" t="s">
        <v>327</v>
      </c>
      <c r="Q143" s="2" t="s">
        <v>331</v>
      </c>
    </row>
    <row r="144" spans="1:17" ht="21.75" thickBot="1">
      <c r="A144" s="2" t="s">
        <v>602</v>
      </c>
      <c r="B144" s="5" t="s">
        <v>603</v>
      </c>
      <c r="C144" s="2" t="s">
        <v>603</v>
      </c>
      <c r="D144" s="2" t="s">
        <v>17</v>
      </c>
      <c r="E144" s="4">
        <v>2566</v>
      </c>
      <c r="F144" s="2" t="s">
        <v>227</v>
      </c>
      <c r="G144" s="2" t="s">
        <v>311</v>
      </c>
      <c r="H144" s="2" t="s">
        <v>604</v>
      </c>
      <c r="I144" s="2" t="s">
        <v>44</v>
      </c>
      <c r="J144" s="2" t="s">
        <v>39</v>
      </c>
      <c r="L144" s="2" t="s">
        <v>161</v>
      </c>
      <c r="M144" s="2" t="s">
        <v>163</v>
      </c>
      <c r="N144" s="2" t="s">
        <v>605</v>
      </c>
      <c r="O144" s="2" t="str">
        <f t="shared" si="4"/>
        <v>030502V03F05</v>
      </c>
      <c r="P144" s="2" t="s">
        <v>314</v>
      </c>
      <c r="Q144" s="2" t="s">
        <v>315</v>
      </c>
    </row>
    <row r="145" spans="1:17" ht="21.75" thickBot="1">
      <c r="A145" s="2" t="s">
        <v>606</v>
      </c>
      <c r="B145" s="5" t="s">
        <v>607</v>
      </c>
      <c r="C145" s="2" t="s">
        <v>607</v>
      </c>
      <c r="D145" s="2" t="s">
        <v>17</v>
      </c>
      <c r="E145" s="4">
        <v>2566</v>
      </c>
      <c r="F145" s="2" t="s">
        <v>608</v>
      </c>
      <c r="G145" s="2" t="s">
        <v>560</v>
      </c>
      <c r="H145" s="2" t="s">
        <v>609</v>
      </c>
      <c r="I145" s="2" t="s">
        <v>44</v>
      </c>
      <c r="J145" s="2" t="s">
        <v>39</v>
      </c>
      <c r="L145" s="2" t="s">
        <v>166</v>
      </c>
      <c r="M145" s="2" t="s">
        <v>194</v>
      </c>
      <c r="N145" s="2" t="s">
        <v>610</v>
      </c>
      <c r="O145" s="2" t="str">
        <f t="shared" si="4"/>
        <v>030502V02F01</v>
      </c>
      <c r="P145" s="2" t="s">
        <v>327</v>
      </c>
      <c r="Q145" s="2" t="s">
        <v>331</v>
      </c>
    </row>
    <row r="146" spans="1:17" ht="21.75" thickBot="1">
      <c r="A146" s="2" t="s">
        <v>611</v>
      </c>
      <c r="B146" s="5" t="s">
        <v>612</v>
      </c>
      <c r="C146" s="2" t="s">
        <v>612</v>
      </c>
      <c r="D146" s="2" t="s">
        <v>17</v>
      </c>
      <c r="E146" s="4">
        <v>2566</v>
      </c>
      <c r="F146" s="2" t="s">
        <v>227</v>
      </c>
      <c r="G146" s="2" t="s">
        <v>311</v>
      </c>
      <c r="H146" s="2" t="s">
        <v>538</v>
      </c>
      <c r="I146" s="2" t="s">
        <v>38</v>
      </c>
      <c r="J146" s="2" t="s">
        <v>39</v>
      </c>
      <c r="L146" s="2" t="s">
        <v>172</v>
      </c>
      <c r="M146" s="2" t="s">
        <v>174</v>
      </c>
      <c r="N146" s="2" t="s">
        <v>613</v>
      </c>
      <c r="O146" s="2" t="str">
        <f t="shared" si="4"/>
        <v>030502V01F01</v>
      </c>
      <c r="P146" s="2" t="s">
        <v>319</v>
      </c>
      <c r="Q146" s="2" t="s">
        <v>320</v>
      </c>
    </row>
    <row r="147" spans="1:17" ht="21.75" thickBot="1">
      <c r="A147" s="2" t="s">
        <v>614</v>
      </c>
      <c r="B147" s="5" t="s">
        <v>615</v>
      </c>
      <c r="C147" s="2" t="s">
        <v>615</v>
      </c>
      <c r="D147" s="2" t="s">
        <v>17</v>
      </c>
      <c r="E147" s="4">
        <v>2566</v>
      </c>
      <c r="F147" s="2" t="s">
        <v>227</v>
      </c>
      <c r="G147" s="2" t="s">
        <v>311</v>
      </c>
      <c r="H147" s="2" t="s">
        <v>616</v>
      </c>
      <c r="I147" s="2" t="s">
        <v>38</v>
      </c>
      <c r="J147" s="2" t="s">
        <v>39</v>
      </c>
      <c r="L147" s="2" t="s">
        <v>161</v>
      </c>
      <c r="M147" s="2" t="s">
        <v>163</v>
      </c>
      <c r="N147" s="2" t="s">
        <v>617</v>
      </c>
      <c r="O147" s="2" t="str">
        <f t="shared" si="4"/>
        <v>030502V03F05</v>
      </c>
      <c r="P147" s="2" t="s">
        <v>314</v>
      </c>
      <c r="Q147" s="2" t="s">
        <v>315</v>
      </c>
    </row>
    <row r="148" spans="1:17" ht="21.75" thickBot="1">
      <c r="A148" s="2" t="s">
        <v>618</v>
      </c>
      <c r="B148" s="5" t="s">
        <v>364</v>
      </c>
      <c r="C148" s="2" t="s">
        <v>364</v>
      </c>
      <c r="D148" s="2" t="s">
        <v>17</v>
      </c>
      <c r="E148" s="4">
        <v>2566</v>
      </c>
      <c r="F148" s="2" t="s">
        <v>227</v>
      </c>
      <c r="G148" s="2" t="s">
        <v>311</v>
      </c>
      <c r="H148" s="2" t="s">
        <v>365</v>
      </c>
      <c r="I148" s="2" t="s">
        <v>44</v>
      </c>
      <c r="J148" s="2" t="s">
        <v>39</v>
      </c>
      <c r="L148" s="2" t="s">
        <v>166</v>
      </c>
      <c r="M148" s="2" t="s">
        <v>168</v>
      </c>
      <c r="N148" s="2" t="s">
        <v>619</v>
      </c>
      <c r="O148" s="2" t="str">
        <f t="shared" si="4"/>
        <v>030502V02F02</v>
      </c>
      <c r="P148" s="2" t="s">
        <v>327</v>
      </c>
      <c r="Q148" s="2" t="s">
        <v>328</v>
      </c>
    </row>
    <row r="149" spans="1:17" ht="21.75" thickBot="1">
      <c r="A149" s="2" t="s">
        <v>620</v>
      </c>
      <c r="B149" s="5" t="s">
        <v>621</v>
      </c>
      <c r="C149" s="2" t="s">
        <v>621</v>
      </c>
      <c r="D149" s="2" t="s">
        <v>17</v>
      </c>
      <c r="E149" s="4">
        <v>2566</v>
      </c>
      <c r="F149" s="2" t="s">
        <v>608</v>
      </c>
      <c r="G149" s="2" t="s">
        <v>311</v>
      </c>
      <c r="H149" s="2" t="s">
        <v>622</v>
      </c>
      <c r="I149" s="2" t="s">
        <v>44</v>
      </c>
      <c r="J149" s="2" t="s">
        <v>39</v>
      </c>
      <c r="L149" s="2" t="s">
        <v>166</v>
      </c>
      <c r="M149" s="2" t="s">
        <v>168</v>
      </c>
      <c r="N149" s="2" t="s">
        <v>623</v>
      </c>
      <c r="O149" s="2" t="str">
        <f t="shared" si="4"/>
        <v>030502V02F02</v>
      </c>
      <c r="P149" s="2" t="s">
        <v>327</v>
      </c>
      <c r="Q149" s="2" t="s">
        <v>328</v>
      </c>
    </row>
    <row r="150" spans="1:17" ht="21.75" thickBot="1">
      <c r="A150" s="2" t="s">
        <v>624</v>
      </c>
      <c r="B150" s="5" t="s">
        <v>625</v>
      </c>
      <c r="C150" s="2" t="s">
        <v>625</v>
      </c>
      <c r="D150" s="2" t="s">
        <v>17</v>
      </c>
      <c r="E150" s="4">
        <v>2566</v>
      </c>
      <c r="F150" s="2" t="s">
        <v>227</v>
      </c>
      <c r="G150" s="2" t="s">
        <v>311</v>
      </c>
      <c r="H150" s="2" t="s">
        <v>430</v>
      </c>
      <c r="I150" s="2" t="s">
        <v>44</v>
      </c>
      <c r="J150" s="2" t="s">
        <v>39</v>
      </c>
      <c r="L150" s="2" t="s">
        <v>166</v>
      </c>
      <c r="M150" s="2" t="s">
        <v>194</v>
      </c>
      <c r="N150" s="2" t="s">
        <v>626</v>
      </c>
      <c r="O150" s="2" t="str">
        <f t="shared" si="4"/>
        <v>030502V02F01</v>
      </c>
      <c r="P150" s="2" t="s">
        <v>327</v>
      </c>
      <c r="Q150" s="2" t="s">
        <v>331</v>
      </c>
    </row>
    <row r="151" spans="1:17" ht="21.75" thickBot="1">
      <c r="A151" s="2" t="s">
        <v>627</v>
      </c>
      <c r="B151" s="5" t="s">
        <v>628</v>
      </c>
      <c r="C151" s="2" t="s">
        <v>628</v>
      </c>
      <c r="D151" s="2" t="s">
        <v>17</v>
      </c>
      <c r="E151" s="4">
        <v>2566</v>
      </c>
      <c r="F151" s="2" t="s">
        <v>227</v>
      </c>
      <c r="G151" s="2" t="s">
        <v>311</v>
      </c>
      <c r="H151" s="2" t="s">
        <v>629</v>
      </c>
      <c r="I151" s="2" t="s">
        <v>38</v>
      </c>
      <c r="J151" s="2" t="s">
        <v>39</v>
      </c>
      <c r="L151" s="2" t="s">
        <v>166</v>
      </c>
      <c r="M151" s="2" t="s">
        <v>168</v>
      </c>
      <c r="N151" s="2" t="s">
        <v>630</v>
      </c>
      <c r="O151" s="2" t="str">
        <f t="shared" si="4"/>
        <v>030502V02F02</v>
      </c>
      <c r="P151" s="2" t="s">
        <v>327</v>
      </c>
      <c r="Q151" s="2" t="s">
        <v>328</v>
      </c>
    </row>
    <row r="152" spans="1:17" ht="21.75" thickBot="1">
      <c r="A152" s="2" t="s">
        <v>631</v>
      </c>
      <c r="B152" s="5" t="s">
        <v>632</v>
      </c>
      <c r="C152" s="2" t="s">
        <v>632</v>
      </c>
      <c r="D152" s="2" t="s">
        <v>17</v>
      </c>
      <c r="E152" s="4">
        <v>2566</v>
      </c>
      <c r="F152" s="2" t="s">
        <v>227</v>
      </c>
      <c r="G152" s="2" t="s">
        <v>311</v>
      </c>
      <c r="H152" s="2" t="s">
        <v>277</v>
      </c>
      <c r="I152" s="2" t="s">
        <v>278</v>
      </c>
      <c r="J152" s="2" t="s">
        <v>22</v>
      </c>
      <c r="L152" s="2" t="s">
        <v>172</v>
      </c>
      <c r="M152" s="2" t="s">
        <v>202</v>
      </c>
      <c r="N152" s="2" t="s">
        <v>633</v>
      </c>
      <c r="O152" s="2" t="str">
        <f t="shared" si="4"/>
        <v>030502V01F02</v>
      </c>
      <c r="P152" s="2" t="s">
        <v>319</v>
      </c>
      <c r="Q152" s="2" t="s">
        <v>324</v>
      </c>
    </row>
    <row r="153" spans="1:17" ht="21.75" thickBot="1">
      <c r="A153" s="2" t="s">
        <v>634</v>
      </c>
      <c r="B153" s="5" t="s">
        <v>635</v>
      </c>
      <c r="C153" s="2" t="s">
        <v>635</v>
      </c>
      <c r="D153" s="2" t="s">
        <v>17</v>
      </c>
      <c r="E153" s="4">
        <v>2566</v>
      </c>
      <c r="F153" s="2" t="s">
        <v>636</v>
      </c>
      <c r="G153" s="2" t="s">
        <v>311</v>
      </c>
      <c r="H153" s="2" t="s">
        <v>637</v>
      </c>
      <c r="I153" s="2" t="s">
        <v>264</v>
      </c>
      <c r="J153" s="2" t="s">
        <v>39</v>
      </c>
      <c r="L153" s="2" t="s">
        <v>166</v>
      </c>
      <c r="M153" s="2" t="s">
        <v>194</v>
      </c>
      <c r="N153" s="2" t="s">
        <v>638</v>
      </c>
      <c r="O153" s="2" t="str">
        <f t="shared" si="4"/>
        <v>030502V02F01</v>
      </c>
      <c r="P153" s="2" t="s">
        <v>327</v>
      </c>
      <c r="Q153" s="2" t="s">
        <v>331</v>
      </c>
    </row>
    <row r="154" spans="1:17" ht="21.75" thickBot="1">
      <c r="A154" s="2" t="s">
        <v>639</v>
      </c>
      <c r="B154" s="5" t="s">
        <v>640</v>
      </c>
      <c r="C154" s="2" t="s">
        <v>640</v>
      </c>
      <c r="D154" s="2" t="s">
        <v>17</v>
      </c>
      <c r="E154" s="4">
        <v>2566</v>
      </c>
      <c r="F154" s="2" t="s">
        <v>227</v>
      </c>
      <c r="G154" s="2" t="s">
        <v>311</v>
      </c>
      <c r="H154" s="2" t="s">
        <v>641</v>
      </c>
      <c r="I154" s="2" t="s">
        <v>44</v>
      </c>
      <c r="J154" s="2" t="s">
        <v>39</v>
      </c>
      <c r="L154" s="2" t="s">
        <v>166</v>
      </c>
      <c r="M154" s="2" t="s">
        <v>194</v>
      </c>
      <c r="N154" s="2" t="s">
        <v>642</v>
      </c>
      <c r="O154" s="2" t="str">
        <f t="shared" si="4"/>
        <v>030502V02F01</v>
      </c>
      <c r="P154" s="2" t="s">
        <v>327</v>
      </c>
      <c r="Q154" s="2" t="s">
        <v>331</v>
      </c>
    </row>
    <row r="155" spans="1:17" ht="21.75" thickBot="1">
      <c r="A155" s="2" t="s">
        <v>643</v>
      </c>
      <c r="B155" s="5" t="s">
        <v>644</v>
      </c>
      <c r="C155" s="2" t="s">
        <v>644</v>
      </c>
      <c r="D155" s="2" t="s">
        <v>17</v>
      </c>
      <c r="E155" s="4">
        <v>2566</v>
      </c>
      <c r="F155" s="2" t="s">
        <v>227</v>
      </c>
      <c r="G155" s="2" t="s">
        <v>311</v>
      </c>
      <c r="H155" s="2" t="s">
        <v>645</v>
      </c>
      <c r="I155" s="2" t="s">
        <v>44</v>
      </c>
      <c r="J155" s="2" t="s">
        <v>39</v>
      </c>
      <c r="L155" s="2" t="s">
        <v>166</v>
      </c>
      <c r="M155" s="2" t="s">
        <v>168</v>
      </c>
      <c r="N155" s="2" t="s">
        <v>646</v>
      </c>
      <c r="O155" s="2" t="str">
        <f t="shared" si="4"/>
        <v>030502V02F02</v>
      </c>
      <c r="P155" s="2" t="s">
        <v>327</v>
      </c>
      <c r="Q155" s="2" t="s">
        <v>328</v>
      </c>
    </row>
    <row r="156" spans="1:17" ht="21.75" thickBot="1">
      <c r="A156" s="2" t="s">
        <v>647</v>
      </c>
      <c r="B156" s="5" t="s">
        <v>838</v>
      </c>
      <c r="C156" s="2" t="s">
        <v>648</v>
      </c>
      <c r="D156" s="2" t="s">
        <v>17</v>
      </c>
      <c r="E156" s="4">
        <v>2566</v>
      </c>
      <c r="F156" s="2" t="s">
        <v>227</v>
      </c>
      <c r="G156" s="2" t="s">
        <v>311</v>
      </c>
      <c r="H156" s="2" t="s">
        <v>649</v>
      </c>
      <c r="I156" s="2" t="s">
        <v>44</v>
      </c>
      <c r="J156" s="2" t="s">
        <v>39</v>
      </c>
      <c r="L156" s="2" t="s">
        <v>172</v>
      </c>
      <c r="M156" s="2" t="s">
        <v>202</v>
      </c>
      <c r="N156" s="2" t="s">
        <v>650</v>
      </c>
      <c r="O156" s="2" t="str">
        <f t="shared" si="4"/>
        <v>030502V01F02</v>
      </c>
      <c r="P156" s="2" t="s">
        <v>319</v>
      </c>
      <c r="Q156" s="2" t="s">
        <v>324</v>
      </c>
    </row>
    <row r="157" spans="1:17" ht="21.75" thickBot="1">
      <c r="A157" s="2" t="s">
        <v>651</v>
      </c>
      <c r="B157" s="5" t="s">
        <v>652</v>
      </c>
      <c r="C157" s="2" t="s">
        <v>652</v>
      </c>
      <c r="D157" s="2" t="s">
        <v>17</v>
      </c>
      <c r="E157" s="4">
        <v>2566</v>
      </c>
      <c r="F157" s="2" t="s">
        <v>227</v>
      </c>
      <c r="G157" s="2" t="s">
        <v>311</v>
      </c>
      <c r="I157" s="2" t="s">
        <v>653</v>
      </c>
      <c r="J157" s="2" t="s">
        <v>590</v>
      </c>
      <c r="L157" s="2" t="s">
        <v>161</v>
      </c>
      <c r="M157" s="2" t="s">
        <v>234</v>
      </c>
      <c r="N157" s="2" t="s">
        <v>654</v>
      </c>
      <c r="O157" s="2" t="str">
        <f t="shared" si="4"/>
        <v>030502V03F03</v>
      </c>
      <c r="P157" s="2" t="s">
        <v>314</v>
      </c>
      <c r="Q157" s="2" t="s">
        <v>341</v>
      </c>
    </row>
    <row r="158" spans="1:17" ht="21.75" thickBot="1">
      <c r="A158" s="2" t="s">
        <v>655</v>
      </c>
      <c r="B158" s="5" t="s">
        <v>656</v>
      </c>
      <c r="C158" s="2" t="s">
        <v>656</v>
      </c>
      <c r="D158" s="2" t="s">
        <v>17</v>
      </c>
      <c r="E158" s="4">
        <v>2566</v>
      </c>
      <c r="F158" s="2" t="s">
        <v>636</v>
      </c>
      <c r="G158" s="2" t="s">
        <v>311</v>
      </c>
      <c r="H158" s="2" t="s">
        <v>657</v>
      </c>
      <c r="I158" s="2" t="s">
        <v>38</v>
      </c>
      <c r="J158" s="2" t="s">
        <v>39</v>
      </c>
      <c r="L158" s="2" t="s">
        <v>172</v>
      </c>
      <c r="M158" s="2" t="s">
        <v>174</v>
      </c>
      <c r="N158" s="2" t="s">
        <v>658</v>
      </c>
      <c r="O158" s="2" t="str">
        <f t="shared" si="4"/>
        <v>030502V01F01</v>
      </c>
      <c r="P158" s="2" t="s">
        <v>319</v>
      </c>
      <c r="Q158" s="2" t="s">
        <v>320</v>
      </c>
    </row>
    <row r="159" spans="1:17" ht="21.75" thickBot="1">
      <c r="A159" s="2" t="s">
        <v>659</v>
      </c>
      <c r="B159" s="5" t="s">
        <v>660</v>
      </c>
      <c r="C159" s="2" t="s">
        <v>660</v>
      </c>
      <c r="D159" s="2" t="s">
        <v>17</v>
      </c>
      <c r="E159" s="4">
        <v>2566</v>
      </c>
      <c r="F159" s="2" t="s">
        <v>661</v>
      </c>
      <c r="G159" s="2" t="s">
        <v>311</v>
      </c>
      <c r="H159" s="2" t="s">
        <v>662</v>
      </c>
      <c r="I159" s="2" t="s">
        <v>232</v>
      </c>
      <c r="J159" s="2" t="s">
        <v>22</v>
      </c>
      <c r="L159" s="2" t="s">
        <v>166</v>
      </c>
      <c r="M159" s="2" t="s">
        <v>168</v>
      </c>
      <c r="N159" s="2" t="s">
        <v>663</v>
      </c>
      <c r="O159" s="2" t="str">
        <f t="shared" si="4"/>
        <v>030502V02F02</v>
      </c>
      <c r="P159" s="2" t="s">
        <v>327</v>
      </c>
      <c r="Q159" s="2" t="s">
        <v>328</v>
      </c>
    </row>
    <row r="160" spans="1:17" ht="21.75" thickBot="1">
      <c r="A160" s="2" t="s">
        <v>664</v>
      </c>
      <c r="B160" s="5" t="s">
        <v>839</v>
      </c>
      <c r="C160" s="2" t="s">
        <v>665</v>
      </c>
      <c r="D160" s="2" t="s">
        <v>17</v>
      </c>
      <c r="E160" s="4">
        <v>2566</v>
      </c>
      <c r="F160" s="2" t="s">
        <v>227</v>
      </c>
      <c r="G160" s="2" t="s">
        <v>311</v>
      </c>
      <c r="H160" s="2" t="s">
        <v>657</v>
      </c>
      <c r="I160" s="2" t="s">
        <v>38</v>
      </c>
      <c r="J160" s="2" t="s">
        <v>39</v>
      </c>
      <c r="L160" s="2" t="s">
        <v>161</v>
      </c>
      <c r="M160" s="2" t="s">
        <v>163</v>
      </c>
      <c r="N160" s="2" t="s">
        <v>666</v>
      </c>
      <c r="O160" s="2" t="str">
        <f t="shared" si="4"/>
        <v>030502V03F05</v>
      </c>
      <c r="P160" s="2" t="s">
        <v>314</v>
      </c>
      <c r="Q160" s="2" t="s">
        <v>315</v>
      </c>
    </row>
    <row r="161" spans="1:18" ht="21.75" thickBot="1">
      <c r="A161" s="2" t="s">
        <v>667</v>
      </c>
      <c r="B161" s="5" t="s">
        <v>668</v>
      </c>
      <c r="C161" s="2" t="s">
        <v>668</v>
      </c>
      <c r="D161" s="2" t="s">
        <v>17</v>
      </c>
      <c r="E161" s="4">
        <v>2566</v>
      </c>
      <c r="F161" s="2" t="s">
        <v>227</v>
      </c>
      <c r="G161" s="2" t="s">
        <v>311</v>
      </c>
      <c r="H161" s="2" t="s">
        <v>669</v>
      </c>
      <c r="I161" s="2" t="s">
        <v>44</v>
      </c>
      <c r="J161" s="2" t="s">
        <v>39</v>
      </c>
      <c r="L161" s="2" t="s">
        <v>166</v>
      </c>
      <c r="M161" s="2" t="s">
        <v>194</v>
      </c>
      <c r="N161" s="2" t="s">
        <v>670</v>
      </c>
      <c r="O161" s="2" t="str">
        <f t="shared" si="4"/>
        <v>030502V02F01</v>
      </c>
      <c r="P161" s="2" t="s">
        <v>327</v>
      </c>
      <c r="Q161" s="2" t="s">
        <v>331</v>
      </c>
    </row>
    <row r="162" spans="1:18" ht="21.75" thickBot="1">
      <c r="A162" s="2" t="s">
        <v>671</v>
      </c>
      <c r="B162" s="5" t="s">
        <v>672</v>
      </c>
      <c r="C162" s="2" t="s">
        <v>672</v>
      </c>
      <c r="D162" s="2" t="s">
        <v>17</v>
      </c>
      <c r="E162" s="4">
        <v>2566</v>
      </c>
      <c r="F162" s="2" t="s">
        <v>227</v>
      </c>
      <c r="G162" s="2" t="s">
        <v>311</v>
      </c>
      <c r="H162" s="2" t="s">
        <v>673</v>
      </c>
      <c r="I162" s="2" t="s">
        <v>541</v>
      </c>
      <c r="J162" s="2" t="s">
        <v>22</v>
      </c>
      <c r="L162" s="2" t="s">
        <v>161</v>
      </c>
      <c r="M162" s="2" t="s">
        <v>213</v>
      </c>
      <c r="N162" s="2" t="s">
        <v>674</v>
      </c>
      <c r="O162" s="2" t="str">
        <f t="shared" si="4"/>
        <v>030502V03F04</v>
      </c>
      <c r="P162" s="2" t="s">
        <v>314</v>
      </c>
      <c r="Q162" s="2" t="s">
        <v>322</v>
      </c>
    </row>
    <row r="163" spans="1:18" ht="21.75" thickBot="1">
      <c r="A163" s="2" t="s">
        <v>675</v>
      </c>
      <c r="B163" s="5" t="s">
        <v>676</v>
      </c>
      <c r="C163" s="2" t="s">
        <v>676</v>
      </c>
      <c r="D163" s="2" t="s">
        <v>17</v>
      </c>
      <c r="E163" s="4">
        <v>2566</v>
      </c>
      <c r="F163" s="2" t="s">
        <v>227</v>
      </c>
      <c r="G163" s="2" t="s">
        <v>311</v>
      </c>
      <c r="H163" s="2" t="s">
        <v>289</v>
      </c>
      <c r="I163" s="2" t="s">
        <v>290</v>
      </c>
      <c r="J163" s="2" t="s">
        <v>22</v>
      </c>
      <c r="L163" s="2" t="s">
        <v>166</v>
      </c>
      <c r="M163" s="2" t="s">
        <v>168</v>
      </c>
      <c r="N163" s="2" t="s">
        <v>677</v>
      </c>
      <c r="O163" s="2" t="str">
        <f t="shared" si="4"/>
        <v>030502V02F02</v>
      </c>
      <c r="P163" s="2" t="s">
        <v>327</v>
      </c>
      <c r="Q163" s="2" t="s">
        <v>328</v>
      </c>
    </row>
    <row r="164" spans="1:18" ht="21.75" thickBot="1">
      <c r="A164" s="2" t="s">
        <v>678</v>
      </c>
      <c r="B164" s="5" t="s">
        <v>679</v>
      </c>
      <c r="C164" s="2" t="s">
        <v>679</v>
      </c>
      <c r="D164" s="2" t="s">
        <v>17</v>
      </c>
      <c r="E164" s="4">
        <v>2566</v>
      </c>
      <c r="F164" s="2" t="s">
        <v>560</v>
      </c>
      <c r="G164" s="2" t="s">
        <v>560</v>
      </c>
      <c r="H164" s="2" t="s">
        <v>69</v>
      </c>
      <c r="I164" s="2" t="s">
        <v>680</v>
      </c>
      <c r="J164" s="2" t="s">
        <v>22</v>
      </c>
      <c r="L164" s="2" t="s">
        <v>161</v>
      </c>
      <c r="M164" s="2" t="s">
        <v>163</v>
      </c>
      <c r="N164" s="2" t="s">
        <v>681</v>
      </c>
      <c r="O164" s="2" t="str">
        <f t="shared" si="4"/>
        <v>030502V03F05</v>
      </c>
      <c r="P164" s="2" t="s">
        <v>314</v>
      </c>
      <c r="Q164" s="2" t="s">
        <v>315</v>
      </c>
    </row>
    <row r="165" spans="1:18" ht="21.75" thickBot="1">
      <c r="A165" s="2" t="s">
        <v>682</v>
      </c>
      <c r="B165" s="5" t="s">
        <v>683</v>
      </c>
      <c r="C165" s="2" t="s">
        <v>683</v>
      </c>
      <c r="D165" s="2" t="s">
        <v>17</v>
      </c>
      <c r="E165" s="4">
        <v>2566</v>
      </c>
      <c r="F165" s="2" t="s">
        <v>227</v>
      </c>
      <c r="G165" s="2" t="s">
        <v>311</v>
      </c>
      <c r="H165" s="2" t="s">
        <v>289</v>
      </c>
      <c r="I165" s="2" t="s">
        <v>290</v>
      </c>
      <c r="J165" s="2" t="s">
        <v>22</v>
      </c>
      <c r="L165" s="2" t="s">
        <v>166</v>
      </c>
      <c r="M165" s="2" t="s">
        <v>168</v>
      </c>
      <c r="N165" s="2" t="s">
        <v>684</v>
      </c>
      <c r="O165" s="2" t="str">
        <f t="shared" si="4"/>
        <v>030502V02F02</v>
      </c>
      <c r="P165" s="2" t="s">
        <v>327</v>
      </c>
      <c r="Q165" s="2" t="s">
        <v>328</v>
      </c>
    </row>
    <row r="166" spans="1:18" ht="21.75" thickBot="1">
      <c r="A166" s="2" t="s">
        <v>685</v>
      </c>
      <c r="B166" s="5" t="s">
        <v>686</v>
      </c>
      <c r="C166" s="2" t="s">
        <v>686</v>
      </c>
      <c r="D166" s="2" t="s">
        <v>17</v>
      </c>
      <c r="E166" s="4">
        <v>2566</v>
      </c>
      <c r="F166" s="2" t="s">
        <v>227</v>
      </c>
      <c r="G166" s="2" t="s">
        <v>311</v>
      </c>
      <c r="H166" s="2" t="s">
        <v>289</v>
      </c>
      <c r="I166" s="2" t="s">
        <v>290</v>
      </c>
      <c r="J166" s="2" t="s">
        <v>22</v>
      </c>
      <c r="L166" s="2" t="s">
        <v>166</v>
      </c>
      <c r="M166" s="2" t="s">
        <v>168</v>
      </c>
      <c r="N166" s="2" t="s">
        <v>687</v>
      </c>
      <c r="O166" s="2" t="str">
        <f t="shared" si="4"/>
        <v>030502V02F02</v>
      </c>
      <c r="P166" s="2" t="s">
        <v>327</v>
      </c>
      <c r="Q166" s="2" t="s">
        <v>328</v>
      </c>
    </row>
    <row r="167" spans="1:18" ht="21.75" thickBot="1">
      <c r="A167" s="2" t="s">
        <v>688</v>
      </c>
      <c r="B167" s="5" t="s">
        <v>689</v>
      </c>
      <c r="C167" s="2" t="s">
        <v>689</v>
      </c>
      <c r="D167" s="2" t="s">
        <v>17</v>
      </c>
      <c r="E167" s="4">
        <v>2566</v>
      </c>
      <c r="F167" s="2" t="s">
        <v>227</v>
      </c>
      <c r="G167" s="2" t="s">
        <v>311</v>
      </c>
      <c r="H167" s="2" t="s">
        <v>20</v>
      </c>
      <c r="I167" s="2" t="s">
        <v>21</v>
      </c>
      <c r="J167" s="2" t="s">
        <v>22</v>
      </c>
      <c r="L167" s="2" t="s">
        <v>172</v>
      </c>
      <c r="M167" s="2" t="s">
        <v>189</v>
      </c>
      <c r="N167" s="2" t="s">
        <v>690</v>
      </c>
      <c r="O167" s="2" t="str">
        <f t="shared" ref="O167:O200" si="5">IF(LEN(M167=11),_xlfn.CONCAT(L167,"F",RIGHT(M167,2)),M167)</f>
        <v>030502V01F03</v>
      </c>
      <c r="P167" s="2" t="s">
        <v>319</v>
      </c>
      <c r="Q167" s="2" t="s">
        <v>542</v>
      </c>
    </row>
    <row r="168" spans="1:18" ht="21.75" thickBot="1">
      <c r="A168" s="2" t="s">
        <v>691</v>
      </c>
      <c r="B168" s="5" t="s">
        <v>692</v>
      </c>
      <c r="C168" s="2" t="s">
        <v>692</v>
      </c>
      <c r="D168" s="2" t="s">
        <v>17</v>
      </c>
      <c r="E168" s="4">
        <v>2566</v>
      </c>
      <c r="F168" s="2" t="s">
        <v>227</v>
      </c>
      <c r="G168" s="2" t="s">
        <v>311</v>
      </c>
      <c r="H168" s="2" t="s">
        <v>20</v>
      </c>
      <c r="I168" s="2" t="s">
        <v>21</v>
      </c>
      <c r="J168" s="2" t="s">
        <v>22</v>
      </c>
      <c r="L168" s="2" t="s">
        <v>172</v>
      </c>
      <c r="M168" s="2" t="s">
        <v>202</v>
      </c>
      <c r="N168" s="2" t="s">
        <v>693</v>
      </c>
      <c r="O168" s="2" t="str">
        <f t="shared" si="5"/>
        <v>030502V01F02</v>
      </c>
      <c r="P168" s="2" t="s">
        <v>319</v>
      </c>
      <c r="Q168" s="2" t="s">
        <v>324</v>
      </c>
    </row>
    <row r="169" spans="1:18" ht="21.75" thickBot="1">
      <c r="A169" s="2" t="s">
        <v>694</v>
      </c>
      <c r="B169" s="5" t="s">
        <v>695</v>
      </c>
      <c r="C169" s="2" t="s">
        <v>695</v>
      </c>
      <c r="D169" s="2" t="s">
        <v>17</v>
      </c>
      <c r="E169" s="4">
        <v>2566</v>
      </c>
      <c r="F169" s="2" t="s">
        <v>227</v>
      </c>
      <c r="G169" s="2" t="s">
        <v>311</v>
      </c>
      <c r="H169" s="2" t="s">
        <v>165</v>
      </c>
      <c r="I169" s="2" t="s">
        <v>495</v>
      </c>
      <c r="J169" s="2" t="s">
        <v>22</v>
      </c>
      <c r="L169" s="2" t="s">
        <v>166</v>
      </c>
      <c r="M169" s="2" t="s">
        <v>194</v>
      </c>
      <c r="N169" s="2" t="s">
        <v>696</v>
      </c>
      <c r="O169" s="2" t="str">
        <f t="shared" si="5"/>
        <v>030502V02F01</v>
      </c>
      <c r="P169" s="2" t="s">
        <v>327</v>
      </c>
      <c r="Q169" s="2" t="s">
        <v>331</v>
      </c>
    </row>
    <row r="170" spans="1:18" ht="21.75" thickBot="1">
      <c r="A170" s="2" t="s">
        <v>530</v>
      </c>
      <c r="B170" s="5" t="s">
        <v>330</v>
      </c>
      <c r="C170" s="2" t="s">
        <v>330</v>
      </c>
      <c r="D170" s="2" t="s">
        <v>17</v>
      </c>
      <c r="E170" s="12">
        <v>2567</v>
      </c>
      <c r="F170" s="12" t="s">
        <v>338</v>
      </c>
      <c r="G170" s="12" t="s">
        <v>325</v>
      </c>
      <c r="H170" s="12" t="s">
        <v>228</v>
      </c>
      <c r="I170" s="12" t="s">
        <v>112</v>
      </c>
      <c r="J170" s="12" t="s">
        <v>39</v>
      </c>
      <c r="K170" s="12" t="s">
        <v>531</v>
      </c>
      <c r="L170" s="12" t="s">
        <v>166</v>
      </c>
      <c r="M170" s="12" t="s">
        <v>194</v>
      </c>
      <c r="N170" s="12" t="s">
        <v>532</v>
      </c>
      <c r="O170" s="12" t="str">
        <f t="shared" si="5"/>
        <v>030502V02F01</v>
      </c>
      <c r="P170" s="10" t="s">
        <v>327</v>
      </c>
      <c r="Q170" s="10" t="s">
        <v>331</v>
      </c>
    </row>
    <row r="171" spans="1:18" ht="21.75" thickBot="1">
      <c r="A171" s="2" t="s">
        <v>533</v>
      </c>
      <c r="B171" s="5" t="s">
        <v>534</v>
      </c>
      <c r="C171" s="2" t="s">
        <v>534</v>
      </c>
      <c r="D171" s="2" t="s">
        <v>17</v>
      </c>
      <c r="E171" s="12">
        <v>2567</v>
      </c>
      <c r="F171" s="12" t="s">
        <v>338</v>
      </c>
      <c r="G171" s="12" t="s">
        <v>325</v>
      </c>
      <c r="H171" s="12" t="s">
        <v>169</v>
      </c>
      <c r="I171" s="12" t="s">
        <v>148</v>
      </c>
      <c r="J171" s="12" t="s">
        <v>39</v>
      </c>
      <c r="K171" s="12" t="s">
        <v>531</v>
      </c>
      <c r="L171" s="12" t="s">
        <v>161</v>
      </c>
      <c r="M171" s="12" t="s">
        <v>234</v>
      </c>
      <c r="N171" s="12" t="s">
        <v>535</v>
      </c>
      <c r="O171" s="12" t="str">
        <f t="shared" si="5"/>
        <v>030502V03F03</v>
      </c>
      <c r="P171" s="10" t="s">
        <v>314</v>
      </c>
      <c r="Q171" s="10" t="s">
        <v>322</v>
      </c>
      <c r="R171" s="2" t="s">
        <v>844</v>
      </c>
    </row>
    <row r="172" spans="1:18" ht="21.75" thickBot="1">
      <c r="A172" s="2" t="s">
        <v>536</v>
      </c>
      <c r="B172" s="5" t="s">
        <v>537</v>
      </c>
      <c r="C172" s="2" t="s">
        <v>537</v>
      </c>
      <c r="D172" s="2" t="s">
        <v>17</v>
      </c>
      <c r="E172" s="12">
        <v>2567</v>
      </c>
      <c r="F172" s="12" t="s">
        <v>338</v>
      </c>
      <c r="G172" s="12" t="s">
        <v>325</v>
      </c>
      <c r="H172" s="12" t="s">
        <v>538</v>
      </c>
      <c r="I172" s="12" t="s">
        <v>38</v>
      </c>
      <c r="J172" s="12" t="s">
        <v>39</v>
      </c>
      <c r="K172" s="12" t="s">
        <v>531</v>
      </c>
      <c r="L172" s="12" t="s">
        <v>172</v>
      </c>
      <c r="M172" s="12" t="s">
        <v>174</v>
      </c>
      <c r="N172" s="12" t="s">
        <v>539</v>
      </c>
      <c r="O172" s="12" t="str">
        <f t="shared" si="5"/>
        <v>030502V01F01</v>
      </c>
      <c r="P172" s="10" t="s">
        <v>319</v>
      </c>
      <c r="Q172" s="10" t="s">
        <v>320</v>
      </c>
    </row>
    <row r="173" spans="1:18" ht="21.75" thickBot="1">
      <c r="A173" s="2" t="s">
        <v>543</v>
      </c>
      <c r="B173" s="5" t="s">
        <v>544</v>
      </c>
      <c r="C173" s="2" t="s">
        <v>544</v>
      </c>
      <c r="D173" s="2" t="s">
        <v>17</v>
      </c>
      <c r="E173" s="12">
        <v>2567</v>
      </c>
      <c r="F173" s="12" t="s">
        <v>338</v>
      </c>
      <c r="G173" s="12" t="s">
        <v>325</v>
      </c>
      <c r="H173" s="12" t="s">
        <v>179</v>
      </c>
      <c r="I173" s="12" t="s">
        <v>180</v>
      </c>
      <c r="J173" s="12" t="s">
        <v>181</v>
      </c>
      <c r="K173" s="12" t="s">
        <v>531</v>
      </c>
      <c r="L173" s="12" t="s">
        <v>161</v>
      </c>
      <c r="M173" s="12" t="s">
        <v>163</v>
      </c>
      <c r="N173" s="12" t="s">
        <v>545</v>
      </c>
      <c r="O173" s="12" t="str">
        <f t="shared" si="5"/>
        <v>030502V03F05</v>
      </c>
      <c r="P173" s="10" t="s">
        <v>314</v>
      </c>
      <c r="Q173" s="10" t="s">
        <v>315</v>
      </c>
    </row>
    <row r="174" spans="1:18" ht="21.75" thickBot="1">
      <c r="A174" s="2" t="s">
        <v>546</v>
      </c>
      <c r="B174" s="5" t="s">
        <v>547</v>
      </c>
      <c r="C174" s="2" t="s">
        <v>547</v>
      </c>
      <c r="D174" s="2" t="s">
        <v>17</v>
      </c>
      <c r="E174" s="12">
        <v>2567</v>
      </c>
      <c r="F174" s="12" t="s">
        <v>338</v>
      </c>
      <c r="G174" s="12" t="s">
        <v>325</v>
      </c>
      <c r="H174" s="12" t="s">
        <v>179</v>
      </c>
      <c r="I174" s="12" t="s">
        <v>180</v>
      </c>
      <c r="J174" s="12" t="s">
        <v>181</v>
      </c>
      <c r="K174" s="12" t="s">
        <v>531</v>
      </c>
      <c r="L174" s="12" t="s">
        <v>172</v>
      </c>
      <c r="M174" s="12" t="s">
        <v>174</v>
      </c>
      <c r="N174" s="12" t="s">
        <v>548</v>
      </c>
      <c r="O174" s="12" t="str">
        <f t="shared" si="5"/>
        <v>030502V01F01</v>
      </c>
      <c r="P174" s="10" t="s">
        <v>319</v>
      </c>
      <c r="Q174" s="10" t="s">
        <v>320</v>
      </c>
    </row>
    <row r="175" spans="1:18" ht="21.75" thickBot="1">
      <c r="A175" s="2" t="s">
        <v>549</v>
      </c>
      <c r="B175" s="5" t="s">
        <v>550</v>
      </c>
      <c r="C175" s="2" t="s">
        <v>550</v>
      </c>
      <c r="D175" s="2" t="s">
        <v>17</v>
      </c>
      <c r="E175" s="12">
        <v>2567</v>
      </c>
      <c r="F175" s="12" t="s">
        <v>338</v>
      </c>
      <c r="G175" s="12" t="s">
        <v>325</v>
      </c>
      <c r="H175" s="12" t="s">
        <v>179</v>
      </c>
      <c r="I175" s="12" t="s">
        <v>180</v>
      </c>
      <c r="J175" s="12" t="s">
        <v>181</v>
      </c>
      <c r="K175" s="12" t="s">
        <v>531</v>
      </c>
      <c r="L175" s="12" t="s">
        <v>172</v>
      </c>
      <c r="M175" s="12" t="s">
        <v>202</v>
      </c>
      <c r="N175" s="12" t="s">
        <v>551</v>
      </c>
      <c r="O175" s="12" t="str">
        <f t="shared" si="5"/>
        <v>030502V01F02</v>
      </c>
      <c r="P175" s="10" t="s">
        <v>319</v>
      </c>
      <c r="Q175" s="10" t="s">
        <v>542</v>
      </c>
      <c r="R175" s="2" t="s">
        <v>845</v>
      </c>
    </row>
    <row r="176" spans="1:18" ht="21.75" thickBot="1">
      <c r="A176" s="2" t="s">
        <v>552</v>
      </c>
      <c r="B176" s="5" t="s">
        <v>553</v>
      </c>
      <c r="C176" s="2" t="s">
        <v>553</v>
      </c>
      <c r="D176" s="2" t="s">
        <v>17</v>
      </c>
      <c r="E176" s="12">
        <v>2567</v>
      </c>
      <c r="F176" s="12" t="s">
        <v>338</v>
      </c>
      <c r="G176" s="12" t="s">
        <v>325</v>
      </c>
      <c r="H176" s="12" t="s">
        <v>165</v>
      </c>
      <c r="I176" s="12" t="s">
        <v>554</v>
      </c>
      <c r="J176" s="12" t="s">
        <v>22</v>
      </c>
      <c r="K176" s="12" t="s">
        <v>531</v>
      </c>
      <c r="L176" s="12" t="s">
        <v>161</v>
      </c>
      <c r="M176" s="12" t="s">
        <v>213</v>
      </c>
      <c r="N176" s="12" t="s">
        <v>557</v>
      </c>
      <c r="O176" s="12" t="str">
        <f t="shared" si="5"/>
        <v>030502V03F04</v>
      </c>
      <c r="P176" s="10" t="s">
        <v>327</v>
      </c>
      <c r="Q176" s="10" t="s">
        <v>555</v>
      </c>
      <c r="R176" s="2" t="s">
        <v>846</v>
      </c>
    </row>
    <row r="177" spans="1:17" ht="21.75" thickBot="1">
      <c r="A177" s="2" t="s">
        <v>748</v>
      </c>
      <c r="B177" s="5" t="s">
        <v>749</v>
      </c>
      <c r="C177" s="2" t="s">
        <v>749</v>
      </c>
      <c r="D177" s="2" t="s">
        <v>17</v>
      </c>
      <c r="E177" s="4">
        <v>2567</v>
      </c>
      <c r="F177" s="2" t="s">
        <v>338</v>
      </c>
      <c r="G177" s="2" t="s">
        <v>325</v>
      </c>
      <c r="I177" s="2" t="s">
        <v>116</v>
      </c>
      <c r="J177" s="2" t="s">
        <v>39</v>
      </c>
      <c r="L177" s="2" t="s">
        <v>166</v>
      </c>
      <c r="M177" s="2" t="s">
        <v>194</v>
      </c>
      <c r="N177" s="2" t="s">
        <v>750</v>
      </c>
      <c r="O177" s="2" t="str">
        <f t="shared" si="5"/>
        <v>030502V02F01</v>
      </c>
      <c r="P177" s="2" t="s">
        <v>701</v>
      </c>
      <c r="Q177" s="2" t="s">
        <v>708</v>
      </c>
    </row>
    <row r="178" spans="1:17" ht="21.75" thickBot="1">
      <c r="A178" s="2" t="s">
        <v>751</v>
      </c>
      <c r="B178" s="5" t="s">
        <v>752</v>
      </c>
      <c r="C178" s="2" t="s">
        <v>752</v>
      </c>
      <c r="D178" s="2" t="s">
        <v>17</v>
      </c>
      <c r="E178" s="4">
        <v>2567</v>
      </c>
      <c r="F178" s="2" t="s">
        <v>338</v>
      </c>
      <c r="G178" s="2" t="s">
        <v>325</v>
      </c>
      <c r="I178" s="2" t="s">
        <v>653</v>
      </c>
      <c r="J178" s="2" t="s">
        <v>590</v>
      </c>
      <c r="L178" s="2" t="s">
        <v>166</v>
      </c>
      <c r="M178" s="2" t="s">
        <v>194</v>
      </c>
      <c r="N178" s="2" t="s">
        <v>753</v>
      </c>
      <c r="O178" s="2" t="str">
        <f t="shared" si="5"/>
        <v>030502V02F01</v>
      </c>
      <c r="P178" s="2" t="s">
        <v>701</v>
      </c>
      <c r="Q178" s="2" t="s">
        <v>708</v>
      </c>
    </row>
    <row r="179" spans="1:17" ht="21.75" thickBot="1">
      <c r="A179" s="2" t="s">
        <v>754</v>
      </c>
      <c r="B179" s="5" t="s">
        <v>755</v>
      </c>
      <c r="C179" s="2" t="s">
        <v>755</v>
      </c>
      <c r="D179" s="2" t="s">
        <v>17</v>
      </c>
      <c r="E179" s="4">
        <v>2567</v>
      </c>
      <c r="F179" s="2" t="s">
        <v>756</v>
      </c>
      <c r="G179" s="2" t="s">
        <v>325</v>
      </c>
      <c r="H179" s="2" t="s">
        <v>289</v>
      </c>
      <c r="I179" s="2" t="s">
        <v>290</v>
      </c>
      <c r="J179" s="2" t="s">
        <v>22</v>
      </c>
      <c r="L179" s="2" t="s">
        <v>172</v>
      </c>
      <c r="M179" s="2" t="s">
        <v>174</v>
      </c>
      <c r="N179" s="2" t="s">
        <v>757</v>
      </c>
      <c r="O179" s="2" t="str">
        <f t="shared" si="5"/>
        <v>030502V01F01</v>
      </c>
      <c r="P179" s="2" t="s">
        <v>713</v>
      </c>
      <c r="Q179" s="2" t="s">
        <v>717</v>
      </c>
    </row>
    <row r="180" spans="1:17" ht="21.75" thickBot="1">
      <c r="A180" s="2" t="s">
        <v>758</v>
      </c>
      <c r="B180" s="5" t="s">
        <v>759</v>
      </c>
      <c r="C180" s="2" t="s">
        <v>759</v>
      </c>
      <c r="D180" s="2" t="s">
        <v>17</v>
      </c>
      <c r="E180" s="4">
        <v>2567</v>
      </c>
      <c r="F180" s="2" t="s">
        <v>756</v>
      </c>
      <c r="G180" s="2" t="s">
        <v>325</v>
      </c>
      <c r="H180" s="2" t="s">
        <v>289</v>
      </c>
      <c r="I180" s="2" t="s">
        <v>290</v>
      </c>
      <c r="J180" s="2" t="s">
        <v>22</v>
      </c>
      <c r="L180" s="2" t="s">
        <v>161</v>
      </c>
      <c r="M180" s="2" t="s">
        <v>218</v>
      </c>
      <c r="N180" s="2" t="s">
        <v>760</v>
      </c>
      <c r="O180" s="2" t="str">
        <f t="shared" si="5"/>
        <v>030502V03F02</v>
      </c>
      <c r="P180" s="2" t="s">
        <v>721</v>
      </c>
      <c r="Q180" s="2" t="s">
        <v>733</v>
      </c>
    </row>
    <row r="181" spans="1:17" ht="21.75" thickBot="1">
      <c r="A181" s="2" t="s">
        <v>761</v>
      </c>
      <c r="B181" s="5" t="s">
        <v>762</v>
      </c>
      <c r="C181" s="2" t="s">
        <v>762</v>
      </c>
      <c r="D181" s="2" t="s">
        <v>17</v>
      </c>
      <c r="E181" s="4">
        <v>2567</v>
      </c>
      <c r="F181" s="2" t="s">
        <v>756</v>
      </c>
      <c r="G181" s="2" t="s">
        <v>325</v>
      </c>
      <c r="H181" s="2" t="s">
        <v>289</v>
      </c>
      <c r="I181" s="2" t="s">
        <v>290</v>
      </c>
      <c r="J181" s="2" t="s">
        <v>22</v>
      </c>
      <c r="L181" s="2" t="s">
        <v>161</v>
      </c>
      <c r="M181" s="2" t="s">
        <v>234</v>
      </c>
      <c r="N181" s="2" t="s">
        <v>763</v>
      </c>
      <c r="O181" s="2" t="str">
        <f t="shared" si="5"/>
        <v>030502V03F03</v>
      </c>
      <c r="P181" s="2" t="s">
        <v>721</v>
      </c>
      <c r="Q181" s="2" t="s">
        <v>722</v>
      </c>
    </row>
    <row r="182" spans="1:17" ht="21.75" thickBot="1">
      <c r="A182" s="2" t="s">
        <v>764</v>
      </c>
      <c r="B182" s="5" t="s">
        <v>765</v>
      </c>
      <c r="C182" s="2" t="s">
        <v>765</v>
      </c>
      <c r="D182" s="2" t="s">
        <v>17</v>
      </c>
      <c r="E182" s="4">
        <v>2567</v>
      </c>
      <c r="F182" s="2" t="s">
        <v>756</v>
      </c>
      <c r="G182" s="2" t="s">
        <v>325</v>
      </c>
      <c r="H182" s="2" t="s">
        <v>289</v>
      </c>
      <c r="I182" s="2" t="s">
        <v>290</v>
      </c>
      <c r="J182" s="2" t="s">
        <v>22</v>
      </c>
      <c r="L182" s="2" t="s">
        <v>161</v>
      </c>
      <c r="M182" s="2" t="s">
        <v>234</v>
      </c>
      <c r="N182" s="2" t="s">
        <v>766</v>
      </c>
      <c r="O182" s="2" t="str">
        <f t="shared" si="5"/>
        <v>030502V03F03</v>
      </c>
      <c r="P182" s="2" t="s">
        <v>721</v>
      </c>
      <c r="Q182" s="2" t="s">
        <v>722</v>
      </c>
    </row>
    <row r="183" spans="1:17" ht="21.75" thickBot="1">
      <c r="A183" s="2" t="s">
        <v>767</v>
      </c>
      <c r="B183" s="5" t="s">
        <v>768</v>
      </c>
      <c r="C183" s="2" t="s">
        <v>768</v>
      </c>
      <c r="D183" s="2" t="s">
        <v>17</v>
      </c>
      <c r="E183" s="4">
        <v>2567</v>
      </c>
      <c r="F183" s="2" t="s">
        <v>756</v>
      </c>
      <c r="G183" s="2" t="s">
        <v>325</v>
      </c>
      <c r="H183" s="2" t="s">
        <v>289</v>
      </c>
      <c r="I183" s="2" t="s">
        <v>290</v>
      </c>
      <c r="J183" s="2" t="s">
        <v>22</v>
      </c>
      <c r="L183" s="2" t="s">
        <v>172</v>
      </c>
      <c r="M183" s="2" t="s">
        <v>174</v>
      </c>
      <c r="N183" s="2" t="s">
        <v>769</v>
      </c>
      <c r="O183" s="2" t="str">
        <f t="shared" si="5"/>
        <v>030502V01F01</v>
      </c>
      <c r="P183" s="2" t="s">
        <v>713</v>
      </c>
      <c r="Q183" s="2" t="s">
        <v>717</v>
      </c>
    </row>
    <row r="184" spans="1:17" ht="21.75" thickBot="1">
      <c r="A184" s="2" t="s">
        <v>770</v>
      </c>
      <c r="B184" s="5" t="s">
        <v>771</v>
      </c>
      <c r="C184" s="2" t="s">
        <v>771</v>
      </c>
      <c r="D184" s="2" t="s">
        <v>17</v>
      </c>
      <c r="E184" s="4">
        <v>2567</v>
      </c>
      <c r="F184" s="2" t="s">
        <v>338</v>
      </c>
      <c r="G184" s="2" t="s">
        <v>772</v>
      </c>
      <c r="H184" s="2" t="s">
        <v>773</v>
      </c>
      <c r="I184" s="2" t="s">
        <v>44</v>
      </c>
      <c r="J184" s="2" t="s">
        <v>39</v>
      </c>
      <c r="L184" s="2" t="s">
        <v>166</v>
      </c>
      <c r="M184" s="2" t="s">
        <v>194</v>
      </c>
      <c r="N184" s="2" t="s">
        <v>774</v>
      </c>
      <c r="O184" s="2" t="str">
        <f t="shared" si="5"/>
        <v>030502V02F01</v>
      </c>
      <c r="P184" s="2" t="s">
        <v>701</v>
      </c>
      <c r="Q184" s="2" t="s">
        <v>708</v>
      </c>
    </row>
    <row r="185" spans="1:17" ht="21.75" thickBot="1">
      <c r="A185" s="2" t="s">
        <v>775</v>
      </c>
      <c r="B185" s="5" t="s">
        <v>776</v>
      </c>
      <c r="C185" s="2" t="s">
        <v>776</v>
      </c>
      <c r="D185" s="2" t="s">
        <v>17</v>
      </c>
      <c r="E185" s="4">
        <v>2567</v>
      </c>
      <c r="F185" s="2" t="s">
        <v>338</v>
      </c>
      <c r="G185" s="2" t="s">
        <v>772</v>
      </c>
      <c r="H185" s="2" t="s">
        <v>777</v>
      </c>
      <c r="I185" s="2" t="s">
        <v>44</v>
      </c>
      <c r="J185" s="2" t="s">
        <v>39</v>
      </c>
      <c r="L185" s="2" t="s">
        <v>166</v>
      </c>
      <c r="M185" s="2" t="s">
        <v>194</v>
      </c>
      <c r="N185" s="2" t="s">
        <v>778</v>
      </c>
      <c r="O185" s="2" t="str">
        <f t="shared" si="5"/>
        <v>030502V02F01</v>
      </c>
      <c r="P185" s="2" t="s">
        <v>701</v>
      </c>
      <c r="Q185" s="2" t="s">
        <v>708</v>
      </c>
    </row>
    <row r="186" spans="1:17" ht="21.75" thickBot="1">
      <c r="A186" s="2" t="s">
        <v>779</v>
      </c>
      <c r="B186" s="5" t="s">
        <v>780</v>
      </c>
      <c r="C186" s="2" t="s">
        <v>780</v>
      </c>
      <c r="D186" s="2" t="s">
        <v>17</v>
      </c>
      <c r="E186" s="4">
        <v>2567</v>
      </c>
      <c r="F186" s="2" t="s">
        <v>338</v>
      </c>
      <c r="G186" s="2" t="s">
        <v>772</v>
      </c>
      <c r="H186" s="2" t="s">
        <v>777</v>
      </c>
      <c r="I186" s="2" t="s">
        <v>44</v>
      </c>
      <c r="J186" s="2" t="s">
        <v>39</v>
      </c>
      <c r="L186" s="2" t="s">
        <v>166</v>
      </c>
      <c r="M186" s="2" t="s">
        <v>194</v>
      </c>
      <c r="N186" s="2" t="s">
        <v>781</v>
      </c>
      <c r="O186" s="2" t="str">
        <f t="shared" si="5"/>
        <v>030502V02F01</v>
      </c>
      <c r="P186" s="2" t="s">
        <v>701</v>
      </c>
      <c r="Q186" s="2" t="s">
        <v>708</v>
      </c>
    </row>
    <row r="187" spans="1:17" ht="21.75" thickBot="1">
      <c r="A187" s="2" t="s">
        <v>782</v>
      </c>
      <c r="B187" s="5" t="s">
        <v>612</v>
      </c>
      <c r="C187" s="2" t="s">
        <v>612</v>
      </c>
      <c r="D187" s="2" t="s">
        <v>17</v>
      </c>
      <c r="E187" s="4">
        <v>2567</v>
      </c>
      <c r="F187" s="2" t="s">
        <v>338</v>
      </c>
      <c r="G187" s="2" t="s">
        <v>325</v>
      </c>
      <c r="H187" s="2" t="s">
        <v>538</v>
      </c>
      <c r="I187" s="2" t="s">
        <v>38</v>
      </c>
      <c r="J187" s="2" t="s">
        <v>39</v>
      </c>
      <c r="L187" s="2" t="s">
        <v>172</v>
      </c>
      <c r="M187" s="2" t="s">
        <v>174</v>
      </c>
      <c r="N187" s="2" t="s">
        <v>783</v>
      </c>
      <c r="O187" s="2" t="str">
        <f t="shared" si="5"/>
        <v>030502V01F01</v>
      </c>
      <c r="P187" s="2" t="s">
        <v>713</v>
      </c>
      <c r="Q187" s="2" t="s">
        <v>717</v>
      </c>
    </row>
    <row r="188" spans="1:17" ht="21.75" thickBot="1">
      <c r="A188" s="2" t="s">
        <v>784</v>
      </c>
      <c r="B188" s="5" t="s">
        <v>785</v>
      </c>
      <c r="C188" s="2" t="s">
        <v>785</v>
      </c>
      <c r="D188" s="2" t="s">
        <v>17</v>
      </c>
      <c r="E188" s="4">
        <v>2567</v>
      </c>
      <c r="F188" s="2" t="s">
        <v>338</v>
      </c>
      <c r="G188" s="2" t="s">
        <v>325</v>
      </c>
      <c r="H188" s="2" t="s">
        <v>277</v>
      </c>
      <c r="I188" s="2" t="s">
        <v>278</v>
      </c>
      <c r="J188" s="2" t="s">
        <v>22</v>
      </c>
      <c r="L188" s="2" t="s">
        <v>161</v>
      </c>
      <c r="M188" s="2" t="s">
        <v>218</v>
      </c>
      <c r="N188" s="2" t="s">
        <v>786</v>
      </c>
      <c r="O188" s="2" t="str">
        <f t="shared" si="5"/>
        <v>030502V03F02</v>
      </c>
      <c r="P188" s="2" t="s">
        <v>721</v>
      </c>
      <c r="Q188" s="2" t="s">
        <v>733</v>
      </c>
    </row>
    <row r="189" spans="1:17" ht="21.75" thickBot="1">
      <c r="A189" s="2" t="s">
        <v>787</v>
      </c>
      <c r="B189" s="5" t="s">
        <v>364</v>
      </c>
      <c r="C189" s="2" t="s">
        <v>364</v>
      </c>
      <c r="D189" s="2" t="s">
        <v>17</v>
      </c>
      <c r="E189" s="4">
        <v>2567</v>
      </c>
      <c r="F189" s="2" t="s">
        <v>338</v>
      </c>
      <c r="G189" s="2" t="s">
        <v>325</v>
      </c>
      <c r="H189" s="2" t="s">
        <v>365</v>
      </c>
      <c r="I189" s="2" t="s">
        <v>44</v>
      </c>
      <c r="J189" s="2" t="s">
        <v>39</v>
      </c>
      <c r="L189" s="2" t="s">
        <v>166</v>
      </c>
      <c r="M189" s="2" t="s">
        <v>168</v>
      </c>
      <c r="N189" s="2" t="s">
        <v>788</v>
      </c>
      <c r="O189" s="2" t="str">
        <f t="shared" si="5"/>
        <v>030502V02F02</v>
      </c>
      <c r="P189" s="2" t="s">
        <v>701</v>
      </c>
      <c r="Q189" s="2" t="s">
        <v>702</v>
      </c>
    </row>
    <row r="190" spans="1:17" ht="21.75" thickBot="1">
      <c r="A190" s="2" t="s">
        <v>789</v>
      </c>
      <c r="B190" s="5" t="s">
        <v>790</v>
      </c>
      <c r="C190" s="2" t="s">
        <v>790</v>
      </c>
      <c r="D190" s="2" t="s">
        <v>17</v>
      </c>
      <c r="E190" s="4">
        <v>2567</v>
      </c>
      <c r="F190" s="2" t="s">
        <v>338</v>
      </c>
      <c r="G190" s="2" t="s">
        <v>325</v>
      </c>
      <c r="H190" s="2" t="s">
        <v>179</v>
      </c>
      <c r="I190" s="2" t="s">
        <v>180</v>
      </c>
      <c r="J190" s="2" t="s">
        <v>181</v>
      </c>
      <c r="L190" s="2" t="s">
        <v>172</v>
      </c>
      <c r="M190" s="2" t="s">
        <v>174</v>
      </c>
      <c r="N190" s="2" t="s">
        <v>791</v>
      </c>
      <c r="O190" s="2" t="str">
        <f t="shared" si="5"/>
        <v>030502V01F01</v>
      </c>
      <c r="P190" s="2" t="s">
        <v>713</v>
      </c>
      <c r="Q190" s="2" t="s">
        <v>717</v>
      </c>
    </row>
    <row r="191" spans="1:17" ht="21.75" thickBot="1">
      <c r="A191" s="2" t="s">
        <v>792</v>
      </c>
      <c r="B191" s="5" t="s">
        <v>793</v>
      </c>
      <c r="C191" s="2" t="s">
        <v>793</v>
      </c>
      <c r="D191" s="2" t="s">
        <v>17</v>
      </c>
      <c r="E191" s="4">
        <v>2567</v>
      </c>
      <c r="F191" s="2" t="s">
        <v>338</v>
      </c>
      <c r="G191" s="2" t="s">
        <v>325</v>
      </c>
      <c r="H191" s="2" t="s">
        <v>179</v>
      </c>
      <c r="I191" s="2" t="s">
        <v>180</v>
      </c>
      <c r="J191" s="2" t="s">
        <v>181</v>
      </c>
      <c r="L191" s="2" t="s">
        <v>172</v>
      </c>
      <c r="M191" s="2" t="s">
        <v>174</v>
      </c>
      <c r="N191" s="2" t="s">
        <v>794</v>
      </c>
      <c r="O191" s="2" t="str">
        <f t="shared" si="5"/>
        <v>030502V01F01</v>
      </c>
      <c r="P191" s="2" t="s">
        <v>713</v>
      </c>
      <c r="Q191" s="2" t="s">
        <v>717</v>
      </c>
    </row>
    <row r="192" spans="1:17" ht="21.75" thickBot="1">
      <c r="A192" s="2" t="s">
        <v>795</v>
      </c>
      <c r="B192" s="5" t="s">
        <v>840</v>
      </c>
      <c r="C192" s="2" t="s">
        <v>796</v>
      </c>
      <c r="D192" s="2" t="s">
        <v>17</v>
      </c>
      <c r="E192" s="4">
        <v>2567</v>
      </c>
      <c r="F192" s="2" t="s">
        <v>338</v>
      </c>
      <c r="G192" s="2" t="s">
        <v>325</v>
      </c>
      <c r="H192" s="2" t="s">
        <v>179</v>
      </c>
      <c r="I192" s="2" t="s">
        <v>180</v>
      </c>
      <c r="J192" s="2" t="s">
        <v>181</v>
      </c>
      <c r="L192" s="2" t="s">
        <v>172</v>
      </c>
      <c r="M192" s="2" t="s">
        <v>174</v>
      </c>
      <c r="N192" s="2" t="s">
        <v>797</v>
      </c>
      <c r="O192" s="2" t="str">
        <f t="shared" si="5"/>
        <v>030502V01F01</v>
      </c>
      <c r="P192" s="2" t="s">
        <v>713</v>
      </c>
      <c r="Q192" s="2" t="s">
        <v>717</v>
      </c>
    </row>
    <row r="193" spans="1:17" ht="21.75" thickBot="1">
      <c r="A193" s="2" t="s">
        <v>798</v>
      </c>
      <c r="B193" s="5" t="s">
        <v>799</v>
      </c>
      <c r="C193" s="2" t="s">
        <v>799</v>
      </c>
      <c r="D193" s="2" t="s">
        <v>17</v>
      </c>
      <c r="E193" s="4">
        <v>2567</v>
      </c>
      <c r="F193" s="2" t="s">
        <v>338</v>
      </c>
      <c r="G193" s="2" t="s">
        <v>325</v>
      </c>
      <c r="H193" s="2" t="s">
        <v>179</v>
      </c>
      <c r="I193" s="2" t="s">
        <v>180</v>
      </c>
      <c r="J193" s="2" t="s">
        <v>181</v>
      </c>
      <c r="L193" s="2" t="s">
        <v>172</v>
      </c>
      <c r="M193" s="2" t="s">
        <v>174</v>
      </c>
      <c r="N193" s="2" t="s">
        <v>800</v>
      </c>
      <c r="O193" s="2" t="str">
        <f t="shared" si="5"/>
        <v>030502V01F01</v>
      </c>
      <c r="P193" s="2" t="s">
        <v>713</v>
      </c>
      <c r="Q193" s="2" t="s">
        <v>717</v>
      </c>
    </row>
    <row r="194" spans="1:17" ht="21.75" thickBot="1">
      <c r="A194" s="2" t="s">
        <v>801</v>
      </c>
      <c r="B194" s="5" t="s">
        <v>802</v>
      </c>
      <c r="C194" s="2" t="s">
        <v>802</v>
      </c>
      <c r="D194" s="2" t="s">
        <v>17</v>
      </c>
      <c r="E194" s="4">
        <v>2567</v>
      </c>
      <c r="F194" s="2" t="s">
        <v>338</v>
      </c>
      <c r="G194" s="2" t="s">
        <v>325</v>
      </c>
      <c r="H194" s="2" t="s">
        <v>179</v>
      </c>
      <c r="I194" s="2" t="s">
        <v>180</v>
      </c>
      <c r="J194" s="2" t="s">
        <v>181</v>
      </c>
      <c r="L194" s="2" t="s">
        <v>172</v>
      </c>
      <c r="M194" s="2" t="s">
        <v>174</v>
      </c>
      <c r="N194" s="2" t="s">
        <v>803</v>
      </c>
      <c r="O194" s="2" t="str">
        <f t="shared" si="5"/>
        <v>030502V01F01</v>
      </c>
      <c r="P194" s="2" t="s">
        <v>713</v>
      </c>
      <c r="Q194" s="2" t="s">
        <v>717</v>
      </c>
    </row>
    <row r="195" spans="1:17" ht="21.75" thickBot="1">
      <c r="A195" s="2" t="s">
        <v>804</v>
      </c>
      <c r="B195" s="5" t="s">
        <v>805</v>
      </c>
      <c r="C195" s="2" t="s">
        <v>805</v>
      </c>
      <c r="D195" s="2" t="s">
        <v>17</v>
      </c>
      <c r="E195" s="4">
        <v>2567</v>
      </c>
      <c r="F195" s="2" t="s">
        <v>338</v>
      </c>
      <c r="G195" s="2" t="s">
        <v>325</v>
      </c>
      <c r="H195" s="2" t="s">
        <v>179</v>
      </c>
      <c r="I195" s="2" t="s">
        <v>180</v>
      </c>
      <c r="J195" s="2" t="s">
        <v>181</v>
      </c>
      <c r="L195" s="2" t="s">
        <v>172</v>
      </c>
      <c r="M195" s="2" t="s">
        <v>174</v>
      </c>
      <c r="N195" s="2" t="s">
        <v>806</v>
      </c>
      <c r="O195" s="2" t="str">
        <f t="shared" si="5"/>
        <v>030502V01F01</v>
      </c>
      <c r="P195" s="2" t="s">
        <v>713</v>
      </c>
      <c r="Q195" s="2" t="s">
        <v>717</v>
      </c>
    </row>
    <row r="196" spans="1:17" ht="21.75" thickBot="1">
      <c r="A196" s="2" t="s">
        <v>807</v>
      </c>
      <c r="B196" s="5" t="s">
        <v>808</v>
      </c>
      <c r="C196" s="2" t="s">
        <v>808</v>
      </c>
      <c r="D196" s="2" t="s">
        <v>17</v>
      </c>
      <c r="E196" s="4">
        <v>2567</v>
      </c>
      <c r="F196" s="2" t="s">
        <v>338</v>
      </c>
      <c r="G196" s="2" t="s">
        <v>325</v>
      </c>
      <c r="H196" s="2" t="s">
        <v>179</v>
      </c>
      <c r="I196" s="2" t="s">
        <v>180</v>
      </c>
      <c r="J196" s="2" t="s">
        <v>181</v>
      </c>
      <c r="L196" s="2" t="s">
        <v>172</v>
      </c>
      <c r="M196" s="2" t="s">
        <v>174</v>
      </c>
      <c r="N196" s="2" t="s">
        <v>809</v>
      </c>
      <c r="O196" s="2" t="str">
        <f t="shared" si="5"/>
        <v>030502V01F01</v>
      </c>
      <c r="P196" s="2" t="s">
        <v>713</v>
      </c>
      <c r="Q196" s="2" t="s">
        <v>717</v>
      </c>
    </row>
    <row r="197" spans="1:17" ht="21.75" thickBot="1">
      <c r="A197" s="2" t="s">
        <v>810</v>
      </c>
      <c r="B197" s="5" t="s">
        <v>811</v>
      </c>
      <c r="C197" s="2" t="s">
        <v>811</v>
      </c>
      <c r="D197" s="2" t="s">
        <v>17</v>
      </c>
      <c r="E197" s="4">
        <v>2567</v>
      </c>
      <c r="F197" s="2" t="s">
        <v>338</v>
      </c>
      <c r="G197" s="2" t="s">
        <v>325</v>
      </c>
      <c r="H197" s="2" t="s">
        <v>179</v>
      </c>
      <c r="I197" s="2" t="s">
        <v>180</v>
      </c>
      <c r="J197" s="2" t="s">
        <v>181</v>
      </c>
      <c r="L197" s="2" t="s">
        <v>172</v>
      </c>
      <c r="M197" s="2" t="s">
        <v>202</v>
      </c>
      <c r="N197" s="2" t="s">
        <v>812</v>
      </c>
      <c r="O197" s="2" t="str">
        <f t="shared" si="5"/>
        <v>030502V01F02</v>
      </c>
      <c r="P197" s="2" t="s">
        <v>713</v>
      </c>
      <c r="Q197" s="2" t="s">
        <v>727</v>
      </c>
    </row>
    <row r="198" spans="1:17" ht="21.75" thickBot="1">
      <c r="A198" s="2" t="s">
        <v>813</v>
      </c>
      <c r="B198" s="5" t="s">
        <v>814</v>
      </c>
      <c r="C198" s="2" t="s">
        <v>814</v>
      </c>
      <c r="D198" s="2" t="s">
        <v>17</v>
      </c>
      <c r="E198" s="4">
        <v>2567</v>
      </c>
      <c r="F198" s="2" t="s">
        <v>338</v>
      </c>
      <c r="G198" s="2" t="s">
        <v>325</v>
      </c>
      <c r="H198" s="2" t="s">
        <v>179</v>
      </c>
      <c r="I198" s="2" t="s">
        <v>180</v>
      </c>
      <c r="J198" s="2" t="s">
        <v>181</v>
      </c>
      <c r="L198" s="2" t="s">
        <v>172</v>
      </c>
      <c r="M198" s="2" t="s">
        <v>174</v>
      </c>
      <c r="N198" s="2" t="s">
        <v>815</v>
      </c>
      <c r="O198" s="2" t="str">
        <f t="shared" si="5"/>
        <v>030502V01F01</v>
      </c>
      <c r="P198" s="2" t="s">
        <v>713</v>
      </c>
      <c r="Q198" s="2" t="s">
        <v>717</v>
      </c>
    </row>
    <row r="199" spans="1:17" ht="21.75" thickBot="1">
      <c r="A199" s="2" t="s">
        <v>816</v>
      </c>
      <c r="B199" s="5" t="s">
        <v>817</v>
      </c>
      <c r="C199" s="2" t="s">
        <v>817</v>
      </c>
      <c r="D199" s="2" t="s">
        <v>17</v>
      </c>
      <c r="E199" s="4">
        <v>2567</v>
      </c>
      <c r="F199" s="2" t="s">
        <v>338</v>
      </c>
      <c r="G199" s="2" t="s">
        <v>325</v>
      </c>
      <c r="H199" s="2" t="s">
        <v>179</v>
      </c>
      <c r="I199" s="2" t="s">
        <v>180</v>
      </c>
      <c r="J199" s="2" t="s">
        <v>181</v>
      </c>
      <c r="L199" s="2" t="s">
        <v>172</v>
      </c>
      <c r="M199" s="2" t="s">
        <v>174</v>
      </c>
      <c r="N199" s="2" t="s">
        <v>818</v>
      </c>
      <c r="O199" s="2" t="str">
        <f t="shared" si="5"/>
        <v>030502V01F01</v>
      </c>
      <c r="P199" s="2" t="s">
        <v>713</v>
      </c>
      <c r="Q199" s="2" t="s">
        <v>717</v>
      </c>
    </row>
    <row r="200" spans="1:17" ht="21.75" thickBot="1">
      <c r="A200" s="2" t="s">
        <v>819</v>
      </c>
      <c r="B200" s="6" t="s">
        <v>820</v>
      </c>
      <c r="C200" s="2" t="s">
        <v>820</v>
      </c>
      <c r="D200" s="2" t="s">
        <v>17</v>
      </c>
      <c r="E200" s="4">
        <v>2567</v>
      </c>
      <c r="F200" s="2" t="s">
        <v>338</v>
      </c>
      <c r="G200" s="2" t="s">
        <v>325</v>
      </c>
      <c r="H200" s="2" t="s">
        <v>821</v>
      </c>
      <c r="I200" s="2" t="s">
        <v>822</v>
      </c>
      <c r="J200" s="2" t="s">
        <v>22</v>
      </c>
      <c r="L200" s="2" t="s">
        <v>166</v>
      </c>
      <c r="M200" s="2" t="s">
        <v>168</v>
      </c>
      <c r="N200" s="2" t="s">
        <v>823</v>
      </c>
      <c r="O200" s="2" t="str">
        <f t="shared" si="5"/>
        <v>030502V02F02</v>
      </c>
      <c r="P200" s="2" t="s">
        <v>701</v>
      </c>
      <c r="Q200" s="2" t="s">
        <v>702</v>
      </c>
    </row>
    <row r="201" spans="1:17">
      <c r="L201" s="30" t="s">
        <v>172</v>
      </c>
      <c r="M201" s="30" t="s">
        <v>850</v>
      </c>
    </row>
    <row r="202" spans="1:17">
      <c r="L202" s="30" t="s">
        <v>166</v>
      </c>
      <c r="M202" s="30" t="s">
        <v>556</v>
      </c>
    </row>
    <row r="203" spans="1:17">
      <c r="L203" s="30" t="s">
        <v>161</v>
      </c>
      <c r="M203" s="30" t="s">
        <v>851</v>
      </c>
    </row>
  </sheetData>
  <autoFilter ref="A6:R203" xr:uid="{4AA0DCA8-45DC-4530-8661-8B3F04EC0A1A}">
    <sortState ref="A7:R200">
      <sortCondition ref="E6:E200"/>
    </sortState>
  </autoFilter>
  <hyperlinks>
    <hyperlink ref="B7" r:id="rId1" display="https://emenscr.nesdc.go.th/viewer/view.html?id=5b1f89bf7587e67e2e720faf&amp;username=most54011" xr:uid="{E9B9A1D0-5B6D-4CFE-82EC-B8A4AE49B47D}"/>
    <hyperlink ref="B11" r:id="rId2" display="https://emenscr.nesdc.go.th/viewer/view.html?id=5b2098d27587e67e2e721095&amp;username=ku05134021" xr:uid="{7DEF69E9-22D0-4CB4-BCB5-E5348EDF5162}"/>
    <hyperlink ref="B8" r:id="rId3" display="https://emenscr.nesdc.go.th/viewer/view.html?id=5b28ce654e24f305a157a133&amp;username=crru0532291" xr:uid="{1B05B690-16A9-4D6B-9A0C-F159D7F8A609}"/>
    <hyperlink ref="B9" r:id="rId4" display="https://emenscr.nesdc.go.th/viewer/view.html?id=5b726215dff4733878412942&amp;username=moac05091" xr:uid="{6764A9F3-EF06-48B2-A7AB-E52BBCAB269A}"/>
    <hyperlink ref="B12" r:id="rId5" display="https://emenscr.nesdc.go.th/viewer/view.html?id=5bd199707de3c605ae415f73&amp;username=moac10041" xr:uid="{A63C9748-67F1-437F-B062-17000507308F}"/>
    <hyperlink ref="B13" r:id="rId6" display="https://emenscr.nesdc.go.th/viewer/view.html?id=5be105ef7de3c605ae4161bb&amp;username=moac09051" xr:uid="{2C9AC09C-EF0F-4361-97CF-BB097F3F70BD}"/>
    <hyperlink ref="B10" r:id="rId7" display="https://emenscr.nesdc.go.th/viewer/view.html?id=5bea91dfead9a205b323d8f5&amp;username=uru0535141" xr:uid="{DF21E494-EF50-4949-8A5B-4C6B09E7413B}"/>
    <hyperlink ref="B14" r:id="rId8" display="https://emenscr.nesdc.go.th/viewer/view.html?id=5bebe5f9b0bb8f05b870278e&amp;username=moac10041" xr:uid="{9FCDD6E9-F217-4BBB-9A6F-AE54DE8B29A1}"/>
    <hyperlink ref="B15" r:id="rId9" display="https://emenscr.nesdc.go.th/viewer/view.html?id=5c6a5d68339edb2eebb9727a&amp;username=most54011" xr:uid="{09DE919A-FD86-47FA-B0FB-D26A35668099}"/>
    <hyperlink ref="B16" r:id="rId10" display="https://emenscr.nesdc.go.th/viewer/view.html?id=5c6e543a4819522ef1ca2f06&amp;username=most54011" xr:uid="{965628C1-466B-448F-AF0F-6EF946747361}"/>
    <hyperlink ref="B17" r:id="rId11" display="https://emenscr.nesdc.go.th/viewer/view.html?id=5c8fce41f78b133fe6b14957&amp;username=rmutt0578081" xr:uid="{1C815218-3016-40CB-9A1B-86F2783F31DA}"/>
    <hyperlink ref="B18" r:id="rId12" display="https://emenscr.nesdc.go.th/viewer/view.html?id=5cac0b2ef78b133fe6b14ba2&amp;username=moac08051" xr:uid="{8AF8FE15-6578-40C6-9BC3-992450457A10}"/>
    <hyperlink ref="B19" r:id="rId13" display="https://emenscr.nesdc.go.th/viewer/view.html?id=5d073b5127a73d0aedb780c0&amp;username=moe06041" xr:uid="{11CBCE53-8378-4315-8C7B-A6EF7EB283C6}"/>
    <hyperlink ref="B20" r:id="rId14" display="https://emenscr.nesdc.go.th/viewer/view.html?id=5d08c8c8c72a7f0aeca53dd8&amp;username=moac05191" xr:uid="{EF9F7340-7956-4CC5-BCDE-771CFD995689}"/>
    <hyperlink ref="B21" r:id="rId15" display="https://emenscr.nesdc.go.th/viewer/view.html?id=5d4a56c47b5e7313fcd6a4f0&amp;username=bsru0564081" xr:uid="{3DB08FD2-5DF1-45AD-9740-73FF3272D313}"/>
    <hyperlink ref="B23" r:id="rId16" display="https://emenscr.nesdc.go.th/viewer/view.html?id=5d9416400fe8db04e62831e5&amp;username=pbru0555341" xr:uid="{CAA1A669-6E5F-4AD4-BEEE-DFD9373D2E62}"/>
    <hyperlink ref="B22" r:id="rId17" display="https://emenscr.nesdc.go.th/viewer/view.html?id=5ddce5a244d12553340aebc9&amp;username=rmutt0578031" xr:uid="{708A2085-74BF-4FF6-B3DC-17C805E30E10}"/>
    <hyperlink ref="B24" r:id="rId18" display="https://emenscr.nesdc.go.th/viewer/view.html?id=5de4ddf9ef4cb551e9869b2f&amp;username=moac26111" xr:uid="{7FADE7D1-0F26-4E56-A92C-0343FBFBD36F}"/>
    <hyperlink ref="B25" r:id="rId19" display="https://emenscr.nesdc.go.th/viewer/view.html?id=5dedf7ab9f75a146bbce0943&amp;username=rubber1" xr:uid="{DD757A8C-57CA-4C42-8E07-9599202AA2F7}"/>
    <hyperlink ref="B26" r:id="rId20" display="https://emenscr.nesdc.go.th/viewer/view.html?id=5df09192ca32fb4ed4482da2&amp;username=rubber1" xr:uid="{E035580F-6BC2-4279-A930-845BD0735DBE}"/>
    <hyperlink ref="B27" r:id="rId21" display="https://emenscr.nesdc.go.th/viewer/view.html?id=5df097ff5ab6a64edd630036&amp;username=rubber1" xr:uid="{5F7B8621-34F9-48BF-9688-E0FBF2DC70F0}"/>
    <hyperlink ref="B28" r:id="rId22" display="https://emenscr.nesdc.go.th/viewer/view.html?id=5df1f56c5ab6a64edd6301b7&amp;username=rubber1" xr:uid="{5A879756-3BE0-4409-854A-AEA47D9BF3B4}"/>
    <hyperlink ref="B29" r:id="rId23" display="https://emenscr.nesdc.go.th/viewer/view.html?id=5df849d2c576281a577196b7&amp;username=rubber1" xr:uid="{038B6729-E59D-4EC4-AC5E-FC04569EC0FB}"/>
    <hyperlink ref="B30" r:id="rId24" display="https://emenscr.nesdc.go.th/viewer/view.html?id=5df883d6caa0dc3f63b8c33b&amp;username=moac05091" xr:uid="{606350AF-5798-41AE-98EA-23C9A794C90F}"/>
    <hyperlink ref="B31" r:id="rId25" display="https://emenscr.nesdc.go.th/viewer/view.html?id=5df8882d6b12163f58d5f73a&amp;username=rubber1" xr:uid="{318B9092-7C25-48C2-A508-1969DA6E86B5}"/>
    <hyperlink ref="B32" r:id="rId26" display="https://emenscr.nesdc.go.th/viewer/view.html?id=5e04ca3aca0feb49b458c903&amp;username=moac05151" xr:uid="{13243525-6B16-424F-B699-E46EC37EACF7}"/>
    <hyperlink ref="B33" r:id="rId27" display="https://emenscr.nesdc.go.th/viewer/view.html?id=5e17382ca7c96230ec9115d8&amp;username=moac0009341" xr:uid="{C3CADDEB-B4FE-4A96-BD3D-B42374DBA009}"/>
    <hyperlink ref="B34" r:id="rId28" display="https://emenscr.nesdc.go.th/viewer/view.html?id=5e45078a1dc2131ab39ea454&amp;username=moac7015000071" xr:uid="{A24FB8AE-A792-479D-9F15-C8FE65201FA2}"/>
    <hyperlink ref="B35" r:id="rId29" display="https://emenscr.nesdc.go.th/viewer/view.html?id=5eb50f753835e507f7dddeb6&amp;username=moac7015000081" xr:uid="{F06C2952-E764-4F9C-97A1-13D6876BE2BC}"/>
    <hyperlink ref="B36" r:id="rId30" display="https://emenscr.nesdc.go.th/viewer/view.html?id=5f06bf5f3a2ba152287d6c7c&amp;username=moac7015000071" xr:uid="{5E38B98D-5F07-4BF9-AAF4-F29F49878669}"/>
    <hyperlink ref="B56" r:id="rId31" display="https://emenscr.nesdc.go.th/viewer/view.html?id=5f239441ba92b151a5a68dab&amp;username=most54011" xr:uid="{E06A7636-5425-416E-A5C8-7CEA2935AC9F}"/>
    <hyperlink ref="B57" r:id="rId32" display="https://emenscr.nesdc.go.th/viewer/view.html?id=5f2b989c5ae40c252664c09d&amp;username=moac09051" xr:uid="{19CC0592-DE84-4ECD-8E43-3B3DA53E6B77}"/>
    <hyperlink ref="B58" r:id="rId33" display="https://emenscr.nesdc.go.th/viewer/view.html?id=5f2cbc90ab64071b723c6b48&amp;username=industry06041" xr:uid="{D60637D8-25E8-4BC5-8AA9-2CFC027765F7}"/>
    <hyperlink ref="B59" r:id="rId34" display="https://emenscr.nesdc.go.th/viewer/view.html?id=5f2cc0f067a1a91b6c4af098&amp;username=industry06041" xr:uid="{7BF6323D-F96D-4494-A1FA-7A4E8438FE04}"/>
    <hyperlink ref="B60" r:id="rId35" display="https://emenscr.nesdc.go.th/viewer/view.html?id=5f2cc8a21e9bcf1b6a336597&amp;username=industry06041" xr:uid="{852CBC45-E7D8-457D-BECC-021097BF1840}"/>
    <hyperlink ref="B61" r:id="rId36" display="https://emenscr.nesdc.go.th/viewer/view.html?id=5f2ccb1eab64071b723c6b95&amp;username=industry06041" xr:uid="{8020F142-1E80-4701-9C68-886363B3B89C}"/>
    <hyperlink ref="B62" r:id="rId37" display="https://emenscr.nesdc.go.th/viewer/view.html?id=5f2cd2e1ab64071b723c6bc5&amp;username=industry06041" xr:uid="{6C4BD22A-3F48-4DCA-8FF0-84E9B5EE17B2}"/>
    <hyperlink ref="B63" r:id="rId38" display="https://emenscr.nesdc.go.th/viewer/view.html?id=5f2cd8f71e9bcf1b6a336616&amp;username=industry06041" xr:uid="{69C0E0BD-74A8-42E3-B041-2B9DBEF1FA68}"/>
    <hyperlink ref="B64" r:id="rId39" display="https://emenscr.nesdc.go.th/viewer/view.html?id=5f2cdcb55d3d8c1b64cee199&amp;username=industry06041" xr:uid="{BDD1CC73-2557-4F05-B8F6-8291DE11B514}"/>
    <hyperlink ref="B65" r:id="rId40" display="https://emenscr.nesdc.go.th/viewer/view.html?id=5f2ce1521e9bcf1b6a33665e&amp;username=industry06041" xr:uid="{6DBBB054-C601-40E8-90C9-F7D109C99EB7}"/>
    <hyperlink ref="B66" r:id="rId41" display="https://emenscr.nesdc.go.th/viewer/view.html?id=5f2ce3d9ab64071b723c6c40&amp;username=industry06041" xr:uid="{03F59EB9-E44D-4D0F-B75E-CAACDE21F112}"/>
    <hyperlink ref="B67" r:id="rId42" display="https://emenscr.nesdc.go.th/viewer/view.html?id=5f2d15341e9bcf1b6a33682c&amp;username=industry06041" xr:uid="{74355C95-3FAD-4A69-9DF6-B05B93764E7B}"/>
    <hyperlink ref="B68" r:id="rId43" display="https://emenscr.nesdc.go.th/viewer/view.html?id=5f2d186c5d3d8c1b64cee3a7&amp;username=industry06041" xr:uid="{7B085F94-98A3-4C47-BC09-1060B55EE431}"/>
    <hyperlink ref="B69" r:id="rId44" display="https://emenscr.nesdc.go.th/viewer/view.html?id=5f2d1a83ab64071b723c6e07&amp;username=industry06041" xr:uid="{9AC2CC24-79A2-4B18-80B7-BAE38471D6AD}"/>
    <hyperlink ref="B70" r:id="rId45" display="https://emenscr.nesdc.go.th/viewer/view.html?id=5f2d49f58e67530bd632bd61&amp;username=moac26061" xr:uid="{C3548836-1891-436A-A6C7-D78F25135FE4}"/>
    <hyperlink ref="B37" r:id="rId46" display="https://emenscr.nesdc.go.th/viewer/view.html?id=5f994e4a5eb17e10cce96707&amp;username=moac10041" xr:uid="{22A01CF8-76CF-4CB6-84F9-E23E8F2C4C5A}"/>
    <hyperlink ref="B38" r:id="rId47" display="https://emenscr.nesdc.go.th/viewer/view.html?id=5fa3a186e6c1d8313a2ffb53&amp;username=moac26111" xr:uid="{BDA17235-02B8-4377-86E9-AF770B0C2B8E}"/>
    <hyperlink ref="B39" r:id="rId48" display="https://emenscr.nesdc.go.th/viewer/view.html?id=5fc085c1beab9d2a7939c18a&amp;username=moac7015000071" xr:uid="{32EC386A-6B0F-4644-8104-9632631EC930}"/>
    <hyperlink ref="B40" r:id="rId49" display="https://emenscr.nesdc.go.th/viewer/view.html?id=5fc0add40d3eec2a6b9e503b&amp;username=moac7015000071" xr:uid="{4EA62B90-B0B5-468E-96B9-69DA972E65AA}"/>
    <hyperlink ref="B41" r:id="rId50" display="https://emenscr.nesdc.go.th/viewer/view.html?id=5fc4647e9a014c2a732f77c8&amp;username=moac0224081" xr:uid="{C48E844B-CDD6-43FC-8CD8-5CE257112035}"/>
    <hyperlink ref="B42" r:id="rId51" display="https://emenscr.nesdc.go.th/viewer/view.html?id=5fc4d730503b94399c9d8769&amp;username=moac0009771" xr:uid="{AD7411B6-4CCC-4F53-8D60-35E26BF9E9B3}"/>
    <hyperlink ref="B43" r:id="rId52" display="https://emenscr.nesdc.go.th/viewer/view.html?id=5fc9e907a8d9686aa79eecb2&amp;username=rubber29081" xr:uid="{78714DB8-2A20-4427-BAB2-D8BAF81356E8}"/>
    <hyperlink ref="B44" r:id="rId53" display="https://emenscr.nesdc.go.th/viewer/view.html?id=5fca0149c12a976d1877f467&amp;username=moac0008731" xr:uid="{D9350A66-2C00-41BC-86D5-DFA23A05B437}"/>
    <hyperlink ref="B45" r:id="rId54" display="https://emenscr.nesdc.go.th/viewer/view.html?id=5fcde379ca8ceb16144f5509&amp;username=moac0008491" xr:uid="{2D76BF24-D290-4A94-AE8C-7A807BFD7E0A}"/>
    <hyperlink ref="B46" r:id="rId55" display="https://emenscr.nesdc.go.th/viewer/view.html?id=5fcf0d6556035d16079a0925&amp;username=moac09051" xr:uid="{491806D8-E899-4B66-B575-639EEE346112}"/>
    <hyperlink ref="B47" r:id="rId56" display="https://emenscr.nesdc.go.th/viewer/view.html?id=5fdc7615ea2eef1b27a273e1&amp;username=rus0585101" xr:uid="{C6487D19-4996-4C2B-833D-F86A2EE66004}"/>
    <hyperlink ref="B48" r:id="rId57" display="https://emenscr.nesdc.go.th/viewer/view.html?id=5fdee502ea2eef1b27a27465&amp;username=rus0585111" xr:uid="{3E9E3D07-5F1E-41AE-B5B1-581D7AC4BD79}"/>
    <hyperlink ref="B49" r:id="rId58" display="https://emenscr.nesdc.go.th/viewer/view.html?id=5feaf41c48dad842bf57ca8b&amp;username=industry06041" xr:uid="{BD9DAE30-A6B9-446E-AF88-ADB2368F5878}"/>
    <hyperlink ref="B50" r:id="rId59" display="https://emenscr.nesdc.go.th/viewer/view.html?id=5fec3d02d433aa1fbd4e4d9d&amp;username=ksu056872" xr:uid="{09DD9A03-4EEA-4BF0-A2CB-EDDDB1157235}"/>
    <hyperlink ref="B51" r:id="rId60" display="https://emenscr.nesdc.go.th/viewer/view.html?id=5fec42b66184281fb306e6a6&amp;username=ksu056872" xr:uid="{1EFE9868-CFDD-4C45-A778-65819E4BEFE7}"/>
    <hyperlink ref="B52" r:id="rId61" display="https://emenscr.nesdc.go.th/viewer/view.html?id=5fec4d01cd2fbc1fb9e726eb&amp;username=ksu056872" xr:uid="{E888A812-13B9-4EE0-97DE-9FECB7C14DF4}"/>
    <hyperlink ref="B71" r:id="rId62" display="https://emenscr.nesdc.go.th/viewer/view.html?id=60dea0d954e85b57dc2849e7&amp;username=ku05131021" xr:uid="{7C562354-2C58-4A6C-8ACF-21F0DEAEC201}"/>
    <hyperlink ref="B53" r:id="rId63" display="https://emenscr.nesdc.go.th/viewer/view.html?id=60e69c8ba792f56431f57ffa&amp;username=doa_regional_841" xr:uid="{D86754C6-1B04-4245-A3E0-7D30CD39B1E6}"/>
    <hyperlink ref="B54" r:id="rId64" display="https://emenscr.nesdc.go.th/viewer/view.html?id=610253e60f345f30b273a44f&amp;username=ksu056811" xr:uid="{606535DE-65B0-46E1-827C-A017905EB18B}"/>
    <hyperlink ref="B132" r:id="rId65" display="https://emenscr.nesdc.go.th/viewer/view.html?id=61123d5e77572f035a6ea0de&amp;username=industry06041" xr:uid="{E4B7ECFE-CD6F-40AF-8E41-EFDC6487AC77}"/>
    <hyperlink ref="B133" r:id="rId66" display="https://emenscr.nesdc.go.th/viewer/view.html?id=6119cf9d8b5f6c1fa114cd75&amp;username=moac26061" xr:uid="{9D0FDA6B-85B6-4167-9AC7-02060CC82ABD}"/>
    <hyperlink ref="B134" r:id="rId67" display="https://emenscr.nesdc.go.th/viewer/view.html?id=6119d948e587a9706c8ae10c&amp;username=cu05122381" xr:uid="{0D7EF12E-D800-49BA-B649-3328D061E04B}"/>
    <hyperlink ref="B55" r:id="rId68" display="https://emenscr.nesdc.go.th/viewer/view.html?id=616fcf4eb2bf0f4f08da69bc&amp;username=pcru053911" xr:uid="{4F5F1424-B92F-4686-988D-2873F5EF0B53}"/>
    <hyperlink ref="B72" r:id="rId69" display="https://emenscr.nesdc.go.th/viewer/view.html?id=617a68fa78b1576ab528b61b&amp;username=ksu056872" xr:uid="{07F64C71-7478-467D-9EB6-FF4ABF0BE318}"/>
    <hyperlink ref="B73" r:id="rId70" display="https://emenscr.nesdc.go.th/viewer/view.html?id=6182386dd54d60750bdb1b14&amp;username=rubber29081" xr:uid="{A4606C97-94E0-4FE1-8C8B-627DE25D0B14}"/>
    <hyperlink ref="B74" r:id="rId71" display="https://emenscr.nesdc.go.th/viewer/view.html?id=618244bcf828697512d269ee&amp;username=rubber29081" xr:uid="{A8AFCDB0-D38D-458E-A017-76576A796C1C}"/>
    <hyperlink ref="B75" r:id="rId72" display="https://emenscr.nesdc.go.th/viewer/view.html?id=618a7f28ceda15328416c03f&amp;username=nsru0616101" xr:uid="{8894F104-5456-4D94-A576-2496C6D437E8}"/>
    <hyperlink ref="B76" r:id="rId73" display="https://emenscr.nesdc.go.th/viewer/view.html?id=618cc706ceda15328416c206&amp;username=moac0009931" xr:uid="{83A9A10A-3968-4B43-B9FC-C2BA018E1E92}"/>
    <hyperlink ref="B77" r:id="rId74" display="https://emenscr.nesdc.go.th/viewer/view.html?id=618cd47fc365253295d32d41&amp;username=moac10051" xr:uid="{5BD91CF8-5871-4A00-B7A5-8A7F71DC8E0D}"/>
    <hyperlink ref="B78" r:id="rId75" display="https://emenscr.nesdc.go.th/viewer/view.html?id=618df1eb78f1114b28747ba3&amp;username=rubber29081" xr:uid="{F69A87BE-E956-40AD-B39B-3746AC67A16C}"/>
    <hyperlink ref="B79" r:id="rId76" display="https://emenscr.nesdc.go.th/viewer/view.html?id=618e150b0511b24b2573d735&amp;username=doa_regional_841" xr:uid="{856DB5A0-9A72-4D83-9304-045FC78373B8}"/>
    <hyperlink ref="B80" r:id="rId77" display="https://emenscr.nesdc.go.th/viewer/view.html?id=618e1fc01501af4b238164c2&amp;username=rubber29081" xr:uid="{A96FA836-55CA-4A20-82BD-0F6E83C9A29A}"/>
    <hyperlink ref="B81" r:id="rId78" display="https://emenscr.nesdc.go.th/viewer/view.html?id=618e2a5f1501af4b238164d9&amp;username=rubber29081" xr:uid="{5538EB18-3F58-4C3A-A507-4C0A94610345}"/>
    <hyperlink ref="B82" r:id="rId79" display="https://emenscr.nesdc.go.th/viewer/view.html?id=6191e060cadb284b1da34da2&amp;username=rubber29081" xr:uid="{5C8BAB09-7E26-4FCF-A0E7-4E7F20448B67}"/>
    <hyperlink ref="B83" r:id="rId80" display="https://emenscr.nesdc.go.th/viewer/view.html?id=6191ea75cadb284b1da34dbc&amp;username=rubber29081" xr:uid="{D36B3017-57E7-45EE-8272-0C9CB2C80D88}"/>
    <hyperlink ref="B84" r:id="rId81" display="https://emenscr.nesdc.go.th/viewer/view.html?id=6191eddc78f1114b28747c62&amp;username=rubber29081" xr:uid="{F88E7598-4FF6-442A-89C0-B6CB7B809776}"/>
    <hyperlink ref="B85" r:id="rId82" display="https://emenscr.nesdc.go.th/viewer/view.html?id=6191f794cadb284b1da34dc7&amp;username=rubber29081" xr:uid="{E096CD64-13C0-4C1D-A14B-8B579F4057C5}"/>
    <hyperlink ref="B86" r:id="rId83" display="https://emenscr.nesdc.go.th/viewer/view.html?id=619220ddcadb284b1da34e27&amp;username=rubber29081" xr:uid="{E7F1A212-F33B-4788-86FC-0FB2D8FD959D}"/>
    <hyperlink ref="B87" r:id="rId84" display="https://emenscr.nesdc.go.th/viewer/view.html?id=61972dffbab527220bfbc810&amp;username=rubber29081" xr:uid="{589E36D5-166F-4BB7-A360-24E91B91DC4B}"/>
    <hyperlink ref="B88" r:id="rId85" display="https://emenscr.nesdc.go.th/viewer/view.html?id=619730c1a679c7221758ecf1&amp;username=rubber29081" xr:uid="{AF1D6602-11C7-4805-AEF7-D3D20563A7FE}"/>
    <hyperlink ref="B89" r:id="rId86" display="https://emenscr.nesdc.go.th/viewer/view.html?id=61974d1fd51ed2220a0bde81&amp;username=rubber29081" xr:uid="{1CE69A8B-8542-4560-9D6B-C4B88B1CD03E}"/>
    <hyperlink ref="B90" r:id="rId87" display="https://emenscr.nesdc.go.th/viewer/view.html?id=619751dad51ed2220a0bde89&amp;username=rubber29081" xr:uid="{D04246C5-7ABB-45DE-857B-25D276054757}"/>
    <hyperlink ref="B91" r:id="rId88" display="https://emenscr.nesdc.go.th/viewer/view.html?id=619756d6d221902211f9b0da&amp;username=rubber29081" xr:uid="{B4E834CA-E5D9-47AC-93F3-AD428DB49CAF}"/>
    <hyperlink ref="B92" r:id="rId89" display="https://emenscr.nesdc.go.th/viewer/view.html?id=61975a65a679c7221758ed2a&amp;username=rubber29081" xr:uid="{534AD06C-C476-4FB1-96B1-317DF9327338}"/>
    <hyperlink ref="B93" r:id="rId90" display="https://emenscr.nesdc.go.th/viewer/view.html?id=61975d2ca679c7221758ed2f&amp;username=rubber29081" xr:uid="{6DD338E9-FD9B-41FB-94BE-60854449317E}"/>
    <hyperlink ref="B94" r:id="rId91" display="https://emenscr.nesdc.go.th/viewer/view.html?id=61976aada679c7221758ed4a&amp;username=rubber29081" xr:uid="{622C09F4-8AA9-4FB7-BB35-FEE3552DC2B2}"/>
    <hyperlink ref="B95" r:id="rId92" display="https://emenscr.nesdc.go.th/viewer/view.html?id=619b688e5e6a003d4c76bf6f&amp;username=rubber29081" xr:uid="{D7845EF3-FDB2-40E6-AABF-434EB11A6CF8}"/>
    <hyperlink ref="B96" r:id="rId93" display="https://emenscr.nesdc.go.th/viewer/view.html?id=619c61cb1dcb253d555323cc&amp;username=rubber29081" xr:uid="{4A3DB87C-F344-4901-90FC-2ADD407446B1}"/>
    <hyperlink ref="B97" r:id="rId94" display="https://emenscr.nesdc.go.th/viewer/view.html?id=619c89951dcb253d555323f8&amp;username=rubber29081" xr:uid="{91CCA7DF-CB9B-4857-BD98-93D4174B04BA}"/>
    <hyperlink ref="B98" r:id="rId95" display="https://emenscr.nesdc.go.th/viewer/view.html?id=619e3ee2df200361cae5822d&amp;username=moac0009361" xr:uid="{FD15EEA5-6B7E-48B2-90F6-0EDDEC2815E7}"/>
    <hyperlink ref="B99" r:id="rId96" display="https://emenscr.nesdc.go.th/viewer/view.html?id=61a0801a0334b361d2ad7527&amp;username=moac0008731" xr:uid="{B74B9691-48FA-45B3-BFFC-9A34593B8530}"/>
    <hyperlink ref="B100" r:id="rId97" display="https://emenscr.nesdc.go.th/viewer/view.html?id=61a0ac80df200361cae583da&amp;username=rubber29081" xr:uid="{776953DC-79FF-4A0F-A820-0BE39877F4CB}"/>
    <hyperlink ref="B101" r:id="rId98" display="https://emenscr.nesdc.go.th/viewer/view.html?id=61b193bc20af770c9d9bf62e&amp;username=moac0009811" xr:uid="{1C594607-F612-4340-8E22-E9AC6BF1614A}"/>
    <hyperlink ref="B102" r:id="rId99" display="https://emenscr.nesdc.go.th/viewer/view.html?id=61b19b39d52e740ca37b9016&amp;username=moac0009811" xr:uid="{559D72B5-D608-4B24-A062-B7B00BA2C299}"/>
    <hyperlink ref="B103" r:id="rId100" display="https://emenscr.nesdc.go.th/viewer/view.html?id=61b1a0fdd52e740ca37b901d&amp;username=moac0009811" xr:uid="{85371F04-7AA4-47CA-9ACB-5E115366193C}"/>
    <hyperlink ref="B104" r:id="rId101" display="https://emenscr.nesdc.go.th/viewer/view.html?id=61b84e5d91f0f52e468da281&amp;username=moac0008811" xr:uid="{401718B7-7F8C-487F-AFED-739E4BD4EC24}"/>
    <hyperlink ref="B105" r:id="rId102" display="https://emenscr.nesdc.go.th/viewer/view.html?id=61b85c6891f0f52e468da2a3&amp;username=rus0585101" xr:uid="{1B56ADA2-E9C7-41CA-85B9-2A27EA518AEB}"/>
    <hyperlink ref="B106" r:id="rId103" display="https://emenscr.nesdc.go.th/viewer/view.html?id=61b98b0177a3ca1cee43a73a&amp;username=moac0007811" xr:uid="{D2D069A3-6717-49DE-BCF0-4B1A1C367700}"/>
    <hyperlink ref="B107" r:id="rId104" display="https://emenscr.nesdc.go.th/viewer/view.html?id=61b9a5a89832d51cf432cd99&amp;username=rubber29081" xr:uid="{4FD546A2-D566-4847-9F17-BA9DE63C653F}"/>
    <hyperlink ref="B108" r:id="rId105" display="https://emenscr.nesdc.go.th/viewer/view.html?id=61b9a97b358cdf1cf6882558&amp;username=rubber29081" xr:uid="{669F96DB-759A-474C-B714-3BFEDC60A28C}"/>
    <hyperlink ref="B109" r:id="rId106" display="https://emenscr.nesdc.go.th/viewer/view.html?id=61b9b26f358cdf1cf6882575&amp;username=rubber29081" xr:uid="{8069EAE6-E3F5-41F6-963E-14D44DA51080}"/>
    <hyperlink ref="B110" r:id="rId107" display="https://emenscr.nesdc.go.th/viewer/view.html?id=61b9b92877a3ca1cee43a7c7&amp;username=rubber29081" xr:uid="{75296C72-6C58-43C8-AF8C-F5D7BABD6563}"/>
    <hyperlink ref="B111" r:id="rId108" display="https://emenscr.nesdc.go.th/viewer/view.html?id=61bd6c48c326516233ced932&amp;username=ku05131411" xr:uid="{12EB0C25-AE85-4378-8295-535591348226}"/>
    <hyperlink ref="B112" r:id="rId109" display="https://emenscr.nesdc.go.th/viewer/view.html?id=61c0316308c049623464dba7&amp;username=rubber29081" xr:uid="{F324696D-734A-4ABC-B25E-481BCE061E78}"/>
    <hyperlink ref="B113" r:id="rId110" display="https://emenscr.nesdc.go.th/viewer/view.html?id=61c2a96f866f4b33ec83ab33&amp;username=moe06041" xr:uid="{1FA87261-5615-48FA-98D1-C8A1584F5054}"/>
    <hyperlink ref="B114" r:id="rId111" display="https://emenscr.nesdc.go.th/viewer/view.html?id=61c2ad795203dc33e5cb4e4d&amp;username=rubber29081" xr:uid="{700A26FA-655E-4759-B0FF-1E1C1700EEBA}"/>
    <hyperlink ref="B115" r:id="rId112" display="https://emenscr.nesdc.go.th/viewer/view.html?id=61c2dfd4cf8d3033eb3ef5a1&amp;username=rus0585111" xr:uid="{79E20FFC-1C7C-4B2F-B303-50AF18F25F93}"/>
    <hyperlink ref="B116" r:id="rId113" display="https://emenscr.nesdc.go.th/viewer/view.html?id=61c5ec9005ce8c789a08dfeb&amp;username=rus0585111" xr:uid="{B0CE1738-790D-4249-B0E2-E9D48F955A5C}"/>
    <hyperlink ref="B117" r:id="rId114" display="https://emenscr.nesdc.go.th/viewer/view.html?id=61c6a4a5a2991278946b94c2&amp;username=rus0585111" xr:uid="{27D8E1AB-6500-43A1-82D9-F93E36B52370}"/>
    <hyperlink ref="B118" r:id="rId115" display="https://emenscr.nesdc.go.th/viewer/view.html?id=624e8fcdad1b55443decb266&amp;username=rmuti33001" xr:uid="{0861720E-EEA1-4708-9991-AF444F8E4E1C}"/>
    <hyperlink ref="B119" r:id="rId116" display="https://emenscr.nesdc.go.th/viewer/view.html?id=624fa5773944b9444ba3f128&amp;username=industry06041" xr:uid="{5F1AFD4F-3BF7-4487-ACC0-A6A3EDECF3C3}"/>
    <hyperlink ref="B120" r:id="rId117" display="https://emenscr.nesdc.go.th/viewer/view.html?id=624fb1d42448334bbc98e7c5&amp;username=industry06041" xr:uid="{70B64D61-5664-4516-BE94-193510AC4E3D}"/>
    <hyperlink ref="B121" r:id="rId118" display="https://emenscr.nesdc.go.th/viewer/view.html?id=624fea278ca1b244448e2191&amp;username=industry06041" xr:uid="{786B0F67-3090-4C2F-9B76-F9F2CCCC049F}"/>
    <hyperlink ref="B122" r:id="rId119" display="https://emenscr.nesdc.go.th/viewer/view.html?id=624fedff3e854b4443361cb9&amp;username=industry06041" xr:uid="{8F5CBCDC-57A9-4345-80B3-F2DEF4B8F650}"/>
    <hyperlink ref="B123" r:id="rId120" display="https://emenscr.nesdc.go.th/viewer/view.html?id=624ff2e7f0fa914bbb91fd88&amp;username=industry06041" xr:uid="{71D6D851-BEE8-4499-8849-85EDD096DA7B}"/>
    <hyperlink ref="B124" r:id="rId121" display="https://emenscr.nesdc.go.th/viewer/view.html?id=624ffe603e854b4443361cd9&amp;username=industry06041" xr:uid="{D06975F9-A021-4150-90F4-37A053CD95F1}"/>
    <hyperlink ref="B125" r:id="rId122" display="https://emenscr.nesdc.go.th/viewer/view.html?id=6254fbb4cbef9a4bba411eaa&amp;username=industry06041" xr:uid="{0399D990-6BDE-43E4-920F-6C73117045AB}"/>
    <hyperlink ref="B126" r:id="rId123" display="https://emenscr.nesdc.go.th/viewer/view.html?id=625509d7f0fa914bbb920a00&amp;username=industry06041" xr:uid="{CC4DD346-27F9-4E8C-A1AA-25A762EC2F26}"/>
    <hyperlink ref="B127" r:id="rId124" display="https://emenscr.nesdc.go.th/viewer/view.html?id=62550db7cbef9a4bba411f15&amp;username=industry06041" xr:uid="{009BD99C-8E2C-45D8-AE97-2910CEC397AE}"/>
    <hyperlink ref="B128" r:id="rId125" display="https://emenscr.nesdc.go.th/viewer/view.html?id=62551f28f0fa914bbb920a68&amp;username=industry06041" xr:uid="{93258518-58A9-420D-B747-1139F319442A}"/>
    <hyperlink ref="B129" r:id="rId126" display="https://emenscr.nesdc.go.th/viewer/view.html?id=62552100f0fa914bbb920a71&amp;username=industry06041" xr:uid="{115CEF04-1684-4682-89FF-CC5C46822783}"/>
    <hyperlink ref="B170" r:id="rId127" display="https://emenscr.nesdc.go.th/viewer/view.html?id=62b92c837825de3dde32fc1f&amp;username=moac26061" xr:uid="{664E97D0-AB81-482B-9DEC-0434F93B8A96}"/>
    <hyperlink ref="B171" r:id="rId128" display="https://emenscr.nesdc.go.th/viewer/view.html?id=62bee7f1491d7c3de4dbe0e0&amp;username=moac7015000031" xr:uid="{B9778357-4A6C-42A5-B888-9199C0606D45}"/>
    <hyperlink ref="B172" r:id="rId129" display="https://emenscr.nesdc.go.th/viewer/view.html?id=62c1085f53b61d3dddb30336&amp;username=moac05201" xr:uid="{FE37B8AF-E559-4A93-95D8-8ABAFC430C4B}"/>
    <hyperlink ref="B173" r:id="rId130" display="https://emenscr.nesdc.go.th/viewer/view.html?id=62c532c6e5b55d206d7877f7&amp;username=industry06041" xr:uid="{1CB5B7F7-BA15-4FE6-8366-76287971326C}"/>
    <hyperlink ref="B174" r:id="rId131" display="https://emenscr.nesdc.go.th/viewer/view.html?id=62c54f967395053debdd429f&amp;username=industry06041" xr:uid="{86AF5413-EBF7-455F-9375-A487B306CAFA}"/>
    <hyperlink ref="B175" r:id="rId132" display="https://emenscr.nesdc.go.th/viewer/view.html?id=62c7f2887825de3dde333015&amp;username=industry06041" xr:uid="{B9872560-8E0E-4FC6-B674-5CFD6BD73D97}"/>
    <hyperlink ref="B176" r:id="rId133" display="https://emenscr.nesdc.go.th/viewer/view.html?id=62c7f68953b61d3dddb32f69&amp;username=kmutt58011" xr:uid="{F8F70AB8-8EE3-4EF3-B4E3-EBE66847F5F7}"/>
    <hyperlink ref="B130" r:id="rId134" display="https://emenscr.nesdc.go.th/viewer/view.html?id=62ccdfa9491d7c3de4dc2397&amp;username=baac161" xr:uid="{A3D519E0-9DAB-410E-8627-6CF8987F3D63}"/>
    <hyperlink ref="B131" r:id="rId135" display="https://emenscr.nesdc.go.th/viewer/view.html?id=634e632ae5b55d206d789dbf&amp;username=obec_regional_50_71" xr:uid="{A1054053-C3E9-46D4-8837-121B5DA2DDAA}"/>
    <hyperlink ref="B135" r:id="rId136" display="https://emenscr.nesdc.go.th/viewer/view.html?id=63d8d66ffa97461a9523fd2c&amp;username=rubber29081" xr:uid="{D1A10CBD-91F2-4803-A5A7-9072BB24FAF0}"/>
    <hyperlink ref="B136" r:id="rId137" display="https://emenscr.nesdc.go.th/viewer/view.html?id=63d8e7544cd2361a9cf8bf27&amp;username=rubber29081" xr:uid="{6C8DF258-5DA3-4137-97E7-2D5792B96A5E}"/>
    <hyperlink ref="B137" r:id="rId138" display="https://emenscr.nesdc.go.th/viewer/view.html?id=63d8f4372b6d9141b15c944d&amp;username=rubber29081" xr:uid="{FE83E6F4-940E-4399-9297-CA167EAE4579}"/>
    <hyperlink ref="B138" r:id="rId139" display="https://emenscr.nesdc.go.th/viewer/view.html?id=63db251e4cd2361a9cf8c171&amp;username=ku05132081" xr:uid="{E6522967-4B00-4DD2-82B3-6EE5861BE5A6}"/>
    <hyperlink ref="B139" r:id="rId140" display="https://emenscr.nesdc.go.th/viewer/view.html?id=63dcba9403c54c1a963acac3&amp;username=nsru0616101" xr:uid="{08C58934-25FF-4BA8-B339-A1AF5D787E86}"/>
    <hyperlink ref="B140" r:id="rId141" display="https://emenscr.nesdc.go.th/viewer/view.html?id=63e067402b6d9141b15c9616&amp;username=moi02271011" xr:uid="{C0264BC2-C703-48F3-8D91-315F4F3627B1}"/>
    <hyperlink ref="B141" r:id="rId142" display="https://emenscr.nesdc.go.th/viewer/view.html?id=63e5cb4cb4e8c549053a5ccb&amp;username=moac0224751" xr:uid="{742AF430-5D14-4E54-9B0E-EA72B43DC39A}"/>
    <hyperlink ref="B142" r:id="rId143" display="https://emenscr.nesdc.go.th/viewer/view.html?id=63e5d071a4d6264912789053&amp;username=moac0224751" xr:uid="{0E45A243-4D8F-4817-983C-699C629115CE}"/>
    <hyperlink ref="B143" r:id="rId144" display="https://emenscr.nesdc.go.th/viewer/view.html?id=63e5d3a0b321824906b75a6d&amp;username=moac0224751" xr:uid="{BFCAF320-4358-4B60-93CF-A2C276996551}"/>
    <hyperlink ref="B144" r:id="rId145" display="https://emenscr.nesdc.go.th/viewer/view.html?id=63e8b62eecd30773351f72dc&amp;username=moac0009451" xr:uid="{C964B19D-4EEA-4F38-89F3-D233D5FEE1AB}"/>
    <hyperlink ref="B145" r:id="rId146" display="https://emenscr.nesdc.go.th/viewer/view.html?id=63ec577a728aa67344ffdda5&amp;username=moac0009161" xr:uid="{68145661-79E3-41E7-909D-907C301037D4}"/>
    <hyperlink ref="B146" r:id="rId147" display="https://emenscr.nesdc.go.th/viewer/view.html?id=63ec82c1b321824906b766b4&amp;username=moac05201" xr:uid="{6153CFE0-BDDD-4806-889A-2F2E45E330D8}"/>
    <hyperlink ref="B147" r:id="rId148" display="https://emenscr.nesdc.go.th/viewer/view.html?id=63edfdb3728aa67344ffdedd&amp;username=moac0007961" xr:uid="{657AB7A1-8916-4195-862F-ED1630F667D7}"/>
    <hyperlink ref="B148" r:id="rId149" display="https://emenscr.nesdc.go.th/viewer/view.html?id=63ef44dbfceadd7336a59f69&amp;username=moac10051" xr:uid="{56F3D9EA-DA5C-4541-B502-C93E422AB7BE}"/>
    <hyperlink ref="B149" r:id="rId150" display="https://emenscr.nesdc.go.th/viewer/view.html?id=63f06722b321824906b77147&amp;username=moac0009311" xr:uid="{60CD6557-3AED-4899-A2A6-E2E6375714A4}"/>
    <hyperlink ref="B150" r:id="rId151" display="https://emenscr.nesdc.go.th/viewer/view.html?id=63f5cc8ab4e8c549053a812c&amp;username=moac0009361" xr:uid="{2C687453-1A2D-4A58-970C-CB03A76C39C9}"/>
    <hyperlink ref="B151" r:id="rId152" display="https://emenscr.nesdc.go.th/viewer/view.html?id=63f87a65b321824906b78b16&amp;username=moac0007201" xr:uid="{4523CA77-7C83-40EF-B9D1-ED024CC6F82D}"/>
    <hyperlink ref="B152" r:id="rId153" display="https://emenscr.nesdc.go.th/viewer/view.html?id=63fc3e12b321824906b78f28&amp;username=rus0585101" xr:uid="{4D841CE0-E8CE-4386-825A-2693FEC5E44B}"/>
    <hyperlink ref="B153" r:id="rId154" display="https://emenscr.nesdc.go.th/viewer/view.html?id=63fcc199728aa67344ffe4ef&amp;username=moac0008201" xr:uid="{7F698FEA-4FB5-40B0-A060-C1A0704DD341}"/>
    <hyperlink ref="B154" r:id="rId155" display="https://emenscr.nesdc.go.th/viewer/view.html?id=63fecc84ecd30773351f7d50&amp;username=moac0009301" xr:uid="{4588F8C2-1DD8-450D-A82A-F88206B6C587}"/>
    <hyperlink ref="B155" r:id="rId156" display="https://emenscr.nesdc.go.th/viewer/view.html?id=63ff5accecd30773351f7def&amp;username=moac0009821" xr:uid="{F35DE8BC-0DE9-44FD-90F3-A3B9A81C6C09}"/>
    <hyperlink ref="B156" r:id="rId157" display="https://emenscr.nesdc.go.th/viewer/view.html?id=63ff78e24f4b54733c3fb259&amp;username=moac0009321" xr:uid="{BF55E228-77C6-48C8-856D-A086A1C39EFB}"/>
    <hyperlink ref="B157" r:id="rId158" display="https://emenscr.nesdc.go.th/viewer/view.html?id=64000e94ecd30773351f7dff&amp;username=moi0017121" xr:uid="{38DDF867-CC5E-4EC2-B858-68B82127B7D8}"/>
    <hyperlink ref="B158" r:id="rId159" display="https://emenscr.nesdc.go.th/viewer/view.html?id=640063768d48ef490cf5ae08&amp;username=moac0007641" xr:uid="{A0B3558E-86C8-401D-B35D-551477083A8E}"/>
    <hyperlink ref="B159" r:id="rId160" display="https://emenscr.nesdc.go.th/viewer/view.html?id=6405b581a4d626491278e7a5&amp;username=yasocc351" xr:uid="{6B027522-771D-4F44-821D-E37B73BFD253}"/>
    <hyperlink ref="B160" r:id="rId161" display="https://emenscr.nesdc.go.th/viewer/view.html?id=6405beb24f4b54733c3fb417&amp;username=moac0007641" xr:uid="{24B7C2B7-4922-41B3-BE65-705AC4127A73}"/>
    <hyperlink ref="B161" r:id="rId162" display="https://emenscr.nesdc.go.th/viewer/view.html?id=64096f1e4f4b54733c3fb62b&amp;username=moac0009421" xr:uid="{5DAE23C3-C996-431F-905C-2E2B4699C78B}"/>
    <hyperlink ref="B162" r:id="rId163" display="https://emenscr.nesdc.go.th/viewer/view.html?id=640995d54f4b54733c3fb663&amp;username=most53091" xr:uid="{5C88F5BB-5FF2-45F6-BA8D-0AB8018493FD}"/>
    <hyperlink ref="B163" r:id="rId164" display="https://emenscr.nesdc.go.th/viewer/view.html?id=640ea7e6728aa67344ffec62&amp;username=ksu056872" xr:uid="{6A50BE48-AF93-41EB-BC12-D3BE7A8D0A11}"/>
    <hyperlink ref="B164" r:id="rId165" display="https://emenscr.nesdc.go.th/viewer/view.html?id=641aa5721a1c504a0090d31a&amp;username=rmutr0582011" xr:uid="{95BA1F0D-571C-4BFC-8683-A3D97E20130D}"/>
    <hyperlink ref="B165" r:id="rId166" display="https://emenscr.nesdc.go.th/viewer/view.html?id=641c1b614cc6a01428d4383a&amp;username=ksu056872" xr:uid="{B53C766B-B9F4-4E7E-B31E-9BEC51096402}"/>
    <hyperlink ref="B166" r:id="rId167" display="https://emenscr.nesdc.go.th/viewer/view.html?id=641c1dd521529c142b7a4440&amp;username=ksu056872" xr:uid="{9A852125-88A5-45BC-8BD3-C9E51A83F5C7}"/>
    <hyperlink ref="B167" r:id="rId168" display="https://emenscr.nesdc.go.th/viewer/view.html?id=641c4f8c4cc6a01428d43859&amp;username=most54011" xr:uid="{C9ADFBA8-F65B-4809-B240-54560F284CFE}"/>
    <hyperlink ref="B168" r:id="rId169" display="https://emenscr.nesdc.go.th/viewer/view.html?id=641c70c04fc7035c328fd7c9&amp;username=most54011" xr:uid="{3439BF96-4275-4744-9374-B8375A81AA2D}"/>
    <hyperlink ref="B169" r:id="rId170" display="https://emenscr.nesdc.go.th/viewer/view.html?id=64253b94bdb6fd5c3303824f&amp;username=rmuti11001" xr:uid="{2D27DFDD-21E6-4B8F-9222-2B0EF147DC1A}"/>
    <hyperlink ref="B177" r:id="rId171" display="https://emenscr.nesdc.go.th/viewer/view.html?id=6541c2764da00e1bb85837aa&amp;username=rubber1" xr:uid="{A0AFE555-7C69-4DD0-AD16-11F34B52590F}"/>
    <hyperlink ref="B178" r:id="rId172" display="https://emenscr.nesdc.go.th/viewer/view.html?id=65435d51a58f511bc0c0c382&amp;username=moi0017121" xr:uid="{091BD628-F8B3-49F5-9F8B-4F30C962CAD3}"/>
    <hyperlink ref="B179" r:id="rId173" display="https://emenscr.nesdc.go.th/viewer/view.html?id=655dc1d67ee34a5c6dbc5e24&amp;username=ksu056872" xr:uid="{01E22485-E7CD-43B3-BCF5-5DBD7AC3FF25}"/>
    <hyperlink ref="B180" r:id="rId174" display="https://emenscr.nesdc.go.th/viewer/view.html?id=655dc569a4da863b27b1f944&amp;username=ksu056872" xr:uid="{EC738BBF-3B42-48A6-A1BD-078D4E5D1868}"/>
    <hyperlink ref="B181" r:id="rId175" display="https://emenscr.nesdc.go.th/viewer/view.html?id=655dcb8e7ee34a5c6dbc5e47&amp;username=ksu056872" xr:uid="{076E3F17-609C-4EB5-A212-6DC6217A78BB}"/>
    <hyperlink ref="B182" r:id="rId176" display="https://emenscr.nesdc.go.th/viewer/view.html?id=65601135a4da863b27b1f996&amp;username=ksu056872" xr:uid="{66DD8E9A-07AD-4FBD-9B3F-DFFAA3A70C65}"/>
    <hyperlink ref="B183" r:id="rId177" display="https://emenscr.nesdc.go.th/viewer/view.html?id=656013543b1d2f5c6661e05d&amp;username=ksu056872" xr:uid="{D79482F4-78A8-46B5-ABB2-E355A8312160}"/>
    <hyperlink ref="B184" r:id="rId178" display="https://emenscr.nesdc.go.th/viewer/view.html?id=656e988762e90d5c6fffd8ee&amp;username=moac0009331" xr:uid="{C62626F1-DCE9-4A71-A391-EDADFF53A71D}"/>
    <hyperlink ref="B185" r:id="rId179" display="https://emenscr.nesdc.go.th/viewer/view.html?id=656ff9a33b1d2f5c6661ef13&amp;username=moac0009601" xr:uid="{5F9A7507-9D18-4905-B889-0C621AE4E046}"/>
    <hyperlink ref="B186" r:id="rId180" display="https://emenscr.nesdc.go.th/viewer/view.html?id=656ffe1719d0a33b26c4e555&amp;username=moac0009601" xr:uid="{48C8159B-3113-46F9-9D1C-88C1F6BE63AD}"/>
    <hyperlink ref="B187" r:id="rId181" display="https://emenscr.nesdc.go.th/viewer/view.html?id=657ff0437ee34a5c6dbc8e80&amp;username=moac05201" xr:uid="{03A0FA39-3535-480B-A56C-E6407A473892}"/>
    <hyperlink ref="B188" r:id="rId182" display="https://emenscr.nesdc.go.th/viewer/view.html?id=65813a3e7482073b2da590a9&amp;username=rus0585101" xr:uid="{D5E73813-AE1C-4452-8C34-149D31AB1EC2}"/>
    <hyperlink ref="B189" r:id="rId183" display="https://emenscr.nesdc.go.th/viewer/view.html?id=658460643b1d2f5c666227e2&amp;username=moac10051" xr:uid="{9703A6BC-57F5-4254-97C6-4F94D5F6F851}"/>
    <hyperlink ref="B190" r:id="rId184" display="https://emenscr.nesdc.go.th/viewer/view.html?id=65a8d407c702f139883046ce&amp;username=industry06041" xr:uid="{9C85A945-36C5-43A5-A557-2213255F068A}"/>
    <hyperlink ref="B191" r:id="rId185" display="https://emenscr.nesdc.go.th/viewer/view.html?id=65a9f43b1af68015ca084b7a&amp;username=industry06041" xr:uid="{A4F20477-DE8E-4640-9549-54089CBB18D3}"/>
    <hyperlink ref="B192" r:id="rId186" display="https://emenscr.nesdc.go.th/viewer/view.html?id=65a9fd8f92894615d285b10f&amp;username=industry06041" xr:uid="{FAE1C7F0-7F8F-4084-A176-59A8F579008A}"/>
    <hyperlink ref="B193" r:id="rId187" display="https://emenscr.nesdc.go.th/viewer/view.html?id=65aa079701f8d23982b9742f&amp;username=industry06041" xr:uid="{072DD934-27E3-48C4-82AD-7740E52A9AD7}"/>
    <hyperlink ref="B194" r:id="rId188" display="https://emenscr.nesdc.go.th/viewer/view.html?id=65aa199f1af68015ca084ba2&amp;username=industry06041" xr:uid="{7D8059A1-DEC2-45B9-BB6A-CCF6EB0EB781}"/>
    <hyperlink ref="B195" r:id="rId189" display="https://emenscr.nesdc.go.th/viewer/view.html?id=65aa1d92c702f13988304b27&amp;username=industry06041" xr:uid="{5DBE1A4A-20E7-4C12-9760-086734628CE0}"/>
    <hyperlink ref="B196" r:id="rId190" display="https://emenscr.nesdc.go.th/viewer/view.html?id=65add7ed9cc6b806580b0628&amp;username=industry06041" xr:uid="{8D734106-0318-4DCE-86C0-3E6B38AF603F}"/>
    <hyperlink ref="B197" r:id="rId191" display="https://emenscr.nesdc.go.th/viewer/view.html?id=65af72d89cc6b806580b06d7&amp;username=industry06041" xr:uid="{E84CBAD0-5EEC-447C-BACE-BE1772D021CE}"/>
    <hyperlink ref="B198" r:id="rId192" display="https://emenscr.nesdc.go.th/viewer/view.html?id=65b8a85a995a3a1f8f1658c0&amp;username=industry06041" xr:uid="{30153E3A-875E-46DD-9976-4E133CDFF12A}"/>
    <hyperlink ref="B199" r:id="rId193" display="https://emenscr.nesdc.go.th/viewer/view.html?id=65b8b236a23f531f99a2796a&amp;username=industry06041" xr:uid="{F82D9DDE-A9C5-4EFE-9BD3-70830E897CC6}"/>
    <hyperlink ref="B200" r:id="rId194" display="https://emenscr.nesdc.go.th/viewer/view.html?id=65e94a51362bdb1f93f82128&amp;username=kpru0536131" xr:uid="{5DA4CE3E-34EE-4610-A051-4702596DB6A6}"/>
  </hyperlinks>
  <pageMargins left="0.7" right="0.7" top="0.75" bottom="0.75" header="0.3" footer="0.3"/>
  <drawing r:id="rId1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85DD-92E7-4466-921A-B2477445869E}">
  <dimension ref="A2:T196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AF13" sqref="AF13"/>
    </sheetView>
  </sheetViews>
  <sheetFormatPr defaultColWidth="8.7109375" defaultRowHeight="21"/>
  <cols>
    <col min="1" max="1" width="17.85546875" style="2" hidden="1" customWidth="1"/>
    <col min="2" max="2" width="13.42578125" style="2" customWidth="1"/>
    <col min="3" max="3" width="16.140625" style="2" customWidth="1"/>
    <col min="4" max="4" width="49.5703125" style="2" customWidth="1"/>
    <col min="5" max="5" width="54" style="2" hidden="1" customWidth="1"/>
    <col min="6" max="6" width="14.7109375" style="2" hidden="1" customWidth="1"/>
    <col min="7" max="7" width="13.42578125" style="2" customWidth="1"/>
    <col min="8" max="8" width="18.85546875" style="2" customWidth="1"/>
    <col min="9" max="9" width="21.28515625" style="2" customWidth="1"/>
    <col min="10" max="12" width="33.85546875" style="2" customWidth="1"/>
    <col min="13" max="13" width="41.140625" style="2" customWidth="1"/>
    <col min="14" max="14" width="13.42578125" style="2" hidden="1" customWidth="1"/>
    <col min="15" max="15" width="16.140625" style="2" hidden="1" customWidth="1"/>
    <col min="16" max="16" width="54" style="2" hidden="1" customWidth="1"/>
    <col min="17" max="17" width="29.5703125" style="2" hidden="1" customWidth="1"/>
    <col min="18" max="18" width="24.140625" style="2" hidden="1" customWidth="1"/>
    <col min="19" max="19" width="23.5703125" style="2" hidden="1" customWidth="1"/>
    <col min="20" max="20" width="19.140625" style="2" hidden="1" customWidth="1"/>
    <col min="21" max="16384" width="8.7109375" style="2"/>
  </cols>
  <sheetData>
    <row r="2" spans="1:20">
      <c r="A2" s="7" t="s">
        <v>0</v>
      </c>
      <c r="B2" s="7" t="s">
        <v>12</v>
      </c>
      <c r="C2" s="7" t="s">
        <v>13</v>
      </c>
      <c r="D2" s="7" t="s">
        <v>841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12</v>
      </c>
      <c r="O2" s="7" t="s">
        <v>13</v>
      </c>
      <c r="P2" s="7" t="s">
        <v>14</v>
      </c>
      <c r="Q2" s="9" t="s">
        <v>842</v>
      </c>
      <c r="R2" s="8" t="s">
        <v>10</v>
      </c>
      <c r="S2" s="8" t="s">
        <v>11</v>
      </c>
      <c r="T2" s="11" t="s">
        <v>843</v>
      </c>
    </row>
    <row r="3" spans="1:20" ht="21.75" thickBot="1">
      <c r="A3" s="2" t="s">
        <v>170</v>
      </c>
      <c r="B3" s="13" t="s">
        <v>172</v>
      </c>
      <c r="C3" s="13" t="s">
        <v>174</v>
      </c>
      <c r="D3" s="3" t="s">
        <v>171</v>
      </c>
      <c r="E3" s="2" t="s">
        <v>171</v>
      </c>
      <c r="F3" s="2" t="s">
        <v>17</v>
      </c>
      <c r="G3" s="60">
        <v>2565</v>
      </c>
      <c r="H3" s="12" t="s">
        <v>159</v>
      </c>
      <c r="I3" s="12" t="s">
        <v>75</v>
      </c>
      <c r="J3" s="12" t="s">
        <v>49</v>
      </c>
      <c r="K3" s="12" t="s">
        <v>50</v>
      </c>
      <c r="L3" s="12" t="s">
        <v>39</v>
      </c>
      <c r="M3" s="12" t="s">
        <v>160</v>
      </c>
      <c r="N3" s="12" t="s">
        <v>172</v>
      </c>
      <c r="O3" s="12" t="s">
        <v>174</v>
      </c>
      <c r="P3" s="12" t="s">
        <v>175</v>
      </c>
      <c r="Q3" s="12" t="str">
        <f t="shared" ref="Q3:Q34" si="0">IF(LEN(O3=11),_xlfn.CONCAT(N3,"F",RIGHT(O3,2)),O3)</f>
        <v>030502V01F01</v>
      </c>
      <c r="R3" s="2" t="s">
        <v>172</v>
      </c>
      <c r="S3" s="2" t="s">
        <v>173</v>
      </c>
    </row>
    <row r="4" spans="1:20" ht="21.75" thickBot="1">
      <c r="A4" s="2" t="s">
        <v>177</v>
      </c>
      <c r="B4" s="13" t="s">
        <v>172</v>
      </c>
      <c r="C4" s="13" t="s">
        <v>174</v>
      </c>
      <c r="D4" s="5" t="s">
        <v>178</v>
      </c>
      <c r="E4" s="2" t="s">
        <v>178</v>
      </c>
      <c r="F4" s="2" t="s">
        <v>17</v>
      </c>
      <c r="G4" s="60">
        <v>2565</v>
      </c>
      <c r="H4" s="12" t="s">
        <v>159</v>
      </c>
      <c r="I4" s="12" t="s">
        <v>75</v>
      </c>
      <c r="J4" s="12" t="s">
        <v>179</v>
      </c>
      <c r="K4" s="12" t="s">
        <v>180</v>
      </c>
      <c r="L4" s="12" t="s">
        <v>181</v>
      </c>
      <c r="M4" s="12" t="s">
        <v>160</v>
      </c>
      <c r="N4" s="12" t="s">
        <v>172</v>
      </c>
      <c r="O4" s="12" t="s">
        <v>174</v>
      </c>
      <c r="P4" s="12" t="s">
        <v>182</v>
      </c>
      <c r="Q4" s="12" t="str">
        <f t="shared" si="0"/>
        <v>030502V01F01</v>
      </c>
      <c r="R4" s="2" t="s">
        <v>172</v>
      </c>
      <c r="S4" s="2" t="s">
        <v>173</v>
      </c>
    </row>
    <row r="5" spans="1:20" ht="21.75" thickBot="1">
      <c r="A5" s="2" t="s">
        <v>183</v>
      </c>
      <c r="B5" s="13" t="s">
        <v>172</v>
      </c>
      <c r="C5" s="13" t="s">
        <v>174</v>
      </c>
      <c r="D5" s="5" t="s">
        <v>184</v>
      </c>
      <c r="E5" s="2" t="s">
        <v>184</v>
      </c>
      <c r="F5" s="2" t="s">
        <v>17</v>
      </c>
      <c r="G5" s="4">
        <v>2565</v>
      </c>
      <c r="H5" s="2" t="s">
        <v>159</v>
      </c>
      <c r="I5" s="2" t="s">
        <v>75</v>
      </c>
      <c r="J5" s="2" t="s">
        <v>179</v>
      </c>
      <c r="K5" s="2" t="s">
        <v>180</v>
      </c>
      <c r="L5" s="2" t="s">
        <v>181</v>
      </c>
      <c r="N5" s="2" t="s">
        <v>172</v>
      </c>
      <c r="O5" s="2" t="s">
        <v>174</v>
      </c>
      <c r="P5" s="2" t="s">
        <v>185</v>
      </c>
      <c r="Q5" s="2" t="str">
        <f t="shared" si="0"/>
        <v>030502V01F01</v>
      </c>
      <c r="R5" s="2" t="s">
        <v>172</v>
      </c>
      <c r="S5" s="2" t="s">
        <v>173</v>
      </c>
    </row>
    <row r="6" spans="1:20" ht="21.75" thickBot="1">
      <c r="A6" s="2" t="s">
        <v>196</v>
      </c>
      <c r="B6" s="13" t="s">
        <v>172</v>
      </c>
      <c r="C6" s="13" t="s">
        <v>174</v>
      </c>
      <c r="D6" s="5" t="s">
        <v>197</v>
      </c>
      <c r="E6" s="2" t="s">
        <v>197</v>
      </c>
      <c r="F6" s="2" t="s">
        <v>17</v>
      </c>
      <c r="G6" s="4">
        <v>2565</v>
      </c>
      <c r="H6" s="2" t="s">
        <v>159</v>
      </c>
      <c r="I6" s="2" t="s">
        <v>75</v>
      </c>
      <c r="J6" s="2" t="s">
        <v>179</v>
      </c>
      <c r="K6" s="2" t="s">
        <v>180</v>
      </c>
      <c r="L6" s="2" t="s">
        <v>181</v>
      </c>
      <c r="N6" s="2" t="s">
        <v>172</v>
      </c>
      <c r="O6" s="2" t="s">
        <v>174</v>
      </c>
      <c r="P6" s="2" t="s">
        <v>198</v>
      </c>
      <c r="Q6" s="2" t="str">
        <f t="shared" si="0"/>
        <v>030502V01F01</v>
      </c>
      <c r="R6" s="2" t="s">
        <v>172</v>
      </c>
      <c r="S6" s="2" t="s">
        <v>173</v>
      </c>
    </row>
    <row r="7" spans="1:20" ht="21.75" thickBot="1">
      <c r="A7" s="2" t="s">
        <v>373</v>
      </c>
      <c r="B7" s="13" t="s">
        <v>172</v>
      </c>
      <c r="C7" s="13" t="s">
        <v>174</v>
      </c>
      <c r="D7" s="5" t="s">
        <v>374</v>
      </c>
      <c r="E7" s="2" t="s">
        <v>374</v>
      </c>
      <c r="F7" s="2" t="s">
        <v>17</v>
      </c>
      <c r="G7" s="4">
        <v>2565</v>
      </c>
      <c r="H7" s="2" t="s">
        <v>159</v>
      </c>
      <c r="I7" s="2" t="s">
        <v>75</v>
      </c>
      <c r="J7" s="2" t="s">
        <v>176</v>
      </c>
      <c r="K7" s="2" t="s">
        <v>116</v>
      </c>
      <c r="L7" s="2" t="s">
        <v>39</v>
      </c>
      <c r="N7" s="2" t="s">
        <v>172</v>
      </c>
      <c r="O7" s="2" t="s">
        <v>174</v>
      </c>
      <c r="P7" s="2" t="s">
        <v>375</v>
      </c>
      <c r="Q7" s="2" t="str">
        <f t="shared" si="0"/>
        <v>030502V01F01</v>
      </c>
      <c r="R7" s="2" t="s">
        <v>172</v>
      </c>
      <c r="S7" s="2" t="s">
        <v>173</v>
      </c>
    </row>
    <row r="8" spans="1:20" ht="21.75" thickBot="1">
      <c r="A8" s="2" t="s">
        <v>376</v>
      </c>
      <c r="B8" s="13" t="s">
        <v>172</v>
      </c>
      <c r="C8" s="13" t="s">
        <v>174</v>
      </c>
      <c r="D8" s="5" t="s">
        <v>377</v>
      </c>
      <c r="E8" s="2" t="s">
        <v>377</v>
      </c>
      <c r="F8" s="2" t="s">
        <v>17</v>
      </c>
      <c r="G8" s="4">
        <v>2565</v>
      </c>
      <c r="H8" s="2" t="s">
        <v>159</v>
      </c>
      <c r="I8" s="2" t="s">
        <v>75</v>
      </c>
      <c r="J8" s="2" t="s">
        <v>176</v>
      </c>
      <c r="K8" s="2" t="s">
        <v>116</v>
      </c>
      <c r="L8" s="2" t="s">
        <v>39</v>
      </c>
      <c r="N8" s="2" t="s">
        <v>172</v>
      </c>
      <c r="O8" s="2" t="s">
        <v>174</v>
      </c>
      <c r="P8" s="2" t="s">
        <v>378</v>
      </c>
      <c r="Q8" s="2" t="str">
        <f t="shared" si="0"/>
        <v>030502V01F01</v>
      </c>
      <c r="R8" s="2" t="s">
        <v>172</v>
      </c>
      <c r="S8" s="2" t="s">
        <v>173</v>
      </c>
    </row>
    <row r="9" spans="1:20" ht="21.75" thickBot="1">
      <c r="A9" s="2" t="s">
        <v>379</v>
      </c>
      <c r="B9" s="13" t="s">
        <v>172</v>
      </c>
      <c r="C9" s="13" t="s">
        <v>174</v>
      </c>
      <c r="D9" s="5" t="s">
        <v>380</v>
      </c>
      <c r="E9" s="2" t="s">
        <v>380</v>
      </c>
      <c r="F9" s="2" t="s">
        <v>17</v>
      </c>
      <c r="G9" s="4">
        <v>2565</v>
      </c>
      <c r="H9" s="2" t="s">
        <v>159</v>
      </c>
      <c r="I9" s="2" t="s">
        <v>75</v>
      </c>
      <c r="J9" s="2" t="s">
        <v>176</v>
      </c>
      <c r="K9" s="2" t="s">
        <v>116</v>
      </c>
      <c r="L9" s="2" t="s">
        <v>39</v>
      </c>
      <c r="N9" s="2" t="s">
        <v>172</v>
      </c>
      <c r="O9" s="2" t="s">
        <v>174</v>
      </c>
      <c r="P9" s="2" t="s">
        <v>381</v>
      </c>
      <c r="Q9" s="2" t="str">
        <f t="shared" si="0"/>
        <v>030502V01F01</v>
      </c>
      <c r="R9" s="2" t="s">
        <v>172</v>
      </c>
      <c r="S9" s="2" t="s">
        <v>173</v>
      </c>
    </row>
    <row r="10" spans="1:20" ht="21.75" thickBot="1">
      <c r="A10" s="2" t="s">
        <v>382</v>
      </c>
      <c r="B10" s="13" t="s">
        <v>172</v>
      </c>
      <c r="C10" s="13" t="s">
        <v>174</v>
      </c>
      <c r="D10" s="5" t="s">
        <v>827</v>
      </c>
      <c r="E10" s="2" t="s">
        <v>383</v>
      </c>
      <c r="F10" s="2" t="s">
        <v>17</v>
      </c>
      <c r="G10" s="4">
        <v>2565</v>
      </c>
      <c r="H10" s="2" t="s">
        <v>159</v>
      </c>
      <c r="I10" s="2" t="s">
        <v>75</v>
      </c>
      <c r="J10" s="2" t="s">
        <v>176</v>
      </c>
      <c r="K10" s="2" t="s">
        <v>116</v>
      </c>
      <c r="L10" s="2" t="s">
        <v>39</v>
      </c>
      <c r="N10" s="2" t="s">
        <v>172</v>
      </c>
      <c r="O10" s="2" t="s">
        <v>174</v>
      </c>
      <c r="P10" s="2" t="s">
        <v>384</v>
      </c>
      <c r="Q10" s="2" t="str">
        <f t="shared" si="0"/>
        <v>030502V01F01</v>
      </c>
      <c r="R10" s="2" t="s">
        <v>172</v>
      </c>
      <c r="S10" s="2" t="s">
        <v>173</v>
      </c>
    </row>
    <row r="11" spans="1:20" ht="21.75" thickBot="1">
      <c r="A11" s="2" t="s">
        <v>385</v>
      </c>
      <c r="B11" s="13" t="s">
        <v>172</v>
      </c>
      <c r="C11" s="13" t="s">
        <v>174</v>
      </c>
      <c r="D11" s="5" t="s">
        <v>386</v>
      </c>
      <c r="E11" s="2" t="s">
        <v>386</v>
      </c>
      <c r="F11" s="2" t="s">
        <v>17</v>
      </c>
      <c r="G11" s="4">
        <v>2565</v>
      </c>
      <c r="H11" s="2" t="s">
        <v>159</v>
      </c>
      <c r="I11" s="2" t="s">
        <v>75</v>
      </c>
      <c r="J11" s="2" t="s">
        <v>176</v>
      </c>
      <c r="K11" s="2" t="s">
        <v>116</v>
      </c>
      <c r="L11" s="2" t="s">
        <v>39</v>
      </c>
      <c r="N11" s="2" t="s">
        <v>172</v>
      </c>
      <c r="O11" s="2" t="s">
        <v>174</v>
      </c>
      <c r="P11" s="2" t="s">
        <v>387</v>
      </c>
      <c r="Q11" s="2" t="str">
        <f t="shared" si="0"/>
        <v>030502V01F01</v>
      </c>
      <c r="R11" s="2" t="s">
        <v>172</v>
      </c>
      <c r="S11" s="2" t="s">
        <v>173</v>
      </c>
    </row>
    <row r="12" spans="1:20" ht="21.75" thickBot="1">
      <c r="A12" s="2" t="s">
        <v>388</v>
      </c>
      <c r="B12" s="13" t="s">
        <v>172</v>
      </c>
      <c r="C12" s="13" t="s">
        <v>174</v>
      </c>
      <c r="D12" s="5" t="s">
        <v>828</v>
      </c>
      <c r="E12" s="2" t="s">
        <v>389</v>
      </c>
      <c r="F12" s="2" t="s">
        <v>17</v>
      </c>
      <c r="G12" s="4">
        <v>2565</v>
      </c>
      <c r="H12" s="2" t="s">
        <v>159</v>
      </c>
      <c r="I12" s="2" t="s">
        <v>75</v>
      </c>
      <c r="J12" s="2" t="s">
        <v>176</v>
      </c>
      <c r="K12" s="2" t="s">
        <v>116</v>
      </c>
      <c r="L12" s="2" t="s">
        <v>39</v>
      </c>
      <c r="N12" s="2" t="s">
        <v>172</v>
      </c>
      <c r="O12" s="2" t="s">
        <v>174</v>
      </c>
      <c r="P12" s="2" t="s">
        <v>390</v>
      </c>
      <c r="Q12" s="2" t="str">
        <f t="shared" si="0"/>
        <v>030502V01F01</v>
      </c>
      <c r="R12" s="2" t="s">
        <v>172</v>
      </c>
      <c r="S12" s="2" t="s">
        <v>173</v>
      </c>
    </row>
    <row r="13" spans="1:20" ht="21.75" thickBot="1">
      <c r="A13" s="2" t="s">
        <v>391</v>
      </c>
      <c r="B13" s="13" t="s">
        <v>172</v>
      </c>
      <c r="C13" s="13" t="s">
        <v>174</v>
      </c>
      <c r="D13" s="5" t="s">
        <v>392</v>
      </c>
      <c r="E13" s="2" t="s">
        <v>392</v>
      </c>
      <c r="F13" s="2" t="s">
        <v>17</v>
      </c>
      <c r="G13" s="4">
        <v>2565</v>
      </c>
      <c r="H13" s="2" t="s">
        <v>159</v>
      </c>
      <c r="I13" s="2" t="s">
        <v>75</v>
      </c>
      <c r="J13" s="2" t="s">
        <v>176</v>
      </c>
      <c r="K13" s="2" t="s">
        <v>116</v>
      </c>
      <c r="L13" s="2" t="s">
        <v>39</v>
      </c>
      <c r="N13" s="2" t="s">
        <v>172</v>
      </c>
      <c r="O13" s="2" t="s">
        <v>174</v>
      </c>
      <c r="P13" s="2" t="s">
        <v>393</v>
      </c>
      <c r="Q13" s="2" t="str">
        <f t="shared" si="0"/>
        <v>030502V01F01</v>
      </c>
      <c r="R13" s="2" t="s">
        <v>172</v>
      </c>
      <c r="S13" s="2" t="s">
        <v>173</v>
      </c>
    </row>
    <row r="14" spans="1:20" ht="21.75" thickBot="1">
      <c r="A14" s="2" t="s">
        <v>397</v>
      </c>
      <c r="B14" s="13" t="s">
        <v>172</v>
      </c>
      <c r="C14" s="13" t="s">
        <v>174</v>
      </c>
      <c r="D14" s="5" t="s">
        <v>830</v>
      </c>
      <c r="E14" s="2" t="s">
        <v>398</v>
      </c>
      <c r="F14" s="2" t="s">
        <v>17</v>
      </c>
      <c r="G14" s="4">
        <v>2565</v>
      </c>
      <c r="H14" s="2" t="s">
        <v>159</v>
      </c>
      <c r="I14" s="2" t="s">
        <v>75</v>
      </c>
      <c r="J14" s="2" t="s">
        <v>176</v>
      </c>
      <c r="K14" s="2" t="s">
        <v>116</v>
      </c>
      <c r="L14" s="2" t="s">
        <v>39</v>
      </c>
      <c r="N14" s="2" t="s">
        <v>172</v>
      </c>
      <c r="O14" s="2" t="s">
        <v>174</v>
      </c>
      <c r="P14" s="2" t="s">
        <v>399</v>
      </c>
      <c r="Q14" s="2" t="str">
        <f t="shared" si="0"/>
        <v>030502V01F01</v>
      </c>
      <c r="R14" s="2" t="s">
        <v>172</v>
      </c>
      <c r="S14" s="2" t="s">
        <v>173</v>
      </c>
    </row>
    <row r="15" spans="1:20" ht="21.75" thickBot="1">
      <c r="A15" s="2" t="s">
        <v>400</v>
      </c>
      <c r="B15" s="13" t="s">
        <v>172</v>
      </c>
      <c r="C15" s="13" t="s">
        <v>174</v>
      </c>
      <c r="D15" s="5" t="s">
        <v>401</v>
      </c>
      <c r="E15" s="2" t="s">
        <v>401</v>
      </c>
      <c r="F15" s="2" t="s">
        <v>17</v>
      </c>
      <c r="G15" s="4">
        <v>2565</v>
      </c>
      <c r="H15" s="2" t="s">
        <v>159</v>
      </c>
      <c r="I15" s="2" t="s">
        <v>75</v>
      </c>
      <c r="J15" s="2" t="s">
        <v>176</v>
      </c>
      <c r="K15" s="2" t="s">
        <v>116</v>
      </c>
      <c r="L15" s="2" t="s">
        <v>39</v>
      </c>
      <c r="N15" s="2" t="s">
        <v>172</v>
      </c>
      <c r="O15" s="2" t="s">
        <v>174</v>
      </c>
      <c r="P15" s="2" t="s">
        <v>402</v>
      </c>
      <c r="Q15" s="2" t="str">
        <f t="shared" si="0"/>
        <v>030502V01F01</v>
      </c>
      <c r="R15" s="2" t="s">
        <v>172</v>
      </c>
      <c r="S15" s="2" t="s">
        <v>173</v>
      </c>
    </row>
    <row r="16" spans="1:20" ht="21.75" thickBot="1">
      <c r="A16" s="2" t="s">
        <v>403</v>
      </c>
      <c r="B16" s="13" t="s">
        <v>172</v>
      </c>
      <c r="C16" s="13" t="s">
        <v>174</v>
      </c>
      <c r="D16" s="5" t="s">
        <v>831</v>
      </c>
      <c r="E16" s="2" t="s">
        <v>404</v>
      </c>
      <c r="F16" s="2" t="s">
        <v>17</v>
      </c>
      <c r="G16" s="4">
        <v>2565</v>
      </c>
      <c r="H16" s="2" t="s">
        <v>159</v>
      </c>
      <c r="I16" s="2" t="s">
        <v>75</v>
      </c>
      <c r="J16" s="2" t="s">
        <v>176</v>
      </c>
      <c r="K16" s="2" t="s">
        <v>116</v>
      </c>
      <c r="L16" s="2" t="s">
        <v>39</v>
      </c>
      <c r="N16" s="2" t="s">
        <v>172</v>
      </c>
      <c r="O16" s="2" t="s">
        <v>174</v>
      </c>
      <c r="P16" s="2" t="s">
        <v>405</v>
      </c>
      <c r="Q16" s="2" t="str">
        <f t="shared" si="0"/>
        <v>030502V01F01</v>
      </c>
      <c r="R16" s="2" t="s">
        <v>172</v>
      </c>
      <c r="S16" s="2" t="s">
        <v>173</v>
      </c>
    </row>
    <row r="17" spans="1:19" ht="21.75" thickBot="1">
      <c r="A17" s="2" t="s">
        <v>418</v>
      </c>
      <c r="B17" s="13" t="s">
        <v>172</v>
      </c>
      <c r="C17" s="13" t="s">
        <v>174</v>
      </c>
      <c r="D17" s="5" t="s">
        <v>419</v>
      </c>
      <c r="E17" s="2" t="s">
        <v>419</v>
      </c>
      <c r="F17" s="2" t="s">
        <v>17</v>
      </c>
      <c r="G17" s="4">
        <v>2565</v>
      </c>
      <c r="H17" s="2" t="s">
        <v>159</v>
      </c>
      <c r="I17" s="2" t="s">
        <v>75</v>
      </c>
      <c r="J17" s="2" t="s">
        <v>176</v>
      </c>
      <c r="K17" s="2" t="s">
        <v>116</v>
      </c>
      <c r="L17" s="2" t="s">
        <v>39</v>
      </c>
      <c r="N17" s="2" t="s">
        <v>172</v>
      </c>
      <c r="O17" s="2" t="s">
        <v>174</v>
      </c>
      <c r="P17" s="2" t="s">
        <v>420</v>
      </c>
      <c r="Q17" s="2" t="str">
        <f t="shared" si="0"/>
        <v>030502V01F01</v>
      </c>
      <c r="R17" s="2" t="s">
        <v>172</v>
      </c>
      <c r="S17" s="2" t="s">
        <v>173</v>
      </c>
    </row>
    <row r="18" spans="1:19" ht="21.75" thickBot="1">
      <c r="A18" s="2" t="s">
        <v>468</v>
      </c>
      <c r="B18" s="13" t="s">
        <v>172</v>
      </c>
      <c r="C18" s="13" t="s">
        <v>174</v>
      </c>
      <c r="D18" s="5" t="s">
        <v>836</v>
      </c>
      <c r="E18" s="2" t="s">
        <v>469</v>
      </c>
      <c r="F18" s="2" t="s">
        <v>17</v>
      </c>
      <c r="G18" s="4">
        <v>2565</v>
      </c>
      <c r="H18" s="2" t="s">
        <v>159</v>
      </c>
      <c r="I18" s="2" t="s">
        <v>75</v>
      </c>
      <c r="J18" s="2" t="s">
        <v>176</v>
      </c>
      <c r="K18" s="2" t="s">
        <v>116</v>
      </c>
      <c r="L18" s="2" t="s">
        <v>39</v>
      </c>
      <c r="N18" s="2" t="s">
        <v>172</v>
      </c>
      <c r="O18" s="2" t="s">
        <v>174</v>
      </c>
      <c r="P18" s="2" t="s">
        <v>470</v>
      </c>
      <c r="Q18" s="2" t="str">
        <f t="shared" si="0"/>
        <v>030502V01F01</v>
      </c>
      <c r="R18" s="2" t="s">
        <v>172</v>
      </c>
      <c r="S18" s="2" t="s">
        <v>173</v>
      </c>
    </row>
    <row r="19" spans="1:19" ht="21.75" thickBot="1">
      <c r="A19" s="2" t="s">
        <v>475</v>
      </c>
      <c r="B19" s="13" t="s">
        <v>172</v>
      </c>
      <c r="C19" s="13" t="s">
        <v>174</v>
      </c>
      <c r="D19" s="5" t="s">
        <v>476</v>
      </c>
      <c r="E19" s="2" t="s">
        <v>476</v>
      </c>
      <c r="F19" s="2" t="s">
        <v>17</v>
      </c>
      <c r="G19" s="4">
        <v>2565</v>
      </c>
      <c r="H19" s="2" t="s">
        <v>159</v>
      </c>
      <c r="I19" s="2" t="s">
        <v>75</v>
      </c>
      <c r="J19" s="2" t="s">
        <v>176</v>
      </c>
      <c r="K19" s="2" t="s">
        <v>116</v>
      </c>
      <c r="L19" s="2" t="s">
        <v>39</v>
      </c>
      <c r="N19" s="2" t="s">
        <v>172</v>
      </c>
      <c r="O19" s="2" t="s">
        <v>174</v>
      </c>
      <c r="P19" s="2" t="s">
        <v>477</v>
      </c>
      <c r="Q19" s="2" t="str">
        <f t="shared" si="0"/>
        <v>030502V01F01</v>
      </c>
      <c r="R19" s="2" t="s">
        <v>172</v>
      </c>
      <c r="S19" s="2" t="s">
        <v>173</v>
      </c>
    </row>
    <row r="20" spans="1:19" ht="21.75" thickBot="1">
      <c r="A20" s="2" t="s">
        <v>503</v>
      </c>
      <c r="B20" s="13" t="s">
        <v>172</v>
      </c>
      <c r="C20" s="13" t="s">
        <v>174</v>
      </c>
      <c r="D20" s="5" t="s">
        <v>837</v>
      </c>
      <c r="E20" s="2" t="s">
        <v>504</v>
      </c>
      <c r="F20" s="2" t="s">
        <v>17</v>
      </c>
      <c r="G20" s="4">
        <v>2565</v>
      </c>
      <c r="H20" s="2" t="s">
        <v>159</v>
      </c>
      <c r="I20" s="2" t="s">
        <v>75</v>
      </c>
      <c r="J20" s="2" t="s">
        <v>179</v>
      </c>
      <c r="K20" s="2" t="s">
        <v>180</v>
      </c>
      <c r="L20" s="2" t="s">
        <v>181</v>
      </c>
      <c r="N20" s="2" t="s">
        <v>172</v>
      </c>
      <c r="O20" s="2" t="s">
        <v>174</v>
      </c>
      <c r="P20" s="2" t="s">
        <v>505</v>
      </c>
      <c r="Q20" s="2" t="str">
        <f t="shared" si="0"/>
        <v>030502V01F01</v>
      </c>
      <c r="R20" s="2" t="s">
        <v>172</v>
      </c>
      <c r="S20" s="2" t="s">
        <v>173</v>
      </c>
    </row>
    <row r="21" spans="1:19" ht="21.75" thickBot="1">
      <c r="A21" s="2" t="s">
        <v>515</v>
      </c>
      <c r="B21" s="13" t="s">
        <v>172</v>
      </c>
      <c r="C21" s="13" t="s">
        <v>174</v>
      </c>
      <c r="D21" s="5" t="s">
        <v>516</v>
      </c>
      <c r="E21" s="2" t="s">
        <v>516</v>
      </c>
      <c r="F21" s="2" t="s">
        <v>17</v>
      </c>
      <c r="G21" s="4">
        <v>2565</v>
      </c>
      <c r="H21" s="2" t="s">
        <v>159</v>
      </c>
      <c r="I21" s="2" t="s">
        <v>75</v>
      </c>
      <c r="J21" s="2" t="s">
        <v>179</v>
      </c>
      <c r="K21" s="2" t="s">
        <v>180</v>
      </c>
      <c r="L21" s="2" t="s">
        <v>181</v>
      </c>
      <c r="N21" s="2" t="s">
        <v>172</v>
      </c>
      <c r="O21" s="2" t="s">
        <v>174</v>
      </c>
      <c r="P21" s="2" t="s">
        <v>517</v>
      </c>
      <c r="Q21" s="2" t="str">
        <f t="shared" si="0"/>
        <v>030502V01F01</v>
      </c>
      <c r="R21" s="2" t="s">
        <v>172</v>
      </c>
      <c r="S21" s="2" t="s">
        <v>173</v>
      </c>
    </row>
    <row r="22" spans="1:19" ht="21.75" thickBot="1">
      <c r="A22" s="2" t="s">
        <v>316</v>
      </c>
      <c r="B22" s="13" t="s">
        <v>172</v>
      </c>
      <c r="C22" s="13" t="s">
        <v>174</v>
      </c>
      <c r="D22" s="5" t="s">
        <v>317</v>
      </c>
      <c r="E22" s="2" t="s">
        <v>317</v>
      </c>
      <c r="F22" s="2" t="s">
        <v>17</v>
      </c>
      <c r="G22" s="12">
        <v>2566</v>
      </c>
      <c r="H22" s="12" t="s">
        <v>227</v>
      </c>
      <c r="I22" s="12" t="s">
        <v>311</v>
      </c>
      <c r="J22" s="12" t="s">
        <v>179</v>
      </c>
      <c r="K22" s="12" t="s">
        <v>180</v>
      </c>
      <c r="L22" s="12" t="s">
        <v>181</v>
      </c>
      <c r="M22" s="12" t="s">
        <v>318</v>
      </c>
      <c r="N22" s="12" t="s">
        <v>172</v>
      </c>
      <c r="O22" s="12" t="s">
        <v>174</v>
      </c>
      <c r="P22" s="12" t="s">
        <v>321</v>
      </c>
      <c r="Q22" s="12" t="str">
        <f t="shared" si="0"/>
        <v>030502V01F01</v>
      </c>
      <c r="R22" s="2" t="s">
        <v>319</v>
      </c>
      <c r="S22" s="2" t="s">
        <v>320</v>
      </c>
    </row>
    <row r="23" spans="1:19" ht="21.75" thickBot="1">
      <c r="A23" s="2" t="s">
        <v>570</v>
      </c>
      <c r="B23" s="13" t="s">
        <v>172</v>
      </c>
      <c r="C23" s="13" t="s">
        <v>174</v>
      </c>
      <c r="D23" s="5" t="s">
        <v>571</v>
      </c>
      <c r="E23" s="2" t="s">
        <v>571</v>
      </c>
      <c r="F23" s="2" t="s">
        <v>17</v>
      </c>
      <c r="G23" s="4">
        <v>2566</v>
      </c>
      <c r="H23" s="2" t="s">
        <v>227</v>
      </c>
      <c r="I23" s="2" t="s">
        <v>311</v>
      </c>
      <c r="J23" s="2" t="s">
        <v>176</v>
      </c>
      <c r="K23" s="2" t="s">
        <v>116</v>
      </c>
      <c r="L23" s="2" t="s">
        <v>39</v>
      </c>
      <c r="N23" s="2" t="s">
        <v>172</v>
      </c>
      <c r="O23" s="2" t="s">
        <v>174</v>
      </c>
      <c r="P23" s="2" t="s">
        <v>572</v>
      </c>
      <c r="Q23" s="2" t="str">
        <f t="shared" si="0"/>
        <v>030502V01F01</v>
      </c>
      <c r="R23" s="2" t="s">
        <v>319</v>
      </c>
      <c r="S23" s="2" t="s">
        <v>320</v>
      </c>
    </row>
    <row r="24" spans="1:19" ht="21.75" thickBot="1">
      <c r="A24" s="2" t="s">
        <v>611</v>
      </c>
      <c r="B24" s="13" t="s">
        <v>172</v>
      </c>
      <c r="C24" s="13" t="s">
        <v>174</v>
      </c>
      <c r="D24" s="5" t="s">
        <v>612</v>
      </c>
      <c r="E24" s="2" t="s">
        <v>612</v>
      </c>
      <c r="F24" s="2" t="s">
        <v>17</v>
      </c>
      <c r="G24" s="4">
        <v>2566</v>
      </c>
      <c r="H24" s="2" t="s">
        <v>227</v>
      </c>
      <c r="I24" s="2" t="s">
        <v>311</v>
      </c>
      <c r="J24" s="2" t="s">
        <v>538</v>
      </c>
      <c r="K24" s="2" t="s">
        <v>38</v>
      </c>
      <c r="L24" s="2" t="s">
        <v>39</v>
      </c>
      <c r="N24" s="2" t="s">
        <v>172</v>
      </c>
      <c r="O24" s="2" t="s">
        <v>174</v>
      </c>
      <c r="P24" s="2" t="s">
        <v>613</v>
      </c>
      <c r="Q24" s="2" t="str">
        <f t="shared" si="0"/>
        <v>030502V01F01</v>
      </c>
      <c r="R24" s="2" t="s">
        <v>319</v>
      </c>
      <c r="S24" s="2" t="s">
        <v>320</v>
      </c>
    </row>
    <row r="25" spans="1:19" ht="21.75" thickBot="1">
      <c r="A25" s="2" t="s">
        <v>655</v>
      </c>
      <c r="B25" s="13" t="s">
        <v>172</v>
      </c>
      <c r="C25" s="13" t="s">
        <v>174</v>
      </c>
      <c r="D25" s="5" t="s">
        <v>656</v>
      </c>
      <c r="E25" s="2" t="s">
        <v>656</v>
      </c>
      <c r="F25" s="2" t="s">
        <v>17</v>
      </c>
      <c r="G25" s="4">
        <v>2566</v>
      </c>
      <c r="H25" s="2" t="s">
        <v>636</v>
      </c>
      <c r="I25" s="2" t="s">
        <v>311</v>
      </c>
      <c r="J25" s="2" t="s">
        <v>657</v>
      </c>
      <c r="K25" s="2" t="s">
        <v>38</v>
      </c>
      <c r="L25" s="2" t="s">
        <v>39</v>
      </c>
      <c r="N25" s="2" t="s">
        <v>172</v>
      </c>
      <c r="O25" s="2" t="s">
        <v>174</v>
      </c>
      <c r="P25" s="2" t="s">
        <v>658</v>
      </c>
      <c r="Q25" s="2" t="str">
        <f t="shared" si="0"/>
        <v>030502V01F01</v>
      </c>
      <c r="R25" s="2" t="s">
        <v>319</v>
      </c>
      <c r="S25" s="2" t="s">
        <v>320</v>
      </c>
    </row>
    <row r="26" spans="1:19" ht="21.75" thickBot="1">
      <c r="A26" s="2" t="s">
        <v>536</v>
      </c>
      <c r="B26" s="13" t="s">
        <v>172</v>
      </c>
      <c r="C26" s="13" t="s">
        <v>174</v>
      </c>
      <c r="D26" s="5" t="s">
        <v>537</v>
      </c>
      <c r="E26" s="2" t="s">
        <v>537</v>
      </c>
      <c r="F26" s="2" t="s">
        <v>17</v>
      </c>
      <c r="G26" s="12">
        <v>2567</v>
      </c>
      <c r="H26" s="12" t="s">
        <v>338</v>
      </c>
      <c r="I26" s="12" t="s">
        <v>325</v>
      </c>
      <c r="J26" s="12" t="s">
        <v>538</v>
      </c>
      <c r="K26" s="12" t="s">
        <v>38</v>
      </c>
      <c r="L26" s="12" t="s">
        <v>39</v>
      </c>
      <c r="M26" s="12" t="s">
        <v>531</v>
      </c>
      <c r="N26" s="12" t="s">
        <v>172</v>
      </c>
      <c r="O26" s="12" t="s">
        <v>174</v>
      </c>
      <c r="P26" s="12" t="s">
        <v>539</v>
      </c>
      <c r="Q26" s="12" t="str">
        <f t="shared" si="0"/>
        <v>030502V01F01</v>
      </c>
      <c r="R26" s="10" t="s">
        <v>319</v>
      </c>
      <c r="S26" s="10" t="s">
        <v>320</v>
      </c>
    </row>
    <row r="27" spans="1:19" ht="21.75" thickBot="1">
      <c r="A27" s="2" t="s">
        <v>546</v>
      </c>
      <c r="B27" s="13" t="s">
        <v>172</v>
      </c>
      <c r="C27" s="13" t="s">
        <v>174</v>
      </c>
      <c r="D27" s="5" t="s">
        <v>547</v>
      </c>
      <c r="E27" s="2" t="s">
        <v>547</v>
      </c>
      <c r="F27" s="2" t="s">
        <v>17</v>
      </c>
      <c r="G27" s="12">
        <v>2567</v>
      </c>
      <c r="H27" s="12" t="s">
        <v>338</v>
      </c>
      <c r="I27" s="12" t="s">
        <v>325</v>
      </c>
      <c r="J27" s="12" t="s">
        <v>179</v>
      </c>
      <c r="K27" s="12" t="s">
        <v>180</v>
      </c>
      <c r="L27" s="12" t="s">
        <v>181</v>
      </c>
      <c r="M27" s="12" t="s">
        <v>531</v>
      </c>
      <c r="N27" s="12" t="s">
        <v>172</v>
      </c>
      <c r="O27" s="12" t="s">
        <v>174</v>
      </c>
      <c r="P27" s="12" t="s">
        <v>548</v>
      </c>
      <c r="Q27" s="12" t="str">
        <f t="shared" si="0"/>
        <v>030502V01F01</v>
      </c>
      <c r="R27" s="10" t="s">
        <v>319</v>
      </c>
      <c r="S27" s="10" t="s">
        <v>320</v>
      </c>
    </row>
    <row r="28" spans="1:19" ht="21.75" thickBot="1">
      <c r="A28" s="2" t="s">
        <v>754</v>
      </c>
      <c r="B28" s="13" t="s">
        <v>172</v>
      </c>
      <c r="C28" s="13" t="s">
        <v>174</v>
      </c>
      <c r="D28" s="5" t="s">
        <v>755</v>
      </c>
      <c r="E28" s="2" t="s">
        <v>755</v>
      </c>
      <c r="F28" s="2" t="s">
        <v>17</v>
      </c>
      <c r="G28" s="4">
        <v>2567</v>
      </c>
      <c r="H28" s="2" t="s">
        <v>756</v>
      </c>
      <c r="I28" s="2" t="s">
        <v>325</v>
      </c>
      <c r="J28" s="2" t="s">
        <v>289</v>
      </c>
      <c r="K28" s="2" t="s">
        <v>290</v>
      </c>
      <c r="L28" s="2" t="s">
        <v>22</v>
      </c>
      <c r="N28" s="2" t="s">
        <v>172</v>
      </c>
      <c r="O28" s="2" t="s">
        <v>174</v>
      </c>
      <c r="P28" s="2" t="s">
        <v>757</v>
      </c>
      <c r="Q28" s="2" t="str">
        <f t="shared" si="0"/>
        <v>030502V01F01</v>
      </c>
      <c r="R28" s="2" t="s">
        <v>713</v>
      </c>
      <c r="S28" s="2" t="s">
        <v>717</v>
      </c>
    </row>
    <row r="29" spans="1:19" ht="21.75" thickBot="1">
      <c r="A29" s="2" t="s">
        <v>767</v>
      </c>
      <c r="B29" s="13" t="s">
        <v>172</v>
      </c>
      <c r="C29" s="13" t="s">
        <v>174</v>
      </c>
      <c r="D29" s="5" t="s">
        <v>768</v>
      </c>
      <c r="E29" s="2" t="s">
        <v>768</v>
      </c>
      <c r="F29" s="2" t="s">
        <v>17</v>
      </c>
      <c r="G29" s="4">
        <v>2567</v>
      </c>
      <c r="H29" s="2" t="s">
        <v>756</v>
      </c>
      <c r="I29" s="2" t="s">
        <v>325</v>
      </c>
      <c r="J29" s="2" t="s">
        <v>289</v>
      </c>
      <c r="K29" s="2" t="s">
        <v>290</v>
      </c>
      <c r="L29" s="2" t="s">
        <v>22</v>
      </c>
      <c r="N29" s="2" t="s">
        <v>172</v>
      </c>
      <c r="O29" s="2" t="s">
        <v>174</v>
      </c>
      <c r="P29" s="2" t="s">
        <v>769</v>
      </c>
      <c r="Q29" s="2" t="str">
        <f t="shared" si="0"/>
        <v>030502V01F01</v>
      </c>
      <c r="R29" s="2" t="s">
        <v>713</v>
      </c>
      <c r="S29" s="2" t="s">
        <v>717</v>
      </c>
    </row>
    <row r="30" spans="1:19" ht="21.75" thickBot="1">
      <c r="A30" s="2" t="s">
        <v>782</v>
      </c>
      <c r="B30" s="13" t="s">
        <v>172</v>
      </c>
      <c r="C30" s="13" t="s">
        <v>174</v>
      </c>
      <c r="D30" s="5" t="s">
        <v>612</v>
      </c>
      <c r="E30" s="2" t="s">
        <v>612</v>
      </c>
      <c r="F30" s="2" t="s">
        <v>17</v>
      </c>
      <c r="G30" s="4">
        <v>2567</v>
      </c>
      <c r="H30" s="2" t="s">
        <v>338</v>
      </c>
      <c r="I30" s="2" t="s">
        <v>325</v>
      </c>
      <c r="J30" s="2" t="s">
        <v>538</v>
      </c>
      <c r="K30" s="2" t="s">
        <v>38</v>
      </c>
      <c r="L30" s="2" t="s">
        <v>39</v>
      </c>
      <c r="N30" s="2" t="s">
        <v>172</v>
      </c>
      <c r="O30" s="2" t="s">
        <v>174</v>
      </c>
      <c r="P30" s="2" t="s">
        <v>783</v>
      </c>
      <c r="Q30" s="2" t="str">
        <f t="shared" si="0"/>
        <v>030502V01F01</v>
      </c>
      <c r="R30" s="2" t="s">
        <v>713</v>
      </c>
      <c r="S30" s="2" t="s">
        <v>717</v>
      </c>
    </row>
    <row r="31" spans="1:19" ht="21.75" thickBot="1">
      <c r="A31" s="2" t="s">
        <v>789</v>
      </c>
      <c r="B31" s="13" t="s">
        <v>172</v>
      </c>
      <c r="C31" s="13" t="s">
        <v>174</v>
      </c>
      <c r="D31" s="5" t="s">
        <v>790</v>
      </c>
      <c r="E31" s="2" t="s">
        <v>790</v>
      </c>
      <c r="F31" s="2" t="s">
        <v>17</v>
      </c>
      <c r="G31" s="4">
        <v>2567</v>
      </c>
      <c r="H31" s="2" t="s">
        <v>338</v>
      </c>
      <c r="I31" s="2" t="s">
        <v>325</v>
      </c>
      <c r="J31" s="2" t="s">
        <v>179</v>
      </c>
      <c r="K31" s="2" t="s">
        <v>180</v>
      </c>
      <c r="L31" s="2" t="s">
        <v>181</v>
      </c>
      <c r="N31" s="2" t="s">
        <v>172</v>
      </c>
      <c r="O31" s="2" t="s">
        <v>174</v>
      </c>
      <c r="P31" s="2" t="s">
        <v>791</v>
      </c>
      <c r="Q31" s="2" t="str">
        <f t="shared" si="0"/>
        <v>030502V01F01</v>
      </c>
      <c r="R31" s="2" t="s">
        <v>713</v>
      </c>
      <c r="S31" s="2" t="s">
        <v>717</v>
      </c>
    </row>
    <row r="32" spans="1:19" ht="21.75" thickBot="1">
      <c r="A32" s="2" t="s">
        <v>792</v>
      </c>
      <c r="B32" s="13" t="s">
        <v>172</v>
      </c>
      <c r="C32" s="13" t="s">
        <v>174</v>
      </c>
      <c r="D32" s="5" t="s">
        <v>793</v>
      </c>
      <c r="E32" s="2" t="s">
        <v>793</v>
      </c>
      <c r="F32" s="2" t="s">
        <v>17</v>
      </c>
      <c r="G32" s="4">
        <v>2567</v>
      </c>
      <c r="H32" s="2" t="s">
        <v>338</v>
      </c>
      <c r="I32" s="2" t="s">
        <v>325</v>
      </c>
      <c r="J32" s="2" t="s">
        <v>179</v>
      </c>
      <c r="K32" s="2" t="s">
        <v>180</v>
      </c>
      <c r="L32" s="2" t="s">
        <v>181</v>
      </c>
      <c r="N32" s="2" t="s">
        <v>172</v>
      </c>
      <c r="O32" s="2" t="s">
        <v>174</v>
      </c>
      <c r="P32" s="2" t="s">
        <v>794</v>
      </c>
      <c r="Q32" s="2" t="str">
        <f t="shared" si="0"/>
        <v>030502V01F01</v>
      </c>
      <c r="R32" s="2" t="s">
        <v>713</v>
      </c>
      <c r="S32" s="2" t="s">
        <v>717</v>
      </c>
    </row>
    <row r="33" spans="1:19" ht="21.75" thickBot="1">
      <c r="A33" s="2" t="s">
        <v>795</v>
      </c>
      <c r="B33" s="13" t="s">
        <v>172</v>
      </c>
      <c r="C33" s="13" t="s">
        <v>174</v>
      </c>
      <c r="D33" s="5" t="s">
        <v>840</v>
      </c>
      <c r="E33" s="2" t="s">
        <v>796</v>
      </c>
      <c r="F33" s="2" t="s">
        <v>17</v>
      </c>
      <c r="G33" s="4">
        <v>2567</v>
      </c>
      <c r="H33" s="2" t="s">
        <v>338</v>
      </c>
      <c r="I33" s="2" t="s">
        <v>325</v>
      </c>
      <c r="J33" s="2" t="s">
        <v>179</v>
      </c>
      <c r="K33" s="2" t="s">
        <v>180</v>
      </c>
      <c r="L33" s="2" t="s">
        <v>181</v>
      </c>
      <c r="N33" s="2" t="s">
        <v>172</v>
      </c>
      <c r="O33" s="2" t="s">
        <v>174</v>
      </c>
      <c r="P33" s="2" t="s">
        <v>797</v>
      </c>
      <c r="Q33" s="2" t="str">
        <f t="shared" si="0"/>
        <v>030502V01F01</v>
      </c>
      <c r="R33" s="2" t="s">
        <v>713</v>
      </c>
      <c r="S33" s="2" t="s">
        <v>717</v>
      </c>
    </row>
    <row r="34" spans="1:19" ht="21.75" thickBot="1">
      <c r="A34" s="2" t="s">
        <v>798</v>
      </c>
      <c r="B34" s="13" t="s">
        <v>172</v>
      </c>
      <c r="C34" s="13" t="s">
        <v>174</v>
      </c>
      <c r="D34" s="5" t="s">
        <v>799</v>
      </c>
      <c r="E34" s="2" t="s">
        <v>799</v>
      </c>
      <c r="F34" s="2" t="s">
        <v>17</v>
      </c>
      <c r="G34" s="4">
        <v>2567</v>
      </c>
      <c r="H34" s="2" t="s">
        <v>338</v>
      </c>
      <c r="I34" s="2" t="s">
        <v>325</v>
      </c>
      <c r="J34" s="2" t="s">
        <v>179</v>
      </c>
      <c r="K34" s="2" t="s">
        <v>180</v>
      </c>
      <c r="L34" s="2" t="s">
        <v>181</v>
      </c>
      <c r="N34" s="2" t="s">
        <v>172</v>
      </c>
      <c r="O34" s="2" t="s">
        <v>174</v>
      </c>
      <c r="P34" s="2" t="s">
        <v>800</v>
      </c>
      <c r="Q34" s="2" t="str">
        <f t="shared" si="0"/>
        <v>030502V01F01</v>
      </c>
      <c r="R34" s="2" t="s">
        <v>713</v>
      </c>
      <c r="S34" s="2" t="s">
        <v>717</v>
      </c>
    </row>
    <row r="35" spans="1:19" ht="21.75" thickBot="1">
      <c r="A35" s="2" t="s">
        <v>801</v>
      </c>
      <c r="B35" s="13" t="s">
        <v>172</v>
      </c>
      <c r="C35" s="13" t="s">
        <v>174</v>
      </c>
      <c r="D35" s="5" t="s">
        <v>802</v>
      </c>
      <c r="E35" s="2" t="s">
        <v>802</v>
      </c>
      <c r="F35" s="2" t="s">
        <v>17</v>
      </c>
      <c r="G35" s="4">
        <v>2567</v>
      </c>
      <c r="H35" s="2" t="s">
        <v>338</v>
      </c>
      <c r="I35" s="2" t="s">
        <v>325</v>
      </c>
      <c r="J35" s="2" t="s">
        <v>179</v>
      </c>
      <c r="K35" s="2" t="s">
        <v>180</v>
      </c>
      <c r="L35" s="2" t="s">
        <v>181</v>
      </c>
      <c r="N35" s="2" t="s">
        <v>172</v>
      </c>
      <c r="O35" s="2" t="s">
        <v>174</v>
      </c>
      <c r="P35" s="2" t="s">
        <v>803</v>
      </c>
      <c r="Q35" s="2" t="str">
        <f t="shared" ref="Q35:Q66" si="1">IF(LEN(O35=11),_xlfn.CONCAT(N35,"F",RIGHT(O35,2)),O35)</f>
        <v>030502V01F01</v>
      </c>
      <c r="R35" s="2" t="s">
        <v>713</v>
      </c>
      <c r="S35" s="2" t="s">
        <v>717</v>
      </c>
    </row>
    <row r="36" spans="1:19" ht="21.75" thickBot="1">
      <c r="A36" s="2" t="s">
        <v>804</v>
      </c>
      <c r="B36" s="13" t="s">
        <v>172</v>
      </c>
      <c r="C36" s="13" t="s">
        <v>174</v>
      </c>
      <c r="D36" s="5" t="s">
        <v>805</v>
      </c>
      <c r="E36" s="2" t="s">
        <v>805</v>
      </c>
      <c r="F36" s="2" t="s">
        <v>17</v>
      </c>
      <c r="G36" s="4">
        <v>2567</v>
      </c>
      <c r="H36" s="2" t="s">
        <v>338</v>
      </c>
      <c r="I36" s="2" t="s">
        <v>325</v>
      </c>
      <c r="J36" s="2" t="s">
        <v>179</v>
      </c>
      <c r="K36" s="2" t="s">
        <v>180</v>
      </c>
      <c r="L36" s="2" t="s">
        <v>181</v>
      </c>
      <c r="N36" s="2" t="s">
        <v>172</v>
      </c>
      <c r="O36" s="2" t="s">
        <v>174</v>
      </c>
      <c r="P36" s="2" t="s">
        <v>806</v>
      </c>
      <c r="Q36" s="2" t="str">
        <f t="shared" si="1"/>
        <v>030502V01F01</v>
      </c>
      <c r="R36" s="2" t="s">
        <v>713</v>
      </c>
      <c r="S36" s="2" t="s">
        <v>717</v>
      </c>
    </row>
    <row r="37" spans="1:19" ht="21.75" thickBot="1">
      <c r="A37" s="2" t="s">
        <v>807</v>
      </c>
      <c r="B37" s="13" t="s">
        <v>172</v>
      </c>
      <c r="C37" s="13" t="s">
        <v>174</v>
      </c>
      <c r="D37" s="5" t="s">
        <v>808</v>
      </c>
      <c r="E37" s="2" t="s">
        <v>808</v>
      </c>
      <c r="F37" s="2" t="s">
        <v>17</v>
      </c>
      <c r="G37" s="4">
        <v>2567</v>
      </c>
      <c r="H37" s="2" t="s">
        <v>338</v>
      </c>
      <c r="I37" s="2" t="s">
        <v>325</v>
      </c>
      <c r="J37" s="2" t="s">
        <v>179</v>
      </c>
      <c r="K37" s="2" t="s">
        <v>180</v>
      </c>
      <c r="L37" s="2" t="s">
        <v>181</v>
      </c>
      <c r="N37" s="2" t="s">
        <v>172</v>
      </c>
      <c r="O37" s="2" t="s">
        <v>174</v>
      </c>
      <c r="P37" s="2" t="s">
        <v>809</v>
      </c>
      <c r="Q37" s="2" t="str">
        <f t="shared" si="1"/>
        <v>030502V01F01</v>
      </c>
      <c r="R37" s="2" t="s">
        <v>713</v>
      </c>
      <c r="S37" s="2" t="s">
        <v>717</v>
      </c>
    </row>
    <row r="38" spans="1:19" ht="21.75" thickBot="1">
      <c r="A38" s="2" t="s">
        <v>813</v>
      </c>
      <c r="B38" s="13" t="s">
        <v>172</v>
      </c>
      <c r="C38" s="13" t="s">
        <v>174</v>
      </c>
      <c r="D38" s="5" t="s">
        <v>814</v>
      </c>
      <c r="E38" s="2" t="s">
        <v>814</v>
      </c>
      <c r="F38" s="2" t="s">
        <v>17</v>
      </c>
      <c r="G38" s="4">
        <v>2567</v>
      </c>
      <c r="H38" s="2" t="s">
        <v>338</v>
      </c>
      <c r="I38" s="2" t="s">
        <v>325</v>
      </c>
      <c r="J38" s="2" t="s">
        <v>179</v>
      </c>
      <c r="K38" s="2" t="s">
        <v>180</v>
      </c>
      <c r="L38" s="2" t="s">
        <v>181</v>
      </c>
      <c r="N38" s="2" t="s">
        <v>172</v>
      </c>
      <c r="O38" s="2" t="s">
        <v>174</v>
      </c>
      <c r="P38" s="2" t="s">
        <v>815</v>
      </c>
      <c r="Q38" s="2" t="str">
        <f t="shared" si="1"/>
        <v>030502V01F01</v>
      </c>
      <c r="R38" s="2" t="s">
        <v>713</v>
      </c>
      <c r="S38" s="2" t="s">
        <v>717</v>
      </c>
    </row>
    <row r="39" spans="1:19" ht="21.75" thickBot="1">
      <c r="A39" s="2" t="s">
        <v>816</v>
      </c>
      <c r="B39" s="13" t="s">
        <v>172</v>
      </c>
      <c r="C39" s="13" t="s">
        <v>174</v>
      </c>
      <c r="D39" s="5" t="s">
        <v>817</v>
      </c>
      <c r="E39" s="2" t="s">
        <v>817</v>
      </c>
      <c r="F39" s="2" t="s">
        <v>17</v>
      </c>
      <c r="G39" s="4">
        <v>2567</v>
      </c>
      <c r="H39" s="2" t="s">
        <v>338</v>
      </c>
      <c r="I39" s="2" t="s">
        <v>325</v>
      </c>
      <c r="J39" s="2" t="s">
        <v>179</v>
      </c>
      <c r="K39" s="2" t="s">
        <v>180</v>
      </c>
      <c r="L39" s="2" t="s">
        <v>181</v>
      </c>
      <c r="N39" s="2" t="s">
        <v>172</v>
      </c>
      <c r="O39" s="2" t="s">
        <v>174</v>
      </c>
      <c r="P39" s="2" t="s">
        <v>818</v>
      </c>
      <c r="Q39" s="2" t="str">
        <f t="shared" si="1"/>
        <v>030502V01F01</v>
      </c>
      <c r="R39" s="2" t="s">
        <v>713</v>
      </c>
      <c r="S39" s="2" t="s">
        <v>717</v>
      </c>
    </row>
    <row r="40" spans="1:19" ht="21.75" thickBot="1">
      <c r="A40" s="2" t="s">
        <v>15</v>
      </c>
      <c r="B40" s="14" t="s">
        <v>172</v>
      </c>
      <c r="C40" s="14" t="s">
        <v>202</v>
      </c>
      <c r="D40" s="5" t="s">
        <v>16</v>
      </c>
      <c r="E40" s="2" t="s">
        <v>16</v>
      </c>
      <c r="F40" s="2" t="s">
        <v>17</v>
      </c>
      <c r="G40" s="4">
        <v>2561</v>
      </c>
      <c r="H40" s="2" t="s">
        <v>18</v>
      </c>
      <c r="I40" s="2" t="s">
        <v>19</v>
      </c>
      <c r="J40" s="2" t="s">
        <v>20</v>
      </c>
      <c r="K40" s="2" t="s">
        <v>21</v>
      </c>
      <c r="L40" s="2" t="s">
        <v>22</v>
      </c>
      <c r="N40" s="2" t="s">
        <v>172</v>
      </c>
      <c r="O40" s="2" t="s">
        <v>202</v>
      </c>
      <c r="P40" s="2" t="s">
        <v>23</v>
      </c>
      <c r="Q40" s="2" t="str">
        <f t="shared" si="1"/>
        <v>030502V01F02</v>
      </c>
    </row>
    <row r="41" spans="1:19" ht="21.75" thickBot="1">
      <c r="A41" s="2" t="s">
        <v>35</v>
      </c>
      <c r="B41" s="14" t="s">
        <v>172</v>
      </c>
      <c r="C41" s="14" t="s">
        <v>202</v>
      </c>
      <c r="D41" s="5" t="s">
        <v>36</v>
      </c>
      <c r="E41" s="2" t="s">
        <v>36</v>
      </c>
      <c r="F41" s="2" t="s">
        <v>17</v>
      </c>
      <c r="G41" s="4">
        <v>2561</v>
      </c>
      <c r="H41" s="2" t="s">
        <v>18</v>
      </c>
      <c r="I41" s="2" t="s">
        <v>19</v>
      </c>
      <c r="J41" s="2" t="s">
        <v>37</v>
      </c>
      <c r="K41" s="2" t="s">
        <v>38</v>
      </c>
      <c r="L41" s="2" t="s">
        <v>39</v>
      </c>
      <c r="N41" s="2" t="s">
        <v>172</v>
      </c>
      <c r="O41" s="2" t="s">
        <v>202</v>
      </c>
      <c r="P41" s="2" t="s">
        <v>40</v>
      </c>
      <c r="Q41" s="2" t="str">
        <f t="shared" si="1"/>
        <v>030502V01F02</v>
      </c>
    </row>
    <row r="42" spans="1:19" ht="21.75" thickBot="1">
      <c r="A42" s="2" t="s">
        <v>58</v>
      </c>
      <c r="B42" s="14" t="s">
        <v>172</v>
      </c>
      <c r="C42" s="14" t="s">
        <v>202</v>
      </c>
      <c r="D42" s="5" t="s">
        <v>59</v>
      </c>
      <c r="E42" s="2" t="s">
        <v>59</v>
      </c>
      <c r="F42" s="2" t="s">
        <v>17</v>
      </c>
      <c r="G42" s="4">
        <v>2562</v>
      </c>
      <c r="H42" s="2" t="s">
        <v>26</v>
      </c>
      <c r="I42" s="2" t="s">
        <v>19</v>
      </c>
      <c r="J42" s="2" t="s">
        <v>43</v>
      </c>
      <c r="K42" s="2" t="s">
        <v>44</v>
      </c>
      <c r="L42" s="2" t="s">
        <v>39</v>
      </c>
      <c r="N42" s="2" t="s">
        <v>172</v>
      </c>
      <c r="O42" s="2" t="s">
        <v>202</v>
      </c>
      <c r="P42" s="2" t="s">
        <v>60</v>
      </c>
      <c r="Q42" s="2" t="str">
        <f t="shared" si="1"/>
        <v>030502V01F02</v>
      </c>
    </row>
    <row r="43" spans="1:19" ht="21.75" thickBot="1">
      <c r="A43" s="2" t="s">
        <v>101</v>
      </c>
      <c r="B43" s="14" t="s">
        <v>172</v>
      </c>
      <c r="C43" s="14" t="s">
        <v>202</v>
      </c>
      <c r="D43" s="5" t="s">
        <v>102</v>
      </c>
      <c r="E43" s="2" t="s">
        <v>102</v>
      </c>
      <c r="F43" s="2" t="s">
        <v>17</v>
      </c>
      <c r="G43" s="4">
        <v>2562</v>
      </c>
      <c r="H43" s="2" t="s">
        <v>103</v>
      </c>
      <c r="I43" s="2" t="s">
        <v>104</v>
      </c>
      <c r="J43" s="2" t="s">
        <v>105</v>
      </c>
      <c r="K43" s="2" t="s">
        <v>70</v>
      </c>
      <c r="L43" s="2" t="s">
        <v>22</v>
      </c>
      <c r="N43" s="2" t="s">
        <v>172</v>
      </c>
      <c r="O43" s="2" t="s">
        <v>202</v>
      </c>
      <c r="P43" s="2" t="s">
        <v>106</v>
      </c>
      <c r="Q43" s="2" t="str">
        <f t="shared" si="1"/>
        <v>030502V01F02</v>
      </c>
    </row>
    <row r="44" spans="1:19" ht="21.75" thickBot="1">
      <c r="A44" s="2" t="s">
        <v>94</v>
      </c>
      <c r="B44" s="14" t="s">
        <v>172</v>
      </c>
      <c r="C44" s="14" t="s">
        <v>202</v>
      </c>
      <c r="D44" s="5" t="s">
        <v>95</v>
      </c>
      <c r="E44" s="2" t="s">
        <v>95</v>
      </c>
      <c r="F44" s="2" t="s">
        <v>17</v>
      </c>
      <c r="G44" s="4">
        <v>2563</v>
      </c>
      <c r="H44" s="2" t="s">
        <v>96</v>
      </c>
      <c r="I44" s="2" t="s">
        <v>97</v>
      </c>
      <c r="J44" s="2" t="s">
        <v>98</v>
      </c>
      <c r="K44" s="2" t="s">
        <v>99</v>
      </c>
      <c r="L44" s="2" t="s">
        <v>22</v>
      </c>
      <c r="N44" s="2" t="s">
        <v>172</v>
      </c>
      <c r="O44" s="2" t="s">
        <v>202</v>
      </c>
      <c r="P44" s="2" t="s">
        <v>100</v>
      </c>
      <c r="Q44" s="2" t="str">
        <f t="shared" si="1"/>
        <v>030502V01F02</v>
      </c>
    </row>
    <row r="45" spans="1:19" ht="21.75" thickBot="1">
      <c r="A45" s="2" t="s">
        <v>114</v>
      </c>
      <c r="B45" s="14" t="s">
        <v>172</v>
      </c>
      <c r="C45" s="14" t="s">
        <v>202</v>
      </c>
      <c r="D45" s="5" t="s">
        <v>115</v>
      </c>
      <c r="E45" s="2" t="s">
        <v>115</v>
      </c>
      <c r="F45" s="2" t="s">
        <v>17</v>
      </c>
      <c r="G45" s="4">
        <v>2563</v>
      </c>
      <c r="H45" s="2" t="s">
        <v>96</v>
      </c>
      <c r="I45" s="2" t="s">
        <v>97</v>
      </c>
      <c r="K45" s="2" t="s">
        <v>116</v>
      </c>
      <c r="L45" s="2" t="s">
        <v>39</v>
      </c>
      <c r="N45" s="2" t="s">
        <v>172</v>
      </c>
      <c r="O45" s="2" t="s">
        <v>202</v>
      </c>
      <c r="P45" s="2" t="s">
        <v>117</v>
      </c>
      <c r="Q45" s="2" t="str">
        <f t="shared" si="1"/>
        <v>030502V01F02</v>
      </c>
    </row>
    <row r="46" spans="1:19" ht="21.75" thickBot="1">
      <c r="A46" s="2" t="s">
        <v>130</v>
      </c>
      <c r="B46" s="14" t="s">
        <v>172</v>
      </c>
      <c r="C46" s="14" t="s">
        <v>202</v>
      </c>
      <c r="D46" s="5" t="s">
        <v>131</v>
      </c>
      <c r="E46" s="2" t="s">
        <v>131</v>
      </c>
      <c r="F46" s="2" t="s">
        <v>17</v>
      </c>
      <c r="G46" s="4">
        <v>2563</v>
      </c>
      <c r="H46" s="2" t="s">
        <v>96</v>
      </c>
      <c r="I46" s="2" t="s">
        <v>97</v>
      </c>
      <c r="J46" s="2" t="s">
        <v>37</v>
      </c>
      <c r="K46" s="2" t="s">
        <v>38</v>
      </c>
      <c r="L46" s="2" t="s">
        <v>39</v>
      </c>
      <c r="N46" s="2" t="s">
        <v>172</v>
      </c>
      <c r="O46" s="2" t="s">
        <v>202</v>
      </c>
      <c r="P46" s="2" t="s">
        <v>132</v>
      </c>
      <c r="Q46" s="2" t="str">
        <f t="shared" si="1"/>
        <v>030502V01F02</v>
      </c>
    </row>
    <row r="47" spans="1:19" ht="21.75" thickBot="1">
      <c r="A47" s="2" t="s">
        <v>133</v>
      </c>
      <c r="B47" s="14" t="s">
        <v>172</v>
      </c>
      <c r="C47" s="14" t="s">
        <v>202</v>
      </c>
      <c r="D47" s="5" t="s">
        <v>824</v>
      </c>
      <c r="E47" s="2" t="s">
        <v>134</v>
      </c>
      <c r="F47" s="2" t="s">
        <v>17</v>
      </c>
      <c r="G47" s="4">
        <v>2563</v>
      </c>
      <c r="H47" s="2" t="s">
        <v>96</v>
      </c>
      <c r="I47" s="2" t="s">
        <v>97</v>
      </c>
      <c r="K47" s="2" t="s">
        <v>116</v>
      </c>
      <c r="L47" s="2" t="s">
        <v>39</v>
      </c>
      <c r="N47" s="2" t="s">
        <v>172</v>
      </c>
      <c r="O47" s="2" t="s">
        <v>202</v>
      </c>
      <c r="P47" s="2" t="s">
        <v>135</v>
      </c>
      <c r="Q47" s="2" t="str">
        <f t="shared" si="1"/>
        <v>030502V01F02</v>
      </c>
    </row>
    <row r="48" spans="1:19" ht="21.75" thickBot="1">
      <c r="A48" s="2" t="s">
        <v>136</v>
      </c>
      <c r="B48" s="14" t="s">
        <v>172</v>
      </c>
      <c r="C48" s="14" t="s">
        <v>202</v>
      </c>
      <c r="D48" s="5" t="s">
        <v>137</v>
      </c>
      <c r="E48" s="2" t="s">
        <v>137</v>
      </c>
      <c r="F48" s="2" t="s">
        <v>17</v>
      </c>
      <c r="G48" s="4">
        <v>2563</v>
      </c>
      <c r="H48" s="2" t="s">
        <v>96</v>
      </c>
      <c r="I48" s="2" t="s">
        <v>97</v>
      </c>
      <c r="J48" s="2" t="s">
        <v>138</v>
      </c>
      <c r="K48" s="2" t="s">
        <v>38</v>
      </c>
      <c r="L48" s="2" t="s">
        <v>39</v>
      </c>
      <c r="N48" s="2" t="s">
        <v>172</v>
      </c>
      <c r="O48" s="2" t="s">
        <v>202</v>
      </c>
      <c r="P48" s="2" t="s">
        <v>139</v>
      </c>
      <c r="Q48" s="2" t="str">
        <f t="shared" si="1"/>
        <v>030502V01F02</v>
      </c>
    </row>
    <row r="49" spans="1:19" ht="21.75" thickBot="1">
      <c r="A49" s="2" t="s">
        <v>199</v>
      </c>
      <c r="B49" s="14" t="s">
        <v>172</v>
      </c>
      <c r="C49" s="14" t="s">
        <v>202</v>
      </c>
      <c r="D49" s="5" t="s">
        <v>825</v>
      </c>
      <c r="E49" s="2" t="s">
        <v>200</v>
      </c>
      <c r="F49" s="2" t="s">
        <v>17</v>
      </c>
      <c r="G49" s="4">
        <v>2565</v>
      </c>
      <c r="H49" s="2" t="s">
        <v>159</v>
      </c>
      <c r="I49" s="2" t="s">
        <v>75</v>
      </c>
      <c r="J49" s="2" t="s">
        <v>179</v>
      </c>
      <c r="K49" s="2" t="s">
        <v>180</v>
      </c>
      <c r="L49" s="2" t="s">
        <v>181</v>
      </c>
      <c r="N49" s="2" t="s">
        <v>172</v>
      </c>
      <c r="O49" s="2" t="s">
        <v>202</v>
      </c>
      <c r="P49" s="2" t="s">
        <v>203</v>
      </c>
      <c r="Q49" s="2" t="str">
        <f t="shared" si="1"/>
        <v>030502V01F02</v>
      </c>
      <c r="R49" s="2" t="s">
        <v>172</v>
      </c>
      <c r="S49" s="2" t="s">
        <v>201</v>
      </c>
    </row>
    <row r="50" spans="1:19" ht="21.75" thickBot="1">
      <c r="A50" s="2" t="s">
        <v>204</v>
      </c>
      <c r="B50" s="14" t="s">
        <v>172</v>
      </c>
      <c r="C50" s="14" t="s">
        <v>202</v>
      </c>
      <c r="D50" s="5" t="s">
        <v>826</v>
      </c>
      <c r="E50" s="2" t="s">
        <v>205</v>
      </c>
      <c r="F50" s="2" t="s">
        <v>17</v>
      </c>
      <c r="G50" s="4">
        <v>2565</v>
      </c>
      <c r="H50" s="2" t="s">
        <v>159</v>
      </c>
      <c r="I50" s="2" t="s">
        <v>75</v>
      </c>
      <c r="J50" s="2" t="s">
        <v>179</v>
      </c>
      <c r="K50" s="2" t="s">
        <v>180</v>
      </c>
      <c r="L50" s="2" t="s">
        <v>181</v>
      </c>
      <c r="N50" s="2" t="s">
        <v>172</v>
      </c>
      <c r="O50" s="2" t="s">
        <v>202</v>
      </c>
      <c r="P50" s="2" t="s">
        <v>206</v>
      </c>
      <c r="Q50" s="2" t="str">
        <f t="shared" si="1"/>
        <v>030502V01F02</v>
      </c>
      <c r="R50" s="2" t="s">
        <v>172</v>
      </c>
      <c r="S50" s="2" t="s">
        <v>201</v>
      </c>
    </row>
    <row r="51" spans="1:19" ht="21.75" thickBot="1">
      <c r="A51" s="2" t="s">
        <v>359</v>
      </c>
      <c r="B51" s="14" t="s">
        <v>172</v>
      </c>
      <c r="C51" s="14" t="s">
        <v>202</v>
      </c>
      <c r="D51" s="5" t="s">
        <v>360</v>
      </c>
      <c r="E51" s="2" t="s">
        <v>360</v>
      </c>
      <c r="F51" s="2" t="s">
        <v>17</v>
      </c>
      <c r="G51" s="4">
        <v>2565</v>
      </c>
      <c r="H51" s="2" t="s">
        <v>159</v>
      </c>
      <c r="I51" s="2" t="s">
        <v>75</v>
      </c>
      <c r="J51" s="2" t="s">
        <v>361</v>
      </c>
      <c r="K51" s="2" t="s">
        <v>44</v>
      </c>
      <c r="L51" s="2" t="s">
        <v>39</v>
      </c>
      <c r="N51" s="2" t="s">
        <v>172</v>
      </c>
      <c r="O51" s="2" t="s">
        <v>202</v>
      </c>
      <c r="P51" s="2" t="s">
        <v>362</v>
      </c>
      <c r="Q51" s="2" t="str">
        <f t="shared" si="1"/>
        <v>030502V01F02</v>
      </c>
      <c r="R51" s="2" t="s">
        <v>172</v>
      </c>
      <c r="S51" s="2" t="s">
        <v>201</v>
      </c>
    </row>
    <row r="52" spans="1:19" ht="21.75" thickBot="1">
      <c r="A52" s="2" t="s">
        <v>367</v>
      </c>
      <c r="B52" s="14" t="s">
        <v>172</v>
      </c>
      <c r="C52" s="14" t="s">
        <v>202</v>
      </c>
      <c r="D52" s="5" t="s">
        <v>368</v>
      </c>
      <c r="E52" s="2" t="s">
        <v>368</v>
      </c>
      <c r="F52" s="2" t="s">
        <v>17</v>
      </c>
      <c r="G52" s="4">
        <v>2565</v>
      </c>
      <c r="H52" s="2" t="s">
        <v>159</v>
      </c>
      <c r="I52" s="2" t="s">
        <v>75</v>
      </c>
      <c r="J52" s="2" t="s">
        <v>176</v>
      </c>
      <c r="K52" s="2" t="s">
        <v>116</v>
      </c>
      <c r="L52" s="2" t="s">
        <v>39</v>
      </c>
      <c r="N52" s="2" t="s">
        <v>172</v>
      </c>
      <c r="O52" s="2" t="s">
        <v>202</v>
      </c>
      <c r="P52" s="2" t="s">
        <v>369</v>
      </c>
      <c r="Q52" s="2" t="str">
        <f t="shared" si="1"/>
        <v>030502V01F02</v>
      </c>
      <c r="R52" s="2" t="s">
        <v>172</v>
      </c>
      <c r="S52" s="2" t="s">
        <v>201</v>
      </c>
    </row>
    <row r="53" spans="1:19" ht="21.75" thickBot="1">
      <c r="A53" s="2" t="s">
        <v>409</v>
      </c>
      <c r="B53" s="14" t="s">
        <v>172</v>
      </c>
      <c r="C53" s="14" t="s">
        <v>202</v>
      </c>
      <c r="D53" s="5" t="s">
        <v>410</v>
      </c>
      <c r="E53" s="2" t="s">
        <v>410</v>
      </c>
      <c r="F53" s="2" t="s">
        <v>17</v>
      </c>
      <c r="G53" s="4">
        <v>2565</v>
      </c>
      <c r="H53" s="2" t="s">
        <v>159</v>
      </c>
      <c r="I53" s="2" t="s">
        <v>75</v>
      </c>
      <c r="J53" s="2" t="s">
        <v>176</v>
      </c>
      <c r="K53" s="2" t="s">
        <v>116</v>
      </c>
      <c r="L53" s="2" t="s">
        <v>39</v>
      </c>
      <c r="N53" s="2" t="s">
        <v>172</v>
      </c>
      <c r="O53" s="2" t="s">
        <v>202</v>
      </c>
      <c r="P53" s="2" t="s">
        <v>411</v>
      </c>
      <c r="Q53" s="2" t="str">
        <f t="shared" si="1"/>
        <v>030502V01F02</v>
      </c>
      <c r="R53" s="2" t="s">
        <v>172</v>
      </c>
      <c r="S53" s="2" t="s">
        <v>201</v>
      </c>
    </row>
    <row r="54" spans="1:19" ht="21.75" thickBot="1">
      <c r="A54" s="2" t="s">
        <v>432</v>
      </c>
      <c r="B54" s="14" t="s">
        <v>172</v>
      </c>
      <c r="C54" s="14" t="s">
        <v>202</v>
      </c>
      <c r="D54" s="5" t="s">
        <v>433</v>
      </c>
      <c r="E54" s="2" t="s">
        <v>433</v>
      </c>
      <c r="F54" s="2" t="s">
        <v>17</v>
      </c>
      <c r="G54" s="4">
        <v>2565</v>
      </c>
      <c r="H54" s="2" t="s">
        <v>159</v>
      </c>
      <c r="I54" s="2" t="s">
        <v>75</v>
      </c>
      <c r="J54" s="2" t="s">
        <v>263</v>
      </c>
      <c r="K54" s="2" t="s">
        <v>264</v>
      </c>
      <c r="L54" s="2" t="s">
        <v>39</v>
      </c>
      <c r="N54" s="2" t="s">
        <v>172</v>
      </c>
      <c r="O54" s="2" t="s">
        <v>202</v>
      </c>
      <c r="P54" s="2" t="s">
        <v>434</v>
      </c>
      <c r="Q54" s="2" t="str">
        <f t="shared" si="1"/>
        <v>030502V01F02</v>
      </c>
      <c r="R54" s="2" t="s">
        <v>172</v>
      </c>
      <c r="S54" s="2" t="s">
        <v>201</v>
      </c>
    </row>
    <row r="55" spans="1:19" ht="21.75" thickBot="1">
      <c r="A55" s="2" t="s">
        <v>459</v>
      </c>
      <c r="B55" s="14" t="s">
        <v>172</v>
      </c>
      <c r="C55" s="14" t="s">
        <v>202</v>
      </c>
      <c r="D55" s="5" t="s">
        <v>460</v>
      </c>
      <c r="E55" s="2" t="s">
        <v>460</v>
      </c>
      <c r="F55" s="2" t="s">
        <v>17</v>
      </c>
      <c r="G55" s="4">
        <v>2565</v>
      </c>
      <c r="H55" s="2" t="s">
        <v>159</v>
      </c>
      <c r="I55" s="2" t="s">
        <v>75</v>
      </c>
      <c r="J55" s="2" t="s">
        <v>176</v>
      </c>
      <c r="K55" s="2" t="s">
        <v>116</v>
      </c>
      <c r="L55" s="2" t="s">
        <v>39</v>
      </c>
      <c r="N55" s="2" t="s">
        <v>172</v>
      </c>
      <c r="O55" s="2" t="s">
        <v>202</v>
      </c>
      <c r="P55" s="2" t="s">
        <v>461</v>
      </c>
      <c r="Q55" s="2" t="str">
        <f t="shared" si="1"/>
        <v>030502V01F02</v>
      </c>
      <c r="R55" s="2" t="s">
        <v>172</v>
      </c>
      <c r="S55" s="2" t="s">
        <v>201</v>
      </c>
    </row>
    <row r="56" spans="1:19" ht="21.75" thickBot="1">
      <c r="A56" s="2" t="s">
        <v>462</v>
      </c>
      <c r="B56" s="14" t="s">
        <v>172</v>
      </c>
      <c r="C56" s="14" t="s">
        <v>202</v>
      </c>
      <c r="D56" s="5" t="s">
        <v>835</v>
      </c>
      <c r="E56" s="2" t="s">
        <v>463</v>
      </c>
      <c r="F56" s="2" t="s">
        <v>17</v>
      </c>
      <c r="G56" s="4">
        <v>2565</v>
      </c>
      <c r="H56" s="2" t="s">
        <v>159</v>
      </c>
      <c r="I56" s="2" t="s">
        <v>75</v>
      </c>
      <c r="J56" s="2" t="s">
        <v>176</v>
      </c>
      <c r="K56" s="2" t="s">
        <v>116</v>
      </c>
      <c r="L56" s="2" t="s">
        <v>39</v>
      </c>
      <c r="N56" s="2" t="s">
        <v>172</v>
      </c>
      <c r="O56" s="2" t="s">
        <v>202</v>
      </c>
      <c r="P56" s="2" t="s">
        <v>464</v>
      </c>
      <c r="Q56" s="2" t="str">
        <f t="shared" si="1"/>
        <v>030502V01F02</v>
      </c>
      <c r="R56" s="2" t="s">
        <v>172</v>
      </c>
      <c r="S56" s="2" t="s">
        <v>201</v>
      </c>
    </row>
    <row r="57" spans="1:19" ht="21.75" thickBot="1">
      <c r="A57" s="2" t="s">
        <v>465</v>
      </c>
      <c r="B57" s="14" t="s">
        <v>172</v>
      </c>
      <c r="C57" s="14" t="s">
        <v>202</v>
      </c>
      <c r="D57" s="5" t="s">
        <v>466</v>
      </c>
      <c r="E57" s="2" t="s">
        <v>466</v>
      </c>
      <c r="F57" s="2" t="s">
        <v>17</v>
      </c>
      <c r="G57" s="4">
        <v>2565</v>
      </c>
      <c r="H57" s="2" t="s">
        <v>159</v>
      </c>
      <c r="I57" s="2" t="s">
        <v>75</v>
      </c>
      <c r="J57" s="2" t="s">
        <v>176</v>
      </c>
      <c r="K57" s="2" t="s">
        <v>116</v>
      </c>
      <c r="L57" s="2" t="s">
        <v>39</v>
      </c>
      <c r="N57" s="2" t="s">
        <v>172</v>
      </c>
      <c r="O57" s="2" t="s">
        <v>202</v>
      </c>
      <c r="P57" s="2" t="s">
        <v>467</v>
      </c>
      <c r="Q57" s="2" t="str">
        <f t="shared" si="1"/>
        <v>030502V01F02</v>
      </c>
      <c r="R57" s="2" t="s">
        <v>172</v>
      </c>
      <c r="S57" s="2" t="s">
        <v>201</v>
      </c>
    </row>
    <row r="58" spans="1:19" ht="21.75" thickBot="1">
      <c r="A58" s="2" t="s">
        <v>481</v>
      </c>
      <c r="B58" s="14" t="s">
        <v>172</v>
      </c>
      <c r="C58" s="14" t="s">
        <v>202</v>
      </c>
      <c r="D58" s="5" t="s">
        <v>482</v>
      </c>
      <c r="E58" s="2" t="s">
        <v>482</v>
      </c>
      <c r="F58" s="2" t="s">
        <v>17</v>
      </c>
      <c r="G58" s="4">
        <v>2565</v>
      </c>
      <c r="H58" s="2" t="s">
        <v>159</v>
      </c>
      <c r="I58" s="2" t="s">
        <v>75</v>
      </c>
      <c r="J58" s="2" t="s">
        <v>176</v>
      </c>
      <c r="K58" s="2" t="s">
        <v>116</v>
      </c>
      <c r="L58" s="2" t="s">
        <v>39</v>
      </c>
      <c r="N58" s="2" t="s">
        <v>172</v>
      </c>
      <c r="O58" s="2" t="s">
        <v>202</v>
      </c>
      <c r="P58" s="2" t="s">
        <v>483</v>
      </c>
      <c r="Q58" s="2" t="str">
        <f t="shared" si="1"/>
        <v>030502V01F02</v>
      </c>
      <c r="R58" s="2" t="s">
        <v>172</v>
      </c>
      <c r="S58" s="2" t="s">
        <v>201</v>
      </c>
    </row>
    <row r="59" spans="1:19" ht="21.75" thickBot="1">
      <c r="A59" s="2" t="s">
        <v>497</v>
      </c>
      <c r="B59" s="14" t="s">
        <v>172</v>
      </c>
      <c r="C59" s="14" t="s">
        <v>202</v>
      </c>
      <c r="D59" s="5" t="s">
        <v>498</v>
      </c>
      <c r="E59" s="2" t="s">
        <v>498</v>
      </c>
      <c r="F59" s="2" t="s">
        <v>17</v>
      </c>
      <c r="G59" s="4">
        <v>2565</v>
      </c>
      <c r="H59" s="2" t="s">
        <v>159</v>
      </c>
      <c r="I59" s="2" t="s">
        <v>75</v>
      </c>
      <c r="J59" s="2" t="s">
        <v>179</v>
      </c>
      <c r="K59" s="2" t="s">
        <v>180</v>
      </c>
      <c r="L59" s="2" t="s">
        <v>181</v>
      </c>
      <c r="N59" s="2" t="s">
        <v>172</v>
      </c>
      <c r="O59" s="2" t="s">
        <v>202</v>
      </c>
      <c r="P59" s="2" t="s">
        <v>499</v>
      </c>
      <c r="Q59" s="2" t="str">
        <f t="shared" si="1"/>
        <v>030502V01F02</v>
      </c>
      <c r="R59" s="2" t="s">
        <v>172</v>
      </c>
      <c r="S59" s="2" t="s">
        <v>201</v>
      </c>
    </row>
    <row r="60" spans="1:19" ht="21.75" thickBot="1">
      <c r="A60" s="2" t="s">
        <v>500</v>
      </c>
      <c r="B60" s="14" t="s">
        <v>172</v>
      </c>
      <c r="C60" s="14" t="s">
        <v>202</v>
      </c>
      <c r="D60" s="5" t="s">
        <v>501</v>
      </c>
      <c r="E60" s="2" t="s">
        <v>501</v>
      </c>
      <c r="F60" s="2" t="s">
        <v>17</v>
      </c>
      <c r="G60" s="4">
        <v>2565</v>
      </c>
      <c r="H60" s="2" t="s">
        <v>159</v>
      </c>
      <c r="I60" s="2" t="s">
        <v>75</v>
      </c>
      <c r="J60" s="2" t="s">
        <v>179</v>
      </c>
      <c r="K60" s="2" t="s">
        <v>180</v>
      </c>
      <c r="L60" s="2" t="s">
        <v>181</v>
      </c>
      <c r="N60" s="2" t="s">
        <v>172</v>
      </c>
      <c r="O60" s="2" t="s">
        <v>202</v>
      </c>
      <c r="P60" s="2" t="s">
        <v>502</v>
      </c>
      <c r="Q60" s="2" t="str">
        <f t="shared" si="1"/>
        <v>030502V01F02</v>
      </c>
      <c r="R60" s="2" t="s">
        <v>172</v>
      </c>
      <c r="S60" s="2" t="s">
        <v>201</v>
      </c>
    </row>
    <row r="61" spans="1:19" ht="21.75" thickBot="1">
      <c r="A61" s="2" t="s">
        <v>506</v>
      </c>
      <c r="B61" s="14" t="s">
        <v>172</v>
      </c>
      <c r="C61" s="14" t="s">
        <v>202</v>
      </c>
      <c r="D61" s="5" t="s">
        <v>507</v>
      </c>
      <c r="E61" s="2" t="s">
        <v>507</v>
      </c>
      <c r="F61" s="2" t="s">
        <v>17</v>
      </c>
      <c r="G61" s="4">
        <v>2565</v>
      </c>
      <c r="H61" s="2" t="s">
        <v>159</v>
      </c>
      <c r="I61" s="2" t="s">
        <v>75</v>
      </c>
      <c r="J61" s="2" t="s">
        <v>179</v>
      </c>
      <c r="K61" s="2" t="s">
        <v>180</v>
      </c>
      <c r="L61" s="2" t="s">
        <v>181</v>
      </c>
      <c r="N61" s="2" t="s">
        <v>172</v>
      </c>
      <c r="O61" s="2" t="s">
        <v>202</v>
      </c>
      <c r="P61" s="2" t="s">
        <v>508</v>
      </c>
      <c r="Q61" s="2" t="str">
        <f t="shared" si="1"/>
        <v>030502V01F02</v>
      </c>
      <c r="R61" s="2" t="s">
        <v>172</v>
      </c>
      <c r="S61" s="2" t="s">
        <v>201</v>
      </c>
    </row>
    <row r="62" spans="1:19" ht="21.75" thickBot="1">
      <c r="A62" s="2" t="s">
        <v>509</v>
      </c>
      <c r="B62" s="14" t="s">
        <v>172</v>
      </c>
      <c r="C62" s="14" t="s">
        <v>202</v>
      </c>
      <c r="D62" s="5" t="s">
        <v>510</v>
      </c>
      <c r="E62" s="2" t="s">
        <v>510</v>
      </c>
      <c r="F62" s="2" t="s">
        <v>17</v>
      </c>
      <c r="G62" s="4">
        <v>2565</v>
      </c>
      <c r="H62" s="2" t="s">
        <v>159</v>
      </c>
      <c r="I62" s="2" t="s">
        <v>75</v>
      </c>
      <c r="J62" s="2" t="s">
        <v>179</v>
      </c>
      <c r="K62" s="2" t="s">
        <v>180</v>
      </c>
      <c r="L62" s="2" t="s">
        <v>181</v>
      </c>
      <c r="N62" s="2" t="s">
        <v>172</v>
      </c>
      <c r="O62" s="2" t="s">
        <v>202</v>
      </c>
      <c r="P62" s="2" t="s">
        <v>511</v>
      </c>
      <c r="Q62" s="2" t="str">
        <f t="shared" si="1"/>
        <v>030502V01F02</v>
      </c>
      <c r="R62" s="2" t="s">
        <v>172</v>
      </c>
      <c r="S62" s="2" t="s">
        <v>201</v>
      </c>
    </row>
    <row r="63" spans="1:19" ht="21.75" thickBot="1">
      <c r="A63" s="2" t="s">
        <v>512</v>
      </c>
      <c r="B63" s="14" t="s">
        <v>172</v>
      </c>
      <c r="C63" s="14" t="s">
        <v>202</v>
      </c>
      <c r="D63" s="5" t="s">
        <v>513</v>
      </c>
      <c r="E63" s="2" t="s">
        <v>513</v>
      </c>
      <c r="F63" s="2" t="s">
        <v>17</v>
      </c>
      <c r="G63" s="4">
        <v>2565</v>
      </c>
      <c r="H63" s="2" t="s">
        <v>159</v>
      </c>
      <c r="I63" s="2" t="s">
        <v>75</v>
      </c>
      <c r="J63" s="2" t="s">
        <v>179</v>
      </c>
      <c r="K63" s="2" t="s">
        <v>180</v>
      </c>
      <c r="L63" s="2" t="s">
        <v>181</v>
      </c>
      <c r="N63" s="2" t="s">
        <v>172</v>
      </c>
      <c r="O63" s="2" t="s">
        <v>202</v>
      </c>
      <c r="P63" s="2" t="s">
        <v>514</v>
      </c>
      <c r="Q63" s="2" t="str">
        <f t="shared" si="1"/>
        <v>030502V01F02</v>
      </c>
      <c r="R63" s="2" t="s">
        <v>172</v>
      </c>
      <c r="S63" s="2" t="s">
        <v>201</v>
      </c>
    </row>
    <row r="64" spans="1:19" ht="21.75" thickBot="1">
      <c r="A64" s="2" t="s">
        <v>518</v>
      </c>
      <c r="B64" s="14" t="s">
        <v>172</v>
      </c>
      <c r="C64" s="14" t="s">
        <v>202</v>
      </c>
      <c r="D64" s="5" t="s">
        <v>519</v>
      </c>
      <c r="E64" s="2" t="s">
        <v>519</v>
      </c>
      <c r="F64" s="2" t="s">
        <v>17</v>
      </c>
      <c r="G64" s="4">
        <v>2565</v>
      </c>
      <c r="H64" s="2" t="s">
        <v>159</v>
      </c>
      <c r="I64" s="2" t="s">
        <v>75</v>
      </c>
      <c r="J64" s="2" t="s">
        <v>179</v>
      </c>
      <c r="K64" s="2" t="s">
        <v>180</v>
      </c>
      <c r="L64" s="2" t="s">
        <v>181</v>
      </c>
      <c r="N64" s="2" t="s">
        <v>172</v>
      </c>
      <c r="O64" s="2" t="s">
        <v>202</v>
      </c>
      <c r="P64" s="2" t="s">
        <v>520</v>
      </c>
      <c r="Q64" s="2" t="str">
        <f t="shared" si="1"/>
        <v>030502V01F02</v>
      </c>
      <c r="R64" s="2" t="s">
        <v>172</v>
      </c>
      <c r="S64" s="2" t="s">
        <v>201</v>
      </c>
    </row>
    <row r="65" spans="1:20" ht="21.75" thickBot="1">
      <c r="A65" s="2" t="s">
        <v>521</v>
      </c>
      <c r="B65" s="14" t="s">
        <v>172</v>
      </c>
      <c r="C65" s="14" t="s">
        <v>202</v>
      </c>
      <c r="D65" s="5" t="s">
        <v>522</v>
      </c>
      <c r="E65" s="2" t="s">
        <v>522</v>
      </c>
      <c r="F65" s="2" t="s">
        <v>17</v>
      </c>
      <c r="G65" s="4">
        <v>2565</v>
      </c>
      <c r="H65" s="2" t="s">
        <v>159</v>
      </c>
      <c r="I65" s="2" t="s">
        <v>75</v>
      </c>
      <c r="J65" s="2" t="s">
        <v>179</v>
      </c>
      <c r="K65" s="2" t="s">
        <v>180</v>
      </c>
      <c r="L65" s="2" t="s">
        <v>181</v>
      </c>
      <c r="N65" s="2" t="s">
        <v>172</v>
      </c>
      <c r="O65" s="2" t="s">
        <v>202</v>
      </c>
      <c r="P65" s="2" t="s">
        <v>523</v>
      </c>
      <c r="Q65" s="2" t="str">
        <f t="shared" si="1"/>
        <v>030502V01F02</v>
      </c>
      <c r="R65" s="2" t="s">
        <v>172</v>
      </c>
      <c r="S65" s="2" t="s">
        <v>201</v>
      </c>
    </row>
    <row r="66" spans="1:20" ht="21.75" thickBot="1">
      <c r="A66" s="2" t="s">
        <v>524</v>
      </c>
      <c r="B66" s="14" t="s">
        <v>172</v>
      </c>
      <c r="C66" s="14" t="s">
        <v>202</v>
      </c>
      <c r="D66" s="5" t="s">
        <v>525</v>
      </c>
      <c r="E66" s="2" t="s">
        <v>525</v>
      </c>
      <c r="F66" s="2" t="s">
        <v>17</v>
      </c>
      <c r="G66" s="4">
        <v>2565</v>
      </c>
      <c r="H66" s="2" t="s">
        <v>159</v>
      </c>
      <c r="I66" s="2" t="s">
        <v>75</v>
      </c>
      <c r="J66" s="2" t="s">
        <v>179</v>
      </c>
      <c r="K66" s="2" t="s">
        <v>180</v>
      </c>
      <c r="L66" s="2" t="s">
        <v>181</v>
      </c>
      <c r="N66" s="2" t="s">
        <v>172</v>
      </c>
      <c r="O66" s="2" t="s">
        <v>202</v>
      </c>
      <c r="P66" s="2" t="s">
        <v>526</v>
      </c>
      <c r="Q66" s="2" t="str">
        <f t="shared" si="1"/>
        <v>030502V01F02</v>
      </c>
      <c r="R66" s="2" t="s">
        <v>172</v>
      </c>
      <c r="S66" s="2" t="s">
        <v>201</v>
      </c>
    </row>
    <row r="67" spans="1:20" ht="21.75" thickBot="1">
      <c r="A67" s="2" t="s">
        <v>580</v>
      </c>
      <c r="B67" s="14" t="s">
        <v>172</v>
      </c>
      <c r="C67" s="14" t="s">
        <v>202</v>
      </c>
      <c r="D67" s="5" t="s">
        <v>581</v>
      </c>
      <c r="E67" s="2" t="s">
        <v>581</v>
      </c>
      <c r="F67" s="2" t="s">
        <v>17</v>
      </c>
      <c r="G67" s="4">
        <v>2566</v>
      </c>
      <c r="H67" s="2" t="s">
        <v>227</v>
      </c>
      <c r="I67" s="2" t="s">
        <v>311</v>
      </c>
      <c r="J67" s="2" t="s">
        <v>582</v>
      </c>
      <c r="K67" s="2" t="s">
        <v>28</v>
      </c>
      <c r="L67" s="2" t="s">
        <v>22</v>
      </c>
      <c r="N67" s="2" t="s">
        <v>172</v>
      </c>
      <c r="O67" s="2" t="s">
        <v>202</v>
      </c>
      <c r="P67" s="2" t="s">
        <v>583</v>
      </c>
      <c r="Q67" s="2" t="str">
        <f t="shared" ref="Q67:Q98" si="2">IF(LEN(O67=11),_xlfn.CONCAT(N67,"F",RIGHT(O67,2)),O67)</f>
        <v>030502V01F02</v>
      </c>
      <c r="R67" s="2" t="s">
        <v>319</v>
      </c>
      <c r="S67" s="2" t="s">
        <v>324</v>
      </c>
    </row>
    <row r="68" spans="1:20" ht="21.75" thickBot="1">
      <c r="A68" s="2" t="s">
        <v>631</v>
      </c>
      <c r="B68" s="14" t="s">
        <v>172</v>
      </c>
      <c r="C68" s="14" t="s">
        <v>202</v>
      </c>
      <c r="D68" s="5" t="s">
        <v>632</v>
      </c>
      <c r="E68" s="2" t="s">
        <v>632</v>
      </c>
      <c r="F68" s="2" t="s">
        <v>17</v>
      </c>
      <c r="G68" s="4">
        <v>2566</v>
      </c>
      <c r="H68" s="2" t="s">
        <v>227</v>
      </c>
      <c r="I68" s="2" t="s">
        <v>311</v>
      </c>
      <c r="J68" s="2" t="s">
        <v>277</v>
      </c>
      <c r="K68" s="2" t="s">
        <v>278</v>
      </c>
      <c r="L68" s="2" t="s">
        <v>22</v>
      </c>
      <c r="N68" s="2" t="s">
        <v>172</v>
      </c>
      <c r="O68" s="2" t="s">
        <v>202</v>
      </c>
      <c r="P68" s="2" t="s">
        <v>633</v>
      </c>
      <c r="Q68" s="2" t="str">
        <f t="shared" si="2"/>
        <v>030502V01F02</v>
      </c>
      <c r="R68" s="2" t="s">
        <v>319</v>
      </c>
      <c r="S68" s="2" t="s">
        <v>324</v>
      </c>
    </row>
    <row r="69" spans="1:20" ht="21.75" thickBot="1">
      <c r="A69" s="2" t="s">
        <v>647</v>
      </c>
      <c r="B69" s="14" t="s">
        <v>172</v>
      </c>
      <c r="C69" s="14" t="s">
        <v>202</v>
      </c>
      <c r="D69" s="5" t="s">
        <v>838</v>
      </c>
      <c r="E69" s="2" t="s">
        <v>648</v>
      </c>
      <c r="F69" s="2" t="s">
        <v>17</v>
      </c>
      <c r="G69" s="4">
        <v>2566</v>
      </c>
      <c r="H69" s="2" t="s">
        <v>227</v>
      </c>
      <c r="I69" s="2" t="s">
        <v>311</v>
      </c>
      <c r="J69" s="2" t="s">
        <v>649</v>
      </c>
      <c r="K69" s="2" t="s">
        <v>44</v>
      </c>
      <c r="L69" s="2" t="s">
        <v>39</v>
      </c>
      <c r="N69" s="2" t="s">
        <v>172</v>
      </c>
      <c r="O69" s="2" t="s">
        <v>202</v>
      </c>
      <c r="P69" s="2" t="s">
        <v>650</v>
      </c>
      <c r="Q69" s="2" t="str">
        <f t="shared" si="2"/>
        <v>030502V01F02</v>
      </c>
      <c r="R69" s="2" t="s">
        <v>319</v>
      </c>
      <c r="S69" s="2" t="s">
        <v>324</v>
      </c>
    </row>
    <row r="70" spans="1:20" ht="21.75" thickBot="1">
      <c r="A70" s="2" t="s">
        <v>691</v>
      </c>
      <c r="B70" s="14" t="s">
        <v>172</v>
      </c>
      <c r="C70" s="14" t="s">
        <v>202</v>
      </c>
      <c r="D70" s="5" t="s">
        <v>692</v>
      </c>
      <c r="E70" s="2" t="s">
        <v>692</v>
      </c>
      <c r="F70" s="2" t="s">
        <v>17</v>
      </c>
      <c r="G70" s="4">
        <v>2566</v>
      </c>
      <c r="H70" s="2" t="s">
        <v>227</v>
      </c>
      <c r="I70" s="2" t="s">
        <v>311</v>
      </c>
      <c r="J70" s="2" t="s">
        <v>20</v>
      </c>
      <c r="K70" s="2" t="s">
        <v>21</v>
      </c>
      <c r="L70" s="2" t="s">
        <v>22</v>
      </c>
      <c r="N70" s="2" t="s">
        <v>172</v>
      </c>
      <c r="O70" s="2" t="s">
        <v>202</v>
      </c>
      <c r="P70" s="2" t="s">
        <v>693</v>
      </c>
      <c r="Q70" s="2" t="str">
        <f t="shared" si="2"/>
        <v>030502V01F02</v>
      </c>
      <c r="R70" s="2" t="s">
        <v>319</v>
      </c>
      <c r="S70" s="2" t="s">
        <v>324</v>
      </c>
    </row>
    <row r="71" spans="1:20" ht="21.75" thickBot="1">
      <c r="A71" s="2" t="s">
        <v>810</v>
      </c>
      <c r="B71" s="14" t="s">
        <v>172</v>
      </c>
      <c r="C71" s="14" t="s">
        <v>202</v>
      </c>
      <c r="D71" s="5" t="s">
        <v>811</v>
      </c>
      <c r="E71" s="2" t="s">
        <v>811</v>
      </c>
      <c r="F71" s="2" t="s">
        <v>17</v>
      </c>
      <c r="G71" s="4">
        <v>2567</v>
      </c>
      <c r="H71" s="2" t="s">
        <v>338</v>
      </c>
      <c r="I71" s="2" t="s">
        <v>325</v>
      </c>
      <c r="J71" s="2" t="s">
        <v>179</v>
      </c>
      <c r="K71" s="2" t="s">
        <v>180</v>
      </c>
      <c r="L71" s="2" t="s">
        <v>181</v>
      </c>
      <c r="N71" s="2" t="s">
        <v>172</v>
      </c>
      <c r="O71" s="2" t="s">
        <v>202</v>
      </c>
      <c r="P71" s="2" t="s">
        <v>812</v>
      </c>
      <c r="Q71" s="2" t="str">
        <f t="shared" si="2"/>
        <v>030502V01F02</v>
      </c>
      <c r="R71" s="2" t="s">
        <v>713</v>
      </c>
      <c r="S71" s="2" t="s">
        <v>727</v>
      </c>
    </row>
    <row r="72" spans="1:20" ht="21.75" thickBot="1">
      <c r="A72" s="2" t="s">
        <v>549</v>
      </c>
      <c r="B72" s="14" t="s">
        <v>172</v>
      </c>
      <c r="C72" s="14" t="s">
        <v>202</v>
      </c>
      <c r="D72" s="5" t="s">
        <v>550</v>
      </c>
      <c r="E72" s="2" t="s">
        <v>550</v>
      </c>
      <c r="F72" s="2" t="s">
        <v>17</v>
      </c>
      <c r="G72" s="12">
        <v>2567</v>
      </c>
      <c r="H72" s="12" t="s">
        <v>338</v>
      </c>
      <c r="I72" s="12" t="s">
        <v>325</v>
      </c>
      <c r="J72" s="12" t="s">
        <v>179</v>
      </c>
      <c r="K72" s="12" t="s">
        <v>180</v>
      </c>
      <c r="L72" s="12" t="s">
        <v>181</v>
      </c>
      <c r="M72" s="12" t="s">
        <v>531</v>
      </c>
      <c r="N72" s="12" t="s">
        <v>172</v>
      </c>
      <c r="O72" s="12" t="s">
        <v>189</v>
      </c>
      <c r="P72" s="12" t="s">
        <v>551</v>
      </c>
      <c r="Q72" s="12" t="str">
        <f t="shared" si="2"/>
        <v>030502V01F03</v>
      </c>
      <c r="R72" s="10" t="s">
        <v>319</v>
      </c>
      <c r="S72" s="10" t="s">
        <v>542</v>
      </c>
      <c r="T72" s="2" t="s">
        <v>847</v>
      </c>
    </row>
    <row r="73" spans="1:20" ht="21.75" thickBot="1">
      <c r="A73" s="2" t="s">
        <v>241</v>
      </c>
      <c r="B73" s="15" t="s">
        <v>172</v>
      </c>
      <c r="C73" s="15" t="s">
        <v>189</v>
      </c>
      <c r="D73" s="5" t="s">
        <v>242</v>
      </c>
      <c r="E73" s="2" t="s">
        <v>242</v>
      </c>
      <c r="F73" s="2" t="s">
        <v>17</v>
      </c>
      <c r="G73" s="4">
        <v>2564</v>
      </c>
      <c r="H73" s="2" t="s">
        <v>110</v>
      </c>
      <c r="I73" s="2" t="s">
        <v>48</v>
      </c>
      <c r="J73" s="2" t="s">
        <v>147</v>
      </c>
      <c r="K73" s="2" t="s">
        <v>148</v>
      </c>
      <c r="L73" s="2" t="s">
        <v>39</v>
      </c>
      <c r="N73" s="2" t="s">
        <v>172</v>
      </c>
      <c r="O73" s="2" t="s">
        <v>189</v>
      </c>
      <c r="P73" s="2" t="s">
        <v>243</v>
      </c>
      <c r="Q73" s="2" t="str">
        <f t="shared" si="2"/>
        <v>030502V01F03</v>
      </c>
      <c r="R73" s="2" t="s">
        <v>172</v>
      </c>
      <c r="S73" s="2" t="s">
        <v>188</v>
      </c>
    </row>
    <row r="74" spans="1:20" ht="21.75" thickBot="1">
      <c r="A74" s="2" t="s">
        <v>303</v>
      </c>
      <c r="B74" s="15" t="s">
        <v>172</v>
      </c>
      <c r="C74" s="15" t="s">
        <v>189</v>
      </c>
      <c r="D74" s="5" t="s">
        <v>304</v>
      </c>
      <c r="E74" s="2" t="s">
        <v>304</v>
      </c>
      <c r="F74" s="2" t="s">
        <v>17</v>
      </c>
      <c r="G74" s="4">
        <v>2564</v>
      </c>
      <c r="H74" s="2" t="s">
        <v>110</v>
      </c>
      <c r="I74" s="2" t="s">
        <v>48</v>
      </c>
      <c r="J74" s="2" t="s">
        <v>305</v>
      </c>
      <c r="K74" s="2" t="s">
        <v>50</v>
      </c>
      <c r="L74" s="2" t="s">
        <v>39</v>
      </c>
      <c r="N74" s="2" t="s">
        <v>172</v>
      </c>
      <c r="O74" s="2" t="s">
        <v>189</v>
      </c>
      <c r="P74" s="2" t="s">
        <v>306</v>
      </c>
      <c r="Q74" s="2" t="str">
        <f t="shared" si="2"/>
        <v>030502V01F03</v>
      </c>
      <c r="R74" s="2" t="s">
        <v>172</v>
      </c>
      <c r="S74" s="2" t="s">
        <v>188</v>
      </c>
    </row>
    <row r="75" spans="1:20" ht="21.75" thickBot="1">
      <c r="A75" s="2" t="s">
        <v>186</v>
      </c>
      <c r="B75" s="15" t="s">
        <v>172</v>
      </c>
      <c r="C75" s="15" t="s">
        <v>189</v>
      </c>
      <c r="D75" s="5" t="s">
        <v>187</v>
      </c>
      <c r="E75" s="2" t="s">
        <v>187</v>
      </c>
      <c r="F75" s="2" t="s">
        <v>17</v>
      </c>
      <c r="G75" s="4">
        <v>2565</v>
      </c>
      <c r="H75" s="2" t="s">
        <v>159</v>
      </c>
      <c r="I75" s="2" t="s">
        <v>75</v>
      </c>
      <c r="J75" s="2" t="s">
        <v>179</v>
      </c>
      <c r="K75" s="2" t="s">
        <v>180</v>
      </c>
      <c r="L75" s="2" t="s">
        <v>181</v>
      </c>
      <c r="N75" s="2" t="s">
        <v>172</v>
      </c>
      <c r="O75" s="2" t="s">
        <v>189</v>
      </c>
      <c r="P75" s="2" t="s">
        <v>190</v>
      </c>
      <c r="Q75" s="2" t="str">
        <f t="shared" si="2"/>
        <v>030502V01F03</v>
      </c>
      <c r="R75" s="2" t="s">
        <v>172</v>
      </c>
      <c r="S75" s="2" t="s">
        <v>188</v>
      </c>
    </row>
    <row r="76" spans="1:20" ht="21.75" thickBot="1">
      <c r="A76" s="2" t="s">
        <v>427</v>
      </c>
      <c r="B76" s="15" t="s">
        <v>172</v>
      </c>
      <c r="C76" s="15" t="s">
        <v>189</v>
      </c>
      <c r="D76" s="5" t="s">
        <v>428</v>
      </c>
      <c r="E76" s="2" t="s">
        <v>428</v>
      </c>
      <c r="F76" s="2" t="s">
        <v>17</v>
      </c>
      <c r="G76" s="4">
        <v>2565</v>
      </c>
      <c r="H76" s="2" t="s">
        <v>159</v>
      </c>
      <c r="I76" s="2" t="s">
        <v>429</v>
      </c>
      <c r="J76" s="2" t="s">
        <v>430</v>
      </c>
      <c r="K76" s="2" t="s">
        <v>44</v>
      </c>
      <c r="L76" s="2" t="s">
        <v>39</v>
      </c>
      <c r="N76" s="2" t="s">
        <v>172</v>
      </c>
      <c r="O76" s="2" t="s">
        <v>189</v>
      </c>
      <c r="P76" s="2" t="s">
        <v>431</v>
      </c>
      <c r="Q76" s="2" t="str">
        <f t="shared" si="2"/>
        <v>030502V01F03</v>
      </c>
      <c r="R76" s="2" t="s">
        <v>172</v>
      </c>
      <c r="S76" s="2" t="s">
        <v>188</v>
      </c>
    </row>
    <row r="77" spans="1:20" ht="21.75" thickBot="1">
      <c r="A77" s="2" t="s">
        <v>573</v>
      </c>
      <c r="B77" s="15" t="s">
        <v>172</v>
      </c>
      <c r="C77" s="15" t="s">
        <v>189</v>
      </c>
      <c r="D77" s="5" t="s">
        <v>574</v>
      </c>
      <c r="E77" s="2" t="s">
        <v>574</v>
      </c>
      <c r="F77" s="2" t="s">
        <v>17</v>
      </c>
      <c r="G77" s="4">
        <v>2566</v>
      </c>
      <c r="H77" s="2" t="s">
        <v>227</v>
      </c>
      <c r="I77" s="2" t="s">
        <v>311</v>
      </c>
      <c r="J77" s="2" t="s">
        <v>176</v>
      </c>
      <c r="K77" s="2" t="s">
        <v>116</v>
      </c>
      <c r="L77" s="2" t="s">
        <v>39</v>
      </c>
      <c r="N77" s="2" t="s">
        <v>172</v>
      </c>
      <c r="O77" s="2" t="s">
        <v>189</v>
      </c>
      <c r="P77" s="2" t="s">
        <v>575</v>
      </c>
      <c r="Q77" s="2" t="str">
        <f t="shared" si="2"/>
        <v>030502V01F03</v>
      </c>
      <c r="R77" s="2" t="s">
        <v>319</v>
      </c>
      <c r="S77" s="2" t="s">
        <v>542</v>
      </c>
    </row>
    <row r="78" spans="1:20" ht="21.75" thickBot="1">
      <c r="A78" s="2" t="s">
        <v>688</v>
      </c>
      <c r="B78" s="15" t="s">
        <v>172</v>
      </c>
      <c r="C78" s="15" t="s">
        <v>189</v>
      </c>
      <c r="D78" s="5" t="s">
        <v>689</v>
      </c>
      <c r="E78" s="2" t="s">
        <v>689</v>
      </c>
      <c r="F78" s="2" t="s">
        <v>17</v>
      </c>
      <c r="G78" s="4">
        <v>2566</v>
      </c>
      <c r="H78" s="2" t="s">
        <v>227</v>
      </c>
      <c r="I78" s="2" t="s">
        <v>311</v>
      </c>
      <c r="J78" s="2" t="s">
        <v>20</v>
      </c>
      <c r="K78" s="2" t="s">
        <v>21</v>
      </c>
      <c r="L78" s="2" t="s">
        <v>22</v>
      </c>
      <c r="N78" s="2" t="s">
        <v>172</v>
      </c>
      <c r="O78" s="2" t="s">
        <v>189</v>
      </c>
      <c r="P78" s="2" t="s">
        <v>690</v>
      </c>
      <c r="Q78" s="2" t="str">
        <f t="shared" si="2"/>
        <v>030502V01F03</v>
      </c>
      <c r="R78" s="2" t="s">
        <v>319</v>
      </c>
      <c r="S78" s="2" t="s">
        <v>542</v>
      </c>
    </row>
    <row r="79" spans="1:20" ht="21.75" thickBot="1">
      <c r="A79" s="2" t="s">
        <v>41</v>
      </c>
      <c r="B79" s="16" t="s">
        <v>166</v>
      </c>
      <c r="C79" s="16" t="s">
        <v>194</v>
      </c>
      <c r="D79" s="5" t="s">
        <v>42</v>
      </c>
      <c r="E79" s="2" t="s">
        <v>42</v>
      </c>
      <c r="F79" s="2" t="s">
        <v>17</v>
      </c>
      <c r="G79" s="4">
        <v>2562</v>
      </c>
      <c r="H79" s="2" t="s">
        <v>26</v>
      </c>
      <c r="I79" s="2" t="s">
        <v>19</v>
      </c>
      <c r="J79" s="2" t="s">
        <v>43</v>
      </c>
      <c r="K79" s="2" t="s">
        <v>44</v>
      </c>
      <c r="L79" s="2" t="s">
        <v>39</v>
      </c>
      <c r="N79" s="2" t="s">
        <v>166</v>
      </c>
      <c r="O79" s="2" t="s">
        <v>194</v>
      </c>
      <c r="P79" s="2" t="s">
        <v>45</v>
      </c>
      <c r="Q79" s="2" t="str">
        <f t="shared" si="2"/>
        <v>030502V02F01</v>
      </c>
    </row>
    <row r="80" spans="1:20" ht="21.75" thickBot="1">
      <c r="A80" s="2" t="s">
        <v>46</v>
      </c>
      <c r="B80" s="16" t="s">
        <v>166</v>
      </c>
      <c r="C80" s="16" t="s">
        <v>194</v>
      </c>
      <c r="D80" s="5" t="s">
        <v>47</v>
      </c>
      <c r="E80" s="2" t="s">
        <v>47</v>
      </c>
      <c r="F80" s="2" t="s">
        <v>17</v>
      </c>
      <c r="G80" s="4">
        <v>2562</v>
      </c>
      <c r="H80" s="2" t="s">
        <v>26</v>
      </c>
      <c r="I80" s="2" t="s">
        <v>48</v>
      </c>
      <c r="J80" s="2" t="s">
        <v>49</v>
      </c>
      <c r="K80" s="2" t="s">
        <v>50</v>
      </c>
      <c r="L80" s="2" t="s">
        <v>39</v>
      </c>
      <c r="N80" s="2" t="s">
        <v>166</v>
      </c>
      <c r="O80" s="2" t="s">
        <v>194</v>
      </c>
      <c r="P80" s="2" t="s">
        <v>51</v>
      </c>
      <c r="Q80" s="2" t="str">
        <f t="shared" si="2"/>
        <v>030502V02F01</v>
      </c>
    </row>
    <row r="81" spans="1:19" ht="21.75" thickBot="1">
      <c r="A81" s="2" t="s">
        <v>67</v>
      </c>
      <c r="B81" s="16" t="s">
        <v>166</v>
      </c>
      <c r="C81" s="16" t="s">
        <v>194</v>
      </c>
      <c r="D81" s="5" t="s">
        <v>68</v>
      </c>
      <c r="E81" s="2" t="s">
        <v>68</v>
      </c>
      <c r="F81" s="2" t="s">
        <v>17</v>
      </c>
      <c r="G81" s="4">
        <v>2562</v>
      </c>
      <c r="H81" s="2" t="s">
        <v>26</v>
      </c>
      <c r="I81" s="2" t="s">
        <v>19</v>
      </c>
      <c r="J81" s="2" t="s">
        <v>69</v>
      </c>
      <c r="K81" s="2" t="s">
        <v>70</v>
      </c>
      <c r="L81" s="2" t="s">
        <v>22</v>
      </c>
      <c r="N81" s="2" t="s">
        <v>166</v>
      </c>
      <c r="O81" s="2" t="s">
        <v>194</v>
      </c>
      <c r="P81" s="2" t="s">
        <v>71</v>
      </c>
      <c r="Q81" s="2" t="str">
        <f t="shared" si="2"/>
        <v>030502V02F01</v>
      </c>
    </row>
    <row r="82" spans="1:19" ht="21.75" thickBot="1">
      <c r="A82" s="2" t="s">
        <v>84</v>
      </c>
      <c r="B82" s="16" t="s">
        <v>166</v>
      </c>
      <c r="C82" s="16" t="s">
        <v>194</v>
      </c>
      <c r="D82" s="5" t="s">
        <v>85</v>
      </c>
      <c r="E82" s="2" t="s">
        <v>85</v>
      </c>
      <c r="F82" s="2" t="s">
        <v>17</v>
      </c>
      <c r="G82" s="4">
        <v>2562</v>
      </c>
      <c r="H82" s="2" t="s">
        <v>26</v>
      </c>
      <c r="I82" s="2" t="s">
        <v>19</v>
      </c>
      <c r="J82" s="2" t="s">
        <v>86</v>
      </c>
      <c r="K82" s="2" t="s">
        <v>38</v>
      </c>
      <c r="L82" s="2" t="s">
        <v>39</v>
      </c>
      <c r="N82" s="2" t="s">
        <v>166</v>
      </c>
      <c r="O82" s="2" t="s">
        <v>194</v>
      </c>
      <c r="P82" s="2" t="s">
        <v>87</v>
      </c>
      <c r="Q82" s="2" t="str">
        <f t="shared" si="2"/>
        <v>030502V02F01</v>
      </c>
    </row>
    <row r="83" spans="1:19" ht="21.75" thickBot="1">
      <c r="A83" s="2" t="s">
        <v>88</v>
      </c>
      <c r="B83" s="16" t="s">
        <v>166</v>
      </c>
      <c r="C83" s="16" t="s">
        <v>194</v>
      </c>
      <c r="D83" s="5" t="s">
        <v>89</v>
      </c>
      <c r="E83" s="2" t="s">
        <v>89</v>
      </c>
      <c r="F83" s="2" t="s">
        <v>90</v>
      </c>
      <c r="G83" s="4">
        <v>2562</v>
      </c>
      <c r="H83" s="2" t="s">
        <v>26</v>
      </c>
      <c r="I83" s="2" t="s">
        <v>19</v>
      </c>
      <c r="J83" s="2" t="s">
        <v>91</v>
      </c>
      <c r="K83" s="2" t="s">
        <v>92</v>
      </c>
      <c r="L83" s="2" t="s">
        <v>22</v>
      </c>
      <c r="N83" s="2" t="s">
        <v>166</v>
      </c>
      <c r="O83" s="2" t="s">
        <v>194</v>
      </c>
      <c r="P83" s="2" t="s">
        <v>93</v>
      </c>
      <c r="Q83" s="2" t="str">
        <f t="shared" si="2"/>
        <v>030502V02F01</v>
      </c>
    </row>
    <row r="84" spans="1:19" ht="21.75" thickBot="1">
      <c r="A84" s="2" t="s">
        <v>235</v>
      </c>
      <c r="B84" s="16" t="s">
        <v>166</v>
      </c>
      <c r="C84" s="16" t="s">
        <v>194</v>
      </c>
      <c r="D84" s="5" t="s">
        <v>236</v>
      </c>
      <c r="E84" s="2" t="s">
        <v>236</v>
      </c>
      <c r="F84" s="2" t="s">
        <v>17</v>
      </c>
      <c r="G84" s="4">
        <v>2564</v>
      </c>
      <c r="H84" s="2" t="s">
        <v>110</v>
      </c>
      <c r="I84" s="2" t="s">
        <v>48</v>
      </c>
      <c r="J84" s="2" t="s">
        <v>43</v>
      </c>
      <c r="K84" s="2" t="s">
        <v>44</v>
      </c>
      <c r="L84" s="2" t="s">
        <v>39</v>
      </c>
      <c r="N84" s="2" t="s">
        <v>166</v>
      </c>
      <c r="O84" s="2" t="s">
        <v>194</v>
      </c>
      <c r="P84" s="2" t="s">
        <v>237</v>
      </c>
      <c r="Q84" s="2" t="str">
        <f t="shared" si="2"/>
        <v>030502V02F01</v>
      </c>
      <c r="R84" s="2" t="s">
        <v>166</v>
      </c>
      <c r="S84" s="2" t="s">
        <v>193</v>
      </c>
    </row>
    <row r="85" spans="1:19" ht="21.75" thickBot="1">
      <c r="A85" s="2" t="s">
        <v>247</v>
      </c>
      <c r="B85" s="16" t="s">
        <v>166</v>
      </c>
      <c r="C85" s="16" t="s">
        <v>194</v>
      </c>
      <c r="D85" s="5" t="s">
        <v>248</v>
      </c>
      <c r="E85" s="2" t="s">
        <v>248</v>
      </c>
      <c r="F85" s="2" t="s">
        <v>17</v>
      </c>
      <c r="G85" s="4">
        <v>2564</v>
      </c>
      <c r="H85" s="2" t="s">
        <v>249</v>
      </c>
      <c r="I85" s="2" t="s">
        <v>48</v>
      </c>
      <c r="J85" s="2" t="s">
        <v>250</v>
      </c>
      <c r="K85" s="2" t="s">
        <v>251</v>
      </c>
      <c r="L85" s="2" t="s">
        <v>39</v>
      </c>
      <c r="N85" s="2" t="s">
        <v>166</v>
      </c>
      <c r="O85" s="2" t="s">
        <v>194</v>
      </c>
      <c r="P85" s="2" t="s">
        <v>252</v>
      </c>
      <c r="Q85" s="2" t="str">
        <f t="shared" si="2"/>
        <v>030502V02F01</v>
      </c>
      <c r="R85" s="2" t="s">
        <v>166</v>
      </c>
      <c r="S85" s="2" t="s">
        <v>193</v>
      </c>
    </row>
    <row r="86" spans="1:19" ht="21.75" thickBot="1">
      <c r="A86" s="2" t="s">
        <v>253</v>
      </c>
      <c r="B86" s="16" t="s">
        <v>166</v>
      </c>
      <c r="C86" s="16" t="s">
        <v>194</v>
      </c>
      <c r="D86" s="5" t="s">
        <v>254</v>
      </c>
      <c r="E86" s="2" t="s">
        <v>254</v>
      </c>
      <c r="F86" s="2" t="s">
        <v>255</v>
      </c>
      <c r="G86" s="4">
        <v>2564</v>
      </c>
      <c r="H86" s="2" t="s">
        <v>110</v>
      </c>
      <c r="I86" s="2" t="s">
        <v>48</v>
      </c>
      <c r="J86" s="2" t="s">
        <v>256</v>
      </c>
      <c r="K86" s="2" t="s">
        <v>44</v>
      </c>
      <c r="L86" s="2" t="s">
        <v>39</v>
      </c>
      <c r="N86" s="2" t="s">
        <v>166</v>
      </c>
      <c r="O86" s="2" t="s">
        <v>194</v>
      </c>
      <c r="P86" s="2" t="s">
        <v>257</v>
      </c>
      <c r="Q86" s="2" t="str">
        <f t="shared" si="2"/>
        <v>030502V02F01</v>
      </c>
      <c r="R86" s="2" t="s">
        <v>166</v>
      </c>
      <c r="S86" s="2" t="s">
        <v>193</v>
      </c>
    </row>
    <row r="87" spans="1:19" ht="21.75" thickBot="1">
      <c r="A87" s="2" t="s">
        <v>272</v>
      </c>
      <c r="B87" s="16" t="s">
        <v>166</v>
      </c>
      <c r="C87" s="16" t="s">
        <v>194</v>
      </c>
      <c r="D87" s="5" t="s">
        <v>273</v>
      </c>
      <c r="E87" s="2" t="s">
        <v>273</v>
      </c>
      <c r="F87" s="2" t="s">
        <v>17</v>
      </c>
      <c r="G87" s="4">
        <v>2564</v>
      </c>
      <c r="H87" s="2" t="s">
        <v>110</v>
      </c>
      <c r="I87" s="2" t="s">
        <v>48</v>
      </c>
      <c r="J87" s="2" t="s">
        <v>49</v>
      </c>
      <c r="K87" s="2" t="s">
        <v>50</v>
      </c>
      <c r="L87" s="2" t="s">
        <v>39</v>
      </c>
      <c r="N87" s="2" t="s">
        <v>166</v>
      </c>
      <c r="O87" s="2" t="s">
        <v>194</v>
      </c>
      <c r="P87" s="2" t="s">
        <v>274</v>
      </c>
      <c r="Q87" s="2" t="str">
        <f t="shared" si="2"/>
        <v>030502V02F01</v>
      </c>
      <c r="R87" s="2" t="s">
        <v>166</v>
      </c>
      <c r="S87" s="2" t="s">
        <v>193</v>
      </c>
    </row>
    <row r="88" spans="1:19" ht="21.75" thickBot="1">
      <c r="A88" s="2" t="s">
        <v>191</v>
      </c>
      <c r="B88" s="16" t="s">
        <v>166</v>
      </c>
      <c r="C88" s="16" t="s">
        <v>194</v>
      </c>
      <c r="D88" s="5" t="s">
        <v>192</v>
      </c>
      <c r="E88" s="2" t="s">
        <v>192</v>
      </c>
      <c r="F88" s="2" t="s">
        <v>17</v>
      </c>
      <c r="G88" s="4">
        <v>2565</v>
      </c>
      <c r="H88" s="2" t="s">
        <v>159</v>
      </c>
      <c r="I88" s="2" t="s">
        <v>75</v>
      </c>
      <c r="J88" s="2" t="s">
        <v>179</v>
      </c>
      <c r="K88" s="2" t="s">
        <v>180</v>
      </c>
      <c r="L88" s="2" t="s">
        <v>181</v>
      </c>
      <c r="N88" s="2" t="s">
        <v>166</v>
      </c>
      <c r="O88" s="2" t="s">
        <v>194</v>
      </c>
      <c r="P88" s="2" t="s">
        <v>195</v>
      </c>
      <c r="Q88" s="2" t="str">
        <f t="shared" si="2"/>
        <v>030502V02F01</v>
      </c>
      <c r="R88" s="2" t="s">
        <v>166</v>
      </c>
      <c r="S88" s="2" t="s">
        <v>193</v>
      </c>
    </row>
    <row r="89" spans="1:19" ht="21.75" thickBot="1">
      <c r="A89" s="2" t="s">
        <v>207</v>
      </c>
      <c r="B89" s="16" t="s">
        <v>166</v>
      </c>
      <c r="C89" s="16" t="s">
        <v>194</v>
      </c>
      <c r="D89" s="5" t="s">
        <v>208</v>
      </c>
      <c r="E89" s="2" t="s">
        <v>208</v>
      </c>
      <c r="F89" s="2" t="s">
        <v>17</v>
      </c>
      <c r="G89" s="4">
        <v>2565</v>
      </c>
      <c r="H89" s="2" t="s">
        <v>159</v>
      </c>
      <c r="I89" s="2" t="s">
        <v>75</v>
      </c>
      <c r="J89" s="2" t="s">
        <v>179</v>
      </c>
      <c r="K89" s="2" t="s">
        <v>180</v>
      </c>
      <c r="L89" s="2" t="s">
        <v>181</v>
      </c>
      <c r="N89" s="2" t="s">
        <v>166</v>
      </c>
      <c r="O89" s="2" t="s">
        <v>194</v>
      </c>
      <c r="P89" s="2" t="s">
        <v>209</v>
      </c>
      <c r="Q89" s="2" t="str">
        <f t="shared" si="2"/>
        <v>030502V02F01</v>
      </c>
      <c r="R89" s="2" t="s">
        <v>166</v>
      </c>
      <c r="S89" s="2" t="s">
        <v>193</v>
      </c>
    </row>
    <row r="90" spans="1:19" ht="21.75" thickBot="1">
      <c r="A90" s="2" t="s">
        <v>229</v>
      </c>
      <c r="B90" s="16" t="s">
        <v>166</v>
      </c>
      <c r="C90" s="16" t="s">
        <v>194</v>
      </c>
      <c r="D90" s="5" t="s">
        <v>230</v>
      </c>
      <c r="E90" s="2" t="s">
        <v>230</v>
      </c>
      <c r="F90" s="2" t="s">
        <v>17</v>
      </c>
      <c r="G90" s="60">
        <v>2565</v>
      </c>
      <c r="H90" s="12" t="s">
        <v>159</v>
      </c>
      <c r="I90" s="12" t="s">
        <v>75</v>
      </c>
      <c r="J90" s="12" t="s">
        <v>228</v>
      </c>
      <c r="K90" s="12" t="s">
        <v>112</v>
      </c>
      <c r="L90" s="12" t="s">
        <v>39</v>
      </c>
      <c r="M90" s="12" t="s">
        <v>160</v>
      </c>
      <c r="N90" s="12" t="s">
        <v>166</v>
      </c>
      <c r="O90" s="12" t="s">
        <v>194</v>
      </c>
      <c r="P90" s="12" t="s">
        <v>231</v>
      </c>
      <c r="Q90" s="12" t="str">
        <f t="shared" si="2"/>
        <v>030502V02F01</v>
      </c>
      <c r="R90" s="2" t="s">
        <v>166</v>
      </c>
      <c r="S90" s="2" t="s">
        <v>193</v>
      </c>
    </row>
    <row r="91" spans="1:19" ht="21.75" thickBot="1">
      <c r="A91" s="2" t="s">
        <v>350</v>
      </c>
      <c r="B91" s="16" t="s">
        <v>166</v>
      </c>
      <c r="C91" s="16" t="s">
        <v>194</v>
      </c>
      <c r="D91" s="5" t="s">
        <v>119</v>
      </c>
      <c r="E91" s="2" t="s">
        <v>119</v>
      </c>
      <c r="F91" s="2" t="s">
        <v>17</v>
      </c>
      <c r="G91" s="4">
        <v>2565</v>
      </c>
      <c r="H91" s="2" t="s">
        <v>159</v>
      </c>
      <c r="I91" s="2" t="s">
        <v>75</v>
      </c>
      <c r="J91" s="2" t="s">
        <v>176</v>
      </c>
      <c r="K91" s="2" t="s">
        <v>116</v>
      </c>
      <c r="L91" s="2" t="s">
        <v>39</v>
      </c>
      <c r="N91" s="2" t="s">
        <v>166</v>
      </c>
      <c r="O91" s="2" t="s">
        <v>194</v>
      </c>
      <c r="P91" s="2" t="s">
        <v>351</v>
      </c>
      <c r="Q91" s="2" t="str">
        <f t="shared" si="2"/>
        <v>030502V02F01</v>
      </c>
      <c r="R91" s="2" t="s">
        <v>166</v>
      </c>
      <c r="S91" s="2" t="s">
        <v>193</v>
      </c>
    </row>
    <row r="92" spans="1:19" ht="21.75" thickBot="1">
      <c r="A92" s="2" t="s">
        <v>352</v>
      </c>
      <c r="B92" s="16" t="s">
        <v>166</v>
      </c>
      <c r="C92" s="16" t="s">
        <v>194</v>
      </c>
      <c r="D92" s="5" t="s">
        <v>353</v>
      </c>
      <c r="E92" s="2" t="s">
        <v>353</v>
      </c>
      <c r="F92" s="2" t="s">
        <v>17</v>
      </c>
      <c r="G92" s="4">
        <v>2565</v>
      </c>
      <c r="H92" s="2" t="s">
        <v>159</v>
      </c>
      <c r="I92" s="2" t="s">
        <v>75</v>
      </c>
      <c r="J92" s="2" t="s">
        <v>176</v>
      </c>
      <c r="K92" s="2" t="s">
        <v>116</v>
      </c>
      <c r="L92" s="2" t="s">
        <v>39</v>
      </c>
      <c r="N92" s="2" t="s">
        <v>166</v>
      </c>
      <c r="O92" s="2" t="s">
        <v>194</v>
      </c>
      <c r="P92" s="2" t="s">
        <v>354</v>
      </c>
      <c r="Q92" s="2" t="str">
        <f t="shared" si="2"/>
        <v>030502V02F01</v>
      </c>
      <c r="R92" s="2" t="s">
        <v>166</v>
      </c>
      <c r="S92" s="2" t="s">
        <v>193</v>
      </c>
    </row>
    <row r="93" spans="1:19" ht="21.75" thickBot="1">
      <c r="A93" s="2" t="s">
        <v>370</v>
      </c>
      <c r="B93" s="16" t="s">
        <v>166</v>
      </c>
      <c r="C93" s="16" t="s">
        <v>194</v>
      </c>
      <c r="D93" s="5" t="s">
        <v>371</v>
      </c>
      <c r="E93" s="2" t="s">
        <v>371</v>
      </c>
      <c r="F93" s="2" t="s">
        <v>255</v>
      </c>
      <c r="G93" s="4">
        <v>2565</v>
      </c>
      <c r="H93" s="2" t="s">
        <v>159</v>
      </c>
      <c r="I93" s="2" t="s">
        <v>75</v>
      </c>
      <c r="J93" s="2" t="s">
        <v>305</v>
      </c>
      <c r="K93" s="2" t="s">
        <v>50</v>
      </c>
      <c r="L93" s="2" t="s">
        <v>39</v>
      </c>
      <c r="N93" s="2" t="s">
        <v>166</v>
      </c>
      <c r="O93" s="2" t="s">
        <v>194</v>
      </c>
      <c r="P93" s="2" t="s">
        <v>372</v>
      </c>
      <c r="Q93" s="2" t="str">
        <f t="shared" si="2"/>
        <v>030502V02F01</v>
      </c>
      <c r="R93" s="2" t="s">
        <v>166</v>
      </c>
      <c r="S93" s="2" t="s">
        <v>193</v>
      </c>
    </row>
    <row r="94" spans="1:19" ht="21.75" thickBot="1">
      <c r="A94" s="2" t="s">
        <v>394</v>
      </c>
      <c r="B94" s="16" t="s">
        <v>166</v>
      </c>
      <c r="C94" s="16" t="s">
        <v>194</v>
      </c>
      <c r="D94" s="5" t="s">
        <v>829</v>
      </c>
      <c r="E94" s="2" t="s">
        <v>395</v>
      </c>
      <c r="F94" s="2" t="s">
        <v>17</v>
      </c>
      <c r="G94" s="4">
        <v>2565</v>
      </c>
      <c r="H94" s="2" t="s">
        <v>159</v>
      </c>
      <c r="I94" s="2" t="s">
        <v>75</v>
      </c>
      <c r="J94" s="2" t="s">
        <v>176</v>
      </c>
      <c r="K94" s="2" t="s">
        <v>116</v>
      </c>
      <c r="L94" s="2" t="s">
        <v>39</v>
      </c>
      <c r="N94" s="2" t="s">
        <v>166</v>
      </c>
      <c r="O94" s="2" t="s">
        <v>194</v>
      </c>
      <c r="P94" s="2" t="s">
        <v>396</v>
      </c>
      <c r="Q94" s="2" t="str">
        <f t="shared" si="2"/>
        <v>030502V02F01</v>
      </c>
      <c r="R94" s="2" t="s">
        <v>166</v>
      </c>
      <c r="S94" s="2" t="s">
        <v>193</v>
      </c>
    </row>
    <row r="95" spans="1:19" ht="21.75" thickBot="1">
      <c r="A95" s="2" t="s">
        <v>406</v>
      </c>
      <c r="B95" s="16" t="s">
        <v>166</v>
      </c>
      <c r="C95" s="16" t="s">
        <v>194</v>
      </c>
      <c r="D95" s="5" t="s">
        <v>832</v>
      </c>
      <c r="E95" s="2" t="s">
        <v>407</v>
      </c>
      <c r="F95" s="2" t="s">
        <v>17</v>
      </c>
      <c r="G95" s="4">
        <v>2565</v>
      </c>
      <c r="H95" s="2" t="s">
        <v>159</v>
      </c>
      <c r="I95" s="2" t="s">
        <v>75</v>
      </c>
      <c r="J95" s="2" t="s">
        <v>176</v>
      </c>
      <c r="K95" s="2" t="s">
        <v>116</v>
      </c>
      <c r="L95" s="2" t="s">
        <v>39</v>
      </c>
      <c r="N95" s="2" t="s">
        <v>166</v>
      </c>
      <c r="O95" s="2" t="s">
        <v>194</v>
      </c>
      <c r="P95" s="2" t="s">
        <v>408</v>
      </c>
      <c r="Q95" s="2" t="str">
        <f t="shared" si="2"/>
        <v>030502V02F01</v>
      </c>
      <c r="R95" s="2" t="s">
        <v>166</v>
      </c>
      <c r="S95" s="2" t="s">
        <v>193</v>
      </c>
    </row>
    <row r="96" spans="1:19" ht="21.75" thickBot="1">
      <c r="A96" s="2" t="s">
        <v>415</v>
      </c>
      <c r="B96" s="16" t="s">
        <v>166</v>
      </c>
      <c r="C96" s="16" t="s">
        <v>194</v>
      </c>
      <c r="D96" s="5" t="s">
        <v>416</v>
      </c>
      <c r="E96" s="2" t="s">
        <v>416</v>
      </c>
      <c r="F96" s="2" t="s">
        <v>17</v>
      </c>
      <c r="G96" s="4">
        <v>2565</v>
      </c>
      <c r="H96" s="2" t="s">
        <v>159</v>
      </c>
      <c r="I96" s="2" t="s">
        <v>75</v>
      </c>
      <c r="J96" s="2" t="s">
        <v>176</v>
      </c>
      <c r="K96" s="2" t="s">
        <v>116</v>
      </c>
      <c r="L96" s="2" t="s">
        <v>39</v>
      </c>
      <c r="N96" s="2" t="s">
        <v>166</v>
      </c>
      <c r="O96" s="2" t="s">
        <v>194</v>
      </c>
      <c r="P96" s="2" t="s">
        <v>417</v>
      </c>
      <c r="Q96" s="2" t="str">
        <f t="shared" si="2"/>
        <v>030502V02F01</v>
      </c>
      <c r="R96" s="2" t="s">
        <v>166</v>
      </c>
      <c r="S96" s="2" t="s">
        <v>193</v>
      </c>
    </row>
    <row r="97" spans="1:19" ht="21.75" thickBot="1">
      <c r="A97" s="2" t="s">
        <v>421</v>
      </c>
      <c r="B97" s="16" t="s">
        <v>166</v>
      </c>
      <c r="C97" s="16" t="s">
        <v>194</v>
      </c>
      <c r="D97" s="5" t="s">
        <v>833</v>
      </c>
      <c r="E97" s="2" t="s">
        <v>422</v>
      </c>
      <c r="F97" s="2" t="s">
        <v>17</v>
      </c>
      <c r="G97" s="4">
        <v>2565</v>
      </c>
      <c r="H97" s="2" t="s">
        <v>159</v>
      </c>
      <c r="I97" s="2" t="s">
        <v>75</v>
      </c>
      <c r="J97" s="2" t="s">
        <v>176</v>
      </c>
      <c r="K97" s="2" t="s">
        <v>116</v>
      </c>
      <c r="L97" s="2" t="s">
        <v>39</v>
      </c>
      <c r="N97" s="2" t="s">
        <v>166</v>
      </c>
      <c r="O97" s="2" t="s">
        <v>194</v>
      </c>
      <c r="P97" s="2" t="s">
        <v>423</v>
      </c>
      <c r="Q97" s="2" t="str">
        <f t="shared" si="2"/>
        <v>030502V02F01</v>
      </c>
      <c r="R97" s="2" t="s">
        <v>166</v>
      </c>
      <c r="S97" s="2" t="s">
        <v>193</v>
      </c>
    </row>
    <row r="98" spans="1:19" ht="21.75" thickBot="1">
      <c r="A98" s="2" t="s">
        <v>424</v>
      </c>
      <c r="B98" s="16" t="s">
        <v>166</v>
      </c>
      <c r="C98" s="16" t="s">
        <v>194</v>
      </c>
      <c r="D98" s="5" t="s">
        <v>834</v>
      </c>
      <c r="E98" s="2" t="s">
        <v>425</v>
      </c>
      <c r="F98" s="2" t="s">
        <v>17</v>
      </c>
      <c r="G98" s="4">
        <v>2565</v>
      </c>
      <c r="H98" s="2" t="s">
        <v>159</v>
      </c>
      <c r="I98" s="2" t="s">
        <v>75</v>
      </c>
      <c r="J98" s="2" t="s">
        <v>176</v>
      </c>
      <c r="K98" s="2" t="s">
        <v>116</v>
      </c>
      <c r="L98" s="2" t="s">
        <v>39</v>
      </c>
      <c r="N98" s="2" t="s">
        <v>166</v>
      </c>
      <c r="O98" s="2" t="s">
        <v>194</v>
      </c>
      <c r="P98" s="2" t="s">
        <v>426</v>
      </c>
      <c r="Q98" s="2" t="str">
        <f t="shared" si="2"/>
        <v>030502V02F01</v>
      </c>
      <c r="R98" s="2" t="s">
        <v>166</v>
      </c>
      <c r="S98" s="2" t="s">
        <v>193</v>
      </c>
    </row>
    <row r="99" spans="1:19" ht="21.75" thickBot="1">
      <c r="A99" s="2" t="s">
        <v>435</v>
      </c>
      <c r="B99" s="16" t="s">
        <v>166</v>
      </c>
      <c r="C99" s="16" t="s">
        <v>194</v>
      </c>
      <c r="D99" s="5" t="s">
        <v>436</v>
      </c>
      <c r="E99" s="2" t="s">
        <v>436</v>
      </c>
      <c r="F99" s="2" t="s">
        <v>17</v>
      </c>
      <c r="G99" s="4">
        <v>2565</v>
      </c>
      <c r="H99" s="2" t="s">
        <v>159</v>
      </c>
      <c r="I99" s="2" t="s">
        <v>75</v>
      </c>
      <c r="J99" s="2" t="s">
        <v>176</v>
      </c>
      <c r="K99" s="2" t="s">
        <v>116</v>
      </c>
      <c r="L99" s="2" t="s">
        <v>39</v>
      </c>
      <c r="N99" s="2" t="s">
        <v>166</v>
      </c>
      <c r="O99" s="2" t="s">
        <v>194</v>
      </c>
      <c r="P99" s="2" t="s">
        <v>437</v>
      </c>
      <c r="Q99" s="2" t="str">
        <f t="shared" ref="Q99:Q130" si="3">IF(LEN(O99=11),_xlfn.CONCAT(N99,"F",RIGHT(O99,2)),O99)</f>
        <v>030502V02F01</v>
      </c>
      <c r="R99" s="2" t="s">
        <v>166</v>
      </c>
      <c r="S99" s="2" t="s">
        <v>193</v>
      </c>
    </row>
    <row r="100" spans="1:19" ht="21.75" thickBot="1">
      <c r="A100" s="2" t="s">
        <v>329</v>
      </c>
      <c r="B100" s="16" t="s">
        <v>166</v>
      </c>
      <c r="C100" s="16" t="s">
        <v>194</v>
      </c>
      <c r="D100" s="5" t="s">
        <v>330</v>
      </c>
      <c r="E100" s="2" t="s">
        <v>330</v>
      </c>
      <c r="F100" s="2" t="s">
        <v>17</v>
      </c>
      <c r="G100" s="12">
        <v>2566</v>
      </c>
      <c r="H100" s="12" t="s">
        <v>227</v>
      </c>
      <c r="I100" s="12" t="s">
        <v>311</v>
      </c>
      <c r="J100" s="12" t="s">
        <v>228</v>
      </c>
      <c r="K100" s="12" t="s">
        <v>112</v>
      </c>
      <c r="L100" s="12" t="s">
        <v>39</v>
      </c>
      <c r="M100" s="12" t="s">
        <v>318</v>
      </c>
      <c r="N100" s="12" t="s">
        <v>166</v>
      </c>
      <c r="O100" s="12" t="s">
        <v>194</v>
      </c>
      <c r="P100" s="12" t="s">
        <v>332</v>
      </c>
      <c r="Q100" s="12" t="str">
        <f t="shared" si="3"/>
        <v>030502V02F01</v>
      </c>
      <c r="R100" s="2" t="s">
        <v>327</v>
      </c>
      <c r="S100" s="2" t="s">
        <v>331</v>
      </c>
    </row>
    <row r="101" spans="1:19" ht="21.75" thickBot="1">
      <c r="A101" s="2" t="s">
        <v>592</v>
      </c>
      <c r="B101" s="16" t="s">
        <v>166</v>
      </c>
      <c r="C101" s="16" t="s">
        <v>194</v>
      </c>
      <c r="D101" s="5" t="s">
        <v>593</v>
      </c>
      <c r="E101" s="2" t="s">
        <v>593</v>
      </c>
      <c r="F101" s="2" t="s">
        <v>17</v>
      </c>
      <c r="G101" s="4">
        <v>2566</v>
      </c>
      <c r="H101" s="2" t="s">
        <v>227</v>
      </c>
      <c r="I101" s="2" t="s">
        <v>311</v>
      </c>
      <c r="J101" s="2" t="s">
        <v>594</v>
      </c>
      <c r="K101" s="2" t="s">
        <v>251</v>
      </c>
      <c r="L101" s="2" t="s">
        <v>39</v>
      </c>
      <c r="N101" s="2" t="s">
        <v>166</v>
      </c>
      <c r="O101" s="2" t="s">
        <v>194</v>
      </c>
      <c r="P101" s="2" t="s">
        <v>595</v>
      </c>
      <c r="Q101" s="2" t="str">
        <f t="shared" si="3"/>
        <v>030502V02F01</v>
      </c>
      <c r="R101" s="2" t="s">
        <v>327</v>
      </c>
      <c r="S101" s="2" t="s">
        <v>331</v>
      </c>
    </row>
    <row r="102" spans="1:19" ht="21.75" thickBot="1">
      <c r="A102" s="2" t="s">
        <v>596</v>
      </c>
      <c r="B102" s="16" t="s">
        <v>166</v>
      </c>
      <c r="C102" s="16" t="s">
        <v>194</v>
      </c>
      <c r="D102" s="5" t="s">
        <v>597</v>
      </c>
      <c r="E102" s="2" t="s">
        <v>597</v>
      </c>
      <c r="F102" s="2" t="s">
        <v>17</v>
      </c>
      <c r="G102" s="4">
        <v>2566</v>
      </c>
      <c r="H102" s="2" t="s">
        <v>227</v>
      </c>
      <c r="I102" s="2" t="s">
        <v>311</v>
      </c>
      <c r="J102" s="2" t="s">
        <v>594</v>
      </c>
      <c r="K102" s="2" t="s">
        <v>251</v>
      </c>
      <c r="L102" s="2" t="s">
        <v>39</v>
      </c>
      <c r="N102" s="2" t="s">
        <v>166</v>
      </c>
      <c r="O102" s="2" t="s">
        <v>194</v>
      </c>
      <c r="P102" s="2" t="s">
        <v>598</v>
      </c>
      <c r="Q102" s="2" t="str">
        <f t="shared" si="3"/>
        <v>030502V02F01</v>
      </c>
      <c r="R102" s="2" t="s">
        <v>327</v>
      </c>
      <c r="S102" s="2" t="s">
        <v>331</v>
      </c>
    </row>
    <row r="103" spans="1:19" ht="21.75" thickBot="1">
      <c r="A103" s="2" t="s">
        <v>599</v>
      </c>
      <c r="B103" s="16" t="s">
        <v>166</v>
      </c>
      <c r="C103" s="16" t="s">
        <v>194</v>
      </c>
      <c r="D103" s="5" t="s">
        <v>600</v>
      </c>
      <c r="E103" s="2" t="s">
        <v>600</v>
      </c>
      <c r="F103" s="2" t="s">
        <v>17</v>
      </c>
      <c r="G103" s="4">
        <v>2566</v>
      </c>
      <c r="H103" s="2" t="s">
        <v>227</v>
      </c>
      <c r="I103" s="2" t="s">
        <v>311</v>
      </c>
      <c r="J103" s="2" t="s">
        <v>594</v>
      </c>
      <c r="K103" s="2" t="s">
        <v>251</v>
      </c>
      <c r="L103" s="2" t="s">
        <v>39</v>
      </c>
      <c r="N103" s="2" t="s">
        <v>166</v>
      </c>
      <c r="O103" s="2" t="s">
        <v>194</v>
      </c>
      <c r="P103" s="2" t="s">
        <v>601</v>
      </c>
      <c r="Q103" s="2" t="str">
        <f t="shared" si="3"/>
        <v>030502V02F01</v>
      </c>
      <c r="R103" s="2" t="s">
        <v>327</v>
      </c>
      <c r="S103" s="2" t="s">
        <v>331</v>
      </c>
    </row>
    <row r="104" spans="1:19" ht="21.75" thickBot="1">
      <c r="A104" s="2" t="s">
        <v>606</v>
      </c>
      <c r="B104" s="16" t="s">
        <v>166</v>
      </c>
      <c r="C104" s="16" t="s">
        <v>194</v>
      </c>
      <c r="D104" s="5" t="s">
        <v>607</v>
      </c>
      <c r="E104" s="2" t="s">
        <v>607</v>
      </c>
      <c r="F104" s="2" t="s">
        <v>17</v>
      </c>
      <c r="G104" s="4">
        <v>2566</v>
      </c>
      <c r="H104" s="2" t="s">
        <v>608</v>
      </c>
      <c r="I104" s="2" t="s">
        <v>560</v>
      </c>
      <c r="J104" s="2" t="s">
        <v>609</v>
      </c>
      <c r="K104" s="2" t="s">
        <v>44</v>
      </c>
      <c r="L104" s="2" t="s">
        <v>39</v>
      </c>
      <c r="N104" s="2" t="s">
        <v>166</v>
      </c>
      <c r="O104" s="2" t="s">
        <v>194</v>
      </c>
      <c r="P104" s="2" t="s">
        <v>610</v>
      </c>
      <c r="Q104" s="2" t="str">
        <f t="shared" si="3"/>
        <v>030502V02F01</v>
      </c>
      <c r="R104" s="2" t="s">
        <v>327</v>
      </c>
      <c r="S104" s="2" t="s">
        <v>331</v>
      </c>
    </row>
    <row r="105" spans="1:19" ht="21.75" thickBot="1">
      <c r="A105" s="2" t="s">
        <v>624</v>
      </c>
      <c r="B105" s="16" t="s">
        <v>166</v>
      </c>
      <c r="C105" s="16" t="s">
        <v>194</v>
      </c>
      <c r="D105" s="5" t="s">
        <v>625</v>
      </c>
      <c r="E105" s="2" t="s">
        <v>625</v>
      </c>
      <c r="F105" s="2" t="s">
        <v>17</v>
      </c>
      <c r="G105" s="4">
        <v>2566</v>
      </c>
      <c r="H105" s="2" t="s">
        <v>227</v>
      </c>
      <c r="I105" s="2" t="s">
        <v>311</v>
      </c>
      <c r="J105" s="2" t="s">
        <v>430</v>
      </c>
      <c r="K105" s="2" t="s">
        <v>44</v>
      </c>
      <c r="L105" s="2" t="s">
        <v>39</v>
      </c>
      <c r="N105" s="2" t="s">
        <v>166</v>
      </c>
      <c r="O105" s="2" t="s">
        <v>194</v>
      </c>
      <c r="P105" s="2" t="s">
        <v>626</v>
      </c>
      <c r="Q105" s="2" t="str">
        <f t="shared" si="3"/>
        <v>030502V02F01</v>
      </c>
      <c r="R105" s="2" t="s">
        <v>327</v>
      </c>
      <c r="S105" s="2" t="s">
        <v>331</v>
      </c>
    </row>
    <row r="106" spans="1:19" ht="21.75" thickBot="1">
      <c r="A106" s="2" t="s">
        <v>634</v>
      </c>
      <c r="B106" s="16" t="s">
        <v>166</v>
      </c>
      <c r="C106" s="16" t="s">
        <v>194</v>
      </c>
      <c r="D106" s="5" t="s">
        <v>635</v>
      </c>
      <c r="E106" s="2" t="s">
        <v>635</v>
      </c>
      <c r="F106" s="2" t="s">
        <v>17</v>
      </c>
      <c r="G106" s="4">
        <v>2566</v>
      </c>
      <c r="H106" s="2" t="s">
        <v>636</v>
      </c>
      <c r="I106" s="2" t="s">
        <v>311</v>
      </c>
      <c r="J106" s="2" t="s">
        <v>637</v>
      </c>
      <c r="K106" s="2" t="s">
        <v>264</v>
      </c>
      <c r="L106" s="2" t="s">
        <v>39</v>
      </c>
      <c r="N106" s="2" t="s">
        <v>166</v>
      </c>
      <c r="O106" s="2" t="s">
        <v>194</v>
      </c>
      <c r="P106" s="2" t="s">
        <v>638</v>
      </c>
      <c r="Q106" s="2" t="str">
        <f t="shared" si="3"/>
        <v>030502V02F01</v>
      </c>
      <c r="R106" s="2" t="s">
        <v>327</v>
      </c>
      <c r="S106" s="2" t="s">
        <v>331</v>
      </c>
    </row>
    <row r="107" spans="1:19" ht="21.75" thickBot="1">
      <c r="A107" s="2" t="s">
        <v>639</v>
      </c>
      <c r="B107" s="16" t="s">
        <v>166</v>
      </c>
      <c r="C107" s="16" t="s">
        <v>194</v>
      </c>
      <c r="D107" s="5" t="s">
        <v>640</v>
      </c>
      <c r="E107" s="2" t="s">
        <v>640</v>
      </c>
      <c r="F107" s="2" t="s">
        <v>17</v>
      </c>
      <c r="G107" s="4">
        <v>2566</v>
      </c>
      <c r="H107" s="2" t="s">
        <v>227</v>
      </c>
      <c r="I107" s="2" t="s">
        <v>311</v>
      </c>
      <c r="J107" s="2" t="s">
        <v>641</v>
      </c>
      <c r="K107" s="2" t="s">
        <v>44</v>
      </c>
      <c r="L107" s="2" t="s">
        <v>39</v>
      </c>
      <c r="N107" s="2" t="s">
        <v>166</v>
      </c>
      <c r="O107" s="2" t="s">
        <v>194</v>
      </c>
      <c r="P107" s="2" t="s">
        <v>642</v>
      </c>
      <c r="Q107" s="2" t="str">
        <f t="shared" si="3"/>
        <v>030502V02F01</v>
      </c>
      <c r="R107" s="2" t="s">
        <v>327</v>
      </c>
      <c r="S107" s="2" t="s">
        <v>331</v>
      </c>
    </row>
    <row r="108" spans="1:19" ht="21.75" thickBot="1">
      <c r="A108" s="2" t="s">
        <v>667</v>
      </c>
      <c r="B108" s="16" t="s">
        <v>166</v>
      </c>
      <c r="C108" s="16" t="s">
        <v>194</v>
      </c>
      <c r="D108" s="5" t="s">
        <v>668</v>
      </c>
      <c r="E108" s="2" t="s">
        <v>668</v>
      </c>
      <c r="F108" s="2" t="s">
        <v>17</v>
      </c>
      <c r="G108" s="4">
        <v>2566</v>
      </c>
      <c r="H108" s="2" t="s">
        <v>227</v>
      </c>
      <c r="I108" s="2" t="s">
        <v>311</v>
      </c>
      <c r="J108" s="2" t="s">
        <v>669</v>
      </c>
      <c r="K108" s="2" t="s">
        <v>44</v>
      </c>
      <c r="L108" s="2" t="s">
        <v>39</v>
      </c>
      <c r="N108" s="2" t="s">
        <v>166</v>
      </c>
      <c r="O108" s="2" t="s">
        <v>194</v>
      </c>
      <c r="P108" s="2" t="s">
        <v>670</v>
      </c>
      <c r="Q108" s="2" t="str">
        <f t="shared" si="3"/>
        <v>030502V02F01</v>
      </c>
      <c r="R108" s="2" t="s">
        <v>327</v>
      </c>
      <c r="S108" s="2" t="s">
        <v>331</v>
      </c>
    </row>
    <row r="109" spans="1:19" ht="21.75" thickBot="1">
      <c r="A109" s="2" t="s">
        <v>694</v>
      </c>
      <c r="B109" s="16" t="s">
        <v>166</v>
      </c>
      <c r="C109" s="16" t="s">
        <v>194</v>
      </c>
      <c r="D109" s="5" t="s">
        <v>695</v>
      </c>
      <c r="E109" s="2" t="s">
        <v>695</v>
      </c>
      <c r="F109" s="2" t="s">
        <v>17</v>
      </c>
      <c r="G109" s="4">
        <v>2566</v>
      </c>
      <c r="H109" s="2" t="s">
        <v>227</v>
      </c>
      <c r="I109" s="2" t="s">
        <v>311</v>
      </c>
      <c r="J109" s="2" t="s">
        <v>165</v>
      </c>
      <c r="K109" s="2" t="s">
        <v>495</v>
      </c>
      <c r="L109" s="2" t="s">
        <v>22</v>
      </c>
      <c r="N109" s="2" t="s">
        <v>166</v>
      </c>
      <c r="O109" s="2" t="s">
        <v>194</v>
      </c>
      <c r="P109" s="2" t="s">
        <v>696</v>
      </c>
      <c r="Q109" s="2" t="str">
        <f t="shared" si="3"/>
        <v>030502V02F01</v>
      </c>
      <c r="R109" s="2" t="s">
        <v>327</v>
      </c>
      <c r="S109" s="2" t="s">
        <v>331</v>
      </c>
    </row>
    <row r="110" spans="1:19" ht="21.75" thickBot="1">
      <c r="A110" s="2" t="s">
        <v>530</v>
      </c>
      <c r="B110" s="16" t="s">
        <v>166</v>
      </c>
      <c r="C110" s="16" t="s">
        <v>194</v>
      </c>
      <c r="D110" s="5" t="s">
        <v>330</v>
      </c>
      <c r="E110" s="2" t="s">
        <v>330</v>
      </c>
      <c r="F110" s="2" t="s">
        <v>17</v>
      </c>
      <c r="G110" s="12">
        <v>2567</v>
      </c>
      <c r="H110" s="12" t="s">
        <v>338</v>
      </c>
      <c r="I110" s="12" t="s">
        <v>325</v>
      </c>
      <c r="J110" s="12" t="s">
        <v>228</v>
      </c>
      <c r="K110" s="12" t="s">
        <v>112</v>
      </c>
      <c r="L110" s="12" t="s">
        <v>39</v>
      </c>
      <c r="M110" s="12" t="s">
        <v>531</v>
      </c>
      <c r="N110" s="12" t="s">
        <v>166</v>
      </c>
      <c r="O110" s="12" t="s">
        <v>194</v>
      </c>
      <c r="P110" s="12" t="s">
        <v>532</v>
      </c>
      <c r="Q110" s="12" t="str">
        <f t="shared" si="3"/>
        <v>030502V02F01</v>
      </c>
      <c r="R110" s="10" t="s">
        <v>327</v>
      </c>
      <c r="S110" s="10" t="s">
        <v>331</v>
      </c>
    </row>
    <row r="111" spans="1:19" ht="21.75" thickBot="1">
      <c r="A111" s="2" t="s">
        <v>748</v>
      </c>
      <c r="B111" s="16" t="s">
        <v>166</v>
      </c>
      <c r="C111" s="16" t="s">
        <v>194</v>
      </c>
      <c r="D111" s="5" t="s">
        <v>749</v>
      </c>
      <c r="E111" s="2" t="s">
        <v>749</v>
      </c>
      <c r="F111" s="2" t="s">
        <v>17</v>
      </c>
      <c r="G111" s="4">
        <v>2567</v>
      </c>
      <c r="H111" s="2" t="s">
        <v>338</v>
      </c>
      <c r="I111" s="2" t="s">
        <v>325</v>
      </c>
      <c r="K111" s="2" t="s">
        <v>116</v>
      </c>
      <c r="L111" s="2" t="s">
        <v>39</v>
      </c>
      <c r="N111" s="2" t="s">
        <v>166</v>
      </c>
      <c r="O111" s="2" t="s">
        <v>194</v>
      </c>
      <c r="P111" s="2" t="s">
        <v>750</v>
      </c>
      <c r="Q111" s="2" t="str">
        <f t="shared" si="3"/>
        <v>030502V02F01</v>
      </c>
      <c r="R111" s="2" t="s">
        <v>701</v>
      </c>
      <c r="S111" s="2" t="s">
        <v>708</v>
      </c>
    </row>
    <row r="112" spans="1:19" ht="21.75" thickBot="1">
      <c r="A112" s="2" t="s">
        <v>751</v>
      </c>
      <c r="B112" s="16" t="s">
        <v>166</v>
      </c>
      <c r="C112" s="16" t="s">
        <v>194</v>
      </c>
      <c r="D112" s="5" t="s">
        <v>752</v>
      </c>
      <c r="E112" s="2" t="s">
        <v>752</v>
      </c>
      <c r="F112" s="2" t="s">
        <v>17</v>
      </c>
      <c r="G112" s="4">
        <v>2567</v>
      </c>
      <c r="H112" s="2" t="s">
        <v>338</v>
      </c>
      <c r="I112" s="2" t="s">
        <v>325</v>
      </c>
      <c r="K112" s="2" t="s">
        <v>653</v>
      </c>
      <c r="L112" s="2" t="s">
        <v>590</v>
      </c>
      <c r="N112" s="2" t="s">
        <v>166</v>
      </c>
      <c r="O112" s="2" t="s">
        <v>194</v>
      </c>
      <c r="P112" s="2" t="s">
        <v>753</v>
      </c>
      <c r="Q112" s="2" t="str">
        <f t="shared" si="3"/>
        <v>030502V02F01</v>
      </c>
      <c r="R112" s="2" t="s">
        <v>701</v>
      </c>
      <c r="S112" s="2" t="s">
        <v>708</v>
      </c>
    </row>
    <row r="113" spans="1:19" ht="21.75" thickBot="1">
      <c r="A113" s="2" t="s">
        <v>770</v>
      </c>
      <c r="B113" s="16" t="s">
        <v>166</v>
      </c>
      <c r="C113" s="16" t="s">
        <v>194</v>
      </c>
      <c r="D113" s="5" t="s">
        <v>771</v>
      </c>
      <c r="E113" s="2" t="s">
        <v>771</v>
      </c>
      <c r="F113" s="2" t="s">
        <v>17</v>
      </c>
      <c r="G113" s="4">
        <v>2567</v>
      </c>
      <c r="H113" s="2" t="s">
        <v>338</v>
      </c>
      <c r="I113" s="2" t="s">
        <v>772</v>
      </c>
      <c r="J113" s="2" t="s">
        <v>773</v>
      </c>
      <c r="K113" s="2" t="s">
        <v>44</v>
      </c>
      <c r="L113" s="2" t="s">
        <v>39</v>
      </c>
      <c r="N113" s="2" t="s">
        <v>166</v>
      </c>
      <c r="O113" s="2" t="s">
        <v>194</v>
      </c>
      <c r="P113" s="2" t="s">
        <v>774</v>
      </c>
      <c r="Q113" s="2" t="str">
        <f t="shared" si="3"/>
        <v>030502V02F01</v>
      </c>
      <c r="R113" s="2" t="s">
        <v>701</v>
      </c>
      <c r="S113" s="2" t="s">
        <v>708</v>
      </c>
    </row>
    <row r="114" spans="1:19" ht="21.75" thickBot="1">
      <c r="A114" s="2" t="s">
        <v>775</v>
      </c>
      <c r="B114" s="16" t="s">
        <v>166</v>
      </c>
      <c r="C114" s="16" t="s">
        <v>194</v>
      </c>
      <c r="D114" s="5" t="s">
        <v>776</v>
      </c>
      <c r="E114" s="2" t="s">
        <v>776</v>
      </c>
      <c r="F114" s="2" t="s">
        <v>17</v>
      </c>
      <c r="G114" s="4">
        <v>2567</v>
      </c>
      <c r="H114" s="2" t="s">
        <v>338</v>
      </c>
      <c r="I114" s="2" t="s">
        <v>772</v>
      </c>
      <c r="J114" s="2" t="s">
        <v>777</v>
      </c>
      <c r="K114" s="2" t="s">
        <v>44</v>
      </c>
      <c r="L114" s="2" t="s">
        <v>39</v>
      </c>
      <c r="N114" s="2" t="s">
        <v>166</v>
      </c>
      <c r="O114" s="2" t="s">
        <v>194</v>
      </c>
      <c r="P114" s="2" t="s">
        <v>778</v>
      </c>
      <c r="Q114" s="2" t="str">
        <f t="shared" si="3"/>
        <v>030502V02F01</v>
      </c>
      <c r="R114" s="2" t="s">
        <v>701</v>
      </c>
      <c r="S114" s="2" t="s">
        <v>708</v>
      </c>
    </row>
    <row r="115" spans="1:19" ht="21.75" thickBot="1">
      <c r="A115" s="2" t="s">
        <v>779</v>
      </c>
      <c r="B115" s="16" t="s">
        <v>166</v>
      </c>
      <c r="C115" s="16" t="s">
        <v>194</v>
      </c>
      <c r="D115" s="5" t="s">
        <v>780</v>
      </c>
      <c r="E115" s="2" t="s">
        <v>780</v>
      </c>
      <c r="F115" s="2" t="s">
        <v>17</v>
      </c>
      <c r="G115" s="4">
        <v>2567</v>
      </c>
      <c r="H115" s="2" t="s">
        <v>338</v>
      </c>
      <c r="I115" s="2" t="s">
        <v>772</v>
      </c>
      <c r="J115" s="2" t="s">
        <v>777</v>
      </c>
      <c r="K115" s="2" t="s">
        <v>44</v>
      </c>
      <c r="L115" s="2" t="s">
        <v>39</v>
      </c>
      <c r="N115" s="2" t="s">
        <v>166</v>
      </c>
      <c r="O115" s="2" t="s">
        <v>194</v>
      </c>
      <c r="P115" s="2" t="s">
        <v>781</v>
      </c>
      <c r="Q115" s="2" t="str">
        <f t="shared" si="3"/>
        <v>030502V02F01</v>
      </c>
      <c r="R115" s="2" t="s">
        <v>701</v>
      </c>
      <c r="S115" s="2" t="s">
        <v>708</v>
      </c>
    </row>
    <row r="116" spans="1:19" ht="21.75" thickBot="1">
      <c r="A116" s="2" t="s">
        <v>72</v>
      </c>
      <c r="B116" s="17" t="s">
        <v>166</v>
      </c>
      <c r="C116" s="17" t="s">
        <v>168</v>
      </c>
      <c r="D116" s="5" t="s">
        <v>73</v>
      </c>
      <c r="E116" s="2" t="s">
        <v>73</v>
      </c>
      <c r="F116" s="2" t="s">
        <v>17</v>
      </c>
      <c r="G116" s="4">
        <v>2562</v>
      </c>
      <c r="H116" s="2" t="s">
        <v>74</v>
      </c>
      <c r="I116" s="2" t="s">
        <v>75</v>
      </c>
      <c r="J116" s="2" t="s">
        <v>43</v>
      </c>
      <c r="K116" s="2" t="s">
        <v>76</v>
      </c>
      <c r="L116" s="2" t="s">
        <v>39</v>
      </c>
      <c r="N116" s="2" t="s">
        <v>166</v>
      </c>
      <c r="O116" s="2" t="s">
        <v>168</v>
      </c>
      <c r="P116" s="2" t="s">
        <v>77</v>
      </c>
      <c r="Q116" s="2" t="str">
        <f t="shared" si="3"/>
        <v>030502V02F02</v>
      </c>
    </row>
    <row r="117" spans="1:19" ht="21.75" thickBot="1">
      <c r="A117" s="2" t="s">
        <v>238</v>
      </c>
      <c r="B117" s="17" t="s">
        <v>166</v>
      </c>
      <c r="C117" s="17" t="s">
        <v>168</v>
      </c>
      <c r="D117" s="5" t="s">
        <v>239</v>
      </c>
      <c r="E117" s="2" t="s">
        <v>239</v>
      </c>
      <c r="F117" s="2" t="s">
        <v>17</v>
      </c>
      <c r="G117" s="4">
        <v>2564</v>
      </c>
      <c r="H117" s="2" t="s">
        <v>110</v>
      </c>
      <c r="I117" s="2" t="s">
        <v>48</v>
      </c>
      <c r="J117" s="2" t="s">
        <v>111</v>
      </c>
      <c r="K117" s="2" t="s">
        <v>112</v>
      </c>
      <c r="L117" s="2" t="s">
        <v>39</v>
      </c>
      <c r="N117" s="2" t="s">
        <v>166</v>
      </c>
      <c r="O117" s="2" t="s">
        <v>168</v>
      </c>
      <c r="P117" s="2" t="s">
        <v>240</v>
      </c>
      <c r="Q117" s="2" t="str">
        <f t="shared" si="3"/>
        <v>030502V02F02</v>
      </c>
      <c r="R117" s="2" t="s">
        <v>166</v>
      </c>
      <c r="S117" s="2" t="s">
        <v>167</v>
      </c>
    </row>
    <row r="118" spans="1:19" ht="21.75" thickBot="1">
      <c r="A118" s="2" t="s">
        <v>258</v>
      </c>
      <c r="B118" s="17" t="s">
        <v>166</v>
      </c>
      <c r="C118" s="17" t="s">
        <v>168</v>
      </c>
      <c r="D118" s="5" t="s">
        <v>259</v>
      </c>
      <c r="E118" s="2" t="s">
        <v>259</v>
      </c>
      <c r="F118" s="2" t="s">
        <v>17</v>
      </c>
      <c r="G118" s="4">
        <v>2564</v>
      </c>
      <c r="H118" s="2" t="s">
        <v>110</v>
      </c>
      <c r="I118" s="2" t="s">
        <v>48</v>
      </c>
      <c r="J118" s="2" t="s">
        <v>176</v>
      </c>
      <c r="K118" s="2" t="s">
        <v>116</v>
      </c>
      <c r="L118" s="2" t="s">
        <v>39</v>
      </c>
      <c r="N118" s="2" t="s">
        <v>166</v>
      </c>
      <c r="O118" s="2" t="s">
        <v>168</v>
      </c>
      <c r="P118" s="2" t="s">
        <v>260</v>
      </c>
      <c r="Q118" s="2" t="str">
        <f t="shared" si="3"/>
        <v>030502V02F02</v>
      </c>
      <c r="R118" s="2" t="s">
        <v>166</v>
      </c>
      <c r="S118" s="2" t="s">
        <v>167</v>
      </c>
    </row>
    <row r="119" spans="1:19" ht="21.75" thickBot="1">
      <c r="A119" s="2" t="s">
        <v>275</v>
      </c>
      <c r="B119" s="17" t="s">
        <v>166</v>
      </c>
      <c r="C119" s="17" t="s">
        <v>168</v>
      </c>
      <c r="D119" s="5" t="s">
        <v>276</v>
      </c>
      <c r="E119" s="2" t="s">
        <v>276</v>
      </c>
      <c r="F119" s="2" t="s">
        <v>17</v>
      </c>
      <c r="G119" s="4">
        <v>2564</v>
      </c>
      <c r="H119" s="2" t="s">
        <v>110</v>
      </c>
      <c r="I119" s="2" t="s">
        <v>48</v>
      </c>
      <c r="J119" s="2" t="s">
        <v>277</v>
      </c>
      <c r="K119" s="2" t="s">
        <v>278</v>
      </c>
      <c r="L119" s="2" t="s">
        <v>22</v>
      </c>
      <c r="N119" s="2" t="s">
        <v>166</v>
      </c>
      <c r="O119" s="2" t="s">
        <v>168</v>
      </c>
      <c r="P119" s="2" t="s">
        <v>279</v>
      </c>
      <c r="Q119" s="2" t="str">
        <f t="shared" si="3"/>
        <v>030502V02F02</v>
      </c>
      <c r="R119" s="2" t="s">
        <v>166</v>
      </c>
      <c r="S119" s="2" t="s">
        <v>167</v>
      </c>
    </row>
    <row r="120" spans="1:19" ht="21.75" thickBot="1">
      <c r="A120" s="2" t="s">
        <v>287</v>
      </c>
      <c r="B120" s="17" t="s">
        <v>166</v>
      </c>
      <c r="C120" s="17" t="s">
        <v>168</v>
      </c>
      <c r="D120" s="5" t="s">
        <v>288</v>
      </c>
      <c r="E120" s="2" t="s">
        <v>288</v>
      </c>
      <c r="F120" s="2" t="s">
        <v>17</v>
      </c>
      <c r="G120" s="4">
        <v>2564</v>
      </c>
      <c r="H120" s="2" t="s">
        <v>110</v>
      </c>
      <c r="I120" s="2" t="s">
        <v>48</v>
      </c>
      <c r="J120" s="2" t="s">
        <v>289</v>
      </c>
      <c r="K120" s="2" t="s">
        <v>290</v>
      </c>
      <c r="L120" s="2" t="s">
        <v>22</v>
      </c>
      <c r="N120" s="2" t="s">
        <v>166</v>
      </c>
      <c r="O120" s="2" t="s">
        <v>168</v>
      </c>
      <c r="P120" s="2" t="s">
        <v>291</v>
      </c>
      <c r="Q120" s="2" t="str">
        <f t="shared" si="3"/>
        <v>030502V02F02</v>
      </c>
      <c r="R120" s="2" t="s">
        <v>166</v>
      </c>
      <c r="S120" s="2" t="s">
        <v>167</v>
      </c>
    </row>
    <row r="121" spans="1:19" ht="21.75" thickBot="1">
      <c r="A121" s="2" t="s">
        <v>307</v>
      </c>
      <c r="B121" s="17" t="s">
        <v>166</v>
      </c>
      <c r="C121" s="17" t="s">
        <v>168</v>
      </c>
      <c r="D121" s="5" t="s">
        <v>308</v>
      </c>
      <c r="E121" s="2" t="s">
        <v>308</v>
      </c>
      <c r="F121" s="2" t="s">
        <v>17</v>
      </c>
      <c r="G121" s="4">
        <v>2564</v>
      </c>
      <c r="H121" s="2" t="s">
        <v>110</v>
      </c>
      <c r="I121" s="2" t="s">
        <v>309</v>
      </c>
      <c r="J121" s="2" t="s">
        <v>105</v>
      </c>
      <c r="K121" s="2" t="s">
        <v>290</v>
      </c>
      <c r="L121" s="2" t="s">
        <v>22</v>
      </c>
      <c r="N121" s="2" t="s">
        <v>166</v>
      </c>
      <c r="O121" s="2" t="s">
        <v>168</v>
      </c>
      <c r="P121" s="2" t="s">
        <v>310</v>
      </c>
      <c r="Q121" s="2" t="str">
        <f t="shared" si="3"/>
        <v>030502V02F02</v>
      </c>
      <c r="R121" s="2" t="s">
        <v>166</v>
      </c>
      <c r="S121" s="2" t="s">
        <v>167</v>
      </c>
    </row>
    <row r="122" spans="1:19" ht="21.75" thickBot="1">
      <c r="A122" s="2" t="s">
        <v>342</v>
      </c>
      <c r="B122" s="17" t="s">
        <v>166</v>
      </c>
      <c r="C122" s="17" t="s">
        <v>168</v>
      </c>
      <c r="D122" s="5" t="s">
        <v>343</v>
      </c>
      <c r="E122" s="2" t="s">
        <v>343</v>
      </c>
      <c r="F122" s="2" t="s">
        <v>255</v>
      </c>
      <c r="G122" s="4">
        <v>2564</v>
      </c>
      <c r="H122" s="2" t="s">
        <v>110</v>
      </c>
      <c r="I122" s="2" t="s">
        <v>48</v>
      </c>
      <c r="J122" s="2" t="s">
        <v>344</v>
      </c>
      <c r="K122" s="2" t="s">
        <v>313</v>
      </c>
      <c r="L122" s="2" t="s">
        <v>22</v>
      </c>
      <c r="N122" s="2" t="s">
        <v>166</v>
      </c>
      <c r="O122" s="2" t="s">
        <v>168</v>
      </c>
      <c r="P122" s="2" t="s">
        <v>345</v>
      </c>
      <c r="Q122" s="2" t="str">
        <f t="shared" si="3"/>
        <v>030502V02F02</v>
      </c>
      <c r="R122" s="2" t="s">
        <v>166</v>
      </c>
      <c r="S122" s="2" t="s">
        <v>167</v>
      </c>
    </row>
    <row r="123" spans="1:19" ht="21.75" thickBot="1">
      <c r="A123" s="2" t="s">
        <v>363</v>
      </c>
      <c r="B123" s="17" t="s">
        <v>166</v>
      </c>
      <c r="C123" s="17" t="s">
        <v>168</v>
      </c>
      <c r="D123" s="5" t="s">
        <v>364</v>
      </c>
      <c r="E123" s="2" t="s">
        <v>364</v>
      </c>
      <c r="F123" s="2" t="s">
        <v>17</v>
      </c>
      <c r="G123" s="4">
        <v>2565</v>
      </c>
      <c r="H123" s="2" t="s">
        <v>159</v>
      </c>
      <c r="I123" s="2" t="s">
        <v>75</v>
      </c>
      <c r="J123" s="2" t="s">
        <v>365</v>
      </c>
      <c r="K123" s="2" t="s">
        <v>44</v>
      </c>
      <c r="L123" s="2" t="s">
        <v>39</v>
      </c>
      <c r="N123" s="2" t="s">
        <v>166</v>
      </c>
      <c r="O123" s="2" t="s">
        <v>168</v>
      </c>
      <c r="P123" s="2" t="s">
        <v>366</v>
      </c>
      <c r="Q123" s="2" t="str">
        <f t="shared" si="3"/>
        <v>030502V02F02</v>
      </c>
      <c r="R123" s="2" t="s">
        <v>166</v>
      </c>
      <c r="S123" s="2" t="s">
        <v>167</v>
      </c>
    </row>
    <row r="124" spans="1:19" ht="21.75" thickBot="1">
      <c r="A124" s="2" t="s">
        <v>412</v>
      </c>
      <c r="B124" s="17" t="s">
        <v>166</v>
      </c>
      <c r="C124" s="17" t="s">
        <v>168</v>
      </c>
      <c r="D124" s="5" t="s">
        <v>413</v>
      </c>
      <c r="E124" s="2" t="s">
        <v>413</v>
      </c>
      <c r="F124" s="2" t="s">
        <v>17</v>
      </c>
      <c r="G124" s="4">
        <v>2565</v>
      </c>
      <c r="H124" s="2" t="s">
        <v>159</v>
      </c>
      <c r="I124" s="2" t="s">
        <v>75</v>
      </c>
      <c r="J124" s="2" t="s">
        <v>176</v>
      </c>
      <c r="K124" s="2" t="s">
        <v>116</v>
      </c>
      <c r="L124" s="2" t="s">
        <v>39</v>
      </c>
      <c r="N124" s="2" t="s">
        <v>166</v>
      </c>
      <c r="O124" s="2" t="s">
        <v>168</v>
      </c>
      <c r="P124" s="2" t="s">
        <v>414</v>
      </c>
      <c r="Q124" s="2" t="str">
        <f t="shared" si="3"/>
        <v>030502V02F02</v>
      </c>
      <c r="R124" s="2" t="s">
        <v>166</v>
      </c>
      <c r="S124" s="2" t="s">
        <v>167</v>
      </c>
    </row>
    <row r="125" spans="1:19" ht="21.75" thickBot="1">
      <c r="A125" s="2" t="s">
        <v>445</v>
      </c>
      <c r="B125" s="17" t="s">
        <v>166</v>
      </c>
      <c r="C125" s="17" t="s">
        <v>168</v>
      </c>
      <c r="D125" s="5" t="s">
        <v>446</v>
      </c>
      <c r="E125" s="2" t="s">
        <v>446</v>
      </c>
      <c r="F125" s="2" t="s">
        <v>17</v>
      </c>
      <c r="G125" s="4">
        <v>2565</v>
      </c>
      <c r="H125" s="2" t="s">
        <v>159</v>
      </c>
      <c r="I125" s="2" t="s">
        <v>75</v>
      </c>
      <c r="J125" s="2" t="s">
        <v>440</v>
      </c>
      <c r="K125" s="2" t="s">
        <v>44</v>
      </c>
      <c r="L125" s="2" t="s">
        <v>39</v>
      </c>
      <c r="N125" s="2" t="s">
        <v>166</v>
      </c>
      <c r="O125" s="2" t="s">
        <v>168</v>
      </c>
      <c r="P125" s="2" t="s">
        <v>447</v>
      </c>
      <c r="Q125" s="2" t="str">
        <f t="shared" si="3"/>
        <v>030502V02F02</v>
      </c>
      <c r="R125" s="2" t="s">
        <v>166</v>
      </c>
      <c r="S125" s="2" t="s">
        <v>167</v>
      </c>
    </row>
    <row r="126" spans="1:19" ht="21.75" thickBot="1">
      <c r="A126" s="2" t="s">
        <v>452</v>
      </c>
      <c r="B126" s="17" t="s">
        <v>166</v>
      </c>
      <c r="C126" s="17" t="s">
        <v>168</v>
      </c>
      <c r="D126" s="5" t="s">
        <v>453</v>
      </c>
      <c r="E126" s="2" t="s">
        <v>453</v>
      </c>
      <c r="F126" s="2" t="s">
        <v>90</v>
      </c>
      <c r="G126" s="4">
        <v>2565</v>
      </c>
      <c r="H126" s="2" t="s">
        <v>159</v>
      </c>
      <c r="I126" s="2" t="s">
        <v>429</v>
      </c>
      <c r="J126" s="2" t="s">
        <v>277</v>
      </c>
      <c r="K126" s="2" t="s">
        <v>278</v>
      </c>
      <c r="L126" s="2" t="s">
        <v>22</v>
      </c>
      <c r="N126" s="2" t="s">
        <v>166</v>
      </c>
      <c r="O126" s="2" t="s">
        <v>168</v>
      </c>
      <c r="P126" s="2" t="s">
        <v>454</v>
      </c>
      <c r="Q126" s="2" t="str">
        <f t="shared" si="3"/>
        <v>030502V02F02</v>
      </c>
      <c r="R126" s="2" t="s">
        <v>166</v>
      </c>
      <c r="S126" s="2" t="s">
        <v>167</v>
      </c>
    </row>
    <row r="127" spans="1:19" ht="21.75" thickBot="1">
      <c r="A127" s="2" t="s">
        <v>487</v>
      </c>
      <c r="B127" s="17" t="s">
        <v>166</v>
      </c>
      <c r="C127" s="17" t="s">
        <v>168</v>
      </c>
      <c r="D127" s="5" t="s">
        <v>488</v>
      </c>
      <c r="E127" s="2" t="s">
        <v>488</v>
      </c>
      <c r="F127" s="2" t="s">
        <v>17</v>
      </c>
      <c r="G127" s="4">
        <v>2565</v>
      </c>
      <c r="H127" s="2" t="s">
        <v>159</v>
      </c>
      <c r="I127" s="2" t="s">
        <v>75</v>
      </c>
      <c r="J127" s="2" t="s">
        <v>282</v>
      </c>
      <c r="K127" s="2" t="s">
        <v>278</v>
      </c>
      <c r="L127" s="2" t="s">
        <v>22</v>
      </c>
      <c r="N127" s="2" t="s">
        <v>166</v>
      </c>
      <c r="O127" s="2" t="s">
        <v>168</v>
      </c>
      <c r="P127" s="2" t="s">
        <v>489</v>
      </c>
      <c r="Q127" s="2" t="str">
        <f t="shared" si="3"/>
        <v>030502V02F02</v>
      </c>
      <c r="R127" s="2" t="s">
        <v>166</v>
      </c>
      <c r="S127" s="2" t="s">
        <v>167</v>
      </c>
    </row>
    <row r="128" spans="1:19" ht="21.75" thickBot="1">
      <c r="A128" s="2" t="s">
        <v>493</v>
      </c>
      <c r="B128" s="17" t="s">
        <v>166</v>
      </c>
      <c r="C128" s="17" t="s">
        <v>168</v>
      </c>
      <c r="D128" s="5" t="s">
        <v>494</v>
      </c>
      <c r="E128" s="2" t="s">
        <v>494</v>
      </c>
      <c r="F128" s="2" t="s">
        <v>17</v>
      </c>
      <c r="G128" s="4">
        <v>2565</v>
      </c>
      <c r="H128" s="2" t="s">
        <v>159</v>
      </c>
      <c r="I128" s="2" t="s">
        <v>75</v>
      </c>
      <c r="J128" s="2" t="s">
        <v>69</v>
      </c>
      <c r="K128" s="2" t="s">
        <v>495</v>
      </c>
      <c r="L128" s="2" t="s">
        <v>22</v>
      </c>
      <c r="N128" s="2" t="s">
        <v>166</v>
      </c>
      <c r="O128" s="2" t="s">
        <v>168</v>
      </c>
      <c r="P128" s="2" t="s">
        <v>496</v>
      </c>
      <c r="Q128" s="2" t="str">
        <f t="shared" si="3"/>
        <v>030502V02F02</v>
      </c>
      <c r="R128" s="2" t="s">
        <v>166</v>
      </c>
      <c r="S128" s="2" t="s">
        <v>167</v>
      </c>
    </row>
    <row r="129" spans="1:19" ht="21.75" thickBot="1">
      <c r="A129" s="2" t="s">
        <v>527</v>
      </c>
      <c r="B129" s="17" t="s">
        <v>166</v>
      </c>
      <c r="C129" s="17" t="s">
        <v>168</v>
      </c>
      <c r="D129" s="5" t="s">
        <v>528</v>
      </c>
      <c r="E129" s="2" t="s">
        <v>528</v>
      </c>
      <c r="F129" s="2" t="s">
        <v>17</v>
      </c>
      <c r="G129" s="4">
        <v>2565</v>
      </c>
      <c r="H129" s="2" t="s">
        <v>159</v>
      </c>
      <c r="I129" s="2" t="s">
        <v>75</v>
      </c>
      <c r="J129" s="2" t="s">
        <v>179</v>
      </c>
      <c r="K129" s="2" t="s">
        <v>180</v>
      </c>
      <c r="L129" s="2" t="s">
        <v>181</v>
      </c>
      <c r="N129" s="2" t="s">
        <v>166</v>
      </c>
      <c r="O129" s="2" t="s">
        <v>168</v>
      </c>
      <c r="P129" s="2" t="s">
        <v>529</v>
      </c>
      <c r="Q129" s="2" t="str">
        <f t="shared" si="3"/>
        <v>030502V02F02</v>
      </c>
      <c r="R129" s="2" t="s">
        <v>166</v>
      </c>
      <c r="S129" s="2" t="s">
        <v>167</v>
      </c>
    </row>
    <row r="130" spans="1:19" ht="21.75" thickBot="1">
      <c r="A130" s="2" t="s">
        <v>333</v>
      </c>
      <c r="B130" s="17" t="s">
        <v>166</v>
      </c>
      <c r="C130" s="17" t="s">
        <v>168</v>
      </c>
      <c r="D130" s="5" t="s">
        <v>334</v>
      </c>
      <c r="E130" s="2" t="s">
        <v>334</v>
      </c>
      <c r="F130" s="2" t="s">
        <v>17</v>
      </c>
      <c r="G130" s="12">
        <v>2566</v>
      </c>
      <c r="H130" s="12" t="s">
        <v>227</v>
      </c>
      <c r="I130" s="12" t="s">
        <v>311</v>
      </c>
      <c r="J130" s="12" t="s">
        <v>335</v>
      </c>
      <c r="K130" s="12" t="s">
        <v>336</v>
      </c>
      <c r="L130" s="12" t="s">
        <v>22</v>
      </c>
      <c r="M130" s="12" t="s">
        <v>318</v>
      </c>
      <c r="N130" s="12" t="s">
        <v>166</v>
      </c>
      <c r="O130" s="12" t="s">
        <v>168</v>
      </c>
      <c r="P130" s="12" t="s">
        <v>337</v>
      </c>
      <c r="Q130" s="12" t="str">
        <f t="shared" si="3"/>
        <v>030502V02F02</v>
      </c>
      <c r="R130" s="2" t="s">
        <v>327</v>
      </c>
      <c r="S130" s="2" t="s">
        <v>328</v>
      </c>
    </row>
    <row r="131" spans="1:19" ht="21.75" thickBot="1">
      <c r="A131" s="2" t="s">
        <v>587</v>
      </c>
      <c r="B131" s="17" t="s">
        <v>166</v>
      </c>
      <c r="C131" s="17" t="s">
        <v>168</v>
      </c>
      <c r="D131" s="5" t="s">
        <v>588</v>
      </c>
      <c r="E131" s="2" t="s">
        <v>588</v>
      </c>
      <c r="F131" s="2" t="s">
        <v>17</v>
      </c>
      <c r="G131" s="4">
        <v>2566</v>
      </c>
      <c r="H131" s="2" t="s">
        <v>227</v>
      </c>
      <c r="I131" s="2" t="s">
        <v>311</v>
      </c>
      <c r="K131" s="2" t="s">
        <v>589</v>
      </c>
      <c r="L131" s="2" t="s">
        <v>590</v>
      </c>
      <c r="N131" s="2" t="s">
        <v>166</v>
      </c>
      <c r="O131" s="2" t="s">
        <v>168</v>
      </c>
      <c r="P131" s="2" t="s">
        <v>591</v>
      </c>
      <c r="Q131" s="2" t="str">
        <f t="shared" ref="Q131:Q162" si="4">IF(LEN(O131=11),_xlfn.CONCAT(N131,"F",RIGHT(O131,2)),O131)</f>
        <v>030502V02F02</v>
      </c>
      <c r="R131" s="2" t="s">
        <v>327</v>
      </c>
      <c r="S131" s="2" t="s">
        <v>328</v>
      </c>
    </row>
    <row r="132" spans="1:19" ht="21.75" thickBot="1">
      <c r="A132" s="2" t="s">
        <v>618</v>
      </c>
      <c r="B132" s="17" t="s">
        <v>166</v>
      </c>
      <c r="C132" s="17" t="s">
        <v>168</v>
      </c>
      <c r="D132" s="5" t="s">
        <v>364</v>
      </c>
      <c r="E132" s="2" t="s">
        <v>364</v>
      </c>
      <c r="F132" s="2" t="s">
        <v>17</v>
      </c>
      <c r="G132" s="4">
        <v>2566</v>
      </c>
      <c r="H132" s="2" t="s">
        <v>227</v>
      </c>
      <c r="I132" s="2" t="s">
        <v>311</v>
      </c>
      <c r="J132" s="2" t="s">
        <v>365</v>
      </c>
      <c r="K132" s="2" t="s">
        <v>44</v>
      </c>
      <c r="L132" s="2" t="s">
        <v>39</v>
      </c>
      <c r="N132" s="2" t="s">
        <v>166</v>
      </c>
      <c r="O132" s="2" t="s">
        <v>168</v>
      </c>
      <c r="P132" s="2" t="s">
        <v>619</v>
      </c>
      <c r="Q132" s="2" t="str">
        <f t="shared" si="4"/>
        <v>030502V02F02</v>
      </c>
      <c r="R132" s="2" t="s">
        <v>327</v>
      </c>
      <c r="S132" s="2" t="s">
        <v>328</v>
      </c>
    </row>
    <row r="133" spans="1:19" ht="21.75" thickBot="1">
      <c r="A133" s="2" t="s">
        <v>620</v>
      </c>
      <c r="B133" s="17" t="s">
        <v>166</v>
      </c>
      <c r="C133" s="17" t="s">
        <v>168</v>
      </c>
      <c r="D133" s="5" t="s">
        <v>621</v>
      </c>
      <c r="E133" s="2" t="s">
        <v>621</v>
      </c>
      <c r="F133" s="2" t="s">
        <v>17</v>
      </c>
      <c r="G133" s="4">
        <v>2566</v>
      </c>
      <c r="H133" s="2" t="s">
        <v>608</v>
      </c>
      <c r="I133" s="2" t="s">
        <v>311</v>
      </c>
      <c r="J133" s="2" t="s">
        <v>622</v>
      </c>
      <c r="K133" s="2" t="s">
        <v>44</v>
      </c>
      <c r="L133" s="2" t="s">
        <v>39</v>
      </c>
      <c r="N133" s="2" t="s">
        <v>166</v>
      </c>
      <c r="O133" s="2" t="s">
        <v>168</v>
      </c>
      <c r="P133" s="2" t="s">
        <v>623</v>
      </c>
      <c r="Q133" s="2" t="str">
        <f t="shared" si="4"/>
        <v>030502V02F02</v>
      </c>
      <c r="R133" s="2" t="s">
        <v>327</v>
      </c>
      <c r="S133" s="2" t="s">
        <v>328</v>
      </c>
    </row>
    <row r="134" spans="1:19" ht="21.75" thickBot="1">
      <c r="A134" s="2" t="s">
        <v>627</v>
      </c>
      <c r="B134" s="17" t="s">
        <v>166</v>
      </c>
      <c r="C134" s="17" t="s">
        <v>168</v>
      </c>
      <c r="D134" s="5" t="s">
        <v>628</v>
      </c>
      <c r="E134" s="2" t="s">
        <v>628</v>
      </c>
      <c r="F134" s="2" t="s">
        <v>17</v>
      </c>
      <c r="G134" s="4">
        <v>2566</v>
      </c>
      <c r="H134" s="2" t="s">
        <v>227</v>
      </c>
      <c r="I134" s="2" t="s">
        <v>311</v>
      </c>
      <c r="J134" s="2" t="s">
        <v>629</v>
      </c>
      <c r="K134" s="2" t="s">
        <v>38</v>
      </c>
      <c r="L134" s="2" t="s">
        <v>39</v>
      </c>
      <c r="N134" s="2" t="s">
        <v>166</v>
      </c>
      <c r="O134" s="2" t="s">
        <v>168</v>
      </c>
      <c r="P134" s="2" t="s">
        <v>630</v>
      </c>
      <c r="Q134" s="2" t="str">
        <f t="shared" si="4"/>
        <v>030502V02F02</v>
      </c>
      <c r="R134" s="2" t="s">
        <v>327</v>
      </c>
      <c r="S134" s="2" t="s">
        <v>328</v>
      </c>
    </row>
    <row r="135" spans="1:19" ht="21.75" thickBot="1">
      <c r="A135" s="2" t="s">
        <v>643</v>
      </c>
      <c r="B135" s="17" t="s">
        <v>166</v>
      </c>
      <c r="C135" s="17" t="s">
        <v>168</v>
      </c>
      <c r="D135" s="5" t="s">
        <v>644</v>
      </c>
      <c r="E135" s="2" t="s">
        <v>644</v>
      </c>
      <c r="F135" s="2" t="s">
        <v>17</v>
      </c>
      <c r="G135" s="4">
        <v>2566</v>
      </c>
      <c r="H135" s="2" t="s">
        <v>227</v>
      </c>
      <c r="I135" s="2" t="s">
        <v>311</v>
      </c>
      <c r="J135" s="2" t="s">
        <v>645</v>
      </c>
      <c r="K135" s="2" t="s">
        <v>44</v>
      </c>
      <c r="L135" s="2" t="s">
        <v>39</v>
      </c>
      <c r="N135" s="2" t="s">
        <v>166</v>
      </c>
      <c r="O135" s="2" t="s">
        <v>168</v>
      </c>
      <c r="P135" s="2" t="s">
        <v>646</v>
      </c>
      <c r="Q135" s="2" t="str">
        <f t="shared" si="4"/>
        <v>030502V02F02</v>
      </c>
      <c r="R135" s="2" t="s">
        <v>327</v>
      </c>
      <c r="S135" s="2" t="s">
        <v>328</v>
      </c>
    </row>
    <row r="136" spans="1:19" ht="21.75" thickBot="1">
      <c r="A136" s="2" t="s">
        <v>659</v>
      </c>
      <c r="B136" s="17" t="s">
        <v>166</v>
      </c>
      <c r="C136" s="17" t="s">
        <v>168</v>
      </c>
      <c r="D136" s="5" t="s">
        <v>660</v>
      </c>
      <c r="E136" s="2" t="s">
        <v>660</v>
      </c>
      <c r="F136" s="2" t="s">
        <v>17</v>
      </c>
      <c r="G136" s="4">
        <v>2566</v>
      </c>
      <c r="H136" s="2" t="s">
        <v>661</v>
      </c>
      <c r="I136" s="2" t="s">
        <v>311</v>
      </c>
      <c r="J136" s="2" t="s">
        <v>662</v>
      </c>
      <c r="K136" s="2" t="s">
        <v>232</v>
      </c>
      <c r="L136" s="2" t="s">
        <v>22</v>
      </c>
      <c r="N136" s="2" t="s">
        <v>166</v>
      </c>
      <c r="O136" s="2" t="s">
        <v>168</v>
      </c>
      <c r="P136" s="2" t="s">
        <v>663</v>
      </c>
      <c r="Q136" s="2" t="str">
        <f t="shared" si="4"/>
        <v>030502V02F02</v>
      </c>
      <c r="R136" s="2" t="s">
        <v>327</v>
      </c>
      <c r="S136" s="2" t="s">
        <v>328</v>
      </c>
    </row>
    <row r="137" spans="1:19" ht="21.75" thickBot="1">
      <c r="A137" s="2" t="s">
        <v>675</v>
      </c>
      <c r="B137" s="17" t="s">
        <v>166</v>
      </c>
      <c r="C137" s="17" t="s">
        <v>168</v>
      </c>
      <c r="D137" s="5" t="s">
        <v>676</v>
      </c>
      <c r="E137" s="2" t="s">
        <v>676</v>
      </c>
      <c r="F137" s="2" t="s">
        <v>17</v>
      </c>
      <c r="G137" s="4">
        <v>2566</v>
      </c>
      <c r="H137" s="2" t="s">
        <v>227</v>
      </c>
      <c r="I137" s="2" t="s">
        <v>311</v>
      </c>
      <c r="J137" s="2" t="s">
        <v>289</v>
      </c>
      <c r="K137" s="2" t="s">
        <v>290</v>
      </c>
      <c r="L137" s="2" t="s">
        <v>22</v>
      </c>
      <c r="N137" s="2" t="s">
        <v>166</v>
      </c>
      <c r="O137" s="2" t="s">
        <v>168</v>
      </c>
      <c r="P137" s="2" t="s">
        <v>677</v>
      </c>
      <c r="Q137" s="2" t="str">
        <f t="shared" si="4"/>
        <v>030502V02F02</v>
      </c>
      <c r="R137" s="2" t="s">
        <v>327</v>
      </c>
      <c r="S137" s="2" t="s">
        <v>328</v>
      </c>
    </row>
    <row r="138" spans="1:19" ht="21.75" thickBot="1">
      <c r="A138" s="2" t="s">
        <v>682</v>
      </c>
      <c r="B138" s="17" t="s">
        <v>166</v>
      </c>
      <c r="C138" s="17" t="s">
        <v>168</v>
      </c>
      <c r="D138" s="5" t="s">
        <v>683</v>
      </c>
      <c r="E138" s="2" t="s">
        <v>683</v>
      </c>
      <c r="F138" s="2" t="s">
        <v>17</v>
      </c>
      <c r="G138" s="4">
        <v>2566</v>
      </c>
      <c r="H138" s="2" t="s">
        <v>227</v>
      </c>
      <c r="I138" s="2" t="s">
        <v>311</v>
      </c>
      <c r="J138" s="2" t="s">
        <v>289</v>
      </c>
      <c r="K138" s="2" t="s">
        <v>290</v>
      </c>
      <c r="L138" s="2" t="s">
        <v>22</v>
      </c>
      <c r="N138" s="2" t="s">
        <v>166</v>
      </c>
      <c r="O138" s="2" t="s">
        <v>168</v>
      </c>
      <c r="P138" s="2" t="s">
        <v>684</v>
      </c>
      <c r="Q138" s="2" t="str">
        <f t="shared" si="4"/>
        <v>030502V02F02</v>
      </c>
      <c r="R138" s="2" t="s">
        <v>327</v>
      </c>
      <c r="S138" s="2" t="s">
        <v>328</v>
      </c>
    </row>
    <row r="139" spans="1:19" ht="21.75" thickBot="1">
      <c r="A139" s="2" t="s">
        <v>685</v>
      </c>
      <c r="B139" s="17" t="s">
        <v>166</v>
      </c>
      <c r="C139" s="17" t="s">
        <v>168</v>
      </c>
      <c r="D139" s="5" t="s">
        <v>686</v>
      </c>
      <c r="E139" s="2" t="s">
        <v>686</v>
      </c>
      <c r="F139" s="2" t="s">
        <v>17</v>
      </c>
      <c r="G139" s="4">
        <v>2566</v>
      </c>
      <c r="H139" s="2" t="s">
        <v>227</v>
      </c>
      <c r="I139" s="2" t="s">
        <v>311</v>
      </c>
      <c r="J139" s="2" t="s">
        <v>289</v>
      </c>
      <c r="K139" s="2" t="s">
        <v>290</v>
      </c>
      <c r="L139" s="2" t="s">
        <v>22</v>
      </c>
      <c r="N139" s="2" t="s">
        <v>166</v>
      </c>
      <c r="O139" s="2" t="s">
        <v>168</v>
      </c>
      <c r="P139" s="2" t="s">
        <v>687</v>
      </c>
      <c r="Q139" s="2" t="str">
        <f t="shared" si="4"/>
        <v>030502V02F02</v>
      </c>
      <c r="R139" s="2" t="s">
        <v>327</v>
      </c>
      <c r="S139" s="2" t="s">
        <v>328</v>
      </c>
    </row>
    <row r="140" spans="1:19" ht="21.75" thickBot="1">
      <c r="A140" s="2" t="s">
        <v>787</v>
      </c>
      <c r="B140" s="17" t="s">
        <v>166</v>
      </c>
      <c r="C140" s="17" t="s">
        <v>168</v>
      </c>
      <c r="D140" s="5" t="s">
        <v>364</v>
      </c>
      <c r="E140" s="2" t="s">
        <v>364</v>
      </c>
      <c r="F140" s="2" t="s">
        <v>17</v>
      </c>
      <c r="G140" s="4">
        <v>2567</v>
      </c>
      <c r="H140" s="2" t="s">
        <v>338</v>
      </c>
      <c r="I140" s="2" t="s">
        <v>325</v>
      </c>
      <c r="J140" s="2" t="s">
        <v>365</v>
      </c>
      <c r="K140" s="2" t="s">
        <v>44</v>
      </c>
      <c r="L140" s="2" t="s">
        <v>39</v>
      </c>
      <c r="N140" s="2" t="s">
        <v>166</v>
      </c>
      <c r="O140" s="2" t="s">
        <v>168</v>
      </c>
      <c r="P140" s="2" t="s">
        <v>788</v>
      </c>
      <c r="Q140" s="2" t="str">
        <f t="shared" si="4"/>
        <v>030502V02F02</v>
      </c>
      <c r="R140" s="2" t="s">
        <v>701</v>
      </c>
      <c r="S140" s="2" t="s">
        <v>702</v>
      </c>
    </row>
    <row r="141" spans="1:19" ht="21.75" thickBot="1">
      <c r="A141" s="2" t="s">
        <v>819</v>
      </c>
      <c r="B141" s="17" t="s">
        <v>166</v>
      </c>
      <c r="C141" s="17" t="s">
        <v>168</v>
      </c>
      <c r="D141" s="5" t="s">
        <v>820</v>
      </c>
      <c r="E141" s="2" t="s">
        <v>820</v>
      </c>
      <c r="F141" s="2" t="s">
        <v>17</v>
      </c>
      <c r="G141" s="4">
        <v>2567</v>
      </c>
      <c r="H141" s="2" t="s">
        <v>338</v>
      </c>
      <c r="I141" s="2" t="s">
        <v>325</v>
      </c>
      <c r="J141" s="2" t="s">
        <v>821</v>
      </c>
      <c r="K141" s="2" t="s">
        <v>822</v>
      </c>
      <c r="L141" s="2" t="s">
        <v>22</v>
      </c>
      <c r="N141" s="2" t="s">
        <v>166</v>
      </c>
      <c r="O141" s="2" t="s">
        <v>168</v>
      </c>
      <c r="P141" s="2" t="s">
        <v>823</v>
      </c>
      <c r="Q141" s="2" t="str">
        <f t="shared" si="4"/>
        <v>030502V02F02</v>
      </c>
      <c r="R141" s="2" t="s">
        <v>701</v>
      </c>
      <c r="S141" s="2" t="s">
        <v>702</v>
      </c>
    </row>
    <row r="142" spans="1:19" ht="21.75" thickBot="1">
      <c r="A142" s="2" t="s">
        <v>24</v>
      </c>
      <c r="B142" s="18" t="s">
        <v>166</v>
      </c>
      <c r="C142" s="18" t="s">
        <v>270</v>
      </c>
      <c r="D142" s="5" t="s">
        <v>25</v>
      </c>
      <c r="E142" s="2" t="s">
        <v>25</v>
      </c>
      <c r="F142" s="2" t="s">
        <v>17</v>
      </c>
      <c r="G142" s="4">
        <v>2562</v>
      </c>
      <c r="H142" s="2" t="s">
        <v>26</v>
      </c>
      <c r="I142" s="2" t="s">
        <v>19</v>
      </c>
      <c r="J142" s="2" t="s">
        <v>27</v>
      </c>
      <c r="K142" s="2" t="s">
        <v>28</v>
      </c>
      <c r="L142" s="2" t="s">
        <v>22</v>
      </c>
      <c r="N142" s="2" t="s">
        <v>166</v>
      </c>
      <c r="O142" s="2" t="s">
        <v>270</v>
      </c>
      <c r="P142" s="2" t="s">
        <v>29</v>
      </c>
      <c r="Q142" s="2" t="str">
        <f t="shared" si="4"/>
        <v>030502V02F04</v>
      </c>
    </row>
    <row r="143" spans="1:19" ht="21.75" thickBot="1">
      <c r="A143" s="2" t="s">
        <v>61</v>
      </c>
      <c r="B143" s="18" t="s">
        <v>166</v>
      </c>
      <c r="C143" s="18" t="s">
        <v>270</v>
      </c>
      <c r="D143" s="5" t="s">
        <v>62</v>
      </c>
      <c r="E143" s="2" t="s">
        <v>62</v>
      </c>
      <c r="F143" s="2" t="s">
        <v>17</v>
      </c>
      <c r="G143" s="4">
        <v>2562</v>
      </c>
      <c r="H143" s="2" t="s">
        <v>26</v>
      </c>
      <c r="I143" s="2" t="s">
        <v>19</v>
      </c>
      <c r="J143" s="2" t="s">
        <v>20</v>
      </c>
      <c r="K143" s="2" t="s">
        <v>21</v>
      </c>
      <c r="L143" s="2" t="s">
        <v>22</v>
      </c>
      <c r="N143" s="2" t="s">
        <v>166</v>
      </c>
      <c r="O143" s="2" t="s">
        <v>270</v>
      </c>
      <c r="P143" s="2" t="s">
        <v>63</v>
      </c>
      <c r="Q143" s="2" t="str">
        <f t="shared" si="4"/>
        <v>030502V02F04</v>
      </c>
    </row>
    <row r="144" spans="1:19" ht="21.75" thickBot="1">
      <c r="A144" s="2" t="s">
        <v>78</v>
      </c>
      <c r="B144" s="18" t="s">
        <v>166</v>
      </c>
      <c r="C144" s="18" t="s">
        <v>270</v>
      </c>
      <c r="D144" s="5" t="s">
        <v>79</v>
      </c>
      <c r="E144" s="2" t="s">
        <v>79</v>
      </c>
      <c r="F144" s="2" t="s">
        <v>17</v>
      </c>
      <c r="G144" s="4">
        <v>2562</v>
      </c>
      <c r="H144" s="2" t="s">
        <v>26</v>
      </c>
      <c r="I144" s="2" t="s">
        <v>19</v>
      </c>
      <c r="J144" s="2" t="s">
        <v>80</v>
      </c>
      <c r="K144" s="2" t="s">
        <v>81</v>
      </c>
      <c r="L144" s="2" t="s">
        <v>82</v>
      </c>
      <c r="N144" s="2" t="s">
        <v>166</v>
      </c>
      <c r="O144" s="2" t="s">
        <v>270</v>
      </c>
      <c r="P144" s="2" t="s">
        <v>83</v>
      </c>
      <c r="Q144" s="2" t="str">
        <f t="shared" si="4"/>
        <v>030502V02F04</v>
      </c>
    </row>
    <row r="145" spans="1:19" ht="21.75" thickBot="1">
      <c r="A145" s="2" t="s">
        <v>118</v>
      </c>
      <c r="B145" s="18" t="s">
        <v>166</v>
      </c>
      <c r="C145" s="18" t="s">
        <v>270</v>
      </c>
      <c r="D145" s="5" t="s">
        <v>119</v>
      </c>
      <c r="E145" s="2" t="s">
        <v>119</v>
      </c>
      <c r="F145" s="2" t="s">
        <v>17</v>
      </c>
      <c r="G145" s="4">
        <v>2563</v>
      </c>
      <c r="H145" s="2" t="s">
        <v>96</v>
      </c>
      <c r="I145" s="2" t="s">
        <v>97</v>
      </c>
      <c r="K145" s="2" t="s">
        <v>116</v>
      </c>
      <c r="L145" s="2" t="s">
        <v>39</v>
      </c>
      <c r="N145" s="2" t="s">
        <v>166</v>
      </c>
      <c r="O145" s="2" t="s">
        <v>270</v>
      </c>
      <c r="P145" s="2" t="s">
        <v>120</v>
      </c>
      <c r="Q145" s="2" t="str">
        <f t="shared" si="4"/>
        <v>030502V02F04</v>
      </c>
    </row>
    <row r="146" spans="1:19" ht="21.75" thickBot="1">
      <c r="A146" s="2" t="s">
        <v>121</v>
      </c>
      <c r="B146" s="18" t="s">
        <v>166</v>
      </c>
      <c r="C146" s="18" t="s">
        <v>270</v>
      </c>
      <c r="D146" s="5" t="s">
        <v>122</v>
      </c>
      <c r="E146" s="2" t="s">
        <v>122</v>
      </c>
      <c r="F146" s="2" t="s">
        <v>17</v>
      </c>
      <c r="G146" s="4">
        <v>2563</v>
      </c>
      <c r="H146" s="2" t="s">
        <v>96</v>
      </c>
      <c r="I146" s="2" t="s">
        <v>97</v>
      </c>
      <c r="K146" s="2" t="s">
        <v>116</v>
      </c>
      <c r="L146" s="2" t="s">
        <v>39</v>
      </c>
      <c r="N146" s="2" t="s">
        <v>166</v>
      </c>
      <c r="O146" s="2" t="s">
        <v>270</v>
      </c>
      <c r="P146" s="2" t="s">
        <v>123</v>
      </c>
      <c r="Q146" s="2" t="str">
        <f t="shared" si="4"/>
        <v>030502V02F04</v>
      </c>
    </row>
    <row r="147" spans="1:19" ht="21.75" thickBot="1">
      <c r="A147" s="2" t="s">
        <v>140</v>
      </c>
      <c r="B147" s="18" t="s">
        <v>166</v>
      </c>
      <c r="C147" s="18" t="s">
        <v>270</v>
      </c>
      <c r="D147" s="5" t="s">
        <v>141</v>
      </c>
      <c r="E147" s="2" t="s">
        <v>141</v>
      </c>
      <c r="F147" s="2" t="s">
        <v>17</v>
      </c>
      <c r="G147" s="4">
        <v>2563</v>
      </c>
      <c r="H147" s="2" t="s">
        <v>142</v>
      </c>
      <c r="I147" s="2" t="s">
        <v>97</v>
      </c>
      <c r="J147" s="2" t="s">
        <v>143</v>
      </c>
      <c r="K147" s="2" t="s">
        <v>44</v>
      </c>
      <c r="L147" s="2" t="s">
        <v>39</v>
      </c>
      <c r="N147" s="2" t="s">
        <v>166</v>
      </c>
      <c r="O147" s="2" t="s">
        <v>270</v>
      </c>
      <c r="P147" s="2" t="s">
        <v>144</v>
      </c>
      <c r="Q147" s="2" t="str">
        <f t="shared" si="4"/>
        <v>030502V02F04</v>
      </c>
    </row>
    <row r="148" spans="1:19" ht="21.75" thickBot="1">
      <c r="A148" s="2" t="s">
        <v>266</v>
      </c>
      <c r="B148" s="18" t="s">
        <v>166</v>
      </c>
      <c r="C148" s="18" t="s">
        <v>270</v>
      </c>
      <c r="D148" s="5" t="s">
        <v>267</v>
      </c>
      <c r="E148" s="2" t="s">
        <v>267</v>
      </c>
      <c r="F148" s="2" t="s">
        <v>17</v>
      </c>
      <c r="G148" s="4">
        <v>2564</v>
      </c>
      <c r="H148" s="2" t="s">
        <v>110</v>
      </c>
      <c r="I148" s="2" t="s">
        <v>48</v>
      </c>
      <c r="J148" s="2" t="s">
        <v>268</v>
      </c>
      <c r="K148" s="2" t="s">
        <v>264</v>
      </c>
      <c r="L148" s="2" t="s">
        <v>39</v>
      </c>
      <c r="N148" s="2" t="s">
        <v>166</v>
      </c>
      <c r="O148" s="2" t="s">
        <v>270</v>
      </c>
      <c r="P148" s="2" t="s">
        <v>271</v>
      </c>
      <c r="Q148" s="2" t="str">
        <f t="shared" si="4"/>
        <v>030502V02F04</v>
      </c>
      <c r="R148" s="2" t="s">
        <v>166</v>
      </c>
      <c r="S148" s="2" t="s">
        <v>269</v>
      </c>
    </row>
    <row r="149" spans="1:19" ht="21.75" thickBot="1">
      <c r="A149" s="2" t="s">
        <v>298</v>
      </c>
      <c r="B149" s="18" t="s">
        <v>166</v>
      </c>
      <c r="C149" s="18" t="s">
        <v>270</v>
      </c>
      <c r="D149" s="5" t="s">
        <v>299</v>
      </c>
      <c r="E149" s="2" t="s">
        <v>299</v>
      </c>
      <c r="F149" s="2" t="s">
        <v>17</v>
      </c>
      <c r="G149" s="4">
        <v>2565</v>
      </c>
      <c r="H149" s="2" t="s">
        <v>159</v>
      </c>
      <c r="I149" s="2" t="s">
        <v>75</v>
      </c>
      <c r="J149" s="2" t="s">
        <v>300</v>
      </c>
      <c r="K149" s="2" t="s">
        <v>28</v>
      </c>
      <c r="L149" s="2" t="s">
        <v>22</v>
      </c>
      <c r="M149" s="2" t="s">
        <v>301</v>
      </c>
      <c r="N149" s="2" t="s">
        <v>166</v>
      </c>
      <c r="O149" s="2" t="s">
        <v>270</v>
      </c>
      <c r="P149" s="2" t="s">
        <v>302</v>
      </c>
      <c r="Q149" s="2" t="str">
        <f t="shared" si="4"/>
        <v>030502V02F04</v>
      </c>
      <c r="R149" s="2" t="s">
        <v>166</v>
      </c>
      <c r="S149" s="2" t="s">
        <v>269</v>
      </c>
    </row>
    <row r="150" spans="1:19" ht="21.75" thickBot="1">
      <c r="A150" s="2" t="s">
        <v>438</v>
      </c>
      <c r="B150" s="18" t="s">
        <v>166</v>
      </c>
      <c r="C150" s="18" t="s">
        <v>270</v>
      </c>
      <c r="D150" s="5" t="s">
        <v>439</v>
      </c>
      <c r="E150" s="2" t="s">
        <v>439</v>
      </c>
      <c r="F150" s="2" t="s">
        <v>17</v>
      </c>
      <c r="G150" s="4">
        <v>2565</v>
      </c>
      <c r="H150" s="2" t="s">
        <v>159</v>
      </c>
      <c r="I150" s="2" t="s">
        <v>75</v>
      </c>
      <c r="J150" s="2" t="s">
        <v>440</v>
      </c>
      <c r="K150" s="2" t="s">
        <v>44</v>
      </c>
      <c r="L150" s="2" t="s">
        <v>39</v>
      </c>
      <c r="N150" s="2" t="s">
        <v>166</v>
      </c>
      <c r="O150" s="2" t="s">
        <v>270</v>
      </c>
      <c r="P150" s="2" t="s">
        <v>441</v>
      </c>
      <c r="Q150" s="2" t="str">
        <f t="shared" si="4"/>
        <v>030502V02F04</v>
      </c>
      <c r="R150" s="2" t="s">
        <v>166</v>
      </c>
      <c r="S150" s="2" t="s">
        <v>269</v>
      </c>
    </row>
    <row r="151" spans="1:19" ht="21.75" thickBot="1">
      <c r="A151" s="2" t="s">
        <v>442</v>
      </c>
      <c r="B151" s="18" t="s">
        <v>166</v>
      </c>
      <c r="C151" s="18" t="s">
        <v>270</v>
      </c>
      <c r="D151" s="5" t="s">
        <v>443</v>
      </c>
      <c r="E151" s="2" t="s">
        <v>443</v>
      </c>
      <c r="F151" s="2" t="s">
        <v>17</v>
      </c>
      <c r="G151" s="4">
        <v>2565</v>
      </c>
      <c r="H151" s="2" t="s">
        <v>159</v>
      </c>
      <c r="I151" s="2" t="s">
        <v>75</v>
      </c>
      <c r="J151" s="2" t="s">
        <v>440</v>
      </c>
      <c r="K151" s="2" t="s">
        <v>44</v>
      </c>
      <c r="L151" s="2" t="s">
        <v>39</v>
      </c>
      <c r="N151" s="2" t="s">
        <v>166</v>
      </c>
      <c r="O151" s="2" t="s">
        <v>270</v>
      </c>
      <c r="P151" s="2" t="s">
        <v>444</v>
      </c>
      <c r="Q151" s="2" t="str">
        <f t="shared" si="4"/>
        <v>030502V02F04</v>
      </c>
      <c r="R151" s="2" t="s">
        <v>166</v>
      </c>
      <c r="S151" s="2" t="s">
        <v>269</v>
      </c>
    </row>
    <row r="152" spans="1:19" ht="21.75" thickBot="1">
      <c r="A152" s="2" t="s">
        <v>448</v>
      </c>
      <c r="B152" s="18" t="s">
        <v>166</v>
      </c>
      <c r="C152" s="18" t="s">
        <v>270</v>
      </c>
      <c r="D152" s="5" t="s">
        <v>449</v>
      </c>
      <c r="E152" s="2" t="s">
        <v>449</v>
      </c>
      <c r="F152" s="2" t="s">
        <v>17</v>
      </c>
      <c r="G152" s="4">
        <v>2565</v>
      </c>
      <c r="H152" s="2" t="s">
        <v>159</v>
      </c>
      <c r="I152" s="2" t="s">
        <v>75</v>
      </c>
      <c r="J152" s="2" t="s">
        <v>450</v>
      </c>
      <c r="K152" s="2" t="s">
        <v>264</v>
      </c>
      <c r="L152" s="2" t="s">
        <v>39</v>
      </c>
      <c r="N152" s="2" t="s">
        <v>166</v>
      </c>
      <c r="O152" s="2" t="s">
        <v>270</v>
      </c>
      <c r="P152" s="2" t="s">
        <v>451</v>
      </c>
      <c r="Q152" s="2" t="str">
        <f t="shared" si="4"/>
        <v>030502V02F04</v>
      </c>
      <c r="R152" s="2" t="s">
        <v>166</v>
      </c>
      <c r="S152" s="2" t="s">
        <v>269</v>
      </c>
    </row>
    <row r="153" spans="1:19" ht="21.75" thickBot="1">
      <c r="A153" s="2" t="s">
        <v>455</v>
      </c>
      <c r="B153" s="18" t="s">
        <v>166</v>
      </c>
      <c r="C153" s="18" t="s">
        <v>270</v>
      </c>
      <c r="D153" s="5" t="s">
        <v>456</v>
      </c>
      <c r="E153" s="2" t="s">
        <v>456</v>
      </c>
      <c r="F153" s="2" t="s">
        <v>17</v>
      </c>
      <c r="G153" s="4">
        <v>2565</v>
      </c>
      <c r="H153" s="2" t="s">
        <v>159</v>
      </c>
      <c r="I153" s="2" t="s">
        <v>75</v>
      </c>
      <c r="J153" s="2" t="s">
        <v>457</v>
      </c>
      <c r="K153" s="2" t="s">
        <v>38</v>
      </c>
      <c r="L153" s="2" t="s">
        <v>39</v>
      </c>
      <c r="N153" s="2" t="s">
        <v>166</v>
      </c>
      <c r="O153" s="2" t="s">
        <v>270</v>
      </c>
      <c r="P153" s="2" t="s">
        <v>458</v>
      </c>
      <c r="Q153" s="2" t="str">
        <f t="shared" si="4"/>
        <v>030502V02F04</v>
      </c>
      <c r="R153" s="2" t="s">
        <v>166</v>
      </c>
      <c r="S153" s="2" t="s">
        <v>269</v>
      </c>
    </row>
    <row r="154" spans="1:19" ht="21.75" thickBot="1">
      <c r="A154" s="2" t="s">
        <v>558</v>
      </c>
      <c r="B154" s="18" t="s">
        <v>166</v>
      </c>
      <c r="C154" s="18" t="s">
        <v>270</v>
      </c>
      <c r="D154" s="5" t="s">
        <v>559</v>
      </c>
      <c r="E154" s="2" t="s">
        <v>559</v>
      </c>
      <c r="F154" s="2" t="s">
        <v>17</v>
      </c>
      <c r="G154" s="4">
        <v>2565</v>
      </c>
      <c r="H154" s="2" t="s">
        <v>348</v>
      </c>
      <c r="I154" s="2" t="s">
        <v>560</v>
      </c>
      <c r="J154" s="2" t="s">
        <v>561</v>
      </c>
      <c r="K154" s="2" t="s">
        <v>562</v>
      </c>
      <c r="L154" s="2" t="s">
        <v>563</v>
      </c>
      <c r="N154" s="2" t="s">
        <v>166</v>
      </c>
      <c r="O154" s="2" t="s">
        <v>270</v>
      </c>
      <c r="P154" s="2" t="s">
        <v>564</v>
      </c>
      <c r="Q154" s="2" t="str">
        <f t="shared" si="4"/>
        <v>030502V02F04</v>
      </c>
      <c r="R154" s="2" t="s">
        <v>166</v>
      </c>
      <c r="S154" s="2" t="s">
        <v>269</v>
      </c>
    </row>
    <row r="155" spans="1:19" ht="21.75" thickBot="1">
      <c r="A155" s="2" t="s">
        <v>64</v>
      </c>
      <c r="B155" s="18" t="s">
        <v>161</v>
      </c>
      <c r="C155" s="18" t="s">
        <v>218</v>
      </c>
      <c r="D155" s="5" t="s">
        <v>65</v>
      </c>
      <c r="E155" s="2" t="s">
        <v>65</v>
      </c>
      <c r="F155" s="2" t="s">
        <v>17</v>
      </c>
      <c r="G155" s="4">
        <v>2562</v>
      </c>
      <c r="H155" s="2" t="s">
        <v>26</v>
      </c>
      <c r="I155" s="2" t="s">
        <v>19</v>
      </c>
      <c r="J155" s="2" t="s">
        <v>20</v>
      </c>
      <c r="K155" s="2" t="s">
        <v>21</v>
      </c>
      <c r="L155" s="2" t="s">
        <v>22</v>
      </c>
      <c r="N155" s="2" t="s">
        <v>161</v>
      </c>
      <c r="O155" s="2" t="s">
        <v>218</v>
      </c>
      <c r="P155" s="2" t="s">
        <v>66</v>
      </c>
      <c r="Q155" s="2" t="str">
        <f t="shared" si="4"/>
        <v>030502V03F02</v>
      </c>
    </row>
    <row r="156" spans="1:19" ht="21.75" thickBot="1">
      <c r="A156" s="2" t="s">
        <v>124</v>
      </c>
      <c r="B156" s="18" t="s">
        <v>161</v>
      </c>
      <c r="C156" s="18" t="s">
        <v>218</v>
      </c>
      <c r="D156" s="5" t="s">
        <v>125</v>
      </c>
      <c r="E156" s="2" t="s">
        <v>125</v>
      </c>
      <c r="F156" s="2" t="s">
        <v>17</v>
      </c>
      <c r="G156" s="4">
        <v>2563</v>
      </c>
      <c r="H156" s="2" t="s">
        <v>96</v>
      </c>
      <c r="I156" s="2" t="s">
        <v>97</v>
      </c>
      <c r="K156" s="2" t="s">
        <v>116</v>
      </c>
      <c r="L156" s="2" t="s">
        <v>39</v>
      </c>
      <c r="N156" s="2" t="s">
        <v>161</v>
      </c>
      <c r="O156" s="2" t="s">
        <v>218</v>
      </c>
      <c r="P156" s="2" t="s">
        <v>126</v>
      </c>
      <c r="Q156" s="2" t="str">
        <f t="shared" si="4"/>
        <v>030502V03F02</v>
      </c>
    </row>
    <row r="157" spans="1:19" ht="21.75" thickBot="1">
      <c r="A157" s="2" t="s">
        <v>215</v>
      </c>
      <c r="B157" s="18" t="s">
        <v>161</v>
      </c>
      <c r="C157" s="18" t="s">
        <v>218</v>
      </c>
      <c r="D157" s="5" t="s">
        <v>216</v>
      </c>
      <c r="E157" s="2" t="s">
        <v>216</v>
      </c>
      <c r="F157" s="2" t="s">
        <v>17</v>
      </c>
      <c r="G157" s="4">
        <v>2565</v>
      </c>
      <c r="H157" s="2" t="s">
        <v>159</v>
      </c>
      <c r="I157" s="2" t="s">
        <v>75</v>
      </c>
      <c r="J157" s="2" t="s">
        <v>179</v>
      </c>
      <c r="K157" s="2" t="s">
        <v>180</v>
      </c>
      <c r="L157" s="2" t="s">
        <v>181</v>
      </c>
      <c r="N157" s="2" t="s">
        <v>161</v>
      </c>
      <c r="O157" s="2" t="s">
        <v>218</v>
      </c>
      <c r="P157" s="2" t="s">
        <v>219</v>
      </c>
      <c r="Q157" s="2" t="str">
        <f t="shared" si="4"/>
        <v>030502V03F02</v>
      </c>
      <c r="R157" s="2" t="s">
        <v>161</v>
      </c>
      <c r="S157" s="2" t="s">
        <v>217</v>
      </c>
    </row>
    <row r="158" spans="1:19" ht="21.75" thickBot="1">
      <c r="A158" s="2" t="s">
        <v>220</v>
      </c>
      <c r="B158" s="18" t="s">
        <v>161</v>
      </c>
      <c r="C158" s="18" t="s">
        <v>218</v>
      </c>
      <c r="D158" s="5" t="s">
        <v>221</v>
      </c>
      <c r="E158" s="2" t="s">
        <v>221</v>
      </c>
      <c r="F158" s="2" t="s">
        <v>17</v>
      </c>
      <c r="G158" s="4">
        <v>2565</v>
      </c>
      <c r="H158" s="2" t="s">
        <v>159</v>
      </c>
      <c r="I158" s="2" t="s">
        <v>75</v>
      </c>
      <c r="J158" s="2" t="s">
        <v>179</v>
      </c>
      <c r="K158" s="2" t="s">
        <v>180</v>
      </c>
      <c r="L158" s="2" t="s">
        <v>181</v>
      </c>
      <c r="N158" s="2" t="s">
        <v>161</v>
      </c>
      <c r="O158" s="2" t="s">
        <v>218</v>
      </c>
      <c r="P158" s="2" t="s">
        <v>222</v>
      </c>
      <c r="Q158" s="2" t="str">
        <f t="shared" si="4"/>
        <v>030502V03F02</v>
      </c>
      <c r="R158" s="2" t="s">
        <v>161</v>
      </c>
      <c r="S158" s="2" t="s">
        <v>217</v>
      </c>
    </row>
    <row r="159" spans="1:19" ht="21.75" thickBot="1">
      <c r="A159" s="2" t="s">
        <v>223</v>
      </c>
      <c r="B159" s="18" t="s">
        <v>161</v>
      </c>
      <c r="C159" s="18" t="s">
        <v>218</v>
      </c>
      <c r="D159" s="5" t="s">
        <v>224</v>
      </c>
      <c r="E159" s="2" t="s">
        <v>224</v>
      </c>
      <c r="F159" s="2" t="s">
        <v>17</v>
      </c>
      <c r="G159" s="4">
        <v>2565</v>
      </c>
      <c r="H159" s="2" t="s">
        <v>159</v>
      </c>
      <c r="I159" s="2" t="s">
        <v>75</v>
      </c>
      <c r="J159" s="2" t="s">
        <v>179</v>
      </c>
      <c r="K159" s="2" t="s">
        <v>180</v>
      </c>
      <c r="L159" s="2" t="s">
        <v>181</v>
      </c>
      <c r="N159" s="2" t="s">
        <v>161</v>
      </c>
      <c r="O159" s="2" t="s">
        <v>218</v>
      </c>
      <c r="P159" s="2" t="s">
        <v>225</v>
      </c>
      <c r="Q159" s="2" t="str">
        <f t="shared" si="4"/>
        <v>030502V03F02</v>
      </c>
      <c r="R159" s="2" t="s">
        <v>161</v>
      </c>
      <c r="S159" s="2" t="s">
        <v>217</v>
      </c>
    </row>
    <row r="160" spans="1:19" ht="21.75" thickBot="1">
      <c r="A160" s="2" t="s">
        <v>471</v>
      </c>
      <c r="B160" s="18" t="s">
        <v>161</v>
      </c>
      <c r="C160" s="18" t="s">
        <v>218</v>
      </c>
      <c r="D160" s="5" t="s">
        <v>472</v>
      </c>
      <c r="E160" s="2" t="s">
        <v>472</v>
      </c>
      <c r="F160" s="2" t="s">
        <v>17</v>
      </c>
      <c r="G160" s="4">
        <v>2565</v>
      </c>
      <c r="H160" s="2" t="s">
        <v>159</v>
      </c>
      <c r="I160" s="2" t="s">
        <v>75</v>
      </c>
      <c r="J160" s="2" t="s">
        <v>473</v>
      </c>
      <c r="K160" s="2" t="s">
        <v>28</v>
      </c>
      <c r="L160" s="2" t="s">
        <v>22</v>
      </c>
      <c r="N160" s="2" t="s">
        <v>161</v>
      </c>
      <c r="O160" s="2" t="s">
        <v>218</v>
      </c>
      <c r="P160" s="2" t="s">
        <v>474</v>
      </c>
      <c r="Q160" s="2" t="str">
        <f t="shared" si="4"/>
        <v>030502V03F02</v>
      </c>
      <c r="R160" s="2" t="s">
        <v>161</v>
      </c>
      <c r="S160" s="2" t="s">
        <v>217</v>
      </c>
    </row>
    <row r="161" spans="1:20" ht="21.75" thickBot="1">
      <c r="A161" s="2" t="s">
        <v>576</v>
      </c>
      <c r="B161" s="18" t="s">
        <v>161</v>
      </c>
      <c r="C161" s="18" t="s">
        <v>218</v>
      </c>
      <c r="D161" s="5" t="s">
        <v>577</v>
      </c>
      <c r="E161" s="2" t="s">
        <v>577</v>
      </c>
      <c r="F161" s="2" t="s">
        <v>17</v>
      </c>
      <c r="G161" s="4">
        <v>2566</v>
      </c>
      <c r="H161" s="2" t="s">
        <v>227</v>
      </c>
      <c r="I161" s="2" t="s">
        <v>311</v>
      </c>
      <c r="J161" s="2" t="s">
        <v>176</v>
      </c>
      <c r="K161" s="2" t="s">
        <v>116</v>
      </c>
      <c r="L161" s="2" t="s">
        <v>39</v>
      </c>
      <c r="N161" s="2" t="s">
        <v>161</v>
      </c>
      <c r="O161" s="2" t="s">
        <v>218</v>
      </c>
      <c r="P161" s="2" t="s">
        <v>579</v>
      </c>
      <c r="Q161" s="2" t="str">
        <f t="shared" si="4"/>
        <v>030502V03F02</v>
      </c>
      <c r="R161" s="2" t="s">
        <v>314</v>
      </c>
      <c r="S161" s="2" t="s">
        <v>578</v>
      </c>
    </row>
    <row r="162" spans="1:20" ht="21.75" thickBot="1">
      <c r="A162" s="2" t="s">
        <v>758</v>
      </c>
      <c r="B162" s="18" t="s">
        <v>161</v>
      </c>
      <c r="C162" s="18" t="s">
        <v>218</v>
      </c>
      <c r="D162" s="5" t="s">
        <v>759</v>
      </c>
      <c r="E162" s="2" t="s">
        <v>759</v>
      </c>
      <c r="F162" s="2" t="s">
        <v>17</v>
      </c>
      <c r="G162" s="4">
        <v>2567</v>
      </c>
      <c r="H162" s="2" t="s">
        <v>756</v>
      </c>
      <c r="I162" s="2" t="s">
        <v>325</v>
      </c>
      <c r="J162" s="2" t="s">
        <v>289</v>
      </c>
      <c r="K162" s="2" t="s">
        <v>290</v>
      </c>
      <c r="L162" s="2" t="s">
        <v>22</v>
      </c>
      <c r="N162" s="2" t="s">
        <v>161</v>
      </c>
      <c r="O162" s="2" t="s">
        <v>218</v>
      </c>
      <c r="P162" s="2" t="s">
        <v>760</v>
      </c>
      <c r="Q162" s="2" t="str">
        <f t="shared" si="4"/>
        <v>030502V03F02</v>
      </c>
      <c r="R162" s="2" t="s">
        <v>721</v>
      </c>
      <c r="S162" s="2" t="s">
        <v>733</v>
      </c>
    </row>
    <row r="163" spans="1:20" ht="21.75" thickBot="1">
      <c r="A163" s="2" t="s">
        <v>784</v>
      </c>
      <c r="B163" s="18" t="s">
        <v>161</v>
      </c>
      <c r="C163" s="18" t="s">
        <v>218</v>
      </c>
      <c r="D163" s="5" t="s">
        <v>785</v>
      </c>
      <c r="E163" s="2" t="s">
        <v>785</v>
      </c>
      <c r="F163" s="2" t="s">
        <v>17</v>
      </c>
      <c r="G163" s="4">
        <v>2567</v>
      </c>
      <c r="H163" s="2" t="s">
        <v>338</v>
      </c>
      <c r="I163" s="2" t="s">
        <v>325</v>
      </c>
      <c r="J163" s="2" t="s">
        <v>277</v>
      </c>
      <c r="K163" s="2" t="s">
        <v>278</v>
      </c>
      <c r="L163" s="2" t="s">
        <v>22</v>
      </c>
      <c r="N163" s="2" t="s">
        <v>161</v>
      </c>
      <c r="O163" s="2" t="s">
        <v>218</v>
      </c>
      <c r="P163" s="2" t="s">
        <v>786</v>
      </c>
      <c r="Q163" s="2" t="str">
        <f t="shared" ref="Q163:Q196" si="5">IF(LEN(O163=11),_xlfn.CONCAT(N163,"F",RIGHT(O163,2)),O163)</f>
        <v>030502V03F02</v>
      </c>
      <c r="R163" s="2" t="s">
        <v>721</v>
      </c>
      <c r="S163" s="2" t="s">
        <v>733</v>
      </c>
    </row>
    <row r="164" spans="1:20" ht="21.75" thickBot="1">
      <c r="A164" s="2" t="s">
        <v>30</v>
      </c>
      <c r="B164" s="39" t="s">
        <v>161</v>
      </c>
      <c r="C164" s="39" t="s">
        <v>234</v>
      </c>
      <c r="D164" s="5" t="s">
        <v>31</v>
      </c>
      <c r="E164" s="2" t="s">
        <v>31</v>
      </c>
      <c r="F164" s="2" t="s">
        <v>17</v>
      </c>
      <c r="G164" s="4">
        <v>2561</v>
      </c>
      <c r="H164" s="2" t="s">
        <v>18</v>
      </c>
      <c r="I164" s="2" t="s">
        <v>19</v>
      </c>
      <c r="J164" s="2" t="s">
        <v>32</v>
      </c>
      <c r="K164" s="2" t="s">
        <v>33</v>
      </c>
      <c r="L164" s="2" t="s">
        <v>22</v>
      </c>
      <c r="N164" s="2" t="s">
        <v>161</v>
      </c>
      <c r="O164" s="2" t="s">
        <v>234</v>
      </c>
      <c r="P164" s="2" t="s">
        <v>34</v>
      </c>
      <c r="Q164" s="2" t="str">
        <f t="shared" si="5"/>
        <v>030502V03F03</v>
      </c>
    </row>
    <row r="165" spans="1:20" ht="21.75" thickBot="1">
      <c r="A165" s="2" t="s">
        <v>52</v>
      </c>
      <c r="B165" s="39" t="s">
        <v>161</v>
      </c>
      <c r="C165" s="39" t="s">
        <v>234</v>
      </c>
      <c r="D165" s="5" t="s">
        <v>53</v>
      </c>
      <c r="E165" s="2" t="s">
        <v>53</v>
      </c>
      <c r="F165" s="2" t="s">
        <v>17</v>
      </c>
      <c r="G165" s="4">
        <v>2561</v>
      </c>
      <c r="H165" s="2" t="s">
        <v>18</v>
      </c>
      <c r="I165" s="2" t="s">
        <v>54</v>
      </c>
      <c r="J165" s="2" t="s">
        <v>55</v>
      </c>
      <c r="K165" s="2" t="s">
        <v>56</v>
      </c>
      <c r="L165" s="2" t="s">
        <v>22</v>
      </c>
      <c r="N165" s="2" t="s">
        <v>161</v>
      </c>
      <c r="O165" s="2" t="s">
        <v>234</v>
      </c>
      <c r="P165" s="2" t="s">
        <v>57</v>
      </c>
      <c r="Q165" s="2" t="str">
        <f t="shared" si="5"/>
        <v>030502V03F03</v>
      </c>
    </row>
    <row r="166" spans="1:20" ht="21.75" thickBot="1">
      <c r="A166" s="2" t="s">
        <v>127</v>
      </c>
      <c r="B166" s="39" t="s">
        <v>161</v>
      </c>
      <c r="C166" s="39" t="s">
        <v>234</v>
      </c>
      <c r="D166" s="5" t="s">
        <v>128</v>
      </c>
      <c r="E166" s="2" t="s">
        <v>128</v>
      </c>
      <c r="F166" s="2" t="s">
        <v>17</v>
      </c>
      <c r="G166" s="4">
        <v>2563</v>
      </c>
      <c r="H166" s="2" t="s">
        <v>96</v>
      </c>
      <c r="I166" s="2" t="s">
        <v>97</v>
      </c>
      <c r="K166" s="2" t="s">
        <v>116</v>
      </c>
      <c r="L166" s="2" t="s">
        <v>39</v>
      </c>
      <c r="N166" s="2" t="s">
        <v>161</v>
      </c>
      <c r="O166" s="2" t="s">
        <v>234</v>
      </c>
      <c r="P166" s="2" t="s">
        <v>129</v>
      </c>
      <c r="Q166" s="2" t="str">
        <f t="shared" si="5"/>
        <v>030502V03F03</v>
      </c>
    </row>
    <row r="167" spans="1:20" ht="21.75" thickBot="1">
      <c r="A167" s="2" t="s">
        <v>565</v>
      </c>
      <c r="B167" s="39" t="s">
        <v>161</v>
      </c>
      <c r="C167" s="39" t="s">
        <v>234</v>
      </c>
      <c r="D167" s="5" t="s">
        <v>566</v>
      </c>
      <c r="E167" s="2" t="s">
        <v>566</v>
      </c>
      <c r="F167" s="2" t="s">
        <v>17</v>
      </c>
      <c r="G167" s="4">
        <v>2565</v>
      </c>
      <c r="H167" s="2" t="s">
        <v>226</v>
      </c>
      <c r="I167" s="2" t="s">
        <v>75</v>
      </c>
      <c r="J167" s="2" t="s">
        <v>567</v>
      </c>
      <c r="K167" s="2" t="s">
        <v>568</v>
      </c>
      <c r="L167" s="2" t="s">
        <v>82</v>
      </c>
      <c r="N167" s="2" t="s">
        <v>161</v>
      </c>
      <c r="O167" s="2" t="s">
        <v>234</v>
      </c>
      <c r="P167" s="2" t="s">
        <v>569</v>
      </c>
      <c r="Q167" s="2" t="str">
        <f t="shared" si="5"/>
        <v>030502V03F03</v>
      </c>
      <c r="R167" s="2" t="s">
        <v>161</v>
      </c>
      <c r="S167" s="2" t="s">
        <v>233</v>
      </c>
    </row>
    <row r="168" spans="1:20" ht="21.75" thickBot="1">
      <c r="A168" s="2" t="s">
        <v>651</v>
      </c>
      <c r="B168" s="39" t="s">
        <v>161</v>
      </c>
      <c r="C168" s="39" t="s">
        <v>234</v>
      </c>
      <c r="D168" s="5" t="s">
        <v>652</v>
      </c>
      <c r="E168" s="2" t="s">
        <v>652</v>
      </c>
      <c r="F168" s="2" t="s">
        <v>17</v>
      </c>
      <c r="G168" s="4">
        <v>2566</v>
      </c>
      <c r="H168" s="2" t="s">
        <v>227</v>
      </c>
      <c r="I168" s="2" t="s">
        <v>311</v>
      </c>
      <c r="K168" s="2" t="s">
        <v>653</v>
      </c>
      <c r="L168" s="2" t="s">
        <v>590</v>
      </c>
      <c r="N168" s="2" t="s">
        <v>161</v>
      </c>
      <c r="O168" s="2" t="s">
        <v>234</v>
      </c>
      <c r="P168" s="2" t="s">
        <v>654</v>
      </c>
      <c r="Q168" s="2" t="str">
        <f t="shared" si="5"/>
        <v>030502V03F03</v>
      </c>
      <c r="R168" s="2" t="s">
        <v>314</v>
      </c>
      <c r="S168" s="2" t="s">
        <v>341</v>
      </c>
    </row>
    <row r="169" spans="1:20" ht="21.75" thickBot="1">
      <c r="A169" s="2" t="s">
        <v>761</v>
      </c>
      <c r="B169" s="39" t="s">
        <v>161</v>
      </c>
      <c r="C169" s="39" t="s">
        <v>234</v>
      </c>
      <c r="D169" s="5" t="s">
        <v>762</v>
      </c>
      <c r="E169" s="2" t="s">
        <v>762</v>
      </c>
      <c r="F169" s="2" t="s">
        <v>17</v>
      </c>
      <c r="G169" s="4">
        <v>2567</v>
      </c>
      <c r="H169" s="2" t="s">
        <v>756</v>
      </c>
      <c r="I169" s="2" t="s">
        <v>325</v>
      </c>
      <c r="J169" s="2" t="s">
        <v>289</v>
      </c>
      <c r="K169" s="2" t="s">
        <v>290</v>
      </c>
      <c r="L169" s="2" t="s">
        <v>22</v>
      </c>
      <c r="N169" s="2" t="s">
        <v>161</v>
      </c>
      <c r="O169" s="2" t="s">
        <v>234</v>
      </c>
      <c r="P169" s="2" t="s">
        <v>763</v>
      </c>
      <c r="Q169" s="2" t="str">
        <f t="shared" si="5"/>
        <v>030502V03F03</v>
      </c>
      <c r="R169" s="2" t="s">
        <v>721</v>
      </c>
      <c r="S169" s="2" t="s">
        <v>722</v>
      </c>
    </row>
    <row r="170" spans="1:20" ht="21.75" thickBot="1">
      <c r="A170" s="2" t="s">
        <v>764</v>
      </c>
      <c r="B170" s="39" t="s">
        <v>161</v>
      </c>
      <c r="C170" s="39" t="s">
        <v>234</v>
      </c>
      <c r="D170" s="5" t="s">
        <v>765</v>
      </c>
      <c r="E170" s="2" t="s">
        <v>765</v>
      </c>
      <c r="F170" s="2" t="s">
        <v>17</v>
      </c>
      <c r="G170" s="4">
        <v>2567</v>
      </c>
      <c r="H170" s="2" t="s">
        <v>756</v>
      </c>
      <c r="I170" s="2" t="s">
        <v>325</v>
      </c>
      <c r="J170" s="2" t="s">
        <v>289</v>
      </c>
      <c r="K170" s="2" t="s">
        <v>290</v>
      </c>
      <c r="L170" s="2" t="s">
        <v>22</v>
      </c>
      <c r="N170" s="2" t="s">
        <v>161</v>
      </c>
      <c r="O170" s="2" t="s">
        <v>234</v>
      </c>
      <c r="P170" s="2" t="s">
        <v>766</v>
      </c>
      <c r="Q170" s="2" t="str">
        <f t="shared" si="5"/>
        <v>030502V03F03</v>
      </c>
      <c r="R170" s="2" t="s">
        <v>721</v>
      </c>
      <c r="S170" s="2" t="s">
        <v>722</v>
      </c>
    </row>
    <row r="171" spans="1:20" ht="21.75" thickBot="1">
      <c r="A171" s="2" t="s">
        <v>533</v>
      </c>
      <c r="B171" s="39" t="s">
        <v>161</v>
      </c>
      <c r="C171" s="39" t="s">
        <v>234</v>
      </c>
      <c r="D171" s="5" t="s">
        <v>534</v>
      </c>
      <c r="E171" s="2" t="s">
        <v>534</v>
      </c>
      <c r="F171" s="2" t="s">
        <v>17</v>
      </c>
      <c r="G171" s="12">
        <v>2567</v>
      </c>
      <c r="H171" s="12" t="s">
        <v>338</v>
      </c>
      <c r="I171" s="12" t="s">
        <v>325</v>
      </c>
      <c r="J171" s="12" t="s">
        <v>169</v>
      </c>
      <c r="K171" s="12" t="s">
        <v>148</v>
      </c>
      <c r="L171" s="12" t="s">
        <v>39</v>
      </c>
      <c r="M171" s="12" t="s">
        <v>531</v>
      </c>
      <c r="N171" s="12" t="s">
        <v>161</v>
      </c>
      <c r="O171" s="12" t="s">
        <v>213</v>
      </c>
      <c r="P171" s="12" t="s">
        <v>535</v>
      </c>
      <c r="Q171" s="12" t="str">
        <f t="shared" si="5"/>
        <v>030502V03F04</v>
      </c>
      <c r="R171" s="10" t="s">
        <v>314</v>
      </c>
      <c r="S171" s="10" t="s">
        <v>322</v>
      </c>
      <c r="T171" s="2" t="s">
        <v>849</v>
      </c>
    </row>
    <row r="172" spans="1:20" ht="21.75" thickBot="1">
      <c r="A172" s="2" t="s">
        <v>552</v>
      </c>
      <c r="B172" s="19" t="s">
        <v>161</v>
      </c>
      <c r="C172" s="19" t="s">
        <v>213</v>
      </c>
      <c r="D172" s="5" t="s">
        <v>553</v>
      </c>
      <c r="E172" s="2" t="s">
        <v>553</v>
      </c>
      <c r="F172" s="2" t="s">
        <v>17</v>
      </c>
      <c r="G172" s="12">
        <v>2567</v>
      </c>
      <c r="H172" s="12" t="s">
        <v>338</v>
      </c>
      <c r="I172" s="12" t="s">
        <v>325</v>
      </c>
      <c r="J172" s="12" t="s">
        <v>165</v>
      </c>
      <c r="K172" s="12" t="s">
        <v>554</v>
      </c>
      <c r="L172" s="12" t="s">
        <v>22</v>
      </c>
      <c r="M172" s="12" t="s">
        <v>531</v>
      </c>
      <c r="N172" s="12" t="s">
        <v>166</v>
      </c>
      <c r="O172" s="12" t="s">
        <v>556</v>
      </c>
      <c r="P172" s="12" t="s">
        <v>557</v>
      </c>
      <c r="Q172" s="12" t="str">
        <f t="shared" si="5"/>
        <v>030502V02F03</v>
      </c>
      <c r="R172" s="10" t="s">
        <v>327</v>
      </c>
      <c r="S172" s="10" t="s">
        <v>555</v>
      </c>
      <c r="T172" s="2" t="s">
        <v>848</v>
      </c>
    </row>
    <row r="173" spans="1:20" ht="21.75" thickBot="1">
      <c r="A173" s="2" t="s">
        <v>107</v>
      </c>
      <c r="B173" s="19" t="s">
        <v>161</v>
      </c>
      <c r="C173" s="19" t="s">
        <v>213</v>
      </c>
      <c r="D173" s="5" t="s">
        <v>108</v>
      </c>
      <c r="E173" s="2" t="s">
        <v>108</v>
      </c>
      <c r="F173" s="2" t="s">
        <v>17</v>
      </c>
      <c r="G173" s="4">
        <v>2563</v>
      </c>
      <c r="H173" s="2" t="s">
        <v>109</v>
      </c>
      <c r="I173" s="2" t="s">
        <v>110</v>
      </c>
      <c r="J173" s="2" t="s">
        <v>111</v>
      </c>
      <c r="K173" s="2" t="s">
        <v>112</v>
      </c>
      <c r="L173" s="2" t="s">
        <v>39</v>
      </c>
      <c r="N173" s="2" t="s">
        <v>161</v>
      </c>
      <c r="O173" s="2" t="s">
        <v>213</v>
      </c>
      <c r="P173" s="2" t="s">
        <v>113</v>
      </c>
      <c r="Q173" s="2" t="str">
        <f t="shared" si="5"/>
        <v>030502V03F04</v>
      </c>
    </row>
    <row r="174" spans="1:20" ht="21.75" thickBot="1">
      <c r="A174" s="2" t="s">
        <v>145</v>
      </c>
      <c r="B174" s="19" t="s">
        <v>161</v>
      </c>
      <c r="C174" s="19" t="s">
        <v>213</v>
      </c>
      <c r="D174" s="5" t="s">
        <v>146</v>
      </c>
      <c r="E174" s="2" t="s">
        <v>146</v>
      </c>
      <c r="F174" s="2" t="s">
        <v>17</v>
      </c>
      <c r="G174" s="4">
        <v>2563</v>
      </c>
      <c r="H174" s="2" t="s">
        <v>96</v>
      </c>
      <c r="I174" s="2" t="s">
        <v>97</v>
      </c>
      <c r="J174" s="2" t="s">
        <v>147</v>
      </c>
      <c r="K174" s="2" t="s">
        <v>148</v>
      </c>
      <c r="L174" s="2" t="s">
        <v>39</v>
      </c>
      <c r="N174" s="2" t="s">
        <v>161</v>
      </c>
      <c r="O174" s="2" t="s">
        <v>213</v>
      </c>
      <c r="P174" s="2" t="s">
        <v>149</v>
      </c>
      <c r="Q174" s="2" t="str">
        <f t="shared" si="5"/>
        <v>030502V03F04</v>
      </c>
    </row>
    <row r="175" spans="1:20" ht="21.75" thickBot="1">
      <c r="A175" s="2" t="s">
        <v>154</v>
      </c>
      <c r="B175" s="19" t="s">
        <v>161</v>
      </c>
      <c r="C175" s="19" t="s">
        <v>213</v>
      </c>
      <c r="D175" s="5" t="s">
        <v>155</v>
      </c>
      <c r="E175" s="2" t="s">
        <v>155</v>
      </c>
      <c r="F175" s="2" t="s">
        <v>17</v>
      </c>
      <c r="G175" s="4">
        <v>2563</v>
      </c>
      <c r="H175" s="2" t="s">
        <v>96</v>
      </c>
      <c r="I175" s="2" t="s">
        <v>97</v>
      </c>
      <c r="J175" s="2" t="s">
        <v>147</v>
      </c>
      <c r="K175" s="2" t="s">
        <v>148</v>
      </c>
      <c r="L175" s="2" t="s">
        <v>39</v>
      </c>
      <c r="N175" s="2" t="s">
        <v>161</v>
      </c>
      <c r="O175" s="2" t="s">
        <v>213</v>
      </c>
      <c r="P175" s="2" t="s">
        <v>156</v>
      </c>
      <c r="Q175" s="2" t="str">
        <f t="shared" si="5"/>
        <v>030502V03F04</v>
      </c>
    </row>
    <row r="176" spans="1:20" ht="21.75" thickBot="1">
      <c r="A176" s="2" t="s">
        <v>284</v>
      </c>
      <c r="B176" s="19" t="s">
        <v>161</v>
      </c>
      <c r="C176" s="19" t="s">
        <v>213</v>
      </c>
      <c r="D176" s="5" t="s">
        <v>285</v>
      </c>
      <c r="E176" s="2" t="s">
        <v>285</v>
      </c>
      <c r="F176" s="2" t="s">
        <v>17</v>
      </c>
      <c r="G176" s="4">
        <v>2564</v>
      </c>
      <c r="H176" s="2" t="s">
        <v>110</v>
      </c>
      <c r="I176" s="2" t="s">
        <v>48</v>
      </c>
      <c r="J176" s="2" t="s">
        <v>179</v>
      </c>
      <c r="K176" s="2" t="s">
        <v>180</v>
      </c>
      <c r="L176" s="2" t="s">
        <v>181</v>
      </c>
      <c r="N176" s="2" t="s">
        <v>161</v>
      </c>
      <c r="O176" s="2" t="s">
        <v>213</v>
      </c>
      <c r="P176" s="2" t="s">
        <v>286</v>
      </c>
      <c r="Q176" s="2" t="str">
        <f t="shared" si="5"/>
        <v>030502V03F04</v>
      </c>
      <c r="R176" s="2" t="s">
        <v>161</v>
      </c>
      <c r="S176" s="2" t="s">
        <v>212</v>
      </c>
    </row>
    <row r="177" spans="1:19" ht="21.75" thickBot="1">
      <c r="A177" s="2" t="s">
        <v>210</v>
      </c>
      <c r="B177" s="19" t="s">
        <v>161</v>
      </c>
      <c r="C177" s="19" t="s">
        <v>213</v>
      </c>
      <c r="D177" s="5" t="s">
        <v>211</v>
      </c>
      <c r="E177" s="2" t="s">
        <v>211</v>
      </c>
      <c r="F177" s="2" t="s">
        <v>17</v>
      </c>
      <c r="G177" s="4">
        <v>2565</v>
      </c>
      <c r="H177" s="2" t="s">
        <v>159</v>
      </c>
      <c r="I177" s="2" t="s">
        <v>75</v>
      </c>
      <c r="J177" s="2" t="s">
        <v>179</v>
      </c>
      <c r="K177" s="2" t="s">
        <v>180</v>
      </c>
      <c r="L177" s="2" t="s">
        <v>181</v>
      </c>
      <c r="N177" s="2" t="s">
        <v>161</v>
      </c>
      <c r="O177" s="2" t="s">
        <v>213</v>
      </c>
      <c r="P177" s="2" t="s">
        <v>214</v>
      </c>
      <c r="Q177" s="2" t="str">
        <f t="shared" si="5"/>
        <v>030502V03F04</v>
      </c>
      <c r="R177" s="2" t="s">
        <v>161</v>
      </c>
      <c r="S177" s="2" t="s">
        <v>212</v>
      </c>
    </row>
    <row r="178" spans="1:19" ht="21.75" thickBot="1">
      <c r="A178" s="2" t="s">
        <v>484</v>
      </c>
      <c r="B178" s="19" t="s">
        <v>161</v>
      </c>
      <c r="C178" s="19" t="s">
        <v>213</v>
      </c>
      <c r="D178" s="5" t="s">
        <v>485</v>
      </c>
      <c r="E178" s="2" t="s">
        <v>485</v>
      </c>
      <c r="F178" s="2" t="s">
        <v>17</v>
      </c>
      <c r="G178" s="4">
        <v>2565</v>
      </c>
      <c r="H178" s="2" t="s">
        <v>159</v>
      </c>
      <c r="I178" s="2" t="s">
        <v>75</v>
      </c>
      <c r="J178" s="2" t="s">
        <v>282</v>
      </c>
      <c r="K178" s="2" t="s">
        <v>278</v>
      </c>
      <c r="L178" s="2" t="s">
        <v>22</v>
      </c>
      <c r="N178" s="2" t="s">
        <v>161</v>
      </c>
      <c r="O178" s="2" t="s">
        <v>213</v>
      </c>
      <c r="P178" s="2" t="s">
        <v>486</v>
      </c>
      <c r="Q178" s="2" t="str">
        <f t="shared" si="5"/>
        <v>030502V03F04</v>
      </c>
      <c r="R178" s="2" t="s">
        <v>161</v>
      </c>
      <c r="S178" s="2" t="s">
        <v>212</v>
      </c>
    </row>
    <row r="179" spans="1:19" ht="21.75" thickBot="1">
      <c r="A179" s="2" t="s">
        <v>671</v>
      </c>
      <c r="B179" s="19" t="s">
        <v>161</v>
      </c>
      <c r="C179" s="19" t="s">
        <v>213</v>
      </c>
      <c r="D179" s="5" t="s">
        <v>672</v>
      </c>
      <c r="E179" s="2" t="s">
        <v>672</v>
      </c>
      <c r="F179" s="2" t="s">
        <v>17</v>
      </c>
      <c r="G179" s="4">
        <v>2566</v>
      </c>
      <c r="H179" s="2" t="s">
        <v>227</v>
      </c>
      <c r="I179" s="2" t="s">
        <v>311</v>
      </c>
      <c r="J179" s="2" t="s">
        <v>673</v>
      </c>
      <c r="K179" s="2" t="s">
        <v>541</v>
      </c>
      <c r="L179" s="2" t="s">
        <v>22</v>
      </c>
      <c r="N179" s="2" t="s">
        <v>161</v>
      </c>
      <c r="O179" s="2" t="s">
        <v>213</v>
      </c>
      <c r="P179" s="2" t="s">
        <v>674</v>
      </c>
      <c r="Q179" s="2" t="str">
        <f t="shared" si="5"/>
        <v>030502V03F04</v>
      </c>
      <c r="R179" s="2" t="s">
        <v>314</v>
      </c>
      <c r="S179" s="2" t="s">
        <v>322</v>
      </c>
    </row>
    <row r="180" spans="1:19" ht="21.75" thickBot="1">
      <c r="A180" s="2" t="s">
        <v>150</v>
      </c>
      <c r="B180" s="20" t="s">
        <v>161</v>
      </c>
      <c r="C180" s="20" t="s">
        <v>163</v>
      </c>
      <c r="D180" s="5" t="s">
        <v>151</v>
      </c>
      <c r="E180" s="2" t="s">
        <v>151</v>
      </c>
      <c r="F180" s="2" t="s">
        <v>17</v>
      </c>
      <c r="G180" s="4">
        <v>2563</v>
      </c>
      <c r="H180" s="2" t="s">
        <v>96</v>
      </c>
      <c r="I180" s="2" t="s">
        <v>97</v>
      </c>
      <c r="J180" s="2" t="s">
        <v>152</v>
      </c>
      <c r="K180" s="2" t="s">
        <v>148</v>
      </c>
      <c r="L180" s="2" t="s">
        <v>39</v>
      </c>
      <c r="N180" s="2" t="s">
        <v>161</v>
      </c>
      <c r="O180" s="2" t="s">
        <v>163</v>
      </c>
      <c r="P180" s="2" t="s">
        <v>153</v>
      </c>
      <c r="Q180" s="2" t="str">
        <f t="shared" si="5"/>
        <v>030502V03F05</v>
      </c>
    </row>
    <row r="181" spans="1:19" ht="21.75" thickBot="1">
      <c r="A181" s="2" t="s">
        <v>244</v>
      </c>
      <c r="B181" s="20" t="s">
        <v>161</v>
      </c>
      <c r="C181" s="20" t="s">
        <v>163</v>
      </c>
      <c r="D181" s="5" t="s">
        <v>245</v>
      </c>
      <c r="E181" s="2" t="s">
        <v>245</v>
      </c>
      <c r="F181" s="2" t="s">
        <v>17</v>
      </c>
      <c r="G181" s="4">
        <v>2564</v>
      </c>
      <c r="H181" s="2" t="s">
        <v>110</v>
      </c>
      <c r="I181" s="2" t="s">
        <v>48</v>
      </c>
      <c r="J181" s="2" t="s">
        <v>147</v>
      </c>
      <c r="K181" s="2" t="s">
        <v>148</v>
      </c>
      <c r="L181" s="2" t="s">
        <v>39</v>
      </c>
      <c r="N181" s="2" t="s">
        <v>161</v>
      </c>
      <c r="O181" s="2" t="s">
        <v>163</v>
      </c>
      <c r="P181" s="2" t="s">
        <v>246</v>
      </c>
      <c r="Q181" s="2" t="str">
        <f t="shared" si="5"/>
        <v>030502V03F05</v>
      </c>
      <c r="R181" s="2" t="s">
        <v>161</v>
      </c>
      <c r="S181" s="2" t="s">
        <v>162</v>
      </c>
    </row>
    <row r="182" spans="1:19" ht="21.75" thickBot="1">
      <c r="A182" s="2" t="s">
        <v>261</v>
      </c>
      <c r="B182" s="20" t="s">
        <v>161</v>
      </c>
      <c r="C182" s="20" t="s">
        <v>163</v>
      </c>
      <c r="D182" s="5" t="s">
        <v>262</v>
      </c>
      <c r="E182" s="2" t="s">
        <v>262</v>
      </c>
      <c r="F182" s="2" t="s">
        <v>17</v>
      </c>
      <c r="G182" s="4">
        <v>2564</v>
      </c>
      <c r="H182" s="2" t="s">
        <v>110</v>
      </c>
      <c r="I182" s="2" t="s">
        <v>48</v>
      </c>
      <c r="J182" s="2" t="s">
        <v>263</v>
      </c>
      <c r="K182" s="2" t="s">
        <v>264</v>
      </c>
      <c r="L182" s="2" t="s">
        <v>39</v>
      </c>
      <c r="N182" s="2" t="s">
        <v>161</v>
      </c>
      <c r="O182" s="2" t="s">
        <v>163</v>
      </c>
      <c r="P182" s="2" t="s">
        <v>265</v>
      </c>
      <c r="Q182" s="2" t="str">
        <f t="shared" si="5"/>
        <v>030502V03F05</v>
      </c>
      <c r="R182" s="2" t="s">
        <v>161</v>
      </c>
      <c r="S182" s="2" t="s">
        <v>162</v>
      </c>
    </row>
    <row r="183" spans="1:19" ht="21.75" thickBot="1">
      <c r="A183" s="2" t="s">
        <v>280</v>
      </c>
      <c r="B183" s="20" t="s">
        <v>161</v>
      </c>
      <c r="C183" s="20" t="s">
        <v>163</v>
      </c>
      <c r="D183" s="5" t="s">
        <v>281</v>
      </c>
      <c r="E183" s="2" t="s">
        <v>281</v>
      </c>
      <c r="F183" s="2" t="s">
        <v>17</v>
      </c>
      <c r="G183" s="4">
        <v>2564</v>
      </c>
      <c r="H183" s="2" t="s">
        <v>110</v>
      </c>
      <c r="I183" s="2" t="s">
        <v>48</v>
      </c>
      <c r="J183" s="2" t="s">
        <v>282</v>
      </c>
      <c r="K183" s="2" t="s">
        <v>278</v>
      </c>
      <c r="L183" s="2" t="s">
        <v>22</v>
      </c>
      <c r="N183" s="2" t="s">
        <v>161</v>
      </c>
      <c r="O183" s="2" t="s">
        <v>163</v>
      </c>
      <c r="P183" s="2" t="s">
        <v>283</v>
      </c>
      <c r="Q183" s="2" t="str">
        <f t="shared" si="5"/>
        <v>030502V03F05</v>
      </c>
      <c r="R183" s="2" t="s">
        <v>161</v>
      </c>
      <c r="S183" s="2" t="s">
        <v>162</v>
      </c>
    </row>
    <row r="184" spans="1:19" ht="21.75" thickBot="1">
      <c r="A184" s="2" t="s">
        <v>292</v>
      </c>
      <c r="B184" s="20" t="s">
        <v>161</v>
      </c>
      <c r="C184" s="20" t="s">
        <v>163</v>
      </c>
      <c r="D184" s="5" t="s">
        <v>293</v>
      </c>
      <c r="E184" s="2" t="s">
        <v>293</v>
      </c>
      <c r="F184" s="2" t="s">
        <v>17</v>
      </c>
      <c r="G184" s="4">
        <v>2564</v>
      </c>
      <c r="H184" s="2" t="s">
        <v>110</v>
      </c>
      <c r="I184" s="2" t="s">
        <v>48</v>
      </c>
      <c r="J184" s="2" t="s">
        <v>289</v>
      </c>
      <c r="K184" s="2" t="s">
        <v>290</v>
      </c>
      <c r="L184" s="2" t="s">
        <v>22</v>
      </c>
      <c r="N184" s="2" t="s">
        <v>161</v>
      </c>
      <c r="O184" s="2" t="s">
        <v>163</v>
      </c>
      <c r="P184" s="2" t="s">
        <v>294</v>
      </c>
      <c r="Q184" s="2" t="str">
        <f t="shared" si="5"/>
        <v>030502V03F05</v>
      </c>
      <c r="R184" s="2" t="s">
        <v>161</v>
      </c>
      <c r="S184" s="2" t="s">
        <v>162</v>
      </c>
    </row>
    <row r="185" spans="1:19" ht="21.75" thickBot="1">
      <c r="A185" s="2" t="s">
        <v>295</v>
      </c>
      <c r="B185" s="20" t="s">
        <v>161</v>
      </c>
      <c r="C185" s="20" t="s">
        <v>163</v>
      </c>
      <c r="D185" s="5" t="s">
        <v>296</v>
      </c>
      <c r="E185" s="2" t="s">
        <v>296</v>
      </c>
      <c r="F185" s="2" t="s">
        <v>17</v>
      </c>
      <c r="G185" s="4">
        <v>2564</v>
      </c>
      <c r="H185" s="2" t="s">
        <v>110</v>
      </c>
      <c r="I185" s="2" t="s">
        <v>48</v>
      </c>
      <c r="J185" s="2" t="s">
        <v>289</v>
      </c>
      <c r="K185" s="2" t="s">
        <v>290</v>
      </c>
      <c r="L185" s="2" t="s">
        <v>22</v>
      </c>
      <c r="N185" s="2" t="s">
        <v>161</v>
      </c>
      <c r="O185" s="2" t="s">
        <v>163</v>
      </c>
      <c r="P185" s="2" t="s">
        <v>297</v>
      </c>
      <c r="Q185" s="2" t="str">
        <f t="shared" si="5"/>
        <v>030502V03F05</v>
      </c>
      <c r="R185" s="2" t="s">
        <v>161</v>
      </c>
      <c r="S185" s="2" t="s">
        <v>162</v>
      </c>
    </row>
    <row r="186" spans="1:19" ht="21.75" thickBot="1">
      <c r="A186" s="2" t="s">
        <v>157</v>
      </c>
      <c r="B186" s="20" t="s">
        <v>161</v>
      </c>
      <c r="C186" s="20" t="s">
        <v>163</v>
      </c>
      <c r="D186" s="5" t="s">
        <v>158</v>
      </c>
      <c r="E186" s="2" t="s">
        <v>158</v>
      </c>
      <c r="F186" s="2" t="s">
        <v>17</v>
      </c>
      <c r="G186" s="60">
        <v>2565</v>
      </c>
      <c r="H186" s="12" t="s">
        <v>159</v>
      </c>
      <c r="I186" s="12" t="s">
        <v>75</v>
      </c>
      <c r="J186" s="12" t="s">
        <v>20</v>
      </c>
      <c r="K186" s="12" t="s">
        <v>21</v>
      </c>
      <c r="L186" s="12" t="s">
        <v>22</v>
      </c>
      <c r="M186" s="12" t="s">
        <v>160</v>
      </c>
      <c r="N186" s="12" t="s">
        <v>161</v>
      </c>
      <c r="O186" s="12" t="s">
        <v>163</v>
      </c>
      <c r="P186" s="12" t="s">
        <v>164</v>
      </c>
      <c r="Q186" s="12" t="str">
        <f t="shared" si="5"/>
        <v>030502V03F05</v>
      </c>
      <c r="R186" s="2" t="s">
        <v>161</v>
      </c>
      <c r="S186" s="2" t="s">
        <v>162</v>
      </c>
    </row>
    <row r="187" spans="1:19" ht="21.75" thickBot="1">
      <c r="A187" s="2" t="s">
        <v>346</v>
      </c>
      <c r="B187" s="20" t="s">
        <v>161</v>
      </c>
      <c r="C187" s="20" t="s">
        <v>163</v>
      </c>
      <c r="D187" s="5" t="s">
        <v>347</v>
      </c>
      <c r="E187" s="2" t="s">
        <v>347</v>
      </c>
      <c r="F187" s="2" t="s">
        <v>17</v>
      </c>
      <c r="G187" s="4">
        <v>2565</v>
      </c>
      <c r="H187" s="2" t="s">
        <v>348</v>
      </c>
      <c r="I187" s="2" t="s">
        <v>75</v>
      </c>
      <c r="J187" s="2" t="s">
        <v>289</v>
      </c>
      <c r="K187" s="2" t="s">
        <v>290</v>
      </c>
      <c r="L187" s="2" t="s">
        <v>22</v>
      </c>
      <c r="N187" s="2" t="s">
        <v>161</v>
      </c>
      <c r="O187" s="2" t="s">
        <v>163</v>
      </c>
      <c r="P187" s="2" t="s">
        <v>349</v>
      </c>
      <c r="Q187" s="2" t="str">
        <f t="shared" si="5"/>
        <v>030502V03F05</v>
      </c>
      <c r="R187" s="2" t="s">
        <v>161</v>
      </c>
      <c r="S187" s="2" t="s">
        <v>162</v>
      </c>
    </row>
    <row r="188" spans="1:19" ht="21.75" thickBot="1">
      <c r="A188" s="2" t="s">
        <v>355</v>
      </c>
      <c r="B188" s="20" t="s">
        <v>161</v>
      </c>
      <c r="C188" s="20" t="s">
        <v>163</v>
      </c>
      <c r="D188" s="5" t="s">
        <v>356</v>
      </c>
      <c r="E188" s="2" t="s">
        <v>356</v>
      </c>
      <c r="F188" s="2" t="s">
        <v>17</v>
      </c>
      <c r="G188" s="4">
        <v>2565</v>
      </c>
      <c r="H188" s="2" t="s">
        <v>159</v>
      </c>
      <c r="I188" s="2" t="s">
        <v>75</v>
      </c>
      <c r="J188" s="2" t="s">
        <v>312</v>
      </c>
      <c r="K188" s="2" t="s">
        <v>357</v>
      </c>
      <c r="L188" s="2" t="s">
        <v>22</v>
      </c>
      <c r="N188" s="2" t="s">
        <v>161</v>
      </c>
      <c r="O188" s="2" t="s">
        <v>163</v>
      </c>
      <c r="P188" s="2" t="s">
        <v>358</v>
      </c>
      <c r="Q188" s="2" t="str">
        <f t="shared" si="5"/>
        <v>030502V03F05</v>
      </c>
      <c r="R188" s="2" t="s">
        <v>161</v>
      </c>
      <c r="S188" s="2" t="s">
        <v>162</v>
      </c>
    </row>
    <row r="189" spans="1:19" ht="21.75" thickBot="1">
      <c r="A189" s="2" t="s">
        <v>478</v>
      </c>
      <c r="B189" s="20" t="s">
        <v>161</v>
      </c>
      <c r="C189" s="20" t="s">
        <v>163</v>
      </c>
      <c r="D189" s="5" t="s">
        <v>479</v>
      </c>
      <c r="E189" s="2" t="s">
        <v>479</v>
      </c>
      <c r="F189" s="2" t="s">
        <v>17</v>
      </c>
      <c r="G189" s="4">
        <v>2565</v>
      </c>
      <c r="H189" s="2" t="s">
        <v>159</v>
      </c>
      <c r="I189" s="2" t="s">
        <v>75</v>
      </c>
      <c r="J189" s="2" t="s">
        <v>80</v>
      </c>
      <c r="K189" s="2" t="s">
        <v>81</v>
      </c>
      <c r="L189" s="2" t="s">
        <v>82</v>
      </c>
      <c r="N189" s="2" t="s">
        <v>161</v>
      </c>
      <c r="O189" s="2" t="s">
        <v>163</v>
      </c>
      <c r="P189" s="2" t="s">
        <v>480</v>
      </c>
      <c r="Q189" s="2" t="str">
        <f t="shared" si="5"/>
        <v>030502V03F05</v>
      </c>
      <c r="R189" s="2" t="s">
        <v>161</v>
      </c>
      <c r="S189" s="2" t="s">
        <v>162</v>
      </c>
    </row>
    <row r="190" spans="1:19" ht="21.75" thickBot="1">
      <c r="A190" s="2" t="s">
        <v>490</v>
      </c>
      <c r="B190" s="20" t="s">
        <v>161</v>
      </c>
      <c r="C190" s="20" t="s">
        <v>163</v>
      </c>
      <c r="D190" s="5" t="s">
        <v>491</v>
      </c>
      <c r="E190" s="2" t="s">
        <v>491</v>
      </c>
      <c r="F190" s="2" t="s">
        <v>17</v>
      </c>
      <c r="G190" s="4">
        <v>2565</v>
      </c>
      <c r="H190" s="2" t="s">
        <v>159</v>
      </c>
      <c r="I190" s="2" t="s">
        <v>75</v>
      </c>
      <c r="J190" s="2" t="s">
        <v>282</v>
      </c>
      <c r="K190" s="2" t="s">
        <v>278</v>
      </c>
      <c r="L190" s="2" t="s">
        <v>22</v>
      </c>
      <c r="N190" s="2" t="s">
        <v>161</v>
      </c>
      <c r="O190" s="2" t="s">
        <v>163</v>
      </c>
      <c r="P190" s="2" t="s">
        <v>492</v>
      </c>
      <c r="Q190" s="2" t="str">
        <f t="shared" si="5"/>
        <v>030502V03F05</v>
      </c>
      <c r="R190" s="2" t="s">
        <v>161</v>
      </c>
      <c r="S190" s="2" t="s">
        <v>162</v>
      </c>
    </row>
    <row r="191" spans="1:19" ht="21.75" thickBot="1">
      <c r="A191" s="2" t="s">
        <v>584</v>
      </c>
      <c r="B191" s="20" t="s">
        <v>161</v>
      </c>
      <c r="C191" s="20" t="s">
        <v>163</v>
      </c>
      <c r="D191" s="5" t="s">
        <v>585</v>
      </c>
      <c r="E191" s="2" t="s">
        <v>585</v>
      </c>
      <c r="F191" s="2" t="s">
        <v>17</v>
      </c>
      <c r="G191" s="4">
        <v>2566</v>
      </c>
      <c r="H191" s="2" t="s">
        <v>227</v>
      </c>
      <c r="I191" s="2" t="s">
        <v>311</v>
      </c>
      <c r="J191" s="2" t="s">
        <v>312</v>
      </c>
      <c r="K191" s="2" t="s">
        <v>357</v>
      </c>
      <c r="L191" s="2" t="s">
        <v>22</v>
      </c>
      <c r="N191" s="2" t="s">
        <v>161</v>
      </c>
      <c r="O191" s="2" t="s">
        <v>163</v>
      </c>
      <c r="P191" s="2" t="s">
        <v>586</v>
      </c>
      <c r="Q191" s="2" t="str">
        <f t="shared" si="5"/>
        <v>030502V03F05</v>
      </c>
      <c r="R191" s="2" t="s">
        <v>314</v>
      </c>
      <c r="S191" s="2" t="s">
        <v>315</v>
      </c>
    </row>
    <row r="192" spans="1:19" ht="21.75" thickBot="1">
      <c r="A192" s="2" t="s">
        <v>602</v>
      </c>
      <c r="B192" s="20" t="s">
        <v>161</v>
      </c>
      <c r="C192" s="20" t="s">
        <v>163</v>
      </c>
      <c r="D192" s="5" t="s">
        <v>603</v>
      </c>
      <c r="E192" s="2" t="s">
        <v>603</v>
      </c>
      <c r="F192" s="2" t="s">
        <v>17</v>
      </c>
      <c r="G192" s="4">
        <v>2566</v>
      </c>
      <c r="H192" s="2" t="s">
        <v>227</v>
      </c>
      <c r="I192" s="2" t="s">
        <v>311</v>
      </c>
      <c r="J192" s="2" t="s">
        <v>604</v>
      </c>
      <c r="K192" s="2" t="s">
        <v>44</v>
      </c>
      <c r="L192" s="2" t="s">
        <v>39</v>
      </c>
      <c r="N192" s="2" t="s">
        <v>161</v>
      </c>
      <c r="O192" s="2" t="s">
        <v>163</v>
      </c>
      <c r="P192" s="2" t="s">
        <v>605</v>
      </c>
      <c r="Q192" s="2" t="str">
        <f t="shared" si="5"/>
        <v>030502V03F05</v>
      </c>
      <c r="R192" s="2" t="s">
        <v>314</v>
      </c>
      <c r="S192" s="2" t="s">
        <v>315</v>
      </c>
    </row>
    <row r="193" spans="1:19" ht="21.75" thickBot="1">
      <c r="A193" s="2" t="s">
        <v>614</v>
      </c>
      <c r="B193" s="20" t="s">
        <v>161</v>
      </c>
      <c r="C193" s="20" t="s">
        <v>163</v>
      </c>
      <c r="D193" s="5" t="s">
        <v>615</v>
      </c>
      <c r="E193" s="2" t="s">
        <v>615</v>
      </c>
      <c r="F193" s="2" t="s">
        <v>17</v>
      </c>
      <c r="G193" s="4">
        <v>2566</v>
      </c>
      <c r="H193" s="2" t="s">
        <v>227</v>
      </c>
      <c r="I193" s="2" t="s">
        <v>311</v>
      </c>
      <c r="J193" s="2" t="s">
        <v>616</v>
      </c>
      <c r="K193" s="2" t="s">
        <v>38</v>
      </c>
      <c r="L193" s="2" t="s">
        <v>39</v>
      </c>
      <c r="N193" s="2" t="s">
        <v>161</v>
      </c>
      <c r="O193" s="2" t="s">
        <v>163</v>
      </c>
      <c r="P193" s="2" t="s">
        <v>617</v>
      </c>
      <c r="Q193" s="2" t="str">
        <f t="shared" si="5"/>
        <v>030502V03F05</v>
      </c>
      <c r="R193" s="2" t="s">
        <v>314</v>
      </c>
      <c r="S193" s="2" t="s">
        <v>315</v>
      </c>
    </row>
    <row r="194" spans="1:19" ht="21.75" thickBot="1">
      <c r="A194" s="2" t="s">
        <v>664</v>
      </c>
      <c r="B194" s="20" t="s">
        <v>161</v>
      </c>
      <c r="C194" s="20" t="s">
        <v>163</v>
      </c>
      <c r="D194" s="5" t="s">
        <v>839</v>
      </c>
      <c r="E194" s="2" t="s">
        <v>665</v>
      </c>
      <c r="F194" s="2" t="s">
        <v>17</v>
      </c>
      <c r="G194" s="4">
        <v>2566</v>
      </c>
      <c r="H194" s="2" t="s">
        <v>227</v>
      </c>
      <c r="I194" s="2" t="s">
        <v>311</v>
      </c>
      <c r="J194" s="2" t="s">
        <v>657</v>
      </c>
      <c r="K194" s="2" t="s">
        <v>38</v>
      </c>
      <c r="L194" s="2" t="s">
        <v>39</v>
      </c>
      <c r="N194" s="2" t="s">
        <v>161</v>
      </c>
      <c r="O194" s="2" t="s">
        <v>163</v>
      </c>
      <c r="P194" s="2" t="s">
        <v>666</v>
      </c>
      <c r="Q194" s="2" t="str">
        <f t="shared" si="5"/>
        <v>030502V03F05</v>
      </c>
      <c r="R194" s="2" t="s">
        <v>314</v>
      </c>
      <c r="S194" s="2" t="s">
        <v>315</v>
      </c>
    </row>
    <row r="195" spans="1:19" ht="21.75" thickBot="1">
      <c r="A195" s="2" t="s">
        <v>678</v>
      </c>
      <c r="B195" s="20" t="s">
        <v>161</v>
      </c>
      <c r="C195" s="20" t="s">
        <v>163</v>
      </c>
      <c r="D195" s="5" t="s">
        <v>679</v>
      </c>
      <c r="E195" s="2" t="s">
        <v>679</v>
      </c>
      <c r="F195" s="2" t="s">
        <v>17</v>
      </c>
      <c r="G195" s="4">
        <v>2566</v>
      </c>
      <c r="H195" s="2" t="s">
        <v>560</v>
      </c>
      <c r="I195" s="2" t="s">
        <v>560</v>
      </c>
      <c r="J195" s="2" t="s">
        <v>69</v>
      </c>
      <c r="K195" s="2" t="s">
        <v>680</v>
      </c>
      <c r="L195" s="2" t="s">
        <v>22</v>
      </c>
      <c r="N195" s="2" t="s">
        <v>161</v>
      </c>
      <c r="O195" s="2" t="s">
        <v>163</v>
      </c>
      <c r="P195" s="2" t="s">
        <v>681</v>
      </c>
      <c r="Q195" s="2" t="str">
        <f t="shared" si="5"/>
        <v>030502V03F05</v>
      </c>
      <c r="R195" s="2" t="s">
        <v>314</v>
      </c>
      <c r="S195" s="2" t="s">
        <v>315</v>
      </c>
    </row>
    <row r="196" spans="1:19" ht="21.75" thickBot="1">
      <c r="A196" s="2" t="s">
        <v>543</v>
      </c>
      <c r="B196" s="20" t="s">
        <v>161</v>
      </c>
      <c r="C196" s="20" t="s">
        <v>163</v>
      </c>
      <c r="D196" s="6" t="s">
        <v>544</v>
      </c>
      <c r="E196" s="2" t="s">
        <v>544</v>
      </c>
      <c r="F196" s="2" t="s">
        <v>17</v>
      </c>
      <c r="G196" s="12">
        <v>2567</v>
      </c>
      <c r="H196" s="12" t="s">
        <v>338</v>
      </c>
      <c r="I196" s="12" t="s">
        <v>325</v>
      </c>
      <c r="J196" s="12" t="s">
        <v>179</v>
      </c>
      <c r="K196" s="12" t="s">
        <v>180</v>
      </c>
      <c r="L196" s="12" t="s">
        <v>181</v>
      </c>
      <c r="M196" s="12" t="s">
        <v>531</v>
      </c>
      <c r="N196" s="12" t="s">
        <v>161</v>
      </c>
      <c r="O196" s="12" t="s">
        <v>163</v>
      </c>
      <c r="P196" s="12" t="s">
        <v>545</v>
      </c>
      <c r="Q196" s="12" t="str">
        <f t="shared" si="5"/>
        <v>030502V03F05</v>
      </c>
      <c r="R196" s="10" t="s">
        <v>314</v>
      </c>
      <c r="S196" s="10" t="s">
        <v>315</v>
      </c>
    </row>
  </sheetData>
  <autoFilter ref="A2:T196" xr:uid="{4AA0DCA8-45DC-4530-8661-8B3F04EC0A1A}">
    <sortState ref="A3:T196">
      <sortCondition ref="C2:C196"/>
    </sortState>
  </autoFilter>
  <hyperlinks>
    <hyperlink ref="D40" r:id="rId1" display="https://emenscr.nesdc.go.th/viewer/view.html?id=5b1f89bf7587e67e2e720faf&amp;username=most54011" xr:uid="{844C6A1F-9792-41E3-BCFB-168C79EB88A5}"/>
    <hyperlink ref="D142" r:id="rId2" display="https://emenscr.nesdc.go.th/viewer/view.html?id=5b2098d27587e67e2e721095&amp;username=ku05134021" xr:uid="{18783F48-237B-4754-9E9B-5C3CD4EF2E9E}"/>
    <hyperlink ref="D164" r:id="rId3" display="https://emenscr.nesdc.go.th/viewer/view.html?id=5b28ce654e24f305a157a133&amp;username=crru0532291" xr:uid="{E56BF7DC-E709-471D-9E06-FCE50178240B}"/>
    <hyperlink ref="D41" r:id="rId4" display="https://emenscr.nesdc.go.th/viewer/view.html?id=5b726215dff4733878412942&amp;username=moac05091" xr:uid="{61DFAA3F-99D9-435E-BA98-7499BFFF6A91}"/>
    <hyperlink ref="D79" r:id="rId5" display="https://emenscr.nesdc.go.th/viewer/view.html?id=5bd199707de3c605ae415f73&amp;username=moac10041" xr:uid="{237BB73A-6FE4-444A-91F7-C404FFE82925}"/>
    <hyperlink ref="D80" r:id="rId6" display="https://emenscr.nesdc.go.th/viewer/view.html?id=5be105ef7de3c605ae4161bb&amp;username=moac09051" xr:uid="{09E673F3-0948-4437-8A88-6ADADC1793F0}"/>
    <hyperlink ref="D165" r:id="rId7" display="https://emenscr.nesdc.go.th/viewer/view.html?id=5bea91dfead9a205b323d8f5&amp;username=uru0535141" xr:uid="{6730D237-2C89-4090-82AE-25DB1D6FACD1}"/>
    <hyperlink ref="D42" r:id="rId8" display="https://emenscr.nesdc.go.th/viewer/view.html?id=5bebe5f9b0bb8f05b870278e&amp;username=moac10041" xr:uid="{0CB66D1B-7E1F-4513-BB20-D40E8F9FAC3D}"/>
    <hyperlink ref="D143" r:id="rId9" display="https://emenscr.nesdc.go.th/viewer/view.html?id=5c6a5d68339edb2eebb9727a&amp;username=most54011" xr:uid="{198815AB-5A06-46CD-AFC6-EC44A4CDA581}"/>
    <hyperlink ref="D155" r:id="rId10" display="https://emenscr.nesdc.go.th/viewer/view.html?id=5c6e543a4819522ef1ca2f06&amp;username=most54011" xr:uid="{85F92FF4-E040-4EAB-9D4C-156D10675C9F}"/>
    <hyperlink ref="D81" r:id="rId11" display="https://emenscr.nesdc.go.th/viewer/view.html?id=5c8fce41f78b133fe6b14957&amp;username=rmutt0578081" xr:uid="{1E5492A8-0C8D-4B97-84BF-57D663744A46}"/>
    <hyperlink ref="D116" r:id="rId12" display="https://emenscr.nesdc.go.th/viewer/view.html?id=5cac0b2ef78b133fe6b14ba2&amp;username=moac08051" xr:uid="{7E3E584D-D85C-41B0-A5BC-DD1A9E020B5D}"/>
    <hyperlink ref="D144" r:id="rId13" display="https://emenscr.nesdc.go.th/viewer/view.html?id=5d073b5127a73d0aedb780c0&amp;username=moe06041" xr:uid="{D8CCC432-4BF2-4ACB-BC74-54BC53A27326}"/>
    <hyperlink ref="D82" r:id="rId14" display="https://emenscr.nesdc.go.th/viewer/view.html?id=5d08c8c8c72a7f0aeca53dd8&amp;username=moac05191" xr:uid="{91382ACF-89CE-4F44-87F2-6273434AFBDC}"/>
    <hyperlink ref="D83" r:id="rId15" display="https://emenscr.nesdc.go.th/viewer/view.html?id=5d4a56c47b5e7313fcd6a4f0&amp;username=bsru0564081" xr:uid="{FA163242-1761-4946-80FC-D5FBE1E6C2EC}"/>
    <hyperlink ref="D44" r:id="rId16" display="https://emenscr.nesdc.go.th/viewer/view.html?id=5d9416400fe8db04e62831e5&amp;username=pbru0555341" xr:uid="{F87897DF-3992-466D-BAAB-808BD10BFC0C}"/>
    <hyperlink ref="D43" r:id="rId17" display="https://emenscr.nesdc.go.th/viewer/view.html?id=5ddce5a244d12553340aebc9&amp;username=rmutt0578031" xr:uid="{EEF175F7-F649-48A8-8850-8E2D07B80B65}"/>
    <hyperlink ref="D173" r:id="rId18" display="https://emenscr.nesdc.go.th/viewer/view.html?id=5de4ddf9ef4cb551e9869b2f&amp;username=moac26111" xr:uid="{C1B3FC50-B31F-4EB7-A4A5-7BC1B054A93C}"/>
    <hyperlink ref="D45" r:id="rId19" display="https://emenscr.nesdc.go.th/viewer/view.html?id=5dedf7ab9f75a146bbce0943&amp;username=rubber1" xr:uid="{C33F1160-3CC8-4F77-9632-B18D3C47D40D}"/>
    <hyperlink ref="D145" r:id="rId20" display="https://emenscr.nesdc.go.th/viewer/view.html?id=5df09192ca32fb4ed4482da2&amp;username=rubber1" xr:uid="{32FD3A77-614C-468A-AE1D-65C59B5CE2AF}"/>
    <hyperlink ref="D146" r:id="rId21" display="https://emenscr.nesdc.go.th/viewer/view.html?id=5df097ff5ab6a64edd630036&amp;username=rubber1" xr:uid="{2991DACF-B61A-4C63-B914-379EF6970600}"/>
    <hyperlink ref="D156" r:id="rId22" display="https://emenscr.nesdc.go.th/viewer/view.html?id=5df1f56c5ab6a64edd6301b7&amp;username=rubber1" xr:uid="{C5623F2B-99E7-4E1C-B163-3D62EEE20A68}"/>
    <hyperlink ref="D166" r:id="rId23" display="https://emenscr.nesdc.go.th/viewer/view.html?id=5df849d2c576281a577196b7&amp;username=rubber1" xr:uid="{48315427-6F81-4729-B092-9ACE61C90C43}"/>
    <hyperlink ref="D46" r:id="rId24" display="https://emenscr.nesdc.go.th/viewer/view.html?id=5df883d6caa0dc3f63b8c33b&amp;username=moac05091" xr:uid="{0083DF34-67A8-42FA-AEC7-3A6F533E51EC}"/>
    <hyperlink ref="D47" r:id="rId25" display="https://emenscr.nesdc.go.th/viewer/view.html?id=5df8882d6b12163f58d5f73a&amp;username=rubber1" xr:uid="{2737D39B-859B-43AC-8266-D46B9A641D9B}"/>
    <hyperlink ref="D48" r:id="rId26" display="https://emenscr.nesdc.go.th/viewer/view.html?id=5e04ca3aca0feb49b458c903&amp;username=moac05151" xr:uid="{0094C2B7-90E0-4D5E-8B20-A7019DA3A108}"/>
    <hyperlink ref="D147" r:id="rId27" display="https://emenscr.nesdc.go.th/viewer/view.html?id=5e17382ca7c96230ec9115d8&amp;username=moac0009341" xr:uid="{053E227C-827C-4C92-A358-750D46624D37}"/>
    <hyperlink ref="D174" r:id="rId28" display="https://emenscr.nesdc.go.th/viewer/view.html?id=5e45078a1dc2131ab39ea454&amp;username=moac7015000071" xr:uid="{DFD3CA95-F7A6-4571-BC1A-F5952AE99BA6}"/>
    <hyperlink ref="D180" r:id="rId29" display="https://emenscr.nesdc.go.th/viewer/view.html?id=5eb50f753835e507f7dddeb6&amp;username=moac7015000081" xr:uid="{DE244711-E48A-4734-A6C2-8B3931AD334B}"/>
    <hyperlink ref="D175" r:id="rId30" display="https://emenscr.nesdc.go.th/viewer/view.html?id=5f06bf5f3a2ba152287d6c7c&amp;username=moac7015000071" xr:uid="{9CEFF53C-C780-4F97-AAB2-679E5D27A60F}"/>
    <hyperlink ref="D186" r:id="rId31" display="https://emenscr.nesdc.go.th/viewer/view.html?id=5f239441ba92b151a5a68dab&amp;username=most54011" xr:uid="{2E5F085D-B327-4142-86E6-0FBB4BCFC035}"/>
    <hyperlink ref="D3" r:id="rId32" display="https://emenscr.nesdc.go.th/viewer/view.html?id=5f2b989c5ae40c252664c09d&amp;username=moac09051" xr:uid="{9969710F-7B3F-41CE-BAFF-157E3B0F859A}"/>
    <hyperlink ref="D4" r:id="rId33" display="https://emenscr.nesdc.go.th/viewer/view.html?id=5f2cbc90ab64071b723c6b48&amp;username=industry06041" xr:uid="{BCFE6422-CC55-45CC-8004-1E4E6DC7C65C}"/>
    <hyperlink ref="D5" r:id="rId34" display="https://emenscr.nesdc.go.th/viewer/view.html?id=5f2cc0f067a1a91b6c4af098&amp;username=industry06041" xr:uid="{DB34EAED-27BD-4A54-B68D-214DBB1656F7}"/>
    <hyperlink ref="D75" r:id="rId35" display="https://emenscr.nesdc.go.th/viewer/view.html?id=5f2cc8a21e9bcf1b6a336597&amp;username=industry06041" xr:uid="{0355B27F-AF0C-4DF2-B468-E980E08E6BE5}"/>
    <hyperlink ref="D88" r:id="rId36" display="https://emenscr.nesdc.go.th/viewer/view.html?id=5f2ccb1eab64071b723c6b95&amp;username=industry06041" xr:uid="{D049618F-3F2B-4915-A48B-9462C24B2C2F}"/>
    <hyperlink ref="D6" r:id="rId37" display="https://emenscr.nesdc.go.th/viewer/view.html?id=5f2cd2e1ab64071b723c6bc5&amp;username=industry06041" xr:uid="{1D7FDA90-F880-4A11-AED8-BC7B70271596}"/>
    <hyperlink ref="D49" r:id="rId38" display="https://emenscr.nesdc.go.th/viewer/view.html?id=5f2cd8f71e9bcf1b6a336616&amp;username=industry06041" xr:uid="{619ECD89-8E2C-4BA1-B9F8-3C9550A62EFB}"/>
    <hyperlink ref="D50" r:id="rId39" display="https://emenscr.nesdc.go.th/viewer/view.html?id=5f2cdcb55d3d8c1b64cee199&amp;username=industry06041" xr:uid="{22FED5D7-446B-45BC-9735-073CC2306134}"/>
    <hyperlink ref="D89" r:id="rId40" display="https://emenscr.nesdc.go.th/viewer/view.html?id=5f2ce1521e9bcf1b6a33665e&amp;username=industry06041" xr:uid="{B9E80D33-A466-408F-8BBC-475707F1C5B8}"/>
    <hyperlink ref="D177" r:id="rId41" display="https://emenscr.nesdc.go.th/viewer/view.html?id=5f2ce3d9ab64071b723c6c40&amp;username=industry06041" xr:uid="{20D0D584-906B-40F4-8E34-563DAB466180}"/>
    <hyperlink ref="D157" r:id="rId42" display="https://emenscr.nesdc.go.th/viewer/view.html?id=5f2d15341e9bcf1b6a33682c&amp;username=industry06041" xr:uid="{213A8E46-EC25-4315-AC79-B3D12BDACDBE}"/>
    <hyperlink ref="D158" r:id="rId43" display="https://emenscr.nesdc.go.th/viewer/view.html?id=5f2d186c5d3d8c1b64cee3a7&amp;username=industry06041" xr:uid="{EA2C8091-7F48-44F9-A7CA-FC99A1D68F61}"/>
    <hyperlink ref="D159" r:id="rId44" display="https://emenscr.nesdc.go.th/viewer/view.html?id=5f2d1a83ab64071b723c6e07&amp;username=industry06041" xr:uid="{A5EE0F84-C315-44AC-BFC8-5902788CB117}"/>
    <hyperlink ref="D90" r:id="rId45" display="https://emenscr.nesdc.go.th/viewer/view.html?id=5f2d49f58e67530bd632bd61&amp;username=moac26061" xr:uid="{7058C52B-91EB-4A4E-BC38-635459103E7E}"/>
    <hyperlink ref="D84" r:id="rId46" display="https://emenscr.nesdc.go.th/viewer/view.html?id=5f994e4a5eb17e10cce96707&amp;username=moac10041" xr:uid="{D5F84B14-9A16-4049-91AE-1C5A89C69A58}"/>
    <hyperlink ref="D117" r:id="rId47" display="https://emenscr.nesdc.go.th/viewer/view.html?id=5fa3a186e6c1d8313a2ffb53&amp;username=moac26111" xr:uid="{74EE9CDF-D630-4527-85BF-8E6779650DBE}"/>
    <hyperlink ref="D73" r:id="rId48" display="https://emenscr.nesdc.go.th/viewer/view.html?id=5fc085c1beab9d2a7939c18a&amp;username=moac7015000071" xr:uid="{2DCF69A8-A36C-41A3-8D34-A6FEB5B127F8}"/>
    <hyperlink ref="D181" r:id="rId49" display="https://emenscr.nesdc.go.th/viewer/view.html?id=5fc0add40d3eec2a6b9e503b&amp;username=moac7015000071" xr:uid="{765355E4-F148-4B54-BE72-02F64DBF4521}"/>
    <hyperlink ref="D85" r:id="rId50" display="https://emenscr.nesdc.go.th/viewer/view.html?id=5fc4647e9a014c2a732f77c8&amp;username=moac0224081" xr:uid="{B54E2856-FFA9-418E-A646-A826971F34E7}"/>
    <hyperlink ref="D86" r:id="rId51" display="https://emenscr.nesdc.go.th/viewer/view.html?id=5fc4d730503b94399c9d8769&amp;username=moac0009771" xr:uid="{1CB2D706-53F1-49F4-A728-F13237C516B5}"/>
    <hyperlink ref="D118" r:id="rId52" display="https://emenscr.nesdc.go.th/viewer/view.html?id=5fc9e907a8d9686aa79eecb2&amp;username=rubber29081" xr:uid="{EAAE1B01-1BA9-4617-B309-977C64BF04A0}"/>
    <hyperlink ref="D182" r:id="rId53" display="https://emenscr.nesdc.go.th/viewer/view.html?id=5fca0149c12a976d1877f467&amp;username=moac0008731" xr:uid="{00268D7A-9A20-40D2-86EE-74915F2D4EC7}"/>
    <hyperlink ref="D148" r:id="rId54" display="https://emenscr.nesdc.go.th/viewer/view.html?id=5fcde379ca8ceb16144f5509&amp;username=moac0008491" xr:uid="{29D9300D-96BF-4A75-8E34-8B98046DB8E9}"/>
    <hyperlink ref="D87" r:id="rId55" display="https://emenscr.nesdc.go.th/viewer/view.html?id=5fcf0d6556035d16079a0925&amp;username=moac09051" xr:uid="{AE2673C1-A058-482B-B551-2F127E848F6E}"/>
    <hyperlink ref="D119" r:id="rId56" display="https://emenscr.nesdc.go.th/viewer/view.html?id=5fdc7615ea2eef1b27a273e1&amp;username=rus0585101" xr:uid="{61B57414-257A-4B89-B5DB-3FBB72D5EF02}"/>
    <hyperlink ref="D183" r:id="rId57" display="https://emenscr.nesdc.go.th/viewer/view.html?id=5fdee502ea2eef1b27a27465&amp;username=rus0585111" xr:uid="{35A1C4F6-BEB2-42B3-9C9C-B6A233B29CB8}"/>
    <hyperlink ref="D176" r:id="rId58" display="https://emenscr.nesdc.go.th/viewer/view.html?id=5feaf41c48dad842bf57ca8b&amp;username=industry06041" xr:uid="{3300D3F2-66FD-44EA-813C-A086ED53AFD2}"/>
    <hyperlink ref="D120" r:id="rId59" display="https://emenscr.nesdc.go.th/viewer/view.html?id=5fec3d02d433aa1fbd4e4d9d&amp;username=ksu056872" xr:uid="{9AFCD836-5B3C-4011-B0A9-0E35127CCE7A}"/>
    <hyperlink ref="D184" r:id="rId60" display="https://emenscr.nesdc.go.th/viewer/view.html?id=5fec42b66184281fb306e6a6&amp;username=ksu056872" xr:uid="{65620F32-7D74-4814-B755-2A8CACC399BE}"/>
    <hyperlink ref="D185" r:id="rId61" display="https://emenscr.nesdc.go.th/viewer/view.html?id=5fec4d01cd2fbc1fb9e726eb&amp;username=ksu056872" xr:uid="{A4B2D9FB-4535-4E50-8F0A-5B037D175A35}"/>
    <hyperlink ref="D149" r:id="rId62" display="https://emenscr.nesdc.go.th/viewer/view.html?id=60dea0d954e85b57dc2849e7&amp;username=ku05131021" xr:uid="{CBC2ACCA-8588-4B03-9EAE-0F73CB545391}"/>
    <hyperlink ref="D74" r:id="rId63" display="https://emenscr.nesdc.go.th/viewer/view.html?id=60e69c8ba792f56431f57ffa&amp;username=doa_regional_841" xr:uid="{1EDFCD4E-9CA7-4EA4-BD88-1933B80B2AA0}"/>
    <hyperlink ref="D121" r:id="rId64" display="https://emenscr.nesdc.go.th/viewer/view.html?id=610253e60f345f30b273a44f&amp;username=ksu056811" xr:uid="{9E54C997-E73C-45C9-913D-295058F240BF}"/>
    <hyperlink ref="D22" r:id="rId65" display="https://emenscr.nesdc.go.th/viewer/view.html?id=61123d5e77572f035a6ea0de&amp;username=industry06041" xr:uid="{F360376F-38C7-47EF-AE22-B2531C6FD889}"/>
    <hyperlink ref="D100" r:id="rId66" display="https://emenscr.nesdc.go.th/viewer/view.html?id=6119cf9d8b5f6c1fa114cd75&amp;username=moac26061" xr:uid="{BE28E9C8-9294-4E0B-A919-4DEB70CEEB61}"/>
    <hyperlink ref="D130" r:id="rId67" display="https://emenscr.nesdc.go.th/viewer/view.html?id=6119d948e587a9706c8ae10c&amp;username=cu05122381" xr:uid="{4CAD93BB-3E1A-4CE5-91F7-16BDB1E24794}"/>
    <hyperlink ref="D122" r:id="rId68" display="https://emenscr.nesdc.go.th/viewer/view.html?id=616fcf4eb2bf0f4f08da69bc&amp;username=pcru053911" xr:uid="{592DDD95-9CEA-44DB-97D4-C880627C3D21}"/>
    <hyperlink ref="D187" r:id="rId69" display="https://emenscr.nesdc.go.th/viewer/view.html?id=617a68fa78b1576ab528b61b&amp;username=ksu056872" xr:uid="{C33CD494-DE85-4D40-B03D-639A4E054D82}"/>
    <hyperlink ref="D91" r:id="rId70" display="https://emenscr.nesdc.go.th/viewer/view.html?id=6182386dd54d60750bdb1b14&amp;username=rubber29081" xr:uid="{2C951BE8-630F-4CAC-8066-7B40C0F0A042}"/>
    <hyperlink ref="D92" r:id="rId71" display="https://emenscr.nesdc.go.th/viewer/view.html?id=618244bcf828697512d269ee&amp;username=rubber29081" xr:uid="{5B35D0B6-57C5-460C-8933-A098F1C009A2}"/>
    <hyperlink ref="D188" r:id="rId72" display="https://emenscr.nesdc.go.th/viewer/view.html?id=618a7f28ceda15328416c03f&amp;username=nsru0616101" xr:uid="{06FD3B74-8A7A-41AE-A437-F98221B60AEE}"/>
    <hyperlink ref="D51" r:id="rId73" display="https://emenscr.nesdc.go.th/viewer/view.html?id=618cc706ceda15328416c206&amp;username=moac0009931" xr:uid="{F31C7D42-D508-4C7F-8D33-5481654C5F15}"/>
    <hyperlink ref="D123" r:id="rId74" display="https://emenscr.nesdc.go.th/viewer/view.html?id=618cd47fc365253295d32d41&amp;username=moac10051" xr:uid="{99DA52BC-0698-42F5-898E-9C959D4C2640}"/>
    <hyperlink ref="D52" r:id="rId75" display="https://emenscr.nesdc.go.th/viewer/view.html?id=618df1eb78f1114b28747ba3&amp;username=rubber29081" xr:uid="{89398975-0371-4421-80D0-C765080FBB61}"/>
    <hyperlink ref="D93" r:id="rId76" display="https://emenscr.nesdc.go.th/viewer/view.html?id=618e150b0511b24b2573d735&amp;username=doa_regional_841" xr:uid="{ABCD55D2-3208-4684-90FF-CDBC7775DEF4}"/>
    <hyperlink ref="D7" r:id="rId77" display="https://emenscr.nesdc.go.th/viewer/view.html?id=618e1fc01501af4b238164c2&amp;username=rubber29081" xr:uid="{A3917745-1366-4993-A147-B1BB308C7CA4}"/>
    <hyperlink ref="D8" r:id="rId78" display="https://emenscr.nesdc.go.th/viewer/view.html?id=618e2a5f1501af4b238164d9&amp;username=rubber29081" xr:uid="{7FA88474-D745-4CE5-AD15-BEE901012A6A}"/>
    <hyperlink ref="D9" r:id="rId79" display="https://emenscr.nesdc.go.th/viewer/view.html?id=6191e060cadb284b1da34da2&amp;username=rubber29081" xr:uid="{7D2F83E0-FDD5-4FEE-89E3-3D98FE954E64}"/>
    <hyperlink ref="D10" r:id="rId80" display="https://emenscr.nesdc.go.th/viewer/view.html?id=6191ea75cadb284b1da34dbc&amp;username=rubber29081" xr:uid="{36D96561-8711-4235-84FF-557419B8ECA3}"/>
    <hyperlink ref="D11" r:id="rId81" display="https://emenscr.nesdc.go.th/viewer/view.html?id=6191eddc78f1114b28747c62&amp;username=rubber29081" xr:uid="{5705DB7B-42DD-49AD-A230-7999B2E5E2D8}"/>
    <hyperlink ref="D12" r:id="rId82" display="https://emenscr.nesdc.go.th/viewer/view.html?id=6191f794cadb284b1da34dc7&amp;username=rubber29081" xr:uid="{4210A4D3-18CA-4B9A-A3EB-05297A37A0C5}"/>
    <hyperlink ref="D13" r:id="rId83" display="https://emenscr.nesdc.go.th/viewer/view.html?id=619220ddcadb284b1da34e27&amp;username=rubber29081" xr:uid="{D0F60517-8C8E-4E9C-9C38-5C3CE3004E63}"/>
    <hyperlink ref="D94" r:id="rId84" display="https://emenscr.nesdc.go.th/viewer/view.html?id=61972dffbab527220bfbc810&amp;username=rubber29081" xr:uid="{6EB0CE6A-51A3-494D-B8C6-8703C4BE0F09}"/>
    <hyperlink ref="D14" r:id="rId85" display="https://emenscr.nesdc.go.th/viewer/view.html?id=619730c1a679c7221758ecf1&amp;username=rubber29081" xr:uid="{19F8338F-4232-434D-A5CF-85A2AE7EFAA5}"/>
    <hyperlink ref="D15" r:id="rId86" display="https://emenscr.nesdc.go.th/viewer/view.html?id=61974d1fd51ed2220a0bde81&amp;username=rubber29081" xr:uid="{0A25FCF1-7077-4B20-BFE5-C6C5CC1DE244}"/>
    <hyperlink ref="D16" r:id="rId87" display="https://emenscr.nesdc.go.th/viewer/view.html?id=619751dad51ed2220a0bde89&amp;username=rubber29081" xr:uid="{1C3B6F5A-B50D-4CDB-9D68-E5903650AF5C}"/>
    <hyperlink ref="D95" r:id="rId88" display="https://emenscr.nesdc.go.th/viewer/view.html?id=619756d6d221902211f9b0da&amp;username=rubber29081" xr:uid="{FCAB6F46-465C-4FC3-AA1C-91443220A9AF}"/>
    <hyperlink ref="D53" r:id="rId89" display="https://emenscr.nesdc.go.th/viewer/view.html?id=61975a65a679c7221758ed2a&amp;username=rubber29081" xr:uid="{F0412081-3C66-426F-B086-8DF1DFA12EBD}"/>
    <hyperlink ref="D124" r:id="rId90" display="https://emenscr.nesdc.go.th/viewer/view.html?id=61975d2ca679c7221758ed2f&amp;username=rubber29081" xr:uid="{834C0476-AA63-487B-B811-3C2B927551F7}"/>
    <hyperlink ref="D96" r:id="rId91" display="https://emenscr.nesdc.go.th/viewer/view.html?id=61976aada679c7221758ed4a&amp;username=rubber29081" xr:uid="{FB70A8C4-4D4F-4D29-A6DA-DC779A3CB7DE}"/>
    <hyperlink ref="D17" r:id="rId92" display="https://emenscr.nesdc.go.th/viewer/view.html?id=619b688e5e6a003d4c76bf6f&amp;username=rubber29081" xr:uid="{8BC89FF6-EDC0-4C9C-B964-ADDAE79CFEF3}"/>
    <hyperlink ref="D97" r:id="rId93" display="https://emenscr.nesdc.go.th/viewer/view.html?id=619c61cb1dcb253d555323cc&amp;username=rubber29081" xr:uid="{9AA7C619-6D17-4BB1-A6D9-A21BCFC62C31}"/>
    <hyperlink ref="D98" r:id="rId94" display="https://emenscr.nesdc.go.th/viewer/view.html?id=619c89951dcb253d555323f8&amp;username=rubber29081" xr:uid="{28F1A819-1C68-463C-8129-A67831E9778A}"/>
    <hyperlink ref="D76" r:id="rId95" display="https://emenscr.nesdc.go.th/viewer/view.html?id=619e3ee2df200361cae5822d&amp;username=moac0009361" xr:uid="{B53F790B-1321-4CB9-A079-0DA61C0566D5}"/>
    <hyperlink ref="D54" r:id="rId96" display="https://emenscr.nesdc.go.th/viewer/view.html?id=61a0801a0334b361d2ad7527&amp;username=moac0008731" xr:uid="{B9CB362F-2B30-45C0-A745-672645E94B6F}"/>
    <hyperlink ref="D99" r:id="rId97" display="https://emenscr.nesdc.go.th/viewer/view.html?id=61a0ac80df200361cae583da&amp;username=rubber29081" xr:uid="{80499D55-58D1-4D07-976A-EA081C6DE745}"/>
    <hyperlink ref="D150" r:id="rId98" display="https://emenscr.nesdc.go.th/viewer/view.html?id=61b193bc20af770c9d9bf62e&amp;username=moac0009811" xr:uid="{840CBA55-714C-4C06-9F74-CEAB865FD0BE}"/>
    <hyperlink ref="D151" r:id="rId99" display="https://emenscr.nesdc.go.th/viewer/view.html?id=61b19b39d52e740ca37b9016&amp;username=moac0009811" xr:uid="{F4EA3081-BEF2-4521-B7B2-3A68DBBCE16B}"/>
    <hyperlink ref="D125" r:id="rId100" display="https://emenscr.nesdc.go.th/viewer/view.html?id=61b1a0fdd52e740ca37b901d&amp;username=moac0009811" xr:uid="{F8CADD9D-1B0A-4D55-920D-E66FF9758FC1}"/>
    <hyperlink ref="D152" r:id="rId101" display="https://emenscr.nesdc.go.th/viewer/view.html?id=61b84e5d91f0f52e468da281&amp;username=moac0008811" xr:uid="{F6108396-9E03-4575-BC45-7467583BCE7F}"/>
    <hyperlink ref="D126" r:id="rId102" display="https://emenscr.nesdc.go.th/viewer/view.html?id=61b85c6891f0f52e468da2a3&amp;username=rus0585101" xr:uid="{C4BBFB86-E1E0-419A-9E9C-61F9BE0A2872}"/>
    <hyperlink ref="D153" r:id="rId103" display="https://emenscr.nesdc.go.th/viewer/view.html?id=61b98b0177a3ca1cee43a73a&amp;username=moac0007811" xr:uid="{EA50ACA8-D73E-4386-8575-6E978A463A1B}"/>
    <hyperlink ref="D55" r:id="rId104" display="https://emenscr.nesdc.go.th/viewer/view.html?id=61b9a5a89832d51cf432cd99&amp;username=rubber29081" xr:uid="{43EDA8E2-5684-4AC8-BFAC-14678AC99740}"/>
    <hyperlink ref="D56" r:id="rId105" display="https://emenscr.nesdc.go.th/viewer/view.html?id=61b9a97b358cdf1cf6882558&amp;username=rubber29081" xr:uid="{B3AFB3DE-EC13-4833-9784-02EE93FDB19F}"/>
    <hyperlink ref="D57" r:id="rId106" display="https://emenscr.nesdc.go.th/viewer/view.html?id=61b9b26f358cdf1cf6882575&amp;username=rubber29081" xr:uid="{2D8584E2-B853-4B00-8937-3117DACA4818}"/>
    <hyperlink ref="D18" r:id="rId107" display="https://emenscr.nesdc.go.th/viewer/view.html?id=61b9b92877a3ca1cee43a7c7&amp;username=rubber29081" xr:uid="{5992A3A5-2DED-4141-9B5C-57F6A9BD16CD}"/>
    <hyperlink ref="D160" r:id="rId108" display="https://emenscr.nesdc.go.th/viewer/view.html?id=61bd6c48c326516233ced932&amp;username=ku05131411" xr:uid="{3F5A9B77-5966-4F5E-8545-1354707A2909}"/>
    <hyperlink ref="D19" r:id="rId109" display="https://emenscr.nesdc.go.th/viewer/view.html?id=61c0316308c049623464dba7&amp;username=rubber29081" xr:uid="{D2C27AD3-92C7-4EFA-BD6E-F79605AEE94D}"/>
    <hyperlink ref="D189" r:id="rId110" display="https://emenscr.nesdc.go.th/viewer/view.html?id=61c2a96f866f4b33ec83ab33&amp;username=moe06041" xr:uid="{2763DA8C-3BC8-41FF-82AE-72933C093878}"/>
    <hyperlink ref="D58" r:id="rId111" display="https://emenscr.nesdc.go.th/viewer/view.html?id=61c2ad795203dc33e5cb4e4d&amp;username=rubber29081" xr:uid="{3881E7C6-DA9D-4A43-B468-E20DEF62E476}"/>
    <hyperlink ref="D178" r:id="rId112" display="https://emenscr.nesdc.go.th/viewer/view.html?id=61c2dfd4cf8d3033eb3ef5a1&amp;username=rus0585111" xr:uid="{6A1FC434-F119-463C-B632-DB145A8CB64D}"/>
    <hyperlink ref="D127" r:id="rId113" display="https://emenscr.nesdc.go.th/viewer/view.html?id=61c5ec9005ce8c789a08dfeb&amp;username=rus0585111" xr:uid="{E15315DC-94EB-47F1-8080-AB63245D5A35}"/>
    <hyperlink ref="D190" r:id="rId114" display="https://emenscr.nesdc.go.th/viewer/view.html?id=61c6a4a5a2991278946b94c2&amp;username=rus0585111" xr:uid="{97FA4053-2F49-4898-B1BC-FD502F8EFB61}"/>
    <hyperlink ref="D128" r:id="rId115" display="https://emenscr.nesdc.go.th/viewer/view.html?id=624e8fcdad1b55443decb266&amp;username=rmuti33001" xr:uid="{4FDC3C70-491C-446B-ABEE-7A02F5C6453F}"/>
    <hyperlink ref="D59" r:id="rId116" display="https://emenscr.nesdc.go.th/viewer/view.html?id=624fa5773944b9444ba3f128&amp;username=industry06041" xr:uid="{90287C71-A0FC-4616-9F24-51EE4213F554}"/>
    <hyperlink ref="D60" r:id="rId117" display="https://emenscr.nesdc.go.th/viewer/view.html?id=624fb1d42448334bbc98e7c5&amp;username=industry06041" xr:uid="{E25FAA94-F77E-4892-9031-B878BAA497BC}"/>
    <hyperlink ref="D20" r:id="rId118" display="https://emenscr.nesdc.go.th/viewer/view.html?id=624fea278ca1b244448e2191&amp;username=industry06041" xr:uid="{5D458388-79DF-4EA0-AE5E-1A686255A1F1}"/>
    <hyperlink ref="D61" r:id="rId119" display="https://emenscr.nesdc.go.th/viewer/view.html?id=624fedff3e854b4443361cb9&amp;username=industry06041" xr:uid="{86B7A66D-0778-4905-A58B-5D65879B5CAA}"/>
    <hyperlink ref="D62" r:id="rId120" display="https://emenscr.nesdc.go.th/viewer/view.html?id=624ff2e7f0fa914bbb91fd88&amp;username=industry06041" xr:uid="{47292CDE-DDCA-4943-9CEB-165325ECCD94}"/>
    <hyperlink ref="D63" r:id="rId121" display="https://emenscr.nesdc.go.th/viewer/view.html?id=624ffe603e854b4443361cd9&amp;username=industry06041" xr:uid="{898FCC24-8B3D-483C-AE46-9D3175869E48}"/>
    <hyperlink ref="D21" r:id="rId122" display="https://emenscr.nesdc.go.th/viewer/view.html?id=6254fbb4cbef9a4bba411eaa&amp;username=industry06041" xr:uid="{B8643691-8321-4CDE-B67C-B940D2EB22DE}"/>
    <hyperlink ref="D64" r:id="rId123" display="https://emenscr.nesdc.go.th/viewer/view.html?id=625509d7f0fa914bbb920a00&amp;username=industry06041" xr:uid="{62ECE4F4-D6FA-4E87-8A43-BF6E6764B0EE}"/>
    <hyperlink ref="D65" r:id="rId124" display="https://emenscr.nesdc.go.th/viewer/view.html?id=62550db7cbef9a4bba411f15&amp;username=industry06041" xr:uid="{F4144D0B-7733-4528-8A5B-DF5FB30C3EE9}"/>
    <hyperlink ref="D66" r:id="rId125" display="https://emenscr.nesdc.go.th/viewer/view.html?id=62551f28f0fa914bbb920a68&amp;username=industry06041" xr:uid="{D847C9D8-A8B0-40C9-92C0-0D4A3DE0682C}"/>
    <hyperlink ref="D129" r:id="rId126" display="https://emenscr.nesdc.go.th/viewer/view.html?id=62552100f0fa914bbb920a71&amp;username=industry06041" xr:uid="{3B31FB3F-0B5C-40D9-A066-A36484A8D3A8}"/>
    <hyperlink ref="D110" r:id="rId127" display="https://emenscr.nesdc.go.th/viewer/view.html?id=62b92c837825de3dde32fc1f&amp;username=moac26061" xr:uid="{E955E41E-41DB-4948-8246-C7C77EAE8BEA}"/>
    <hyperlink ref="D171" r:id="rId128" display="https://emenscr.nesdc.go.th/viewer/view.html?id=62bee7f1491d7c3de4dbe0e0&amp;username=moac7015000031" xr:uid="{AEEFD060-2189-401E-83FF-562A9578C097}"/>
    <hyperlink ref="D26" r:id="rId129" display="https://emenscr.nesdc.go.th/viewer/view.html?id=62c1085f53b61d3dddb30336&amp;username=moac05201" xr:uid="{16450109-52D6-4AF6-870A-C9AEC270C616}"/>
    <hyperlink ref="D196" r:id="rId130" display="https://emenscr.nesdc.go.th/viewer/view.html?id=62c532c6e5b55d206d7877f7&amp;username=industry06041" xr:uid="{90168B4E-D3A1-4B53-BD44-F69785AF5068}"/>
    <hyperlink ref="D27" r:id="rId131" display="https://emenscr.nesdc.go.th/viewer/view.html?id=62c54f967395053debdd429f&amp;username=industry06041" xr:uid="{12FE649A-5994-4CCD-983D-8CEFBF026AD4}"/>
    <hyperlink ref="D72" r:id="rId132" display="https://emenscr.nesdc.go.th/viewer/view.html?id=62c7f2887825de3dde333015&amp;username=industry06041" xr:uid="{0C68DE64-D88F-4BC8-8130-D2AFA0721CC3}"/>
    <hyperlink ref="D172" r:id="rId133" display="https://emenscr.nesdc.go.th/viewer/view.html?id=62c7f68953b61d3dddb32f69&amp;username=kmutt58011" xr:uid="{DD9E4C5F-A1AC-4217-80F3-891745DDC003}"/>
    <hyperlink ref="D154" r:id="rId134" display="https://emenscr.nesdc.go.th/viewer/view.html?id=62ccdfa9491d7c3de4dc2397&amp;username=baac161" xr:uid="{BB0156B4-D8E6-4FE0-B382-75C6E09F50CA}"/>
    <hyperlink ref="D167" r:id="rId135" display="https://emenscr.nesdc.go.th/viewer/view.html?id=634e632ae5b55d206d789dbf&amp;username=obec_regional_50_71" xr:uid="{A9002998-1DC8-4C52-8E8D-345A19404BFD}"/>
    <hyperlink ref="D23" r:id="rId136" display="https://emenscr.nesdc.go.th/viewer/view.html?id=63d8d66ffa97461a9523fd2c&amp;username=rubber29081" xr:uid="{E69CC93D-E466-44B4-AAAC-877FDF3C76AB}"/>
    <hyperlink ref="D77" r:id="rId137" display="https://emenscr.nesdc.go.th/viewer/view.html?id=63d8e7544cd2361a9cf8bf27&amp;username=rubber29081" xr:uid="{C35B5F32-8AF7-4441-ACA9-F75C2B3DE852}"/>
    <hyperlink ref="D161" r:id="rId138" display="https://emenscr.nesdc.go.th/viewer/view.html?id=63d8f4372b6d9141b15c944d&amp;username=rubber29081" xr:uid="{32BEB03F-55B2-48F0-95C9-C04CD3E760EA}"/>
    <hyperlink ref="D67" r:id="rId139" display="https://emenscr.nesdc.go.th/viewer/view.html?id=63db251e4cd2361a9cf8c171&amp;username=ku05132081" xr:uid="{7AFA3FCB-47ED-4076-BC27-47EE10787A4F}"/>
    <hyperlink ref="D191" r:id="rId140" display="https://emenscr.nesdc.go.th/viewer/view.html?id=63dcba9403c54c1a963acac3&amp;username=nsru0616101" xr:uid="{3B045140-ED8D-465A-9BE8-222A518B87B9}"/>
    <hyperlink ref="D131" r:id="rId141" display="https://emenscr.nesdc.go.th/viewer/view.html?id=63e067402b6d9141b15c9616&amp;username=moi02271011" xr:uid="{301A097D-DF8A-4345-9571-2DF4C54A5CCF}"/>
    <hyperlink ref="D101" r:id="rId142" display="https://emenscr.nesdc.go.th/viewer/view.html?id=63e5cb4cb4e8c549053a5ccb&amp;username=moac0224751" xr:uid="{3525A412-9B40-497C-BDC6-E08ED59F3876}"/>
    <hyperlink ref="D102" r:id="rId143" display="https://emenscr.nesdc.go.th/viewer/view.html?id=63e5d071a4d6264912789053&amp;username=moac0224751" xr:uid="{771E8335-3E14-4ACD-8009-3C904C7159D1}"/>
    <hyperlink ref="D103" r:id="rId144" display="https://emenscr.nesdc.go.th/viewer/view.html?id=63e5d3a0b321824906b75a6d&amp;username=moac0224751" xr:uid="{E29A5B7F-B039-4F13-A7C8-9C85E772A83E}"/>
    <hyperlink ref="D192" r:id="rId145" display="https://emenscr.nesdc.go.th/viewer/view.html?id=63e8b62eecd30773351f72dc&amp;username=moac0009451" xr:uid="{F623CACD-DAC7-41C4-988C-6FA5CB8B03E5}"/>
    <hyperlink ref="D104" r:id="rId146" display="https://emenscr.nesdc.go.th/viewer/view.html?id=63ec577a728aa67344ffdda5&amp;username=moac0009161" xr:uid="{951AFEDA-FFAA-4009-B7B6-5D3121F92DB1}"/>
    <hyperlink ref="D24" r:id="rId147" display="https://emenscr.nesdc.go.th/viewer/view.html?id=63ec82c1b321824906b766b4&amp;username=moac05201" xr:uid="{2E96A263-D3F2-4536-92FE-683204E67649}"/>
    <hyperlink ref="D193" r:id="rId148" display="https://emenscr.nesdc.go.th/viewer/view.html?id=63edfdb3728aa67344ffdedd&amp;username=moac0007961" xr:uid="{56536920-FC53-4C61-A912-73195925E916}"/>
    <hyperlink ref="D132" r:id="rId149" display="https://emenscr.nesdc.go.th/viewer/view.html?id=63ef44dbfceadd7336a59f69&amp;username=moac10051" xr:uid="{23372564-F50C-4E1B-9B19-DD2A1404EB03}"/>
    <hyperlink ref="D133" r:id="rId150" display="https://emenscr.nesdc.go.th/viewer/view.html?id=63f06722b321824906b77147&amp;username=moac0009311" xr:uid="{D47E77AA-D691-45C3-BDA7-CED2F0C16FE5}"/>
    <hyperlink ref="D105" r:id="rId151" display="https://emenscr.nesdc.go.th/viewer/view.html?id=63f5cc8ab4e8c549053a812c&amp;username=moac0009361" xr:uid="{E3809B82-AF6F-4868-9EF2-58033728BEA8}"/>
    <hyperlink ref="D134" r:id="rId152" display="https://emenscr.nesdc.go.th/viewer/view.html?id=63f87a65b321824906b78b16&amp;username=moac0007201" xr:uid="{4BD44011-D056-43C8-9A35-014F1D0B09B1}"/>
    <hyperlink ref="D68" r:id="rId153" display="https://emenscr.nesdc.go.th/viewer/view.html?id=63fc3e12b321824906b78f28&amp;username=rus0585101" xr:uid="{3DCD8AD7-489D-40CC-B660-4842DCB4EA46}"/>
    <hyperlink ref="D106" r:id="rId154" display="https://emenscr.nesdc.go.th/viewer/view.html?id=63fcc199728aa67344ffe4ef&amp;username=moac0008201" xr:uid="{06095869-8961-48A2-A8A2-48D24BE01024}"/>
    <hyperlink ref="D107" r:id="rId155" display="https://emenscr.nesdc.go.th/viewer/view.html?id=63fecc84ecd30773351f7d50&amp;username=moac0009301" xr:uid="{33811783-62C5-4791-848B-EC927FD6D4BA}"/>
    <hyperlink ref="D135" r:id="rId156" display="https://emenscr.nesdc.go.th/viewer/view.html?id=63ff5accecd30773351f7def&amp;username=moac0009821" xr:uid="{7E498259-748E-4DEA-A9BD-6B1C096CD734}"/>
    <hyperlink ref="D69" r:id="rId157" display="https://emenscr.nesdc.go.th/viewer/view.html?id=63ff78e24f4b54733c3fb259&amp;username=moac0009321" xr:uid="{FB9771BD-4CC0-4C99-8766-F13D63006F5E}"/>
    <hyperlink ref="D168" r:id="rId158" display="https://emenscr.nesdc.go.th/viewer/view.html?id=64000e94ecd30773351f7dff&amp;username=moi0017121" xr:uid="{4B95D37F-A4EE-44DF-A804-7947C0C07EFB}"/>
    <hyperlink ref="D25" r:id="rId159" display="https://emenscr.nesdc.go.th/viewer/view.html?id=640063768d48ef490cf5ae08&amp;username=moac0007641" xr:uid="{1102681C-47CC-425D-B984-581B45DF269A}"/>
    <hyperlink ref="D136" r:id="rId160" display="https://emenscr.nesdc.go.th/viewer/view.html?id=6405b581a4d626491278e7a5&amp;username=yasocc351" xr:uid="{89F766D6-241E-4C14-B498-2B541CC941FB}"/>
    <hyperlink ref="D194" r:id="rId161" display="https://emenscr.nesdc.go.th/viewer/view.html?id=6405beb24f4b54733c3fb417&amp;username=moac0007641" xr:uid="{9B9A5262-B7B0-45FE-ABA4-6E1D51C031BC}"/>
    <hyperlink ref="D108" r:id="rId162" display="https://emenscr.nesdc.go.th/viewer/view.html?id=64096f1e4f4b54733c3fb62b&amp;username=moac0009421" xr:uid="{09C73E60-3F6C-43D6-B094-46DDC12A0BFF}"/>
    <hyperlink ref="D179" r:id="rId163" display="https://emenscr.nesdc.go.th/viewer/view.html?id=640995d54f4b54733c3fb663&amp;username=most53091" xr:uid="{98E3F18D-2439-4A96-B1AE-8CBAC10A2F4F}"/>
    <hyperlink ref="D137" r:id="rId164" display="https://emenscr.nesdc.go.th/viewer/view.html?id=640ea7e6728aa67344ffec62&amp;username=ksu056872" xr:uid="{5BAA1F61-F503-4676-BDEB-53F9010D9B9E}"/>
    <hyperlink ref="D195" r:id="rId165" display="https://emenscr.nesdc.go.th/viewer/view.html?id=641aa5721a1c504a0090d31a&amp;username=rmutr0582011" xr:uid="{92597280-017A-43B4-AD8E-985B922ACB83}"/>
    <hyperlink ref="D138" r:id="rId166" display="https://emenscr.nesdc.go.th/viewer/view.html?id=641c1b614cc6a01428d4383a&amp;username=ksu056872" xr:uid="{1540B7D8-4BA3-49AD-B728-1875F0A009F7}"/>
    <hyperlink ref="D139" r:id="rId167" display="https://emenscr.nesdc.go.th/viewer/view.html?id=641c1dd521529c142b7a4440&amp;username=ksu056872" xr:uid="{FC5902B3-9E34-4912-A760-4EFFBD13B7D3}"/>
    <hyperlink ref="D78" r:id="rId168" display="https://emenscr.nesdc.go.th/viewer/view.html?id=641c4f8c4cc6a01428d43859&amp;username=most54011" xr:uid="{8E4C3312-242D-45EF-AD0D-B71209E945AD}"/>
    <hyperlink ref="D70" r:id="rId169" display="https://emenscr.nesdc.go.th/viewer/view.html?id=641c70c04fc7035c328fd7c9&amp;username=most54011" xr:uid="{1E1F8673-A5B6-45E2-AA73-63CA521E3D0F}"/>
    <hyperlink ref="D109" r:id="rId170" display="https://emenscr.nesdc.go.th/viewer/view.html?id=64253b94bdb6fd5c3303824f&amp;username=rmuti11001" xr:uid="{95E22C9A-59CD-46F6-B6EC-ED780A67A6EA}"/>
    <hyperlink ref="D111" r:id="rId171" display="https://emenscr.nesdc.go.th/viewer/view.html?id=6541c2764da00e1bb85837aa&amp;username=rubber1" xr:uid="{46434081-4098-490D-9BA5-5F2AD9B397D2}"/>
    <hyperlink ref="D112" r:id="rId172" display="https://emenscr.nesdc.go.th/viewer/view.html?id=65435d51a58f511bc0c0c382&amp;username=moi0017121" xr:uid="{CBBC17B3-C95D-4380-981E-6E21900FB718}"/>
    <hyperlink ref="D28" r:id="rId173" display="https://emenscr.nesdc.go.th/viewer/view.html?id=655dc1d67ee34a5c6dbc5e24&amp;username=ksu056872" xr:uid="{19B9BDA2-3B0E-40A4-840A-30C3A6B0C34C}"/>
    <hyperlink ref="D162" r:id="rId174" display="https://emenscr.nesdc.go.th/viewer/view.html?id=655dc569a4da863b27b1f944&amp;username=ksu056872" xr:uid="{4F916296-C377-4F58-B677-8D06CCC05E09}"/>
    <hyperlink ref="D169" r:id="rId175" display="https://emenscr.nesdc.go.th/viewer/view.html?id=655dcb8e7ee34a5c6dbc5e47&amp;username=ksu056872" xr:uid="{D2BD332B-C98D-42E8-8432-A83A075D1359}"/>
    <hyperlink ref="D170" r:id="rId176" display="https://emenscr.nesdc.go.th/viewer/view.html?id=65601135a4da863b27b1f996&amp;username=ksu056872" xr:uid="{762B1ACA-6B08-4E11-87C0-70E98F860CFA}"/>
    <hyperlink ref="D29" r:id="rId177" display="https://emenscr.nesdc.go.th/viewer/view.html?id=656013543b1d2f5c6661e05d&amp;username=ksu056872" xr:uid="{2B46F6A1-F73F-43A2-A6C4-03F20CB865F3}"/>
    <hyperlink ref="D113" r:id="rId178" display="https://emenscr.nesdc.go.th/viewer/view.html?id=656e988762e90d5c6fffd8ee&amp;username=moac0009331" xr:uid="{57F687E0-B97B-48EA-9CF1-A1962CC710CE}"/>
    <hyperlink ref="D114" r:id="rId179" display="https://emenscr.nesdc.go.th/viewer/view.html?id=656ff9a33b1d2f5c6661ef13&amp;username=moac0009601" xr:uid="{BAFDD371-9631-41EC-B8E3-E4F87B6CD294}"/>
    <hyperlink ref="D115" r:id="rId180" display="https://emenscr.nesdc.go.th/viewer/view.html?id=656ffe1719d0a33b26c4e555&amp;username=moac0009601" xr:uid="{9A9D2B6E-EB1B-443E-AFA0-ED37F12184AE}"/>
    <hyperlink ref="D30" r:id="rId181" display="https://emenscr.nesdc.go.th/viewer/view.html?id=657ff0437ee34a5c6dbc8e80&amp;username=moac05201" xr:uid="{6C9AA035-2090-41BC-855B-24EB45D3ECC8}"/>
    <hyperlink ref="D163" r:id="rId182" display="https://emenscr.nesdc.go.th/viewer/view.html?id=65813a3e7482073b2da590a9&amp;username=rus0585101" xr:uid="{21E40A56-3FEF-455D-8311-12887D428979}"/>
    <hyperlink ref="D140" r:id="rId183" display="https://emenscr.nesdc.go.th/viewer/view.html?id=658460643b1d2f5c666227e2&amp;username=moac10051" xr:uid="{31604A2E-DC53-4AFA-916F-9D7B0A5A9639}"/>
    <hyperlink ref="D31" r:id="rId184" display="https://emenscr.nesdc.go.th/viewer/view.html?id=65a8d407c702f139883046ce&amp;username=industry06041" xr:uid="{BC1C0AB7-D7CA-4F37-8838-CD216CCB4C7D}"/>
    <hyperlink ref="D32" r:id="rId185" display="https://emenscr.nesdc.go.th/viewer/view.html?id=65a9f43b1af68015ca084b7a&amp;username=industry06041" xr:uid="{24451726-1EC3-4236-B1E7-CD98201E3B4E}"/>
    <hyperlink ref="D33" r:id="rId186" display="https://emenscr.nesdc.go.th/viewer/view.html?id=65a9fd8f92894615d285b10f&amp;username=industry06041" xr:uid="{BA386619-92A8-4113-A9B1-DE28E8B6D91E}"/>
    <hyperlink ref="D34" r:id="rId187" display="https://emenscr.nesdc.go.th/viewer/view.html?id=65aa079701f8d23982b9742f&amp;username=industry06041" xr:uid="{A69AB2CE-1BFD-42E6-9C18-A201F3BB9DBD}"/>
    <hyperlink ref="D35" r:id="rId188" display="https://emenscr.nesdc.go.th/viewer/view.html?id=65aa199f1af68015ca084ba2&amp;username=industry06041" xr:uid="{798BF018-6417-4F66-A9F8-FB6AC3E37EC2}"/>
    <hyperlink ref="D36" r:id="rId189" display="https://emenscr.nesdc.go.th/viewer/view.html?id=65aa1d92c702f13988304b27&amp;username=industry06041" xr:uid="{358793AD-0403-40B9-990F-943154201471}"/>
    <hyperlink ref="D37" r:id="rId190" display="https://emenscr.nesdc.go.th/viewer/view.html?id=65add7ed9cc6b806580b0628&amp;username=industry06041" xr:uid="{5E887C5D-7B70-43FD-AFE7-D5071E21BFBC}"/>
    <hyperlink ref="D71" r:id="rId191" display="https://emenscr.nesdc.go.th/viewer/view.html?id=65af72d89cc6b806580b06d7&amp;username=industry06041" xr:uid="{0039CE6F-BD79-4908-8E46-081CBC092692}"/>
    <hyperlink ref="D38" r:id="rId192" display="https://emenscr.nesdc.go.th/viewer/view.html?id=65b8a85a995a3a1f8f1658c0&amp;username=industry06041" xr:uid="{CE3C9881-8B04-48D1-9BBF-DDCA4F202419}"/>
    <hyperlink ref="D39" r:id="rId193" display="https://emenscr.nesdc.go.th/viewer/view.html?id=65b8b236a23f531f99a2796a&amp;username=industry06041" xr:uid="{FE9FC5F5-D634-4931-A5A5-1D50B4532AB7}"/>
    <hyperlink ref="D141" r:id="rId194" display="https://emenscr.nesdc.go.th/viewer/view.html?id=65e94a51362bdb1f93f82128&amp;username=kpru0536131" xr:uid="{FC60166B-B974-4F4B-BF8C-07D089DD972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FD50-FD83-4235-88E5-AB839F02A68A}">
  <dimension ref="A1:L24"/>
  <sheetViews>
    <sheetView tabSelected="1" zoomScaleNormal="100" workbookViewId="0">
      <selection activeCell="AH19" sqref="AH19"/>
    </sheetView>
  </sheetViews>
  <sheetFormatPr defaultColWidth="9.140625" defaultRowHeight="21"/>
  <cols>
    <col min="1" max="1" width="19.7109375" style="21" customWidth="1"/>
    <col min="2" max="2" width="14.28515625" style="21" bestFit="1" customWidth="1"/>
    <col min="3" max="8" width="6.28515625" style="21" bestFit="1" customWidth="1"/>
    <col min="9" max="9" width="6.5703125" style="21" hidden="1" customWidth="1"/>
    <col min="10" max="10" width="14.7109375" style="21" customWidth="1"/>
    <col min="11" max="16384" width="9.140625" style="21"/>
  </cols>
  <sheetData>
    <row r="1" spans="1:12">
      <c r="A1" s="24" t="s">
        <v>854</v>
      </c>
      <c r="B1" s="28" t="s">
        <v>3</v>
      </c>
      <c r="C1" s="24"/>
      <c r="D1" s="24"/>
      <c r="E1" s="24"/>
      <c r="F1" s="24"/>
      <c r="G1" s="24"/>
      <c r="H1" s="24"/>
      <c r="I1" s="24"/>
      <c r="J1" s="24"/>
      <c r="L1" s="21" t="s">
        <v>856</v>
      </c>
    </row>
    <row r="2" spans="1:12" s="70" customFormat="1" ht="35.25" customHeight="1">
      <c r="A2" s="71" t="s">
        <v>853</v>
      </c>
      <c r="B2" s="69">
        <v>2561</v>
      </c>
      <c r="C2" s="69">
        <v>2562</v>
      </c>
      <c r="D2" s="69">
        <v>2563</v>
      </c>
      <c r="E2" s="69">
        <v>2564</v>
      </c>
      <c r="F2" s="69">
        <v>2565</v>
      </c>
      <c r="G2" s="69">
        <v>2566</v>
      </c>
      <c r="H2" s="69">
        <v>2567</v>
      </c>
      <c r="I2" s="69" t="s">
        <v>852</v>
      </c>
      <c r="J2" s="68" t="s">
        <v>855</v>
      </c>
    </row>
    <row r="3" spans="1:12">
      <c r="A3" s="26" t="s">
        <v>172</v>
      </c>
      <c r="B3" s="27">
        <v>2</v>
      </c>
      <c r="C3" s="27">
        <v>2</v>
      </c>
      <c r="D3" s="27">
        <v>5</v>
      </c>
      <c r="E3" s="27">
        <v>2</v>
      </c>
      <c r="F3" s="27">
        <v>39</v>
      </c>
      <c r="G3" s="27">
        <v>10</v>
      </c>
      <c r="H3" s="27">
        <v>16</v>
      </c>
      <c r="I3" s="27"/>
      <c r="J3" s="27">
        <v>76</v>
      </c>
    </row>
    <row r="4" spans="1:12">
      <c r="A4" s="23" t="s">
        <v>174</v>
      </c>
      <c r="B4" s="22"/>
      <c r="C4" s="22"/>
      <c r="D4" s="22"/>
      <c r="E4" s="22"/>
      <c r="F4" s="22">
        <v>19</v>
      </c>
      <c r="G4" s="22">
        <v>4</v>
      </c>
      <c r="H4" s="22">
        <v>14</v>
      </c>
      <c r="I4" s="22"/>
      <c r="J4" s="22">
        <v>37</v>
      </c>
    </row>
    <row r="5" spans="1:12">
      <c r="A5" s="23" t="s">
        <v>202</v>
      </c>
      <c r="B5" s="22">
        <v>2</v>
      </c>
      <c r="C5" s="22">
        <v>2</v>
      </c>
      <c r="D5" s="22">
        <v>5</v>
      </c>
      <c r="E5" s="22"/>
      <c r="F5" s="22">
        <v>18</v>
      </c>
      <c r="G5" s="22">
        <v>4</v>
      </c>
      <c r="H5" s="22">
        <v>2</v>
      </c>
      <c r="I5" s="22"/>
      <c r="J5" s="22">
        <v>33</v>
      </c>
    </row>
    <row r="6" spans="1:12">
      <c r="A6" s="23" t="s">
        <v>189</v>
      </c>
      <c r="B6" s="22"/>
      <c r="C6" s="22"/>
      <c r="D6" s="22"/>
      <c r="E6" s="22">
        <v>2</v>
      </c>
      <c r="F6" s="22">
        <v>2</v>
      </c>
      <c r="G6" s="22">
        <v>2</v>
      </c>
      <c r="H6" s="22"/>
      <c r="I6" s="22"/>
      <c r="J6" s="22">
        <v>6</v>
      </c>
    </row>
    <row r="7" spans="1:12">
      <c r="A7" s="23" t="s">
        <v>850</v>
      </c>
      <c r="B7" s="22"/>
      <c r="C7" s="22"/>
      <c r="D7" s="22"/>
      <c r="E7" s="22"/>
      <c r="F7" s="22"/>
      <c r="G7" s="22"/>
      <c r="H7" s="22"/>
      <c r="I7" s="22"/>
      <c r="J7" s="22"/>
    </row>
    <row r="8" spans="1:12">
      <c r="A8" s="26" t="s">
        <v>166</v>
      </c>
      <c r="B8" s="27"/>
      <c r="C8" s="27">
        <v>9</v>
      </c>
      <c r="D8" s="27">
        <v>3</v>
      </c>
      <c r="E8" s="27">
        <v>11</v>
      </c>
      <c r="F8" s="27">
        <v>25</v>
      </c>
      <c r="G8" s="27">
        <v>20</v>
      </c>
      <c r="H8" s="27">
        <v>8</v>
      </c>
      <c r="I8" s="27"/>
      <c r="J8" s="27">
        <v>76</v>
      </c>
    </row>
    <row r="9" spans="1:12">
      <c r="A9" s="23" t="s">
        <v>194</v>
      </c>
      <c r="B9" s="22"/>
      <c r="C9" s="22">
        <v>5</v>
      </c>
      <c r="D9" s="22"/>
      <c r="E9" s="22">
        <v>4</v>
      </c>
      <c r="F9" s="22">
        <v>12</v>
      </c>
      <c r="G9" s="22">
        <v>10</v>
      </c>
      <c r="H9" s="22">
        <v>6</v>
      </c>
      <c r="I9" s="22"/>
      <c r="J9" s="22">
        <v>37</v>
      </c>
    </row>
    <row r="10" spans="1:12">
      <c r="A10" s="23" t="s">
        <v>168</v>
      </c>
      <c r="B10" s="22"/>
      <c r="C10" s="22">
        <v>1</v>
      </c>
      <c r="D10" s="22"/>
      <c r="E10" s="22">
        <v>6</v>
      </c>
      <c r="F10" s="22">
        <v>7</v>
      </c>
      <c r="G10" s="22">
        <v>10</v>
      </c>
      <c r="H10" s="22">
        <v>2</v>
      </c>
      <c r="I10" s="22"/>
      <c r="J10" s="22">
        <v>26</v>
      </c>
    </row>
    <row r="11" spans="1:12">
      <c r="A11" s="23" t="s">
        <v>556</v>
      </c>
      <c r="B11" s="22"/>
      <c r="C11" s="22"/>
      <c r="D11" s="22"/>
      <c r="E11" s="22"/>
      <c r="F11" s="22"/>
      <c r="G11" s="22"/>
      <c r="H11" s="22"/>
      <c r="I11" s="22"/>
      <c r="J11" s="22"/>
    </row>
    <row r="12" spans="1:12">
      <c r="A12" s="23" t="s">
        <v>270</v>
      </c>
      <c r="B12" s="22"/>
      <c r="C12" s="22">
        <v>3</v>
      </c>
      <c r="D12" s="22">
        <v>3</v>
      </c>
      <c r="E12" s="22">
        <v>1</v>
      </c>
      <c r="F12" s="22">
        <v>6</v>
      </c>
      <c r="G12" s="22"/>
      <c r="H12" s="22"/>
      <c r="I12" s="22"/>
      <c r="J12" s="22">
        <v>13</v>
      </c>
    </row>
    <row r="13" spans="1:12">
      <c r="A13" s="26" t="s">
        <v>161</v>
      </c>
      <c r="B13" s="27">
        <v>2</v>
      </c>
      <c r="C13" s="27">
        <v>1</v>
      </c>
      <c r="D13" s="27">
        <v>6</v>
      </c>
      <c r="E13" s="27">
        <v>6</v>
      </c>
      <c r="F13" s="27">
        <v>12</v>
      </c>
      <c r="G13" s="27">
        <v>8</v>
      </c>
      <c r="H13" s="27">
        <v>7</v>
      </c>
      <c r="I13" s="27"/>
      <c r="J13" s="27">
        <v>42</v>
      </c>
    </row>
    <row r="14" spans="1:12">
      <c r="A14" s="23" t="s">
        <v>851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2">
      <c r="A15" s="23" t="s">
        <v>218</v>
      </c>
      <c r="B15" s="22"/>
      <c r="C15" s="22">
        <v>1</v>
      </c>
      <c r="D15" s="22">
        <v>1</v>
      </c>
      <c r="E15" s="22"/>
      <c r="F15" s="22">
        <v>4</v>
      </c>
      <c r="G15" s="22">
        <v>1</v>
      </c>
      <c r="H15" s="22">
        <v>2</v>
      </c>
      <c r="I15" s="22"/>
      <c r="J15" s="22">
        <v>9</v>
      </c>
    </row>
    <row r="16" spans="1:12">
      <c r="A16" s="23" t="s">
        <v>234</v>
      </c>
      <c r="B16" s="22">
        <v>2</v>
      </c>
      <c r="C16" s="22"/>
      <c r="D16" s="22">
        <v>1</v>
      </c>
      <c r="E16" s="22"/>
      <c r="F16" s="22">
        <v>1</v>
      </c>
      <c r="G16" s="22">
        <v>1</v>
      </c>
      <c r="H16" s="22">
        <v>3</v>
      </c>
      <c r="I16" s="22"/>
      <c r="J16" s="22">
        <v>8</v>
      </c>
    </row>
    <row r="17" spans="1:12">
      <c r="A17" s="23" t="s">
        <v>213</v>
      </c>
      <c r="B17" s="22"/>
      <c r="C17" s="22"/>
      <c r="D17" s="22">
        <v>3</v>
      </c>
      <c r="E17" s="22">
        <v>1</v>
      </c>
      <c r="F17" s="22">
        <v>2</v>
      </c>
      <c r="G17" s="22">
        <v>1</v>
      </c>
      <c r="H17" s="22">
        <v>1</v>
      </c>
      <c r="I17" s="22"/>
      <c r="J17" s="22">
        <v>8</v>
      </c>
    </row>
    <row r="18" spans="1:12">
      <c r="A18" s="23" t="s">
        <v>163</v>
      </c>
      <c r="B18" s="22"/>
      <c r="C18" s="22"/>
      <c r="D18" s="22">
        <v>1</v>
      </c>
      <c r="E18" s="22">
        <v>5</v>
      </c>
      <c r="F18" s="22">
        <v>5</v>
      </c>
      <c r="G18" s="22">
        <v>5</v>
      </c>
      <c r="H18" s="22">
        <v>1</v>
      </c>
      <c r="I18" s="22"/>
      <c r="J18" s="22">
        <v>17</v>
      </c>
    </row>
    <row r="19" spans="1:12">
      <c r="A19" s="29" t="s">
        <v>855</v>
      </c>
      <c r="B19" s="25">
        <v>4</v>
      </c>
      <c r="C19" s="25">
        <v>12</v>
      </c>
      <c r="D19" s="25">
        <v>14</v>
      </c>
      <c r="E19" s="25">
        <v>19</v>
      </c>
      <c r="F19" s="25">
        <v>76</v>
      </c>
      <c r="G19" s="25">
        <v>38</v>
      </c>
      <c r="H19" s="25">
        <v>31</v>
      </c>
      <c r="I19" s="25"/>
      <c r="J19" s="25">
        <v>194</v>
      </c>
    </row>
    <row r="24" spans="1:12">
      <c r="L24" s="21" t="s">
        <v>857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A0E9D-7AC9-4A7B-9B80-939F3D168131}">
  <sheetPr>
    <tabColor rgb="FFC00000"/>
  </sheetPr>
  <dimension ref="A1:T19"/>
  <sheetViews>
    <sheetView topLeftCell="B1" zoomScale="70" zoomScaleNormal="70" workbookViewId="0">
      <pane ySplit="2" topLeftCell="A3" activePane="bottomLeft" state="frozen"/>
      <selection activeCell="B1" sqref="B1"/>
      <selection pane="bottomLeft" activeCell="G3" sqref="G3:T19"/>
    </sheetView>
  </sheetViews>
  <sheetFormatPr defaultRowHeight="15"/>
  <cols>
    <col min="1" max="1" width="28.42578125" hidden="1" customWidth="1"/>
    <col min="2" max="2" width="15.42578125" customWidth="1"/>
    <col min="3" max="3" width="18.140625" customWidth="1"/>
    <col min="4" max="4" width="49.42578125" hidden="1" customWidth="1"/>
    <col min="5" max="5" width="49.42578125" customWidth="1"/>
    <col min="6" max="6" width="65.140625" hidden="1" customWidth="1"/>
    <col min="7" max="7" width="36.42578125" customWidth="1"/>
    <col min="8" max="8" width="37.85546875" customWidth="1"/>
    <col min="9" max="9" width="15.42578125" hidden="1" customWidth="1"/>
    <col min="10" max="17" width="17.85546875" customWidth="1"/>
    <col min="18" max="18" width="15.42578125" bestFit="1" customWidth="1"/>
    <col min="19" max="19" width="14.42578125" customWidth="1"/>
    <col min="20" max="20" width="12.28515625" customWidth="1"/>
  </cols>
  <sheetData>
    <row r="1" spans="1:20" s="1" customFormat="1" ht="27" customHeight="1">
      <c r="B1" s="38" t="s">
        <v>899</v>
      </c>
    </row>
    <row r="2" spans="1:20" ht="27" customHeight="1">
      <c r="A2" s="31" t="s">
        <v>0</v>
      </c>
      <c r="B2" s="31" t="s">
        <v>12</v>
      </c>
      <c r="C2" s="31" t="s">
        <v>13</v>
      </c>
      <c r="D2" s="31" t="s">
        <v>858</v>
      </c>
      <c r="E2" s="31" t="s">
        <v>859</v>
      </c>
      <c r="F2" s="31" t="s">
        <v>859</v>
      </c>
      <c r="G2" s="31" t="s">
        <v>860</v>
      </c>
      <c r="H2" s="32" t="s">
        <v>861</v>
      </c>
      <c r="I2" s="31" t="s">
        <v>862</v>
      </c>
      <c r="J2" s="31" t="s">
        <v>863</v>
      </c>
      <c r="K2" s="31" t="s">
        <v>864</v>
      </c>
      <c r="L2" s="31" t="s">
        <v>865</v>
      </c>
      <c r="M2" s="31" t="s">
        <v>866</v>
      </c>
      <c r="N2" s="31" t="s">
        <v>867</v>
      </c>
      <c r="O2" s="31" t="s">
        <v>868</v>
      </c>
      <c r="P2" s="31" t="s">
        <v>869</v>
      </c>
      <c r="Q2" s="31" t="s">
        <v>870</v>
      </c>
      <c r="R2" s="33" t="s">
        <v>871</v>
      </c>
      <c r="S2" s="33" t="s">
        <v>872</v>
      </c>
      <c r="T2" s="34" t="s">
        <v>873</v>
      </c>
    </row>
    <row r="3" spans="1:20" ht="21">
      <c r="A3" s="35" t="s">
        <v>874</v>
      </c>
      <c r="B3" s="40" t="s">
        <v>172</v>
      </c>
      <c r="C3" s="40" t="s">
        <v>174</v>
      </c>
      <c r="D3" s="36" t="s">
        <v>719</v>
      </c>
      <c r="E3" s="37" t="str">
        <f t="shared" ref="E3:E19" si="0">HYPERLINK(D3,F3)</f>
        <v>โครงการพัฒนาอุตสาหกรรมอ้อยและน้ำตาลทรายสู่ความยั่งยืนด้วยนวัตกรรมเกษตรอัจฉริยะ</v>
      </c>
      <c r="F3" s="36" t="s">
        <v>716</v>
      </c>
      <c r="G3" s="63" t="s">
        <v>180</v>
      </c>
      <c r="H3" s="63" t="s">
        <v>181</v>
      </c>
      <c r="I3" s="64" t="s">
        <v>875</v>
      </c>
      <c r="J3" s="65">
        <v>1</v>
      </c>
      <c r="K3" s="65">
        <v>4.25</v>
      </c>
      <c r="L3" s="65">
        <v>4.375</v>
      </c>
      <c r="M3" s="65">
        <v>4.875</v>
      </c>
      <c r="N3" s="65">
        <v>4.375</v>
      </c>
      <c r="O3" s="65">
        <v>4.625</v>
      </c>
      <c r="P3" s="65">
        <v>4.625</v>
      </c>
      <c r="Q3" s="65" t="s">
        <v>876</v>
      </c>
      <c r="R3" s="66" t="s">
        <v>877</v>
      </c>
      <c r="S3" s="66" t="s">
        <v>877</v>
      </c>
      <c r="T3" s="65" t="s">
        <v>878</v>
      </c>
    </row>
    <row r="4" spans="1:20" ht="21">
      <c r="A4" s="35" t="s">
        <v>879</v>
      </c>
      <c r="B4" s="40" t="s">
        <v>172</v>
      </c>
      <c r="C4" s="40" t="s">
        <v>174</v>
      </c>
      <c r="D4" s="36" t="s">
        <v>724</v>
      </c>
      <c r="E4" s="37" t="str">
        <f t="shared" si="0"/>
        <v>โครงการส่งเสริมการใช้สัตว์น้ำพันธุ์คุณภาพดีมูลค่าสูงเพื่อเพิ่มประสิทธิภาพการผลิต</v>
      </c>
      <c r="F4" s="36" t="s">
        <v>537</v>
      </c>
      <c r="G4" s="63" t="s">
        <v>38</v>
      </c>
      <c r="H4" s="63" t="s">
        <v>39</v>
      </c>
      <c r="I4" s="64" t="s">
        <v>875</v>
      </c>
      <c r="J4" s="65">
        <v>1</v>
      </c>
      <c r="K4" s="65">
        <v>4.1875</v>
      </c>
      <c r="L4" s="67">
        <v>3</v>
      </c>
      <c r="M4" s="65">
        <v>4.625</v>
      </c>
      <c r="N4" s="65">
        <v>4</v>
      </c>
      <c r="O4" s="65">
        <v>4.75</v>
      </c>
      <c r="P4" s="65">
        <v>4.875</v>
      </c>
      <c r="Q4" s="67" t="s">
        <v>880</v>
      </c>
      <c r="R4" s="66" t="s">
        <v>877</v>
      </c>
      <c r="S4" s="67" t="s">
        <v>881</v>
      </c>
      <c r="T4" s="66" t="s">
        <v>877</v>
      </c>
    </row>
    <row r="5" spans="1:20" ht="21">
      <c r="A5" s="35" t="s">
        <v>882</v>
      </c>
      <c r="B5" s="41" t="s">
        <v>172</v>
      </c>
      <c r="C5" s="41" t="s">
        <v>202</v>
      </c>
      <c r="D5" s="36" t="s">
        <v>728</v>
      </c>
      <c r="E5" s="37" t="str">
        <f t="shared" si="0"/>
        <v>การยกระดับการผลิตทุเรียนด้วยเกษตรสมัยใหม่ ในพื้นที่จังหวัดจันทบุรี อุตรดิตถ์ แพร่</v>
      </c>
      <c r="F5" s="36" t="s">
        <v>726</v>
      </c>
      <c r="G5" s="63" t="s">
        <v>21</v>
      </c>
      <c r="H5" s="63" t="s">
        <v>22</v>
      </c>
      <c r="I5" s="64" t="s">
        <v>875</v>
      </c>
      <c r="J5" s="65">
        <v>1</v>
      </c>
      <c r="K5" s="67">
        <v>2.875</v>
      </c>
      <c r="L5" s="65">
        <v>4.125</v>
      </c>
      <c r="M5" s="67">
        <v>3.25</v>
      </c>
      <c r="N5" s="67">
        <v>2.5</v>
      </c>
      <c r="O5" s="65">
        <v>4.125</v>
      </c>
      <c r="P5" s="65">
        <v>4.78125</v>
      </c>
      <c r="Q5" s="67" t="s">
        <v>880</v>
      </c>
      <c r="R5" s="66" t="s">
        <v>877</v>
      </c>
      <c r="S5" s="67" t="s">
        <v>881</v>
      </c>
      <c r="T5" s="66" t="s">
        <v>877</v>
      </c>
    </row>
    <row r="6" spans="1:20" ht="21">
      <c r="A6" s="35" t="s">
        <v>883</v>
      </c>
      <c r="B6" s="41" t="s">
        <v>172</v>
      </c>
      <c r="C6" s="41" t="s">
        <v>202</v>
      </c>
      <c r="D6" s="36" t="s">
        <v>738</v>
      </c>
      <c r="E6" s="37" t="str">
        <f t="shared" si="0"/>
        <v>โครงการพัฒนาประสิทธิภาพการผลิตโคนมไทยสู่ระดับสูงด้วยเทคโนโลยีดิจิทัลอัจฉริยะ</v>
      </c>
      <c r="F6" s="36" t="s">
        <v>737</v>
      </c>
      <c r="G6" s="63" t="s">
        <v>336</v>
      </c>
      <c r="H6" s="63" t="s">
        <v>22</v>
      </c>
      <c r="I6" s="64" t="s">
        <v>875</v>
      </c>
      <c r="J6" s="65">
        <v>1</v>
      </c>
      <c r="K6" s="67">
        <v>3.4375</v>
      </c>
      <c r="L6" s="65">
        <v>4.25</v>
      </c>
      <c r="M6" s="65">
        <v>4.5</v>
      </c>
      <c r="N6" s="65">
        <v>4.125</v>
      </c>
      <c r="O6" s="65">
        <v>3.625</v>
      </c>
      <c r="P6" s="65">
        <v>4.59375</v>
      </c>
      <c r="Q6" s="67" t="s">
        <v>880</v>
      </c>
      <c r="R6" s="66" t="s">
        <v>877</v>
      </c>
      <c r="S6" s="67" t="s">
        <v>881</v>
      </c>
      <c r="T6" s="66" t="s">
        <v>877</v>
      </c>
    </row>
    <row r="7" spans="1:20" ht="21">
      <c r="A7" s="35" t="s">
        <v>884</v>
      </c>
      <c r="B7" s="42" t="s">
        <v>172</v>
      </c>
      <c r="C7" s="42" t="s">
        <v>189</v>
      </c>
      <c r="D7" s="36" t="s">
        <v>714</v>
      </c>
      <c r="E7" s="37" t="str">
        <f t="shared" si="0"/>
        <v>โครงการพัฒนาแพลตฟอร์มสมาร์ทคอนแทรคการระดมทุน  (Crowdfunding) สำหรับผู้ประกอบการด้านการเกษตร</v>
      </c>
      <c r="F7" s="36" t="s">
        <v>712</v>
      </c>
      <c r="G7" s="63" t="s">
        <v>495</v>
      </c>
      <c r="H7" s="63" t="s">
        <v>22</v>
      </c>
      <c r="I7" s="64" t="s">
        <v>875</v>
      </c>
      <c r="J7" s="65">
        <v>1</v>
      </c>
      <c r="K7" s="65">
        <v>5</v>
      </c>
      <c r="L7" s="67">
        <v>3.125</v>
      </c>
      <c r="M7" s="65">
        <v>3.75</v>
      </c>
      <c r="N7" s="65">
        <v>3.5</v>
      </c>
      <c r="O7" s="67">
        <v>3.25</v>
      </c>
      <c r="P7" s="65">
        <v>4.875</v>
      </c>
      <c r="Q7" s="67" t="s">
        <v>880</v>
      </c>
      <c r="R7" s="66" t="s">
        <v>877</v>
      </c>
      <c r="S7" s="67" t="s">
        <v>881</v>
      </c>
      <c r="T7" s="66" t="s">
        <v>877</v>
      </c>
    </row>
    <row r="8" spans="1:20" ht="21">
      <c r="A8" s="35" t="s">
        <v>885</v>
      </c>
      <c r="B8" s="43" t="s">
        <v>166</v>
      </c>
      <c r="C8" s="43" t="s">
        <v>194</v>
      </c>
      <c r="D8" s="36" t="s">
        <v>711</v>
      </c>
      <c r="E8" s="37" t="str">
        <f t="shared" si="0"/>
        <v>โครงการ 1 อำเภอ 1 แปลงเกษตรอัจริยะ</v>
      </c>
      <c r="F8" s="36" t="s">
        <v>710</v>
      </c>
      <c r="G8" s="63" t="s">
        <v>264</v>
      </c>
      <c r="H8" s="63" t="s">
        <v>39</v>
      </c>
      <c r="I8" s="64" t="s">
        <v>875</v>
      </c>
      <c r="J8" s="65">
        <v>1</v>
      </c>
      <c r="K8" s="65">
        <v>3.625</v>
      </c>
      <c r="L8" s="67">
        <v>2.625</v>
      </c>
      <c r="M8" s="65">
        <v>4.375</v>
      </c>
      <c r="N8" s="65">
        <v>3.75</v>
      </c>
      <c r="O8" s="67">
        <v>3.375</v>
      </c>
      <c r="P8" s="65">
        <v>4.8125</v>
      </c>
      <c r="Q8" s="67" t="s">
        <v>880</v>
      </c>
      <c r="R8" s="66" t="s">
        <v>877</v>
      </c>
      <c r="S8" s="67" t="s">
        <v>881</v>
      </c>
      <c r="T8" s="66" t="s">
        <v>877</v>
      </c>
    </row>
    <row r="9" spans="1:20" ht="21">
      <c r="A9" s="35" t="s">
        <v>886</v>
      </c>
      <c r="B9" s="43" t="s">
        <v>166</v>
      </c>
      <c r="C9" s="43" t="s">
        <v>194</v>
      </c>
      <c r="D9" s="36" t="s">
        <v>709</v>
      </c>
      <c r="E9" s="37" t="str">
        <f t="shared" si="0"/>
        <v>โครงการยกระดับแปลงใหญ่ด้วยเกษตรสมัยใหม่และเชื่อมโยงการตลาด</v>
      </c>
      <c r="F9" s="36" t="s">
        <v>707</v>
      </c>
      <c r="G9" s="63" t="s">
        <v>44</v>
      </c>
      <c r="H9" s="63" t="s">
        <v>39</v>
      </c>
      <c r="I9" s="64" t="s">
        <v>875</v>
      </c>
      <c r="J9" s="65">
        <v>1</v>
      </c>
      <c r="K9" s="65">
        <v>4.125</v>
      </c>
      <c r="L9" s="67">
        <v>2.375</v>
      </c>
      <c r="M9" s="67">
        <v>3.25</v>
      </c>
      <c r="N9" s="67">
        <v>3</v>
      </c>
      <c r="O9" s="67">
        <v>3</v>
      </c>
      <c r="P9" s="65">
        <v>4.75</v>
      </c>
      <c r="Q9" s="67" t="s">
        <v>880</v>
      </c>
      <c r="R9" s="66" t="s">
        <v>877</v>
      </c>
      <c r="S9" s="67" t="s">
        <v>881</v>
      </c>
      <c r="T9" s="66" t="s">
        <v>877</v>
      </c>
    </row>
    <row r="10" spans="1:20" ht="21">
      <c r="A10" s="35" t="s">
        <v>887</v>
      </c>
      <c r="B10" s="44" t="s">
        <v>166</v>
      </c>
      <c r="C10" s="44" t="s">
        <v>168</v>
      </c>
      <c r="D10" s="36" t="s">
        <v>704</v>
      </c>
      <c r="E10" s="37" t="str">
        <f t="shared" si="0"/>
        <v>โครงการ “ระบบเกษตรแม่นยำสูงเพื่อเพิ่มผลผลิตและลดต้นทุนการผลิตลองกองโดยใช้เทคโนโลยีอินเทอร์เน็ตของสรรพสิ่งในจังหวัดนราธิวาส”</v>
      </c>
      <c r="F10" s="36" t="s">
        <v>698</v>
      </c>
      <c r="G10" s="63" t="s">
        <v>340</v>
      </c>
      <c r="H10" s="63" t="s">
        <v>22</v>
      </c>
      <c r="I10" s="64" t="s">
        <v>875</v>
      </c>
      <c r="J10" s="65">
        <v>1</v>
      </c>
      <c r="K10" s="65">
        <v>4.0625</v>
      </c>
      <c r="L10" s="65">
        <v>4</v>
      </c>
      <c r="M10" s="65">
        <v>4.5</v>
      </c>
      <c r="N10" s="65">
        <v>4.25</v>
      </c>
      <c r="O10" s="65">
        <v>4.25</v>
      </c>
      <c r="P10" s="65">
        <v>4.875</v>
      </c>
      <c r="Q10" s="65" t="s">
        <v>876</v>
      </c>
      <c r="R10" s="66" t="s">
        <v>877</v>
      </c>
      <c r="S10" s="66" t="s">
        <v>877</v>
      </c>
      <c r="T10" s="65" t="s">
        <v>888</v>
      </c>
    </row>
    <row r="11" spans="1:20" ht="21">
      <c r="A11" s="35" t="s">
        <v>889</v>
      </c>
      <c r="B11" s="44" t="s">
        <v>166</v>
      </c>
      <c r="C11" s="44" t="s">
        <v>168</v>
      </c>
      <c r="D11" s="36" t="s">
        <v>747</v>
      </c>
      <c r="E11" s="37" t="str">
        <f t="shared" si="0"/>
        <v>โครงการ ศูนย์การเรียนรู้และพัฒนาฟาร์มสุกรเกษตรอัจฉริยะ (smart farm pig) ต้นแบบ มหาวิทยาลัยราชภัฏบุรีรัมย์ เพื่อส่งเสริมศักยภาพการให้บริการวิชาการแก่เกษตรกรผู้เลี้ยงสุกรวิสาหกิจขนาดกลางและขนาดย่อม (Small and Medium Enterprises; SME) ในจังหวัดบุรีรัมย์</v>
      </c>
      <c r="F11" s="36" t="s">
        <v>746</v>
      </c>
      <c r="G11" s="63" t="s">
        <v>744</v>
      </c>
      <c r="H11" s="63" t="s">
        <v>22</v>
      </c>
      <c r="I11" s="64" t="s">
        <v>875</v>
      </c>
      <c r="J11" s="65">
        <v>1</v>
      </c>
      <c r="K11" s="65">
        <v>4.75</v>
      </c>
      <c r="L11" s="67">
        <v>2.375</v>
      </c>
      <c r="M11" s="67">
        <v>3.375</v>
      </c>
      <c r="N11" s="67">
        <v>2.75</v>
      </c>
      <c r="O11" s="67">
        <v>3</v>
      </c>
      <c r="P11" s="65">
        <v>4.78125</v>
      </c>
      <c r="Q11" s="67" t="s">
        <v>880</v>
      </c>
      <c r="R11" s="66" t="s">
        <v>877</v>
      </c>
      <c r="S11" s="67" t="s">
        <v>881</v>
      </c>
      <c r="T11" s="66" t="s">
        <v>877</v>
      </c>
    </row>
    <row r="12" spans="1:20" ht="21">
      <c r="A12" s="35" t="s">
        <v>890</v>
      </c>
      <c r="B12" s="44" t="s">
        <v>166</v>
      </c>
      <c r="C12" s="44" t="s">
        <v>168</v>
      </c>
      <c r="D12" s="36" t="s">
        <v>745</v>
      </c>
      <c r="E12" s="37" t="str">
        <f t="shared" si="0"/>
        <v>โครงการฟาร์มต้นแบบเกษตรอัจฉริยะเสริมศักยภาพเกษตรกรผู้เลี้ยงโคเนื้อ ผลักดันกลุ่มเกษตรกรการผลิตโคเนื้อแบบครบวงจรเพื่อเพิ่มผลผลิต</v>
      </c>
      <c r="F12" s="36" t="s">
        <v>743</v>
      </c>
      <c r="G12" s="63" t="s">
        <v>744</v>
      </c>
      <c r="H12" s="63" t="s">
        <v>22</v>
      </c>
      <c r="I12" s="64" t="s">
        <v>875</v>
      </c>
      <c r="J12" s="65">
        <v>1</v>
      </c>
      <c r="K12" s="65">
        <v>4.75</v>
      </c>
      <c r="L12" s="65">
        <v>4</v>
      </c>
      <c r="M12" s="65">
        <v>3.625</v>
      </c>
      <c r="N12" s="67">
        <v>3.25</v>
      </c>
      <c r="O12" s="67">
        <v>3</v>
      </c>
      <c r="P12" s="65">
        <v>4.78125</v>
      </c>
      <c r="Q12" s="67" t="s">
        <v>880</v>
      </c>
      <c r="R12" s="66" t="s">
        <v>877</v>
      </c>
      <c r="S12" s="67" t="s">
        <v>881</v>
      </c>
      <c r="T12" s="66" t="s">
        <v>877</v>
      </c>
    </row>
    <row r="13" spans="1:20" ht="21">
      <c r="A13" s="35" t="s">
        <v>891</v>
      </c>
      <c r="B13" s="44" t="s">
        <v>166</v>
      </c>
      <c r="C13" s="44" t="s">
        <v>168</v>
      </c>
      <c r="D13" s="36" t="s">
        <v>706</v>
      </c>
      <c r="E13" s="37" t="str">
        <f t="shared" si="0"/>
        <v>โครงการสร้างผู้ประกอบการเพื่อให้บริการทางเกษตรอัจฉริยะ  (ASP)</v>
      </c>
      <c r="F13" s="36" t="s">
        <v>705</v>
      </c>
      <c r="G13" s="63" t="s">
        <v>44</v>
      </c>
      <c r="H13" s="63" t="s">
        <v>39</v>
      </c>
      <c r="I13" s="64" t="s">
        <v>875</v>
      </c>
      <c r="J13" s="65">
        <v>1</v>
      </c>
      <c r="K13" s="65">
        <v>3.8125</v>
      </c>
      <c r="L13" s="67">
        <v>3</v>
      </c>
      <c r="M13" s="65">
        <v>4.375</v>
      </c>
      <c r="N13" s="65">
        <v>4.25</v>
      </c>
      <c r="O13" s="65">
        <v>4.25</v>
      </c>
      <c r="P13" s="65">
        <v>4.75</v>
      </c>
      <c r="Q13" s="67" t="s">
        <v>880</v>
      </c>
      <c r="R13" s="66" t="s">
        <v>877</v>
      </c>
      <c r="S13" s="67" t="s">
        <v>881</v>
      </c>
      <c r="T13" s="66" t="s">
        <v>877</v>
      </c>
    </row>
    <row r="14" spans="1:20" ht="21">
      <c r="A14" s="35" t="s">
        <v>892</v>
      </c>
      <c r="B14" s="44" t="s">
        <v>166</v>
      </c>
      <c r="C14" s="44" t="s">
        <v>168</v>
      </c>
      <c r="D14" s="36" t="s">
        <v>731</v>
      </c>
      <c r="E14" s="37" t="str">
        <f t="shared" si="0"/>
        <v>โครงการสร้างระบบนิเวศด้านเกษตรเพื่อส่งเสริมความสามารถในการแข่งขันและเพิ่มขีดความสามารถของเกษตรกรในพื้นที่จังหวัดนครราชสีมา</v>
      </c>
      <c r="F14" s="36" t="s">
        <v>729</v>
      </c>
      <c r="G14" s="63" t="s">
        <v>730</v>
      </c>
      <c r="H14" s="63" t="s">
        <v>22</v>
      </c>
      <c r="I14" s="64" t="s">
        <v>875</v>
      </c>
      <c r="J14" s="65">
        <v>1</v>
      </c>
      <c r="K14" s="65">
        <v>3.5</v>
      </c>
      <c r="L14" s="67">
        <v>1.75</v>
      </c>
      <c r="M14" s="67">
        <v>3</v>
      </c>
      <c r="N14" s="67">
        <v>2.75</v>
      </c>
      <c r="O14" s="67">
        <v>3</v>
      </c>
      <c r="P14" s="65">
        <v>4.78125</v>
      </c>
      <c r="Q14" s="67" t="s">
        <v>880</v>
      </c>
      <c r="R14" s="66" t="s">
        <v>877</v>
      </c>
      <c r="S14" s="67" t="s">
        <v>881</v>
      </c>
      <c r="T14" s="66" t="s">
        <v>877</v>
      </c>
    </row>
    <row r="15" spans="1:20" ht="21">
      <c r="A15" s="35" t="s">
        <v>893</v>
      </c>
      <c r="B15" s="45" t="s">
        <v>161</v>
      </c>
      <c r="C15" s="45" t="s">
        <v>218</v>
      </c>
      <c r="D15" s="36" t="s">
        <v>734</v>
      </c>
      <c r="E15" s="37" t="str">
        <f t="shared" si="0"/>
        <v>โครงการระบบเกษตรอัจฉริยะสำหรับเกษตรวิศวกรรม</v>
      </c>
      <c r="F15" s="36" t="s">
        <v>732</v>
      </c>
      <c r="G15" s="63" t="s">
        <v>326</v>
      </c>
      <c r="H15" s="63" t="s">
        <v>22</v>
      </c>
      <c r="I15" s="64" t="s">
        <v>875</v>
      </c>
      <c r="J15" s="65">
        <v>1</v>
      </c>
      <c r="K15" s="65">
        <v>3.5</v>
      </c>
      <c r="L15" s="67">
        <v>2</v>
      </c>
      <c r="M15" s="67">
        <v>2.625</v>
      </c>
      <c r="N15" s="67">
        <v>2.875</v>
      </c>
      <c r="O15" s="67">
        <v>3</v>
      </c>
      <c r="P15" s="65">
        <v>4.8125</v>
      </c>
      <c r="Q15" s="67" t="s">
        <v>880</v>
      </c>
      <c r="R15" s="66" t="s">
        <v>877</v>
      </c>
      <c r="S15" s="67" t="s">
        <v>881</v>
      </c>
      <c r="T15" s="66" t="s">
        <v>877</v>
      </c>
    </row>
    <row r="16" spans="1:20" ht="21">
      <c r="A16" s="35" t="s">
        <v>894</v>
      </c>
      <c r="B16" s="46" t="s">
        <v>161</v>
      </c>
      <c r="C16" s="46" t="s">
        <v>234</v>
      </c>
      <c r="D16" s="36" t="s">
        <v>742</v>
      </c>
      <c r="E16" s="37" t="str">
        <f t="shared" si="0"/>
        <v>โครงการดิจิทัลแพลตฟอร์มเกษตรเชิงพื้นที่รายแปลง เพื่อยกระดับเศรษฐกิจฐานราก ระยะที่ 3</v>
      </c>
      <c r="F16" s="36" t="s">
        <v>740</v>
      </c>
      <c r="G16" s="63" t="s">
        <v>541</v>
      </c>
      <c r="H16" s="63" t="s">
        <v>22</v>
      </c>
      <c r="I16" s="64" t="s">
        <v>875</v>
      </c>
      <c r="J16" s="65">
        <v>1</v>
      </c>
      <c r="K16" s="65">
        <v>5</v>
      </c>
      <c r="L16" s="65">
        <v>3.5</v>
      </c>
      <c r="M16" s="65">
        <v>3.875</v>
      </c>
      <c r="N16" s="65">
        <v>4.125</v>
      </c>
      <c r="O16" s="65">
        <v>3.875</v>
      </c>
      <c r="P16" s="65">
        <v>4.8125</v>
      </c>
      <c r="Q16" s="65" t="s">
        <v>876</v>
      </c>
      <c r="R16" s="66" t="s">
        <v>877</v>
      </c>
      <c r="S16" s="66" t="s">
        <v>877</v>
      </c>
      <c r="T16" s="65" t="s">
        <v>888</v>
      </c>
    </row>
    <row r="17" spans="1:20" ht="21">
      <c r="A17" s="35" t="s">
        <v>895</v>
      </c>
      <c r="B17" s="46" t="s">
        <v>161</v>
      </c>
      <c r="C17" s="46" t="s">
        <v>234</v>
      </c>
      <c r="D17" s="36" t="s">
        <v>736</v>
      </c>
      <c r="E17" s="37" t="str">
        <f t="shared" si="0"/>
        <v>โครงการพัฒนาการจัดการด้านการเพาะเลี้ยงสัตว์น้ำในทะเลอย่างยั่งยืน</v>
      </c>
      <c r="F17" s="36" t="s">
        <v>735</v>
      </c>
      <c r="G17" s="63" t="s">
        <v>38</v>
      </c>
      <c r="H17" s="63" t="s">
        <v>39</v>
      </c>
      <c r="I17" s="64" t="s">
        <v>875</v>
      </c>
      <c r="J17" s="65">
        <v>1</v>
      </c>
      <c r="K17" s="65">
        <v>4</v>
      </c>
      <c r="L17" s="67">
        <v>3.125</v>
      </c>
      <c r="M17" s="65">
        <v>3.875</v>
      </c>
      <c r="N17" s="65">
        <v>3.625</v>
      </c>
      <c r="O17" s="65">
        <v>4</v>
      </c>
      <c r="P17" s="65">
        <v>4.8125</v>
      </c>
      <c r="Q17" s="67" t="s">
        <v>880</v>
      </c>
      <c r="R17" s="66" t="s">
        <v>877</v>
      </c>
      <c r="S17" s="67" t="s">
        <v>881</v>
      </c>
      <c r="T17" s="66" t="s">
        <v>877</v>
      </c>
    </row>
    <row r="18" spans="1:20" ht="21">
      <c r="A18" s="35" t="s">
        <v>896</v>
      </c>
      <c r="B18" s="46" t="s">
        <v>161</v>
      </c>
      <c r="C18" s="46" t="s">
        <v>234</v>
      </c>
      <c r="D18" s="36" t="s">
        <v>723</v>
      </c>
      <c r="E18" s="37" t="str">
        <f t="shared" si="0"/>
        <v>โครงการพัฒนาฐานข้อมูลทะเบียนเกษตร</v>
      </c>
      <c r="F18" s="36" t="s">
        <v>720</v>
      </c>
      <c r="G18" s="63" t="s">
        <v>38</v>
      </c>
      <c r="H18" s="63" t="s">
        <v>39</v>
      </c>
      <c r="I18" s="64" t="s">
        <v>875</v>
      </c>
      <c r="J18" s="65">
        <v>0.875</v>
      </c>
      <c r="K18" s="65">
        <v>4.25</v>
      </c>
      <c r="L18" s="67">
        <v>2.5</v>
      </c>
      <c r="M18" s="65">
        <v>4.25</v>
      </c>
      <c r="N18" s="65">
        <v>3.75</v>
      </c>
      <c r="O18" s="65">
        <v>4.625</v>
      </c>
      <c r="P18" s="65">
        <v>4.90625</v>
      </c>
      <c r="Q18" s="67" t="s">
        <v>880</v>
      </c>
      <c r="R18" s="67" t="s">
        <v>897</v>
      </c>
      <c r="S18" s="67" t="s">
        <v>881</v>
      </c>
      <c r="T18" s="66" t="s">
        <v>877</v>
      </c>
    </row>
    <row r="19" spans="1:20" ht="21">
      <c r="A19" s="35" t="s">
        <v>898</v>
      </c>
      <c r="B19" s="46" t="s">
        <v>161</v>
      </c>
      <c r="C19" s="46" t="s">
        <v>234</v>
      </c>
      <c r="D19" s="36" t="s">
        <v>725</v>
      </c>
      <c r="E19" s="37" t="str">
        <f t="shared" si="0"/>
        <v>โครงการพัฒนาเทคโนโลยีเกษตรอัจฉริยะ</v>
      </c>
      <c r="F19" s="36" t="s">
        <v>47</v>
      </c>
      <c r="G19" s="63" t="s">
        <v>50</v>
      </c>
      <c r="H19" s="63" t="s">
        <v>39</v>
      </c>
      <c r="I19" s="64" t="s">
        <v>875</v>
      </c>
      <c r="J19" s="65">
        <v>1</v>
      </c>
      <c r="K19" s="65">
        <v>3.6875</v>
      </c>
      <c r="L19" s="67">
        <v>1.625</v>
      </c>
      <c r="M19" s="67">
        <v>3.375</v>
      </c>
      <c r="N19" s="67">
        <v>2</v>
      </c>
      <c r="O19" s="67">
        <v>3.25</v>
      </c>
      <c r="P19" s="65">
        <v>4.625</v>
      </c>
      <c r="Q19" s="67" t="s">
        <v>880</v>
      </c>
      <c r="R19" s="66" t="s">
        <v>877</v>
      </c>
      <c r="S19" s="67" t="s">
        <v>881</v>
      </c>
      <c r="T19" s="66" t="s">
        <v>877</v>
      </c>
    </row>
  </sheetData>
  <autoFilter ref="A2:T19" xr:uid="{C90C40AE-E1AE-41F2-93AD-CF7949C9F93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2A2EF-90C0-4C4E-806F-34858D0F8A8B}">
  <sheetPr filterMode="1">
    <tabColor rgb="FF00B050"/>
  </sheetPr>
  <dimension ref="A1:T16"/>
  <sheetViews>
    <sheetView topLeftCell="B1" zoomScaleNormal="100" workbookViewId="0">
      <pane ySplit="6" topLeftCell="A7" activePane="bottomLeft" state="frozen"/>
      <selection activeCell="B1" sqref="B1"/>
      <selection pane="bottomLeft" activeCell="H34" sqref="H34"/>
    </sheetView>
  </sheetViews>
  <sheetFormatPr defaultRowHeight="15"/>
  <cols>
    <col min="1" max="1" width="18.7109375" hidden="1" customWidth="1"/>
    <col min="2" max="2" width="49.5703125" customWidth="1"/>
    <col min="3" max="3" width="36.85546875" hidden="1" customWidth="1"/>
    <col min="4" max="4" width="23.7109375" hidden="1" customWidth="1"/>
    <col min="5" max="5" width="13.42578125" customWidth="1"/>
    <col min="6" max="6" width="18.85546875" customWidth="1"/>
    <col min="7" max="7" width="21.28515625" customWidth="1"/>
    <col min="8" max="10" width="33.85546875" customWidth="1"/>
    <col min="11" max="11" width="41.140625" customWidth="1"/>
    <col min="12" max="12" width="13.42578125" customWidth="1"/>
    <col min="13" max="13" width="16.140625" customWidth="1"/>
    <col min="14" max="14" width="54" hidden="1" customWidth="1"/>
    <col min="15" max="15" width="29.5703125" hidden="1" customWidth="1"/>
    <col min="16" max="16" width="24.140625" hidden="1" customWidth="1"/>
    <col min="17" max="17" width="23.5703125" hidden="1" customWidth="1"/>
    <col min="18" max="18" width="13.42578125" hidden="1" customWidth="1"/>
    <col min="19" max="19" width="25.42578125" customWidth="1"/>
    <col min="20" max="20" width="25.7109375" customWidth="1"/>
  </cols>
  <sheetData>
    <row r="1" spans="1:20" s="57" customFormat="1" ht="34.5" customHeight="1">
      <c r="A1" s="58"/>
      <c r="B1" s="58" t="s">
        <v>902</v>
      </c>
    </row>
    <row r="2" spans="1:20" ht="28.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62" t="s">
        <v>900</v>
      </c>
      <c r="M2" s="62"/>
      <c r="S2" s="61" t="s">
        <v>901</v>
      </c>
      <c r="T2" s="61"/>
    </row>
    <row r="3" spans="1:20" ht="21.75" thickBot="1">
      <c r="A3" s="56" t="s">
        <v>0</v>
      </c>
      <c r="B3" s="56" t="s">
        <v>841</v>
      </c>
      <c r="C3" s="56" t="s">
        <v>1</v>
      </c>
      <c r="D3" s="56" t="s">
        <v>2</v>
      </c>
      <c r="E3" s="56" t="s">
        <v>3</v>
      </c>
      <c r="F3" s="56" t="s">
        <v>4</v>
      </c>
      <c r="G3" s="56" t="s">
        <v>5</v>
      </c>
      <c r="H3" s="56" t="s">
        <v>6</v>
      </c>
      <c r="I3" s="56" t="s">
        <v>7</v>
      </c>
      <c r="J3" s="56" t="s">
        <v>8</v>
      </c>
      <c r="K3" s="56" t="s">
        <v>9</v>
      </c>
      <c r="L3" s="47" t="s">
        <v>12</v>
      </c>
      <c r="M3" s="48" t="s">
        <v>13</v>
      </c>
      <c r="N3" s="50" t="s">
        <v>14</v>
      </c>
      <c r="O3" s="51" t="s">
        <v>842</v>
      </c>
      <c r="P3" s="52" t="s">
        <v>10</v>
      </c>
      <c r="Q3" s="52" t="s">
        <v>11</v>
      </c>
      <c r="R3" s="50" t="s">
        <v>843</v>
      </c>
      <c r="S3" s="49" t="s">
        <v>12</v>
      </c>
      <c r="T3" s="49" t="s">
        <v>13</v>
      </c>
    </row>
    <row r="4" spans="1:20" ht="21.75" hidden="1" thickBot="1">
      <c r="A4" s="2" t="s">
        <v>316</v>
      </c>
      <c r="B4" s="3" t="s">
        <v>317</v>
      </c>
      <c r="C4" s="2" t="s">
        <v>317</v>
      </c>
      <c r="D4" s="2" t="s">
        <v>17</v>
      </c>
      <c r="E4" s="2">
        <v>2566</v>
      </c>
      <c r="F4" s="2" t="s">
        <v>227</v>
      </c>
      <c r="G4" s="2" t="s">
        <v>311</v>
      </c>
      <c r="H4" s="2" t="s">
        <v>179</v>
      </c>
      <c r="I4" s="2" t="s">
        <v>180</v>
      </c>
      <c r="J4" s="2" t="s">
        <v>181</v>
      </c>
      <c r="K4" s="2" t="s">
        <v>318</v>
      </c>
      <c r="L4" s="2" t="s">
        <v>172</v>
      </c>
      <c r="M4" s="2" t="s">
        <v>174</v>
      </c>
      <c r="N4" s="2" t="s">
        <v>321</v>
      </c>
      <c r="O4" s="2" t="str">
        <f t="shared" ref="O4:O13" si="0">IF(LEN(M4=11),_xlfn.CONCAT(L4,"F",RIGHT(M4,2)),M4)</f>
        <v>030502V01F01</v>
      </c>
      <c r="P4" s="2" t="s">
        <v>319</v>
      </c>
      <c r="Q4" s="2" t="s">
        <v>320</v>
      </c>
      <c r="R4" s="2"/>
      <c r="S4" s="2" t="s">
        <v>172</v>
      </c>
      <c r="T4" s="2" t="s">
        <v>174</v>
      </c>
    </row>
    <row r="5" spans="1:20" ht="21.75" hidden="1" thickBot="1">
      <c r="A5" s="2" t="s">
        <v>329</v>
      </c>
      <c r="B5" s="5" t="s">
        <v>330</v>
      </c>
      <c r="C5" s="2" t="s">
        <v>330</v>
      </c>
      <c r="D5" s="2" t="s">
        <v>17</v>
      </c>
      <c r="E5" s="2">
        <v>2566</v>
      </c>
      <c r="F5" s="2" t="s">
        <v>227</v>
      </c>
      <c r="G5" s="2" t="s">
        <v>311</v>
      </c>
      <c r="H5" s="2" t="s">
        <v>228</v>
      </c>
      <c r="I5" s="2" t="s">
        <v>112</v>
      </c>
      <c r="J5" s="2" t="s">
        <v>39</v>
      </c>
      <c r="K5" s="2" t="s">
        <v>318</v>
      </c>
      <c r="L5" s="2" t="s">
        <v>166</v>
      </c>
      <c r="M5" s="2" t="s">
        <v>194</v>
      </c>
      <c r="N5" s="2" t="s">
        <v>332</v>
      </c>
      <c r="O5" s="2" t="str">
        <f t="shared" si="0"/>
        <v>030502V02F01</v>
      </c>
      <c r="P5" s="2" t="s">
        <v>327</v>
      </c>
      <c r="Q5" s="2" t="s">
        <v>331</v>
      </c>
      <c r="R5" s="2"/>
      <c r="S5" s="2" t="s">
        <v>166</v>
      </c>
      <c r="T5" s="2" t="s">
        <v>194</v>
      </c>
    </row>
    <row r="6" spans="1:20" ht="21.75" hidden="1" thickBot="1">
      <c r="A6" s="2" t="s">
        <v>333</v>
      </c>
      <c r="B6" s="5" t="s">
        <v>334</v>
      </c>
      <c r="C6" s="2" t="s">
        <v>334</v>
      </c>
      <c r="D6" s="2" t="s">
        <v>17</v>
      </c>
      <c r="E6" s="2">
        <v>2566</v>
      </c>
      <c r="F6" s="2" t="s">
        <v>227</v>
      </c>
      <c r="G6" s="2" t="s">
        <v>311</v>
      </c>
      <c r="H6" s="2" t="s">
        <v>335</v>
      </c>
      <c r="I6" s="2" t="s">
        <v>336</v>
      </c>
      <c r="J6" s="2" t="s">
        <v>22</v>
      </c>
      <c r="K6" s="2" t="s">
        <v>318</v>
      </c>
      <c r="L6" s="2" t="s">
        <v>166</v>
      </c>
      <c r="M6" s="2" t="s">
        <v>168</v>
      </c>
      <c r="N6" s="2" t="s">
        <v>337</v>
      </c>
      <c r="O6" s="2" t="str">
        <f t="shared" si="0"/>
        <v>030502V02F02</v>
      </c>
      <c r="P6" s="2" t="s">
        <v>327</v>
      </c>
      <c r="Q6" s="2" t="s">
        <v>328</v>
      </c>
      <c r="R6" s="2"/>
      <c r="S6" s="2" t="s">
        <v>166</v>
      </c>
      <c r="T6" s="2" t="s">
        <v>168</v>
      </c>
    </row>
    <row r="7" spans="1:20" ht="21.75" thickBot="1">
      <c r="A7" s="2" t="s">
        <v>530</v>
      </c>
      <c r="B7" s="5" t="s">
        <v>330</v>
      </c>
      <c r="C7" s="2" t="s">
        <v>330</v>
      </c>
      <c r="D7" s="2" t="s">
        <v>17</v>
      </c>
      <c r="E7" s="2">
        <v>2567</v>
      </c>
      <c r="F7" s="2" t="s">
        <v>338</v>
      </c>
      <c r="G7" s="2" t="s">
        <v>325</v>
      </c>
      <c r="H7" s="2" t="s">
        <v>228</v>
      </c>
      <c r="I7" s="2" t="s">
        <v>112</v>
      </c>
      <c r="J7" s="2" t="s">
        <v>39</v>
      </c>
      <c r="K7" s="2" t="s">
        <v>531</v>
      </c>
      <c r="L7" s="2" t="s">
        <v>166</v>
      </c>
      <c r="M7" s="2" t="s">
        <v>194</v>
      </c>
      <c r="N7" s="2" t="s">
        <v>532</v>
      </c>
      <c r="O7" s="2" t="str">
        <f t="shared" si="0"/>
        <v>030502V02F01</v>
      </c>
      <c r="P7" s="10" t="s">
        <v>327</v>
      </c>
      <c r="Q7" s="10" t="s">
        <v>331</v>
      </c>
      <c r="R7" s="2"/>
      <c r="S7" s="2" t="s">
        <v>166</v>
      </c>
      <c r="T7" s="2" t="s">
        <v>194</v>
      </c>
    </row>
    <row r="8" spans="1:20" ht="21.75" thickBot="1">
      <c r="A8" s="2" t="s">
        <v>533</v>
      </c>
      <c r="B8" s="5" t="s">
        <v>534</v>
      </c>
      <c r="C8" s="2" t="s">
        <v>534</v>
      </c>
      <c r="D8" s="2" t="s">
        <v>17</v>
      </c>
      <c r="E8" s="2">
        <v>2567</v>
      </c>
      <c r="F8" s="2" t="s">
        <v>338</v>
      </c>
      <c r="G8" s="2" t="s">
        <v>325</v>
      </c>
      <c r="H8" s="2" t="s">
        <v>169</v>
      </c>
      <c r="I8" s="2" t="s">
        <v>148</v>
      </c>
      <c r="J8" s="2" t="s">
        <v>39</v>
      </c>
      <c r="K8" s="2" t="s">
        <v>531</v>
      </c>
      <c r="L8" s="2" t="s">
        <v>161</v>
      </c>
      <c r="M8" s="2" t="s">
        <v>213</v>
      </c>
      <c r="N8" s="2" t="s">
        <v>535</v>
      </c>
      <c r="O8" s="2" t="str">
        <f t="shared" si="0"/>
        <v>030502V03F04</v>
      </c>
      <c r="P8" s="10" t="s">
        <v>314</v>
      </c>
      <c r="Q8" s="10" t="s">
        <v>322</v>
      </c>
      <c r="R8" s="2" t="s">
        <v>844</v>
      </c>
      <c r="S8" s="53" t="s">
        <v>161</v>
      </c>
      <c r="T8" s="53" t="s">
        <v>234</v>
      </c>
    </row>
    <row r="9" spans="1:20" ht="21.75" thickBot="1">
      <c r="A9" s="2" t="s">
        <v>536</v>
      </c>
      <c r="B9" s="5" t="s">
        <v>537</v>
      </c>
      <c r="C9" s="2" t="s">
        <v>537</v>
      </c>
      <c r="D9" s="2" t="s">
        <v>17</v>
      </c>
      <c r="E9" s="2">
        <v>2567</v>
      </c>
      <c r="F9" s="2" t="s">
        <v>338</v>
      </c>
      <c r="G9" s="2" t="s">
        <v>325</v>
      </c>
      <c r="H9" s="2" t="s">
        <v>538</v>
      </c>
      <c r="I9" s="2" t="s">
        <v>38</v>
      </c>
      <c r="J9" s="2" t="s">
        <v>39</v>
      </c>
      <c r="K9" s="2" t="s">
        <v>531</v>
      </c>
      <c r="L9" s="2" t="s">
        <v>172</v>
      </c>
      <c r="M9" s="2" t="s">
        <v>174</v>
      </c>
      <c r="N9" s="2" t="s">
        <v>539</v>
      </c>
      <c r="O9" s="2" t="str">
        <f t="shared" si="0"/>
        <v>030502V01F01</v>
      </c>
      <c r="P9" s="10" t="s">
        <v>319</v>
      </c>
      <c r="Q9" s="10" t="s">
        <v>320</v>
      </c>
      <c r="R9" s="2"/>
      <c r="S9" s="2" t="s">
        <v>172</v>
      </c>
      <c r="T9" s="2" t="s">
        <v>174</v>
      </c>
    </row>
    <row r="10" spans="1:20" ht="21.75" thickBot="1">
      <c r="A10" s="2" t="s">
        <v>543</v>
      </c>
      <c r="B10" s="5" t="s">
        <v>544</v>
      </c>
      <c r="C10" s="2" t="s">
        <v>544</v>
      </c>
      <c r="D10" s="2" t="s">
        <v>17</v>
      </c>
      <c r="E10" s="2">
        <v>2567</v>
      </c>
      <c r="F10" s="2" t="s">
        <v>338</v>
      </c>
      <c r="G10" s="2" t="s">
        <v>325</v>
      </c>
      <c r="H10" s="2" t="s">
        <v>179</v>
      </c>
      <c r="I10" s="2" t="s">
        <v>180</v>
      </c>
      <c r="J10" s="2" t="s">
        <v>181</v>
      </c>
      <c r="K10" s="2" t="s">
        <v>531</v>
      </c>
      <c r="L10" s="2" t="s">
        <v>161</v>
      </c>
      <c r="M10" s="2" t="s">
        <v>163</v>
      </c>
      <c r="N10" s="2" t="s">
        <v>545</v>
      </c>
      <c r="O10" s="2" t="str">
        <f t="shared" si="0"/>
        <v>030502V03F05</v>
      </c>
      <c r="P10" s="10" t="s">
        <v>314</v>
      </c>
      <c r="Q10" s="10" t="s">
        <v>315</v>
      </c>
      <c r="R10" s="2"/>
      <c r="S10" s="2" t="s">
        <v>161</v>
      </c>
      <c r="T10" s="2" t="s">
        <v>163</v>
      </c>
    </row>
    <row r="11" spans="1:20" ht="21.75" thickBot="1">
      <c r="A11" s="2" t="s">
        <v>546</v>
      </c>
      <c r="B11" s="5" t="s">
        <v>547</v>
      </c>
      <c r="C11" s="2" t="s">
        <v>547</v>
      </c>
      <c r="D11" s="2" t="s">
        <v>17</v>
      </c>
      <c r="E11" s="2">
        <v>2567</v>
      </c>
      <c r="F11" s="2" t="s">
        <v>338</v>
      </c>
      <c r="G11" s="2" t="s">
        <v>325</v>
      </c>
      <c r="H11" s="2" t="s">
        <v>179</v>
      </c>
      <c r="I11" s="2" t="s">
        <v>180</v>
      </c>
      <c r="J11" s="2" t="s">
        <v>181</v>
      </c>
      <c r="K11" s="2" t="s">
        <v>531</v>
      </c>
      <c r="L11" s="2" t="s">
        <v>172</v>
      </c>
      <c r="M11" s="2" t="s">
        <v>174</v>
      </c>
      <c r="N11" s="2" t="s">
        <v>548</v>
      </c>
      <c r="O11" s="2" t="str">
        <f t="shared" si="0"/>
        <v>030502V01F01</v>
      </c>
      <c r="P11" s="10" t="s">
        <v>319</v>
      </c>
      <c r="Q11" s="10" t="s">
        <v>320</v>
      </c>
      <c r="R11" s="2"/>
      <c r="S11" s="2" t="s">
        <v>172</v>
      </c>
      <c r="T11" s="2" t="s">
        <v>174</v>
      </c>
    </row>
    <row r="12" spans="1:20" ht="21.75" thickBot="1">
      <c r="A12" s="2" t="s">
        <v>549</v>
      </c>
      <c r="B12" s="5" t="s">
        <v>550</v>
      </c>
      <c r="C12" s="2" t="s">
        <v>550</v>
      </c>
      <c r="D12" s="2" t="s">
        <v>17</v>
      </c>
      <c r="E12" s="2">
        <v>2567</v>
      </c>
      <c r="F12" s="2" t="s">
        <v>338</v>
      </c>
      <c r="G12" s="2" t="s">
        <v>325</v>
      </c>
      <c r="H12" s="2" t="s">
        <v>179</v>
      </c>
      <c r="I12" s="2" t="s">
        <v>180</v>
      </c>
      <c r="J12" s="2" t="s">
        <v>181</v>
      </c>
      <c r="K12" s="2" t="s">
        <v>531</v>
      </c>
      <c r="L12" s="2" t="s">
        <v>172</v>
      </c>
      <c r="M12" s="2" t="s">
        <v>189</v>
      </c>
      <c r="N12" s="2" t="s">
        <v>551</v>
      </c>
      <c r="O12" s="2" t="str">
        <f t="shared" si="0"/>
        <v>030502V01F03</v>
      </c>
      <c r="P12" s="10" t="s">
        <v>319</v>
      </c>
      <c r="Q12" s="10" t="s">
        <v>542</v>
      </c>
      <c r="R12" s="2" t="s">
        <v>845</v>
      </c>
      <c r="S12" s="53" t="s">
        <v>172</v>
      </c>
      <c r="T12" s="53" t="s">
        <v>202</v>
      </c>
    </row>
    <row r="13" spans="1:20" ht="21">
      <c r="A13" s="2" t="s">
        <v>552</v>
      </c>
      <c r="B13" s="5" t="s">
        <v>553</v>
      </c>
      <c r="C13" s="2" t="s">
        <v>553</v>
      </c>
      <c r="D13" s="2" t="s">
        <v>17</v>
      </c>
      <c r="E13" s="2">
        <v>2567</v>
      </c>
      <c r="F13" s="2" t="s">
        <v>338</v>
      </c>
      <c r="G13" s="2" t="s">
        <v>325</v>
      </c>
      <c r="H13" s="2" t="s">
        <v>165</v>
      </c>
      <c r="I13" s="2" t="s">
        <v>554</v>
      </c>
      <c r="J13" s="2" t="s">
        <v>22</v>
      </c>
      <c r="K13" s="2" t="s">
        <v>531</v>
      </c>
      <c r="L13" s="2" t="s">
        <v>166</v>
      </c>
      <c r="M13" s="2" t="s">
        <v>556</v>
      </c>
      <c r="N13" s="2" t="s">
        <v>557</v>
      </c>
      <c r="O13" s="2" t="str">
        <f t="shared" si="0"/>
        <v>030502V02F03</v>
      </c>
      <c r="P13" s="10" t="s">
        <v>327</v>
      </c>
      <c r="Q13" s="10" t="s">
        <v>555</v>
      </c>
      <c r="R13" s="2" t="s">
        <v>846</v>
      </c>
      <c r="S13" s="53" t="s">
        <v>161</v>
      </c>
      <c r="T13" s="53" t="s">
        <v>213</v>
      </c>
    </row>
    <row r="14" spans="1:20" ht="21" hidden="1">
      <c r="A14" s="2" t="s">
        <v>697</v>
      </c>
      <c r="B14" s="5" t="s">
        <v>698</v>
      </c>
      <c r="C14" s="2" t="s">
        <v>698</v>
      </c>
      <c r="D14" s="2" t="s">
        <v>17</v>
      </c>
      <c r="E14" s="2">
        <v>2568</v>
      </c>
      <c r="F14" s="2" t="s">
        <v>699</v>
      </c>
      <c r="G14" s="2" t="s">
        <v>323</v>
      </c>
      <c r="H14" s="2" t="s">
        <v>339</v>
      </c>
      <c r="I14" s="2" t="s">
        <v>340</v>
      </c>
      <c r="J14" s="2" t="s">
        <v>22</v>
      </c>
      <c r="K14" s="2" t="s">
        <v>700</v>
      </c>
      <c r="L14" s="54"/>
      <c r="M14" s="54"/>
      <c r="N14" s="2" t="s">
        <v>703</v>
      </c>
      <c r="P14" s="2" t="s">
        <v>701</v>
      </c>
      <c r="Q14" s="2" t="s">
        <v>702</v>
      </c>
      <c r="S14" s="2" t="s">
        <v>166</v>
      </c>
      <c r="T14" s="2" t="s">
        <v>168</v>
      </c>
    </row>
    <row r="15" spans="1:20" ht="21" hidden="1">
      <c r="A15" s="2" t="s">
        <v>715</v>
      </c>
      <c r="B15" s="5" t="s">
        <v>716</v>
      </c>
      <c r="C15" s="2" t="s">
        <v>716</v>
      </c>
      <c r="D15" s="2" t="s">
        <v>17</v>
      </c>
      <c r="E15" s="2">
        <v>2568</v>
      </c>
      <c r="F15" s="2" t="s">
        <v>699</v>
      </c>
      <c r="G15" s="2" t="s">
        <v>323</v>
      </c>
      <c r="H15" s="2" t="s">
        <v>179</v>
      </c>
      <c r="I15" s="2" t="s">
        <v>180</v>
      </c>
      <c r="J15" s="2" t="s">
        <v>181</v>
      </c>
      <c r="K15" s="2" t="s">
        <v>700</v>
      </c>
      <c r="L15" s="54"/>
      <c r="M15" s="54"/>
      <c r="N15" s="2" t="s">
        <v>718</v>
      </c>
      <c r="P15" s="2" t="s">
        <v>713</v>
      </c>
      <c r="Q15" s="2" t="s">
        <v>717</v>
      </c>
      <c r="S15" s="2" t="s">
        <v>172</v>
      </c>
      <c r="T15" s="2" t="s">
        <v>174</v>
      </c>
    </row>
    <row r="16" spans="1:20" ht="21" hidden="1">
      <c r="A16" s="2" t="s">
        <v>739</v>
      </c>
      <c r="B16" s="5" t="s">
        <v>740</v>
      </c>
      <c r="C16" s="2" t="s">
        <v>740</v>
      </c>
      <c r="D16" s="2" t="s">
        <v>17</v>
      </c>
      <c r="E16" s="2">
        <v>2568</v>
      </c>
      <c r="F16" s="2" t="s">
        <v>699</v>
      </c>
      <c r="G16" s="2" t="s">
        <v>323</v>
      </c>
      <c r="H16" s="2" t="s">
        <v>540</v>
      </c>
      <c r="I16" s="2" t="s">
        <v>541</v>
      </c>
      <c r="J16" s="2" t="s">
        <v>22</v>
      </c>
      <c r="K16" s="2" t="s">
        <v>700</v>
      </c>
      <c r="L16" s="54"/>
      <c r="M16" s="54"/>
      <c r="N16" s="2" t="s">
        <v>741</v>
      </c>
      <c r="P16" s="2" t="s">
        <v>721</v>
      </c>
      <c r="Q16" s="2" t="s">
        <v>722</v>
      </c>
      <c r="S16" s="2" t="s">
        <v>161</v>
      </c>
      <c r="T16" s="2" t="s">
        <v>234</v>
      </c>
    </row>
  </sheetData>
  <autoFilter ref="A3:T16" xr:uid="{10FD9F21-14E9-4A0C-AA51-C6969B25681E}">
    <filterColumn colId="10">
      <filters>
        <filter val="ข้อเสนอโครงการสำคัญ 2567 ที่ผ่านเข้ารอบ"/>
      </filters>
    </filterColumn>
  </autoFilter>
  <mergeCells count="2">
    <mergeCell ref="S2:T2"/>
    <mergeCell ref="L2:M2"/>
  </mergeCells>
  <hyperlinks>
    <hyperlink ref="B4" r:id="rId1" display="https://emenscr.nesdc.go.th/viewer/view.html?id=61123d5e77572f035a6ea0de&amp;username=industry06041" xr:uid="{2115CCDF-CC36-4EE4-BBB0-723241DD1D0D}"/>
    <hyperlink ref="B5" r:id="rId2" display="https://emenscr.nesdc.go.th/viewer/view.html?id=6119cf9d8b5f6c1fa114cd75&amp;username=moac26061" xr:uid="{90509984-B003-447A-85D2-8853AEE36414}"/>
    <hyperlink ref="B6" r:id="rId3" display="https://emenscr.nesdc.go.th/viewer/view.html?id=6119d948e587a9706c8ae10c&amp;username=cu05122381" xr:uid="{25A68B47-90ED-48A7-BDD9-1FB41CB687A7}"/>
    <hyperlink ref="B7" r:id="rId4" display="https://emenscr.nesdc.go.th/viewer/view.html?id=62b92c837825de3dde32fc1f&amp;username=moac26061" xr:uid="{0EB0EA4C-D895-42A3-9BC5-24C941252ED6}"/>
    <hyperlink ref="B8" r:id="rId5" display="https://emenscr.nesdc.go.th/viewer/view.html?id=62bee7f1491d7c3de4dbe0e0&amp;username=moac7015000031" xr:uid="{6E9FEE44-214F-49EF-9C46-C305A46C75AA}"/>
    <hyperlink ref="B9" r:id="rId6" display="https://emenscr.nesdc.go.th/viewer/view.html?id=62c1085f53b61d3dddb30336&amp;username=moac05201" xr:uid="{5C80614C-9052-4D49-92C1-9950A54D9700}"/>
    <hyperlink ref="B10" r:id="rId7" display="https://emenscr.nesdc.go.th/viewer/view.html?id=62c532c6e5b55d206d7877f7&amp;username=industry06041" xr:uid="{AF800065-4EFC-404D-8DE7-BD12F945C417}"/>
    <hyperlink ref="B11" r:id="rId8" display="https://emenscr.nesdc.go.th/viewer/view.html?id=62c54f967395053debdd429f&amp;username=industry06041" xr:uid="{00122FA8-0DCA-484D-8313-35A738853340}"/>
    <hyperlink ref="B12" r:id="rId9" display="https://emenscr.nesdc.go.th/viewer/view.html?id=62c7f2887825de3dde333015&amp;username=industry06041" xr:uid="{81677CF7-7A85-463C-A90D-F519B991D445}"/>
    <hyperlink ref="B13" r:id="rId10" display="https://emenscr.nesdc.go.th/viewer/view.html?id=62c7f68953b61d3dddb32f69&amp;username=kmutt58011" xr:uid="{19DEF863-F676-44D0-8DF7-30DF5C419AE4}"/>
    <hyperlink ref="B14" r:id="rId11" display="https://emenscr.nesdc.go.th/viewer/view.html?id=64bca16b94c3ec0656e85b50&amp;username=pnu0587021" xr:uid="{13ADAD6A-73D1-4034-B01C-019E891A9D78}"/>
    <hyperlink ref="B15" r:id="rId12" display="https://emenscr.nesdc.go.th/viewer/view.html?id=64c0d71f204dd42f9682bc5c&amp;username=industry06041" xr:uid="{7DF5DFB6-B4CF-4E25-B077-AFE6F8F9CC47}"/>
    <hyperlink ref="B16" r:id="rId13" display="https://emenscr.nesdc.go.th/viewer/view.html?id=64cc6f3a04192c2f5e168347&amp;username=most53041" xr:uid="{90B8C349-FC2F-46BB-90C7-667248BA7A7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รวม</vt:lpstr>
      <vt:lpstr>2. เรียง VC</vt:lpstr>
      <vt:lpstr>3. Pivot VC</vt:lpstr>
      <vt:lpstr>4. (ร่าง) ข้อเสนอโครงการฯ 68</vt:lpstr>
      <vt:lpstr>5.โครงการสำคัญฯ ปี 66-68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2024-05-12T17:03:14Z</dcterms:created>
  <dcterms:modified xsi:type="dcterms:W3CDTF">2024-06-04T11:40:22Z</dcterms:modified>
</cp:coreProperties>
</file>