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showInkAnnotation="0"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03 การเกษตร\"/>
    </mc:Choice>
  </mc:AlternateContent>
  <xr:revisionPtr revIDLastSave="0" documentId="13_ncr:1_{BBA044B5-0AEE-4DB8-B9C2-AE06B5F1FA6F}" xr6:coauthVersionLast="36" xr6:coauthVersionMax="36" xr10:uidLastSave="{00000000-0000-0000-0000-000000000000}"/>
  <bookViews>
    <workbookView xWindow="0" yWindow="0" windowWidth="28800" windowHeight="12225" tabRatio="500" activeTab="2" xr2:uid="{00000000-000D-0000-FFFF-FFFF00000000}"/>
  </bookViews>
  <sheets>
    <sheet name="1. รวม" sheetId="3" r:id="rId1"/>
    <sheet name="2. เรียง VC" sheetId="5" r:id="rId2"/>
    <sheet name="3. Pivot" sheetId="6" r:id="rId3"/>
    <sheet name="4. (ร่าง) ข้อเสนอโครงการฯ 68" sheetId="7" r:id="rId4"/>
    <sheet name="5.โครงการสำคัญฯ ปี 66-68" sheetId="8" r:id="rId5"/>
  </sheets>
  <definedNames>
    <definedName name="_xlnm._FilterDatabase" localSheetId="0" hidden="1">'1. รวม'!$A$6:$R$136</definedName>
    <definedName name="_xlnm._FilterDatabase" localSheetId="1" hidden="1">'2. เรียง VC'!$A$2:$T$128</definedName>
    <definedName name="_xlnm._FilterDatabase" localSheetId="3" hidden="1">'4. (ร่าง) ข้อเสนอโครงการฯ 68'!$A$2:$T$27</definedName>
    <definedName name="_xlnm._FilterDatabase" localSheetId="4" hidden="1">'5.โครงการสำคัญฯ ปี 66-68'!$A$4:$T$14</definedName>
  </definedName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O13" i="8" l="1"/>
  <c r="O12" i="8"/>
  <c r="O11" i="8"/>
  <c r="O10" i="8"/>
  <c r="O9" i="8"/>
  <c r="O8" i="8"/>
  <c r="O7" i="8"/>
  <c r="O6" i="8"/>
  <c r="O5" i="8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3" i="7"/>
  <c r="Q25" i="5" l="1"/>
  <c r="Q114" i="5"/>
  <c r="Q15" i="5"/>
  <c r="Q40" i="5"/>
  <c r="Q39" i="5"/>
  <c r="Q38" i="5"/>
  <c r="Q24" i="5"/>
  <c r="Q110" i="5"/>
  <c r="Q14" i="5"/>
  <c r="Q49" i="5"/>
  <c r="Q37" i="5"/>
  <c r="Q92" i="5"/>
  <c r="Q108" i="5"/>
  <c r="Q117" i="5"/>
  <c r="Q128" i="5"/>
  <c r="Q62" i="5"/>
  <c r="Q61" i="5"/>
  <c r="Q91" i="5"/>
  <c r="Q60" i="5"/>
  <c r="Q109" i="5"/>
  <c r="Q107" i="5"/>
  <c r="Q47" i="5"/>
  <c r="Q76" i="5"/>
  <c r="Q59" i="5"/>
  <c r="Q90" i="5"/>
  <c r="Q36" i="5"/>
  <c r="Q35" i="5"/>
  <c r="Q20" i="5"/>
  <c r="Q127" i="5"/>
  <c r="Q75" i="5"/>
  <c r="Q58" i="5"/>
  <c r="Q46" i="5"/>
  <c r="Q126" i="5"/>
  <c r="Q13" i="5"/>
  <c r="Q57" i="5"/>
  <c r="Q125" i="5"/>
  <c r="Q74" i="5"/>
  <c r="Q73" i="5"/>
  <c r="Q72" i="5"/>
  <c r="Q71" i="5"/>
  <c r="Q70" i="5"/>
  <c r="Q56" i="5"/>
  <c r="Q69" i="5"/>
  <c r="Q55" i="5"/>
  <c r="Q68" i="5"/>
  <c r="Q54" i="5"/>
  <c r="Q67" i="5"/>
  <c r="Q66" i="5"/>
  <c r="Q53" i="5"/>
  <c r="Q65" i="5"/>
  <c r="Q34" i="5"/>
  <c r="Q19" i="5"/>
  <c r="Q106" i="5"/>
  <c r="Q48" i="5"/>
  <c r="Q113" i="5"/>
  <c r="Q23" i="5"/>
  <c r="Q22" i="5"/>
  <c r="Q21" i="5"/>
  <c r="Q112" i="5"/>
  <c r="Q116" i="5"/>
  <c r="Q32" i="5"/>
  <c r="Q64" i="5"/>
  <c r="Q12" i="5"/>
  <c r="Q111" i="5"/>
  <c r="Q11" i="5"/>
  <c r="Q10" i="5"/>
  <c r="Q9" i="5"/>
  <c r="Q8" i="5"/>
  <c r="Q7" i="5"/>
  <c r="Q6" i="5"/>
  <c r="Q31" i="5"/>
  <c r="Q45" i="5"/>
  <c r="Q51" i="5"/>
  <c r="Q122" i="5"/>
  <c r="Q30" i="5"/>
  <c r="Q89" i="5"/>
  <c r="Q29" i="5"/>
  <c r="Q33" i="5"/>
  <c r="Q123" i="5"/>
  <c r="Q52" i="5"/>
  <c r="Q44" i="5"/>
  <c r="Q88" i="5"/>
  <c r="Q105" i="5"/>
  <c r="Q4" i="5"/>
  <c r="Q84" i="5"/>
  <c r="Q104" i="5"/>
  <c r="Q43" i="5"/>
  <c r="Q26" i="5"/>
  <c r="Q103" i="5"/>
  <c r="Q102" i="5"/>
  <c r="Q83" i="5"/>
  <c r="Q101" i="5"/>
  <c r="Q42" i="5"/>
  <c r="Q82" i="5"/>
  <c r="Q124" i="5"/>
  <c r="Q50" i="5"/>
  <c r="Q17" i="5"/>
  <c r="Q41" i="5"/>
  <c r="Q18" i="5"/>
  <c r="Q115" i="5"/>
  <c r="Q87" i="5"/>
  <c r="Q28" i="5"/>
  <c r="Q120" i="5"/>
  <c r="Q27" i="5"/>
  <c r="Q5" i="5"/>
  <c r="Q86" i="5"/>
  <c r="Q121" i="5"/>
  <c r="Q85" i="5"/>
  <c r="Q100" i="5"/>
  <c r="Q81" i="5"/>
  <c r="Q99" i="5"/>
  <c r="Q98" i="5"/>
  <c r="Q97" i="5"/>
  <c r="Q80" i="5"/>
  <c r="Q96" i="5"/>
  <c r="Q79" i="5"/>
  <c r="Q3" i="5"/>
  <c r="Q94" i="5"/>
  <c r="Q95" i="5"/>
  <c r="Q93" i="5"/>
  <c r="Q78" i="5"/>
  <c r="Q118" i="5"/>
  <c r="Q119" i="5"/>
  <c r="Q63" i="5"/>
  <c r="Q16" i="5"/>
  <c r="Q77" i="5"/>
  <c r="O7" i="3" l="1"/>
  <c r="O8" i="3"/>
  <c r="O11" i="3"/>
  <c r="O9" i="3"/>
  <c r="O12" i="3"/>
  <c r="O13" i="3"/>
  <c r="O15" i="3"/>
  <c r="O14" i="3"/>
  <c r="O16" i="3"/>
  <c r="O17" i="3"/>
  <c r="O18" i="3"/>
  <c r="O19" i="3"/>
  <c r="O20" i="3"/>
  <c r="O21" i="3"/>
  <c r="O22" i="3"/>
  <c r="O23" i="3"/>
  <c r="O24" i="3"/>
  <c r="O41" i="3"/>
  <c r="O42" i="3"/>
  <c r="O43" i="3"/>
  <c r="O44" i="3"/>
  <c r="O45" i="3"/>
  <c r="O25" i="3"/>
  <c r="O46" i="3"/>
  <c r="O47" i="3"/>
  <c r="O48" i="3"/>
  <c r="O49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50" i="3"/>
  <c r="O51" i="3"/>
  <c r="O52" i="3"/>
  <c r="O71" i="3"/>
  <c r="O72" i="3"/>
  <c r="O73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116" i="3"/>
  <c r="O117" i="3"/>
  <c r="O118" i="3"/>
  <c r="O119" i="3"/>
  <c r="O120" i="3"/>
  <c r="O121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22" i="3"/>
  <c r="O123" i="3"/>
  <c r="O124" i="3"/>
  <c r="O125" i="3"/>
  <c r="O126" i="3"/>
  <c r="O127" i="3"/>
  <c r="O128" i="3"/>
  <c r="O129" i="3"/>
  <c r="O130" i="3"/>
  <c r="O131" i="3"/>
  <c r="O132" i="3"/>
  <c r="O10" i="3"/>
</calcChain>
</file>

<file path=xl/sharedStrings.xml><?xml version="1.0" encoding="utf-8"?>
<sst xmlns="http://schemas.openxmlformats.org/spreadsheetml/2006/main" count="4362" uniqueCount="736">
  <si>
    <t>รหัสโครงการ</t>
  </si>
  <si>
    <t>ชื่อโครงการ / การดำเนินงาน</t>
  </si>
  <si>
    <t>ยุทธศาสตร์ชาติที่เกี่ยวข้องโดยตรง (ข้อความ)</t>
  </si>
  <si>
    <t>ปีงบประมาณ</t>
  </si>
  <si>
    <t>วันที่เริ่มต้นโครงการ</t>
  </si>
  <si>
    <t>วันที่สิ้นสุดโครงการ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</si>
  <si>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</si>
  <si>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</si>
  <si>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</si>
  <si>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</si>
  <si>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 (ระบุ version)</t>
  </si>
  <si>
    <t>ปัจจัย (ระบุ version)</t>
  </si>
  <si>
    <t>องค์ประกอบ</t>
  </si>
  <si>
    <t>ปัจจัย</t>
  </si>
  <si>
    <t>Public URL</t>
  </si>
  <si>
    <t>ศธ 0513.102-61-0002</t>
  </si>
  <si>
    <t>โครงการยกระดับและพัฒนาศักยภาพเกษตรกรไทยสู่การเป็นเกษตรกรปราดเปรื่อง (Smart Farmer) ด้วยต้นแบบเทคโนโลยีการผลิตทางการเกษตรสมัยใหม่</t>
  </si>
  <si>
    <t>ด้านการสร้างความสามารถในการแข่งขัน</t>
  </si>
  <si>
    <t>ตุลาคม 2561</t>
  </si>
  <si>
    <t>กันยายน 2562</t>
  </si>
  <si>
    <t>คณะเกษตร</t>
  </si>
  <si>
    <t>มหาวิทยาลัยเกษตรศาสตร์</t>
  </si>
  <si>
    <t>กระทรวงการอุดมศึกษา วิทยาศาสตร์ วิจัยและนวัตกรรม</t>
  </si>
  <si>
    <t>https://emenscr.nesdc.go.th/viewer/view.html?id=VW6zxoqVzKUmoaMKWxNe</t>
  </si>
  <si>
    <t>ศธ0578.08-61-0121</t>
  </si>
  <si>
    <t>การออกแบบระบบระบายน้ำแบบไซฟอนสำหรับไม้กระถาง</t>
  </si>
  <si>
    <t>ตุลาคม 2560</t>
  </si>
  <si>
    <t>กันยายน 2561</t>
  </si>
  <si>
    <t>คณะวิศวกรรมศาสตร์</t>
  </si>
  <si>
    <t>มหาวิทยาลัยเทคโนโลยีราชมงคลธัญบุรี</t>
  </si>
  <si>
    <t>https://emenscr.nesdc.go.th/viewer/view.html?id=83G5nz7zKOfx7EMEjmJy</t>
  </si>
  <si>
    <t>กษ 0614-61-0004</t>
  </si>
  <si>
    <t>โครงการบริหารจัดการการผลิตสินค้าเกษตรตามแผนที่เกษตรเพื่อการบริหารจัดการเชิงรุก( Agri-Map)</t>
  </si>
  <si>
    <t>กันยายน 2565</t>
  </si>
  <si>
    <t>กองส่งเสริมและพัฒนาการปศุสัตว์ (กสส.)</t>
  </si>
  <si>
    <t>กรมปศุสัตว์</t>
  </si>
  <si>
    <t>กระทรวงเกษตรและสหกรณ์</t>
  </si>
  <si>
    <t>https://emenscr.nesdc.go.th/viewer/view.html?id=EaN2w9Zq2MFRd1ZRVjez</t>
  </si>
  <si>
    <t>701500009-62-0002</t>
  </si>
  <si>
    <t>โครงการศึกษาแนวทางการพัฒนาระบบประกันภัยภาคการเกษตรของประเทศไทย กรณีศึกษากุ้งขาวแวนนาไม</t>
  </si>
  <si>
    <t>สำนักวิจัยเศรษฐกิจการเกษตร</t>
  </si>
  <si>
    <t>สำนักงานเศรษฐกิจการเกษตร</t>
  </si>
  <si>
    <t>https://emenscr.nesdc.go.th/viewer/view.html?id=gAZdgZ0ZweIjQ9jX7eOM</t>
  </si>
  <si>
    <t>701500007-62-0001</t>
  </si>
  <si>
    <t>โครงการพัฒนาฐานข้อมูลเกษตรกรกลาง ระยะที่ 2</t>
  </si>
  <si>
    <t>กุมภาพันธ์ 2561</t>
  </si>
  <si>
    <t>กันยายน 2564</t>
  </si>
  <si>
    <t>ศูนย์สารสนเทศการเกษตร</t>
  </si>
  <si>
    <t>https://emenscr.nesdc.go.th/viewer/view.html?id=7MVqKVG8xaHplBNj7qKa</t>
  </si>
  <si>
    <t>ศธ0578.08-62-0020</t>
  </si>
  <si>
    <t>โครงการบ่มเพาะนวัตกรด้านเกษตรแม่นยำ</t>
  </si>
  <si>
    <t>ธันวาคม 2561</t>
  </si>
  <si>
    <t>มกราคม 2562</t>
  </si>
  <si>
    <t>https://emenscr.nesdc.go.th/viewer/view.html?id=LAmBEEJlJEt4qALWRMOg</t>
  </si>
  <si>
    <t>ศธ 6593(24)-62-0015</t>
  </si>
  <si>
    <t>ชุดโครงการการจัดการตลอดสายโซ่การผลิตมะม่วงน้ำดอกไม้คุณภาพเพื่อการส่งออกด้วยเทคโนโลยีฉลาด</t>
  </si>
  <si>
    <t>สถาบันวิจัยวิทยาศาสตร์และเทคโนโลยี</t>
  </si>
  <si>
    <t>มหาวิทยาลัยเชียงใหม่</t>
  </si>
  <si>
    <t>https://emenscr.nesdc.go.th/viewer/view.html?id=VWG8y8lYLEU6z8n2y62G</t>
  </si>
  <si>
    <t>กษ 2613-63-0002</t>
  </si>
  <si>
    <t>โครงการพัฒนาและประยุกต์ใช้เทคโนโลยีขั้นสูงในการผลิตพืช</t>
  </si>
  <si>
    <t>ตุลาคม 2562</t>
  </si>
  <si>
    <t>กันยายน 2563</t>
  </si>
  <si>
    <t>สถาบันวิทยาศาสตร์ข้าวแห่งชาติ</t>
  </si>
  <si>
    <t>กรมการข้าว</t>
  </si>
  <si>
    <t>https://emenscr.nesdc.go.th/viewer/view.html?id=63okRLWA2XSoLE78X669</t>
  </si>
  <si>
    <t>ศธ0578.03-63-0052</t>
  </si>
  <si>
    <t>โครงการการผลิตและตรวจสอบคุณภาพอาหารสัตว์ระดับอุตสาหกรรม</t>
  </si>
  <si>
    <t>เมษายน 2562</t>
  </si>
  <si>
    <t>มิถุนายน 2563</t>
  </si>
  <si>
    <t>คณะเทคโนโลยีการเกษตร</t>
  </si>
  <si>
    <t>https://emenscr.nesdc.go.th/viewer/view.html?id=JKxlrjWkeJhKRpJOg88d</t>
  </si>
  <si>
    <t>ศธ 0568.1-63-0011</t>
  </si>
  <si>
    <t>โครงการชุมชนต้นแบบการถ่ายทอดเทคโนโลยีการเกษตรโดยบูรณาการกับงานวิจัยและการสร้างนวัตกรรม</t>
  </si>
  <si>
    <t>สิงหาคม 2563</t>
  </si>
  <si>
    <t>มหาวิทยาลัยกาฬสินธุ์</t>
  </si>
  <si>
    <t>https://emenscr.nesdc.go.th/viewer/view.html?id=MBJweNyoL1sQN0rOg9An</t>
  </si>
  <si>
    <t>ศธ 0514.1.4-63-0005</t>
  </si>
  <si>
    <t>โครงการฟาร์มอัจฉริยะ (Smart farming)</t>
  </si>
  <si>
    <t>กองยุทธศาสตร์</t>
  </si>
  <si>
    <t>มหาวิทยาลัยขอนแก่น</t>
  </si>
  <si>
    <t>https://emenscr.nesdc.go.th/viewer/view.html?id=VWzEG29Nrmt8wrzR6RN3</t>
  </si>
  <si>
    <t>นค 0008-63-0001</t>
  </si>
  <si>
    <t>โครงการเพิ่มประสิทธิภาพการผลิตและการตลาดสินค้าเกษตรและอุตสาหกรรมที่สำคัญ กิจกรรม:เพิ่มมูลค่าผลิตโคเนื้อ/โคขุนเพื่อเพิ่มมูลค่า "โคขุนหนองคายวากิว"</t>
  </si>
  <si>
    <t>สำนักงานปศุสัตว์จังหวัดหนองคาย</t>
  </si>
  <si>
    <t>https://emenscr.nesdc.go.th/viewer/view.html?id=qWzp9Qd10pSORdXxGJQM</t>
  </si>
  <si>
    <t>รอ 0009-63-0003</t>
  </si>
  <si>
    <t>พัฒนาเครือข่าย องค์กรเกษตรกร  Smart Farmer และ Young Smart Farmer</t>
  </si>
  <si>
    <t>สำนักงานเกษตรจังหวัดร้อยเอ็ด</t>
  </si>
  <si>
    <t>กรมส่งเสริมการเกษตร</t>
  </si>
  <si>
    <t>https://emenscr.nesdc.go.th/viewer/view.html?id=jogaAdw471FBdNL0ZVqA</t>
  </si>
  <si>
    <t>นย 0009-63-0003</t>
  </si>
  <si>
    <t>ส่งเสริมและพัฒนาการผลิตข้าวเพิ่มมูลค่าด้วยเทคโนโลยีและนวัตกรรม</t>
  </si>
  <si>
    <t>สำนักงานเกษตรจังหวัดนครนายก</t>
  </si>
  <si>
    <t>https://emenscr.nesdc.go.th/viewer/view.html?id=z080p9lBgGig3Y2apQ1x</t>
  </si>
  <si>
    <t>สต 0007-63-0001</t>
  </si>
  <si>
    <t>โครงการการส่งเสริมการเลี้ยงสัตว์น้ำชายฝั่งแบบพัฒนา (การเลี้ยงปูทะเลในบ่อดินและการเลี้ยงปลานวลจันทร์ทะเลในบ่อดิน)</t>
  </si>
  <si>
    <t>สำนักงานประมงจังหวัดสตูล</t>
  </si>
  <si>
    <t>กรมประมง</t>
  </si>
  <si>
    <t>https://emenscr.nesdc.go.th/viewer/view.html?id=83m8gV4X51CYNyQVkVyL</t>
  </si>
  <si>
    <t>นฐ 0008-63-0002</t>
  </si>
  <si>
    <t>โครงการพัฒนาส่งเสริมการใช้นวัตกรรมทางการเกษตร</t>
  </si>
  <si>
    <t>ด้านการสร้างการเติบโตบนคุณภาพชีวิตที่เป็นมิตรต่อสิ่งแวดล้อม</t>
  </si>
  <si>
    <t>เมษายน 2563</t>
  </si>
  <si>
    <t>สำนักงานปศุสัตว์จังหวัดนครปฐม</t>
  </si>
  <si>
    <t>https://emenscr.nesdc.go.th/viewer/view.html?id=63QBLVjAq6U5yk06gBx9</t>
  </si>
  <si>
    <t>ฝนย-63-0003</t>
  </si>
  <si>
    <t>โครงการยกระดับเกษตรกรมืออาชีพ (Top Smart Farmer)</t>
  </si>
  <si>
    <t>มีนาคม 2564</t>
  </si>
  <si>
    <t>ฝ่ายนโยบายและกลยุทธ์</t>
  </si>
  <si>
    <t>ธนาคารเพื่อการเกษตรและสหกรณ์การเกษตร</t>
  </si>
  <si>
    <t>กระทรวงการคลัง</t>
  </si>
  <si>
    <t>https://emenscr.nesdc.go.th/viewer/view.html?id=WXn0GoApG9IQ4BYR516a</t>
  </si>
  <si>
    <t>ศธ0578.03-63-0088</t>
  </si>
  <si>
    <t>ผลของชนิดบรรจุภัณฑ์ต่อคุณภาพของเกสรบัวหลวงอบแห้ง</t>
  </si>
  <si>
    <t>https://emenscr.nesdc.go.th/viewer/view.html?id=VWrgkQmnWjSqe8LX8Bp2</t>
  </si>
  <si>
    <t>ตุลาคม 2564</t>
  </si>
  <si>
    <t>กระทรวงแรงงาน</t>
  </si>
  <si>
    <t>030501V03</t>
  </si>
  <si>
    <t>030501F0303</t>
  </si>
  <si>
    <t>030501V03F03</t>
  </si>
  <si>
    <t>กษ1004-63-0056</t>
  </si>
  <si>
    <t>โครงการส่งเสริมการใช้เทคโนโลยีและเครื่องจักรกลทางการเกษตรให้แก่เกษตรกรและสถาบันเกษตรกร (กิจกรรมการส่งเสริมการใช้เครื่องจักรกลทางการเกษตร)</t>
  </si>
  <si>
    <t>กองแผนงาน</t>
  </si>
  <si>
    <t>ข้อเสนอโครงการสำคัญ 2565 ที่ผ่านเข้ารอบ</t>
  </si>
  <si>
    <t>https://emenscr.nesdc.go.th/viewer/view.html?id=Y73pQq2O34U19G34ano3</t>
  </si>
  <si>
    <t>701500003-63-0008</t>
  </si>
  <si>
    <t>โครงการพัฒนาระบบอัจฉริยะเพื่อการดูแลรักษาไม้ผล</t>
  </si>
  <si>
    <t>สำนักงานเลขานุการกรม,ฝ่ายการเจ้าหน้าที่,ฝ่ายแผนงาน,ฝ่ายสารบรรณ,ฝ่ายประชาสัมพันธ์, กลุ่มพัฒนาบุคคล</t>
  </si>
  <si>
    <t>030501V06</t>
  </si>
  <si>
    <t>030501F0602</t>
  </si>
  <si>
    <t>030501V06F02</t>
  </si>
  <si>
    <t>https://emenscr.nesdc.go.th/viewer/view.html?id=Y73nOyKE16i19G34anzN</t>
  </si>
  <si>
    <t>โครงการต้นแบบเกษตรอัจฉริยะ</t>
  </si>
  <si>
    <t>กรมพัฒนาที่ดิน</t>
  </si>
  <si>
    <t>030501V02</t>
  </si>
  <si>
    <t>030501F0202</t>
  </si>
  <si>
    <t>030501V02F02</t>
  </si>
  <si>
    <t>สำนักงานพัฒนาวิทยาศาสตร์และเทคโนโลยีแห่งชาติ</t>
  </si>
  <si>
    <t>030501F0603</t>
  </si>
  <si>
    <t>030501V06F03</t>
  </si>
  <si>
    <t>กษ 2908-63-0002</t>
  </si>
  <si>
    <t>โครงการส่งเสริมการใช้เทคโนโลยีและเครื่องจักรกลทางการเกษตรให้แก่เกษตรกรชาวสวนยางและสถาบันเกษตรกรชาวสวนยาง</t>
  </si>
  <si>
    <t>ฝ่ายยุทธศาสตร์องค์กร</t>
  </si>
  <si>
    <t>การยางแห่งประเทศไทย</t>
  </si>
  <si>
    <t>https://emenscr.nesdc.go.th/viewer/view.html?id=y0LW56ejZGho0jZ49zor</t>
  </si>
  <si>
    <t>กษ 0509-63-0011</t>
  </si>
  <si>
    <t>โครงการการประยุกต์ใช้เทคโนโลยีสมัยใหม่และระบบอัจฉริยะในการเพาะเลี้ยงสัตว์น้ำตลอดห่วงโซ่อุปทาน</t>
  </si>
  <si>
    <t>กองนโยบายและยุทธศาสตร์พัฒนาการประมง</t>
  </si>
  <si>
    <t>030501V01</t>
  </si>
  <si>
    <t>030501F0101</t>
  </si>
  <si>
    <t>030501V01F01</t>
  </si>
  <si>
    <t>https://emenscr.nesdc.go.th/viewer/view.html?id=A36LkZjzkqcEwlREqp2O</t>
  </si>
  <si>
    <t>030501F0201</t>
  </si>
  <si>
    <t>030501V02F01</t>
  </si>
  <si>
    <t>กษ1004-63-0077</t>
  </si>
  <si>
    <t>โครงการต้นแบบเกษตรอัจฉริยะ (กิจกรรมการส่งเสริมและพัฒนาต้นแบบเกษตรอัจฉริยะ)</t>
  </si>
  <si>
    <t>https://emenscr.nesdc.go.th/viewer/view.html?id=aQ5w7oRdyRHkY0xkArQq</t>
  </si>
  <si>
    <t>กันยายน 2566</t>
  </si>
  <si>
    <t>ศธ  0521-63-0054</t>
  </si>
  <si>
    <t>ระบบสถานีเฝ้าสังเกตสำหรับการตรวจวัดและจัดการการวิเคราะห์ข้อมูลการเกษตรแบบเวลาจริงผ่านเครือข่ายอินเทอร์เน็ตของสรรพสิ่ง</t>
  </si>
  <si>
    <t>ตุลาคม 2563</t>
  </si>
  <si>
    <t>สำนักงานอธิการบดี</t>
  </si>
  <si>
    <t>มหาวิทยาลัยสงขลานครินทร์</t>
  </si>
  <si>
    <t>https://emenscr.nesdc.go.th/viewer/view.html?id=430wyYrkmOTo9raoZGqK</t>
  </si>
  <si>
    <t>030501V04</t>
  </si>
  <si>
    <t>030501F0401</t>
  </si>
  <si>
    <t>030501V04F01</t>
  </si>
  <si>
    <t>วท 5106-63-0002</t>
  </si>
  <si>
    <t>ฝ่ายนโยบายและยุทธศาสตร์</t>
  </si>
  <si>
    <t>สถาบันมาตรวิทยาแห่งชาติ</t>
  </si>
  <si>
    <t>https://emenscr.nesdc.go.th/viewer/view.html?id=x0Leq408kqhRG8OzkkGW</t>
  </si>
  <si>
    <t>มหาวิทยาลัยราชภัฏเชียงใหม่</t>
  </si>
  <si>
    <t>030501F0102</t>
  </si>
  <si>
    <t>030501V01F02</t>
  </si>
  <si>
    <t>วท 5106-63-0003</t>
  </si>
  <si>
    <t>โครงการส่งเสริมการใช้เทคโนโลยีและเครื่องจักรกลทางการเกษตรให้แก่เกษตรกรและสถาบันเกษตรกร</t>
  </si>
  <si>
    <t>https://emenscr.nesdc.go.th/viewer/view.html?id=z0LYlk3YZoSQKndNJJ0k</t>
  </si>
  <si>
    <t>สถาบันเทคโนโลยีพระจอมเกล้าเจ้าคุณทหารลาดกระบัง</t>
  </si>
  <si>
    <t>030501F0302</t>
  </si>
  <si>
    <t>030501V03F02</t>
  </si>
  <si>
    <t>วช  0003-63-0110</t>
  </si>
  <si>
    <t>โครงการยกระดับคุณภาพและผลผลิตไม้ผล/มะพร้าวเพื่อบริโภคและส่งออก</t>
  </si>
  <si>
    <t>กองนโยบายและแผนการวิจัย</t>
  </si>
  <si>
    <t>สำนักงานการวิจัยแห่งชาติ</t>
  </si>
  <si>
    <t>030501F0405</t>
  </si>
  <si>
    <t>030501V04F05</t>
  </si>
  <si>
    <t>https://emenscr.nesdc.go.th/viewer/view.html?id=KY3myyEpMGt0N7OxMy84</t>
  </si>
  <si>
    <t>ศธ 053310-63-0100</t>
  </si>
  <si>
    <t>การใช้ระบบเกษตรอัจฉริยะ (Smart Farm) เพื่อการพัฒนาเกษตรกรรมสมัยใหม่ร่วมกับภูมิปัญญาท้องถิ่น และลดความเลื่อมล้ำด้านสิ่งแวดล้อมแบบครบวงจร</t>
  </si>
  <si>
    <t>https://emenscr.nesdc.go.th/viewer/view.html?id=33EAqlNpK3hzeL87EkAA</t>
  </si>
  <si>
    <t>กษ 0607-64-0002</t>
  </si>
  <si>
    <t>โครงการพัฒนาเทคโนโลยีนวัตกรรมเครื่องจักรกลและอุปกรณ์ด้านปศุสัตว์ (Motor pool) (ปี 2564)</t>
  </si>
  <si>
    <t>สำนักพัฒนาอาหารสัตว์ (สอส.)</t>
  </si>
  <si>
    <t>โครงการภายใต้กิจกรรม Big Rock</t>
  </si>
  <si>
    <t>https://emenscr.nesdc.go.th/viewer/view.html?id=KYo2d2y0KkfBez0q2Ozy</t>
  </si>
  <si>
    <t>กษ 2613-64-0001</t>
  </si>
  <si>
    <t>https://emenscr.nesdc.go.th/viewer/view.html?id=WXJN7mNAVYSQdgE4Bp6j</t>
  </si>
  <si>
    <t>กษ 0520-64-0001</t>
  </si>
  <si>
    <t>โครงการผลิตและขยายสัตว์น้ำพันธุ์ดี</t>
  </si>
  <si>
    <t>กองวิจัยและพัฒนาพันธุกรรมสัตว์น้ำ</t>
  </si>
  <si>
    <t>030501F0301</t>
  </si>
  <si>
    <t>030501V03F01</t>
  </si>
  <si>
    <t>https://emenscr.nesdc.go.th/viewer/view.html?id=kwGRXm2qW6Fn9o5xeyQL</t>
  </si>
  <si>
    <t>กองวิจัยและพัฒนาการเพาะเลี้ยงสัตว์น้ำชายฝั่ง</t>
  </si>
  <si>
    <t>701500013-64-0001</t>
  </si>
  <si>
    <t>โครงการสร้างผู้ประกอบการเพื่อให้บริการทางการเกษตรในชุมชน</t>
  </si>
  <si>
    <t>สศท.4</t>
  </si>
  <si>
    <t>https://emenscr.nesdc.go.th/viewer/view.html?id=EaekxN2wGntNeejNm17O</t>
  </si>
  <si>
    <t>ศก 0027-64-0002</t>
  </si>
  <si>
    <t>โครงการพัฒนาศักยภาพแรงงานในกลุ่มเกษตร/องค์กรการเกษตร</t>
  </si>
  <si>
    <t>สำนักงานแรงงานจังหวัดศรีสะเกษ</t>
  </si>
  <si>
    <t>สำนักงานปลัดกระทรวงแรงงาน</t>
  </si>
  <si>
    <t>https://emenscr.nesdc.go.th/viewer/view.html?id=x0VXwkwWMxIL02nKKp2z</t>
  </si>
  <si>
    <t>พล 0009-64-0002</t>
  </si>
  <si>
    <t>เพิ่มศักยภาพในการแข่งขันพัฒนาศักยภาพ มาตรฐาน การเกษตร อุตสาหกรรมอย่างครบวงจร ส่งเสริมการปลูกไม้ผลและพืชเมืองหนาว อำเภอชาติตระการ จังหวัดพิษณุโลก</t>
  </si>
  <si>
    <t>สำนักงานเกษตรจังหวัดพิษณุโลก</t>
  </si>
  <si>
    <t>https://emenscr.nesdc.go.th/viewer/view.html?id=63Ma6EeLmRtJJ3d7KEpW</t>
  </si>
  <si>
    <t>นภ 0009-64-0004</t>
  </si>
  <si>
    <t>ส่งเสริมการผลิตเกษตรปลอดภัยในโรงเรือนคัดกรองแสง จำนวน 48 โรง</t>
  </si>
  <si>
    <t>ธันวาคม 2563</t>
  </si>
  <si>
    <t>สำนักงานเกษตรจังหวัดหนองบัวลำภู</t>
  </si>
  <si>
    <t>https://emenscr.nesdc.go.th/viewer/view.html?id=kwGKQylOoaF77yBWlX07</t>
  </si>
  <si>
    <t>นค 0009-64-0001</t>
  </si>
  <si>
    <t>ส่งเสริมและพัฒนาการเกษตรโดยยึดหลักปรัชญาเศรษฐกิจพอเพียง</t>
  </si>
  <si>
    <t>สำนักงานเกษตรจังหวัดหนองคาย</t>
  </si>
  <si>
    <t>https://emenscr.nesdc.go.th/viewer/view.html?id=nrmLoOny9phpnzeOnr7e</t>
  </si>
  <si>
    <t>นม 0008-64-0002</t>
  </si>
  <si>
    <t>โครงการพัฒนานวัตกรรมเกษตรและอาหารปลอดภัยกลุ่มนครชัยบุรินทร์  กิจกรรมยกระดับมาตรฐานฟาร์มแพะและการจัดการฟาร์มตามมาตรฐานฟาร์ม GFM</t>
  </si>
  <si>
    <t>สำนักงานปศุสัตว์งหวัดนครราชสีมา</t>
  </si>
  <si>
    <t>https://emenscr.nesdc.go.th/viewer/view.html?id=KYo5dddLQOSjQWZZaVWg</t>
  </si>
  <si>
    <t>นม 0008-64-0003</t>
  </si>
  <si>
    <t>โครงการพัฒนานวัตกรรมเกษตรและอาหารปลอดภัยกลุ่มนครชัยบุรินทร์ กิจกรรมหลักเพิ่มประสิทธิภาพการผลิตโคเนื้อเพื่อการส่งออก กิจกรรมย่อยถ่ายทอดองค์ความรู้เพื่อยกระดับการเลี้ยงสัตว์ของเกษตรกรให้มีมาตรฐานเพิ่มมากขึ้น โดยใช้มาตรฐาน GFM ของกรมปศุสัตว์มาเป็นแนวทางในการพัฒนา</t>
  </si>
  <si>
    <t>มกราคม 2564</t>
  </si>
  <si>
    <t>https://emenscr.nesdc.go.th/viewer/view.html?id=0R58gx9JZZUwJM33emXN</t>
  </si>
  <si>
    <t>ศธ0585.11-64-0046</t>
  </si>
  <si>
    <t>แปลงปลูกผักอินทรีย์อัจฉริยะด้วยเทคโนโลยี IoT ต้นแบบสำหรับผู้พิการ</t>
  </si>
  <si>
    <t>คณะบริหารธุรกิจและเทคโนโลยีสารสนเทศ</t>
  </si>
  <si>
    <t>มหาวิทยาลัยเทคโนโลยีราชมงคลสุวรรณภูมิ</t>
  </si>
  <si>
    <t>https://emenscr.nesdc.go.th/viewer/view.html?id=o4adlm8G2RhmGEd85aXB</t>
  </si>
  <si>
    <t>RMUTI2100-64-0036</t>
  </si>
  <si>
    <t>โครงการพัฒนานวัตกรรมเกษตรและอาหารปลอดภัยกลุ่มนครชัยบุรินทร์ กิจกรรมหลัก การเพิ่มประสิทธิภาพการใช้อาหารและพืชอาหารสัตว์สำหรับการผลิตโคเนื้อ แพะ แกะ แบบครบวงจร กิจกรรมย่อย การถ่ายทอดนวัตกรรมการผลิตอาหารสัตว์เพื่อสร้างรายได้ระดับเกษตรกร</t>
  </si>
  <si>
    <t>สำนักงานวิทยาเขตสุรินทร์</t>
  </si>
  <si>
    <t>มหาวิทยาลัยเทคโนโลยีราชมงคลอีสาน</t>
  </si>
  <si>
    <t>https://emenscr.nesdc.go.th/viewer/view.html?id=joejNy2K8ncEx1OWKRzM</t>
  </si>
  <si>
    <t>RMUTI2100-64-0037</t>
  </si>
  <si>
    <t>โครงการส่งเสริมกลุ่มเกษตรกรเพื่อเพิ่มประสิทธิภาพการปลูกข้าวและการพัฒนาการตลาดสินค้าเกษตรในรูปแบบเกษตรอัจฉริยะแบบครบวงจร (Smart Rice Farm)</t>
  </si>
  <si>
    <t>https://emenscr.nesdc.go.th/viewer/view.html?id=Y7wdYnpGNXSox6n3G3J1</t>
  </si>
  <si>
    <t>RMUTI2200-64-0010</t>
  </si>
  <si>
    <t>โครงการพัฒนานวัตกรรมหุ่นยนต์ดูแลแปลงผักอัจฉริยะเพื่อส่งเสริมการปลูกผักทานเองของชุมชน</t>
  </si>
  <si>
    <t>คณะเกษตรศาสตร์และเทคโนโลยี</t>
  </si>
  <si>
    <t>https://emenscr.nesdc.go.th/viewer/view.html?id=GjWXY2XxyVT5EJrnQgaR</t>
  </si>
  <si>
    <t>ศธ 0530.14-64-0003</t>
  </si>
  <si>
    <t>โครงการการใช้ประโยชน์จากเครื่องอบแห้งอินฟาเรดแบบถังหมุนเพื่อการจัดการผลผลิตทางการเกษตรฯ ประจำปีงบประมาณ 2564</t>
  </si>
  <si>
    <t>มหาวิทยาลัยมหาสารคาม</t>
  </si>
  <si>
    <t>https://emenscr.nesdc.go.th/viewer/view.html?id=93RVdXqz6Ef6EAZJ8Rj4</t>
  </si>
  <si>
    <t>กษ 0520-64-0002</t>
  </si>
  <si>
    <t>โครงการผลิตและขยายสัตว์น้ำพันธุ์ดี กิจกรรมพัฒนาและผลิตสัตว์น้ำพันธุ์ดี</t>
  </si>
  <si>
    <t>https://emenscr.nesdc.go.th/viewer/view.html?id=GjRxVq5BAYUBl60qENKz</t>
  </si>
  <si>
    <t>ศธ 0513.102-64-0001</t>
  </si>
  <si>
    <t>โครงการปฏิรูปการเกษตรไทยเพื่อการขับเคลื่อนเกษตรกรรมมูลค่าสูง</t>
  </si>
  <si>
    <t>https://emenscr.nesdc.go.th/viewer/view.html?id=83RZMoO92xc116pypVxy</t>
  </si>
  <si>
    <t>กษ 0607-64-0005</t>
  </si>
  <si>
    <t>โครงการพัฒนาเทคโนโลยีนวัตกรรมเครื่องจักรกลและอุปกรณ์ด้านปศุสัตว์ (Motor Pool)</t>
  </si>
  <si>
    <t>https://emenscr.nesdc.go.th/viewer/view.html?id=83R3502LWrupWzeOWdpq</t>
  </si>
  <si>
    <t>ตุลาคม 2565</t>
  </si>
  <si>
    <t>v2_030501V03</t>
  </si>
  <si>
    <t>v2_030501V03F03</t>
  </si>
  <si>
    <t>อก 0604-66-0003</t>
  </si>
  <si>
    <t>พัฒนาระบบติดตามการเจริญเติบโตของอ้อยด้วยอากาศยานไร้คนขับ</t>
  </si>
  <si>
    <t>กองยุทธศาสตร์และแผนงาน</t>
  </si>
  <si>
    <t>สำนักงานคณะกรรมการอ้อยและน้ำตาลทราย</t>
  </si>
  <si>
    <t>กระทรวงอุตสาหกรรม</t>
  </si>
  <si>
    <t>ข้อเสนอโครงการสำคัญ 2566 ที่ผ่านเข้ารอบ</t>
  </si>
  <si>
    <t>v2_030501V03F01</t>
  </si>
  <si>
    <t>https://emenscr.nesdc.go.th/viewer/view.html?id=7MMK08y2YkuMAxxn09lj</t>
  </si>
  <si>
    <t>v2_030501V01</t>
  </si>
  <si>
    <t>v2_030501V01F02</t>
  </si>
  <si>
    <t>v2_030501V01F01</t>
  </si>
  <si>
    <t>โครงการ 1 อำเภอ 1 แปลงเกษตรอัจฉริยะ</t>
  </si>
  <si>
    <t>กองแผนงานและวิชาการ</t>
  </si>
  <si>
    <t>กรมวิชาการเกษตร</t>
  </si>
  <si>
    <t>v2_030501V02</t>
  </si>
  <si>
    <t>v2_030501V02F01</t>
  </si>
  <si>
    <t>กันยายน 2568</t>
  </si>
  <si>
    <t>v2_030501V02F02</t>
  </si>
  <si>
    <t>ฝ่ายบริหารองค์กร</t>
  </si>
  <si>
    <t>สำนักงานนวัตกรรมแห่งชาติ (องค์การมหาชน)</t>
  </si>
  <si>
    <t>v2_030501V06</t>
  </si>
  <si>
    <t>v2_030501V06F03</t>
  </si>
  <si>
    <t>กันยายน 2567</t>
  </si>
  <si>
    <t>v2_030501V03F02</t>
  </si>
  <si>
    <t>701500006-66-0008</t>
  </si>
  <si>
    <t>ศูนย์ประเมินผล</t>
  </si>
  <si>
    <t>v2_030501V06F02</t>
  </si>
  <si>
    <t>https://emenscr.nesdc.go.th/viewer/view.html?id=aQQdKNz6mmtRa3wGY9V2</t>
  </si>
  <si>
    <t>มีนาคม 2567</t>
  </si>
  <si>
    <t>กษ 2606-66-0011</t>
  </si>
  <si>
    <t>โครงการ 1 อำเภอ 1 แปลงเกษตรอัจฉริยะ (การเพิ่มประสิทธิภาพการผลิตข้าวด้วยเทคโนโลยีเกษตรอัจฉริยะ)</t>
  </si>
  <si>
    <t>สำนักนโยบายและยุทธศาสตร์ข้าว</t>
  </si>
  <si>
    <t>https://emenscr.nesdc.go.th/viewer/view.html?id=933NGQ5GOVhkO943k24N</t>
  </si>
  <si>
    <t>กองแผนงาน สำนักงานอธิการบดี มหาวิทยาลัยแม่โจ้</t>
  </si>
  <si>
    <t>มหาวิทยาลัยแม่โจ้</t>
  </si>
  <si>
    <t>v2_030501V04</t>
  </si>
  <si>
    <t>v2_030501V04F01</t>
  </si>
  <si>
    <t>v2_030501V04F02</t>
  </si>
  <si>
    <t>030501V04F02</t>
  </si>
  <si>
    <t>กษ1005-65-0015</t>
  </si>
  <si>
    <t>โครงการส่งเสริมและพัฒนาต้นแบบเกษตรอัจฉริยะ</t>
  </si>
  <si>
    <t>กองส่งเสริมโครงการพระราชดำริ การจัดการพื้นที่และวิศวกรรมเกษตร</t>
  </si>
  <si>
    <t>https://emenscr.nesdc.go.th/viewer/view.html?id=NVodRyY3qOcBeXMqw1RO</t>
  </si>
  <si>
    <t>กษ1005-65-0018</t>
  </si>
  <si>
    <t>โครงการส่งเสริมการใช้เครื่องจักรกลทางการเกษตร</t>
  </si>
  <si>
    <t>https://emenscr.nesdc.go.th/viewer/view.html?id=0RV5RBKJY6SZ4OxQkkV6</t>
  </si>
  <si>
    <t>กษ 0905-65-0009</t>
  </si>
  <si>
    <t>โครงการพัฒนาเทคโนโลยีเกษตรอัจฉริยะ (ปี 2565)</t>
  </si>
  <si>
    <t>https://emenscr.nesdc.go.th/viewer/view.html?id=eKlrWXxNrnUeKX2xZpkj</t>
  </si>
  <si>
    <t>กษ 2611-65-0001</t>
  </si>
  <si>
    <t>โครงการพัฒนาระบบข้อมูลข้าวอัจฉริยะ</t>
  </si>
  <si>
    <t>ศูนย์เทคโนโลยีสารสนเทศและการสื่อสาร</t>
  </si>
  <si>
    <t>https://emenscr.nesdc.go.th/viewer/view.html?id=KYA9lW8YR4Swd4mZwKYo</t>
  </si>
  <si>
    <t>กษ 0516-65-0002</t>
  </si>
  <si>
    <t>โครงการเพิ่มประสิทธิภาพการผลิตสินค้าเกษตรอัตลักษณ์และสินค้าบ่งชี้ทางทางภูมิศาสตร์ (ประมง)</t>
  </si>
  <si>
    <t>https://emenscr.nesdc.go.th/viewer/view.html?id=XG7q9w1lO4UGzV7Zr6j7</t>
  </si>
  <si>
    <t>กษ 2613-65-0001</t>
  </si>
  <si>
    <t>https://emenscr.nesdc.go.th/viewer/view.html?id=rX5MmMMgR0hmK85zZ8N4</t>
  </si>
  <si>
    <t>มห 0025-65-0001</t>
  </si>
  <si>
    <t>โครงการพัฒนาและส่งเสริมการแปรรูปและเพิ่มมูลค่าผลิตภัณฑ์ทางการเกษตร กิจกรรม  โคก หนอง นา โมเดล พื้นที่ 2 ไร่ ตำบลนาโสก อำเภอเมือง จังหวัดมุกดาหาร</t>
  </si>
  <si>
    <t>เรือนจำจังหวัดมุกดาหาร</t>
  </si>
  <si>
    <t>กรมราชทัณฑ์</t>
  </si>
  <si>
    <t>กระทรวงยุติธรรม</t>
  </si>
  <si>
    <t>https://emenscr.nesdc.go.th/viewer/view.html?id=0RzpOalez5UQGBk9GRo3</t>
  </si>
  <si>
    <t>กษ 2908-65-0189</t>
  </si>
  <si>
    <t>โครงการวิจัยการทดสอบพันธุ์ยางในพื้นที่กึ่งแห้งแล้ง</t>
  </si>
  <si>
    <t>https://emenscr.nesdc.go.th/viewer/view.html?id=eKwB8RRnN4hQmjKrqOXn</t>
  </si>
  <si>
    <t>กษ 2908-65-0190</t>
  </si>
  <si>
    <t>โครงการวิจัย ระบบกรีดความถี่ต่ำและสรีรวิทยาของน้ำยางพันธุ์สถาบันวิจัยยาง 408 เปรียบเทียบกับพันธุ์ RRIM 600</t>
  </si>
  <si>
    <t>https://emenscr.nesdc.go.th/viewer/view.html?id=y0QXrKVMznhJaNBzy44X</t>
  </si>
  <si>
    <t>กษ 2908-65-0191</t>
  </si>
  <si>
    <t>โครงการวิจัย การประเมินความต้านทานโรคใบร่วงชนิดใหม่ของพันธุ์ยาง</t>
  </si>
  <si>
    <t>https://emenscr.nesdc.go.th/viewer/view.html?id=p9xK2L5zNwtG4w5KyBk0</t>
  </si>
  <si>
    <t>กษ 2908-65-0192</t>
  </si>
  <si>
    <t>โครงการวิจัย  การประเมินและจัดทำแผนที่โรคใบร่วงชนิดใหม่ของยางพาราด้วยข้อมูลดาวเทียม</t>
  </si>
  <si>
    <t>https://emenscr.nesdc.go.th/viewer/view.html?id=63zJ1rABzLH7apeLMRpg</t>
  </si>
  <si>
    <t>กษ 2908-65-0195</t>
  </si>
  <si>
    <t>โครงการ  การประเมินไม้ยางพาราและผลผลิตยางพารา ตามคำแนะนาพันธุ์ยางชั้น 1 ปี 2559 เพื่อการตรวจรับรองมาตรฐาน FSC</t>
  </si>
  <si>
    <t>https://emenscr.nesdc.go.th/viewer/view.html?id=gAdRL24V94c6Y5XmLOl4</t>
  </si>
  <si>
    <t>ศธ 0523.1.4-65-0001</t>
  </si>
  <si>
    <t>โครงการพัฒนาและผลิตกำลังคนของประเทศ เพื่อรองรับนโยบาย Thailand 4.0</t>
  </si>
  <si>
    <t>https://emenscr.nesdc.go.th/viewer/view.html?id=nr7AJaaw3GCJrXkQaqZx</t>
  </si>
  <si>
    <t>ศธ0585.11-65-0037</t>
  </si>
  <si>
    <t>โครงการยกระดับคุณภาพชีวิต ชุมชน สังคม ด้วยวิชาชีพและเทคโนโลยี</t>
  </si>
  <si>
    <t>พฤษภาคม 2565</t>
  </si>
  <si>
    <t>030501F0404</t>
  </si>
  <si>
    <t>030501V04F04</t>
  </si>
  <si>
    <t>https://emenscr.nesdc.go.th/viewer/view.html?id=93lVYkokB9FzwqlZKEgj</t>
  </si>
  <si>
    <t>ศธ 0513.107-65-0001</t>
  </si>
  <si>
    <t>การบูรณาการองค์ความรู้เพื่อพัฒนาและเพิ่มศักยภาพทางวัสดุการเกษตรสร้างมูลค่าสู่การประยุกต์ต่อยอดเทคโนโลยีและนวัตกรรมในด้านวัสดุศาสตร์ขั้นสูงสำหรับอุตสาหกรรมยางพารา</t>
  </si>
  <si>
    <t>คณะวิทยาศาสตร์</t>
  </si>
  <si>
    <t>https://emenscr.nesdc.go.th/viewer/view.html?id=A3Mj5k0enju0GpGJwMlQ</t>
  </si>
  <si>
    <t>อบ 0008-65-0001</t>
  </si>
  <si>
    <t>โครงการพัฒนาศักยภาพเกษตรกรผู้เลี้ยงโค-กระบือ จังหวัดอุบลราชธานี</t>
  </si>
  <si>
    <t>สำนักงานปศุสัตว์จังหวัดอุบลราชธานี</t>
  </si>
  <si>
    <t>https://emenscr.nesdc.go.th/viewer/view.html?id=A3MWkVGW3VTxjOwlRnJm</t>
  </si>
  <si>
    <t>วท 5106-65-0008</t>
  </si>
  <si>
    <t>https://emenscr.nesdc.go.th/viewer/view.html?id=MBMpXO1mnQCoY1aNkz2a</t>
  </si>
  <si>
    <t>อก 0604-65-0008</t>
  </si>
  <si>
    <t>ค่าใช้จ่ายในการพัฒนาระบบการผลิตแผ่นกั้นเสียงจากวัสดุเหลือใช้จากอ้อย</t>
  </si>
  <si>
    <t>https://emenscr.nesdc.go.th/viewer/view.html?id=p96NVje45dhj2aKXOl9R</t>
  </si>
  <si>
    <t>ตุลาคม 2566</t>
  </si>
  <si>
    <t>ศธ 058203-67-0001</t>
  </si>
  <si>
    <t>โครงการ “ศูนย์การเรียนรู้และพัฒนาเกษตรกรยุคใหม่ (Smart Farmer) ด้วยเทคโนโลยีอินเทอร์เน็ตของสรรพสิ่ง (IoT) เพื่อการพัฒนาชุมชนอย่างยั่งยืน”</t>
  </si>
  <si>
    <t>กันยายน 2572</t>
  </si>
  <si>
    <t>คณะอุตสาหกรรมและเทคโนโลยี</t>
  </si>
  <si>
    <t>มหาวิทยาลัยเทคโนโลยีราชมงคลรัตนโกสินทร์</t>
  </si>
  <si>
    <t>ข้อเสนอโครงการสำคัญ 2567 ที่ผ่านเข้ารอบ</t>
  </si>
  <si>
    <t>https://emenscr.nesdc.go.th/viewer/view.html?id=Ea2A3B26z1sEg29Q3234</t>
  </si>
  <si>
    <t>กษ 2606-67-0007</t>
  </si>
  <si>
    <t>https://emenscr.nesdc.go.th/viewer/view.html?id=B82Q9GA4GyCAM6XWZR5a</t>
  </si>
  <si>
    <t>สำนักงานปลัดกระทรวงเกษตรและสหกรณ์</t>
  </si>
  <si>
    <t>กษ 0905-67-0003</t>
  </si>
  <si>
    <t>https://emenscr.nesdc.go.th/viewer/view.html?id=Z646Xo3jQLUKy2E62wRm</t>
  </si>
  <si>
    <t>ศธ 0580100-67-0001</t>
  </si>
  <si>
    <t>โครงการฟาร์มต้นแบบการเลี้ยงกระบือด้วยเทคโนโลยีเพื่อเพิ่มผลผลิต</t>
  </si>
  <si>
    <t>มหาวิทยาลัยเทคโนโลยีราชมงคลตะวันออก</t>
  </si>
  <si>
    <t>https://emenscr.nesdc.go.th/viewer/view.html?id=NVZVzl3zXgUx0WzaJ86V</t>
  </si>
  <si>
    <t>กองวิจัยและพัฒนาการเพาะเลี้ยงสัตว์น้ำจืด</t>
  </si>
  <si>
    <t>ศธ 0523.1.9-67-0001</t>
  </si>
  <si>
    <t>โครงการเพิ่มประสิทธิภาพการเลี้ยงผึ้งอัจฉริยะและลดการใช้สารเคมีเพื่อการผลิตน้ำผึ้งคุณภาพสูง</t>
  </si>
  <si>
    <t>มหาวิทยาลัยแม่โจ้-แพร่ เฉลิมพระเกียรติ</t>
  </si>
  <si>
    <t>https://emenscr.nesdc.go.th/viewer/view.html?id=LAQMqXE6zLUX1EqRrg0R</t>
  </si>
  <si>
    <t>030501V05</t>
  </si>
  <si>
    <t>030501V05F01</t>
  </si>
  <si>
    <t>กรมส่งเสริมสหกรณ์</t>
  </si>
  <si>
    <t>กษ1006-67-0004</t>
  </si>
  <si>
    <t>โครงการสร้างผู้ประกอบการเพื่อให้บริการทางเกษตรอัจฉริยะ (ASP)</t>
  </si>
  <si>
    <t>กองวิจัยและพัฒนางานส่งเสริมการเกษตร</t>
  </si>
  <si>
    <t>https://emenscr.nesdc.go.th/viewer/view.html?id=o4Z7OkW58rtkN4ZZOpWE</t>
  </si>
  <si>
    <t>โครงการเซนเซอร์เกษตรแม่นยำเพื่อการเพิ่มคุณภาพและผลผลิตทางการเกษตร</t>
  </si>
  <si>
    <t>มหาวิทยาลัยเทคโนโลยีพระจอมเกล้าธนบุรี</t>
  </si>
  <si>
    <t>ปข 0009-66-0001</t>
  </si>
  <si>
    <t>ยกระดับการผลิต การแปรรูป สินค้าเกษตรด้วยนวัตกรรมสู่ตลาดเศรษฐกิจดิจิทัล</t>
  </si>
  <si>
    <t>สำนักงานเกษตรจังหวัดประจวบคีรีขันธ์</t>
  </si>
  <si>
    <t>https://emenscr.nesdc.go.th/viewer/view.html?id=JKdy70265nFLJAEL48KG</t>
  </si>
  <si>
    <t>ศธ 0565.05-66-0004</t>
  </si>
  <si>
    <t>การวางแผนพัฒนาและถ่ายทอดองค์ความรู้ด้านเทคโนโลยีการเกษตรเพื่อการพัฒนาและประยุกต์ใช้พืชเชิง เศรษฐกิจอย่างยั่งยืนของท้องถิ่นสู่ชุมชนเกาะเกร็ด  จังหวัดนนทบุรี</t>
  </si>
  <si>
    <t>คณะวิทยาศาสตร์และเทคโนโลยี</t>
  </si>
  <si>
    <t>มหาวิทยาลัยราชภัฏพระนคร</t>
  </si>
  <si>
    <t>https://emenscr.nesdc.go.th/viewer/view.html?id=de7Ekjl5AZtkrWmmnm1W</t>
  </si>
  <si>
    <t>วท 5106-66-0018</t>
  </si>
  <si>
    <t>https://emenscr.nesdc.go.th/viewer/view.html?id=de7pMrxO3pHqNkLOdYj3</t>
  </si>
  <si>
    <t>อก 0604-66-0005</t>
  </si>
  <si>
    <t>ค่าใช้จ่ายในการพัฒนาชีวภัณฑ์เชื้อรากำจัดแมลงศัตรูอ้อยที่เหมาะสมสำหรับการใช้งานในรูปแบบอัดเม็ด (Granule)</t>
  </si>
  <si>
    <t>https://emenscr.nesdc.go.th/viewer/view.html?id=VWY0oJKja1tkjA92dMae</t>
  </si>
  <si>
    <t>อก 0604-66-0006</t>
  </si>
  <si>
    <t>ค่าใช้จ่ายในการบริหารจัดการและควบคุมคุณภาพของน้ำตาลทรายตามมาตรฐานสากล ISO/IEC 17025</t>
  </si>
  <si>
    <t>https://emenscr.nesdc.go.th/viewer/view.html?id=JKzGJnJwlrsLYG02Q4Kd</t>
  </si>
  <si>
    <t>อก 0604-66-0007</t>
  </si>
  <si>
    <t>ค่าใช้จ่ายในการพัฒนาห้องปฏิบัติการวิเคราะห์และทดสอบน้ำตาลทรายตามมาตรฐานสากล ISO/IEC 17043</t>
  </si>
  <si>
    <t>https://emenscr.nesdc.go.th/viewer/view.html?id=z0KznRjJGWuEO7RLBJ6x</t>
  </si>
  <si>
    <t>อก 0604-66-0008</t>
  </si>
  <si>
    <t>ค่าใช้จ่ายในการอนุรักษ์พันธุกรรมพืชและการพัฒนาพันธุ์พืช : อ้อย</t>
  </si>
  <si>
    <t>https://emenscr.nesdc.go.th/viewer/view.html?id=wEj9AaYN0Jf8XOmmJmM0</t>
  </si>
  <si>
    <t>อก 0604-66-0009</t>
  </si>
  <si>
    <t>ค่าใช้จ่ายในการประชาสัมพันธ์ขับเคลื่อนอุตสาหกรรมอ้อยและน้ำตาลทรายภายใต้แผนการปรับโครงสร้างอุตสาหกรรมอ้อยและน้ำตาลทรายทั้งระบบ</t>
  </si>
  <si>
    <t>https://emenscr.nesdc.go.th/viewer/view.html?id=LAlz3oJ3paC45JAXpK8O</t>
  </si>
  <si>
    <t>อก 0604-66-0010</t>
  </si>
  <si>
    <t>ค่าใช้จ่ายในการวิเคราะห์คุณภาพน้ำตาลทรายและกากน้ำตาลโดยใช้เทคนิค เนียร์อินฟราเรดสเปกโตรสโกปี (NIRs)</t>
  </si>
  <si>
    <t>https://emenscr.nesdc.go.th/viewer/view.html?id=WXArmBx0W4SjVza7O032</t>
  </si>
  <si>
    <t>อก 0604-66-0011</t>
  </si>
  <si>
    <t>ค่าใช้จ่ายในการวิเคราะห์ปริมาณเดกซ์แทรน (Dextran) ในกระบวนการผลิตน้ำตาลทราย</t>
  </si>
  <si>
    <t>https://emenscr.nesdc.go.th/viewer/view.html?id=0RK7LVXMlYTAkVz8BMqB</t>
  </si>
  <si>
    <t>อก 0604-66-0013</t>
  </si>
  <si>
    <t>ค่าใช้จ่ายในการพัฒนาศักยภาพบุคลากรในระบบอุตสาหกรรมอ้อย น้ำตาลทรายอุตสาหกรรมต่อเนื่อง และอุตสาหกรรมชีวภาพ  เพื่อสร้างความสามารถทางการแข่งขันและความเข้มแข็งทางเศรษฐกิจอย่างยั่งยืน</t>
  </si>
  <si>
    <t>https://emenscr.nesdc.go.th/viewer/view.html?id=XGBzVV1rNyUoNGVdaQ3z</t>
  </si>
  <si>
    <t>อว 0207-66-0002</t>
  </si>
  <si>
    <t>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</t>
  </si>
  <si>
    <t>กองส่งเสริมและประสานเพื่อประโยชน์ทางวิทยาศาสตร์ วิจัยและนวัตกรรม</t>
  </si>
  <si>
    <t>สำนักงานปลัดกระทรวงการอุดมศึกษา วิทยาศาสตร์ วิจัย และนวัตกรรม</t>
  </si>
  <si>
    <t>https://emenscr.nesdc.go.th/viewer/view.html?id=rX8pg307QQU9pnOoqV6z</t>
  </si>
  <si>
    <t>อก 0604-66-0015</t>
  </si>
  <si>
    <t>ค่าใช้จ่ายในการพัฒนาพันธุ์อ้อยสายพันธุ์ใหม่ของสำนักงานคณะกรรมการอ้อยและน้ำตาลทราย</t>
  </si>
  <si>
    <t>https://emenscr.nesdc.go.th/viewer/view.html?id=83dL1NjMGmtOw4oQBj7O</t>
  </si>
  <si>
    <t>อก 0604-66-0016</t>
  </si>
  <si>
    <t>ค่าใช้จ่ายในการพัฒนาระบบติดตามการเจริญเติบโตของอ้อยด้วยอากาศยานไร้คนขับ</t>
  </si>
  <si>
    <t>https://emenscr.nesdc.go.th/viewer/view.html?id=EapnKrwl8dHGgoB1ggz3</t>
  </si>
  <si>
    <t>อก 0604-66-0018</t>
  </si>
  <si>
    <t>ค่าใช้จ่ายในการพัฒนาพื้นที่เพาะปลูกอ้อยด้วยเทคโนโลยี Land Leveling เพื่อแก้ไขปัญหาความสูญเสียผลผลิตจากภัยธรรมชาติ</t>
  </si>
  <si>
    <t>https://emenscr.nesdc.go.th/viewer/view.html?id=qWlMZy2JQGfQadME4rEE</t>
  </si>
  <si>
    <t>อก 0604-66-0021</t>
  </si>
  <si>
    <t>ค่าใช้จ่ายในการเพิ่มมูลค่าจากน้ำอ้อยเป็นกรดลีวูลินิกเพื่อใช้เป็นสารควบคุมวัชพืช</t>
  </si>
  <si>
    <t>https://emenscr.nesdc.go.th/viewer/view.html?id=A3xLVkA4wQtxzl6xYlwW</t>
  </si>
  <si>
    <t>อก 0604-66-0022</t>
  </si>
  <si>
    <t>ค่าใช้จ่ายในการส่งเสริมพันธุ์อ้อยของสำนักงานคณะกรรมการอ้อยและน้ำตาลทรายสู่เกษตรกรชาวไร่อ้อย</t>
  </si>
  <si>
    <t>https://emenscr.nesdc.go.th/viewer/view.html?id=23AVnyoad1f4Yl2eZ7qr</t>
  </si>
  <si>
    <t>กษ 2613-66-0001</t>
  </si>
  <si>
    <t>https://emenscr.nesdc.go.th/viewer/view.html?id=7MOw4pn4rBCaer9aMr6Q</t>
  </si>
  <si>
    <t>อก 0604-66-0023</t>
  </si>
  <si>
    <t>ค่าใช้จ่ายในการเพิ่มผลิตภาพการผลิตอ้อย (Productivity)</t>
  </si>
  <si>
    <t>https://emenscr.nesdc.go.th/viewer/view.html?id=de7B0ZXrg5S53ZVExYm7</t>
  </si>
  <si>
    <t>กษ 2908-66-0012</t>
  </si>
  <si>
    <t>แผนงานเพิ่มประสิทธิภาพการผลิตและคุณภาพที่เป็นวัตถุดิบยาง</t>
  </si>
  <si>
    <t>https://emenscr.nesdc.go.th/viewer/view.html?id=qWl1lAL9zAHXjVKOjXXo</t>
  </si>
  <si>
    <t>มท 0227.1(อย)-66-0001</t>
  </si>
  <si>
    <t>โครงการส่งเสริมและพัฒนาความเป็นผู้ประกอบการเชิงสร้างสรรค์อัจฉริยะ (Reskill-UpSkill-Newskill)</t>
  </si>
  <si>
    <t>ภาคกลางตอนบน</t>
  </si>
  <si>
    <t>จังหวัดและกลุ่มจังหวัด</t>
  </si>
  <si>
    <t>https://emenscr.nesdc.go.th/viewer/view.html?id=Oom30QkANqSgqzpxqgaE</t>
  </si>
  <si>
    <t>สพ 0009-66-0002</t>
  </si>
  <si>
    <t>พัฒนาศักยภาพการผลิตสินค้าเกษตรให้มีคุณภาพ ปลอดภัยได้มาตรฐาน และเกษตรแปรรูปเพื่อเพิ่มมูลค่า (กิจกรรม ส่งเสริมเทคโนโลยีในการผลิตข้าวคุณภาพ)</t>
  </si>
  <si>
    <t>สำนักงานเกษตรจังหวัดสุพรรณบุรี</t>
  </si>
  <si>
    <t>https://emenscr.nesdc.go.th/viewer/view.html?id=z0KklRwL9ECZpymLgyMO</t>
  </si>
  <si>
    <t>ยล 0009-66-0001</t>
  </si>
  <si>
    <t>โครงการส่งเสริมการตลาดในรูปแบบออนไลน์</t>
  </si>
  <si>
    <t>มกราคม 2566</t>
  </si>
  <si>
    <t>พฤษภาคม 2566</t>
  </si>
  <si>
    <t>สำนักงานเกษตรจังหวัดยะลา</t>
  </si>
  <si>
    <t>https://emenscr.nesdc.go.th/viewer/view.html?id=md0dL01OZMfR3jxaQYRd</t>
  </si>
  <si>
    <t>รอ 0009-66-0001</t>
  </si>
  <si>
    <t>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</t>
  </si>
  <si>
    <t>https://emenscr.nesdc.go.th/viewer/view.html?id=qWlWQyk7lMfqJyzEZyWG</t>
  </si>
  <si>
    <t>ชร 0009-66-0006</t>
  </si>
  <si>
    <t>ส่งเสริมและยกระดับศักยภาพชุมชนปลอดการเผาต้นแบบ</t>
  </si>
  <si>
    <t>กุมภาพันธ์ 2566</t>
  </si>
  <si>
    <t>สำนักงานเกษตรจังหวัดเชียงราย</t>
  </si>
  <si>
    <t>https://emenscr.nesdc.go.th/viewer/view.html?id=y0eB2WnJVdFrgMlLy8X0</t>
  </si>
  <si>
    <t>ชร 0009-66-0010</t>
  </si>
  <si>
    <t>การพัฒนาศักยภาพการผลิต ผลิตภัณฑ์จากสมุนไพรคุณภาพสูงครบวงจรเพื่อประโยชน์ทางการแพทย์</t>
  </si>
  <si>
    <t>https://emenscr.nesdc.go.th/viewer/view.html?id=Z6om18ZMzjsKJ1eEr2Gm</t>
  </si>
  <si>
    <t>กษ 0905-66-0024</t>
  </si>
  <si>
    <t>โครงการพัฒนาเทคโนโลยีเกษตรอัจฉริยะ (ปี 2566)</t>
  </si>
  <si>
    <t>https://emenscr.nesdc.go.th/viewer/view.html?id=gAEOOBZx4RU3rpO14GEX</t>
  </si>
  <si>
    <t>กษ1005-66-0010</t>
  </si>
  <si>
    <t>https://emenscr.nesdc.go.th/viewer/view.html?id=md0XNo46r9HZ1gRV5nLk</t>
  </si>
  <si>
    <t>กษ1005-66-0011</t>
  </si>
  <si>
    <t>https://emenscr.nesdc.go.th/viewer/view.html?id=lOyW5lENpESZ1JnX6Xz8</t>
  </si>
  <si>
    <t>รอ 0009-66-0004</t>
  </si>
  <si>
    <t>โครงการพัฒนาข้าวหอมมะลิจังหวัดร้อยเอ็ดสู่เกษตรมูลค่าสูง</t>
  </si>
  <si>
    <t>https://emenscr.nesdc.go.th/viewer/view.html?id=B8E2pWdR5zHYQ2zN7rEB</t>
  </si>
  <si>
    <t>ศธ 0536.4-66-0040</t>
  </si>
  <si>
    <t>พัฒนาแหล่งเรียนรู้แปลงสาธิตการปลูกและดูแลกล้วยไข่กำแพงเพชรด้วยระบบ smart farm และระบบ Zero waste</t>
  </si>
  <si>
    <t>มหาวิทยาลัยราชภัฏกำแพงเพชร</t>
  </si>
  <si>
    <t>https://emenscr.nesdc.go.th/viewer/view.html?id=rX8G60xj3rTZKVAzdp6k</t>
  </si>
  <si>
    <t>กษ 0224. สท-66-0001</t>
  </si>
  <si>
    <t>โครงการพัฒนาด้านเกษตร กิจกรรม เพิ่มประสิทธิภาพการผลิตสินค้าเกษตรด้วยนวัตกรรมและเทคโนโลยี</t>
  </si>
  <si>
    <t>สำนักงานเกษตรและสหกรณ์จังหวัด สุโขทัย</t>
  </si>
  <si>
    <t>https://emenscr.nesdc.go.th/viewer/view.html?id=aQWj88dxdeh1kpx2oN21</t>
  </si>
  <si>
    <t>ศธ0585.10-66-0006</t>
  </si>
  <si>
    <t>ผลของสารคล้ายบราสซินต่อการงอกของเมล็ดและคุณภาพของผลผลิตสการ์เลตเคล</t>
  </si>
  <si>
    <t>คณะเทคโนโลยีการเกษตรและอุตสาหกรรมเกษตร</t>
  </si>
  <si>
    <t>https://emenscr.nesdc.go.th/viewer/view.html?id=md0mkVzmd7UKomo6a946</t>
  </si>
  <si>
    <t>ศธ 0581.07-66-0025</t>
  </si>
  <si>
    <t>โครงการประยุกต์พลังงานเเสงอาทิตย์สำหรับเกษตรกรรมที่ยังยืน</t>
  </si>
  <si>
    <t>พฤศจิกายน 2565</t>
  </si>
  <si>
    <t>คณะวิศวกรรมศาสตร์ (วศ.)</t>
  </si>
  <si>
    <t>มหาวิทยาลัยเทคโนโลยีราชมงคลพระนคร</t>
  </si>
  <si>
    <t>https://emenscr.nesdc.go.th/viewer/view.html?id=gAEY5qJ4Xkt6nxWxG2nQ</t>
  </si>
  <si>
    <t>อบ 0008-66-0001</t>
  </si>
  <si>
    <t>โครงการเพิ่มศักยภาพการผลิตโคเนื้อคุณภาพสูง</t>
  </si>
  <si>
    <t>ธันวาคม 2565</t>
  </si>
  <si>
    <t>มีนาคม 2566</t>
  </si>
  <si>
    <t>https://emenscr.nesdc.go.th/viewer/view.html?id=0RKl4Yo8WBfrxpe5z67B</t>
  </si>
  <si>
    <t>มท 0227.1(นฐ)-66-0001</t>
  </si>
  <si>
    <t>ส่งเสริมและพัฒนาสินค้าสิ่งบ่งชี้ทาง๓ุมิศาสตร์ (GI) กลุ่มจังหวัดภาคกลางปริมณฑล</t>
  </si>
  <si>
    <t>ภาคกลางปริมณฑล</t>
  </si>
  <si>
    <t>https://emenscr.nesdc.go.th/viewer/view.html?id=XGBQdX41Z4hMOQEnzaop</t>
  </si>
  <si>
    <t>รอ 0007-66-0002</t>
  </si>
  <si>
    <t>ส่งเสริมการเลี้ยงปลาดุกในกระชังบก</t>
  </si>
  <si>
    <t>สำนักงานประมงจังหวัดร้อยเอ็ด</t>
  </si>
  <si>
    <t>https://emenscr.nesdc.go.th/viewer/view.html?id=Y7qYVYYXQdFl9E0LWOn3</t>
  </si>
  <si>
    <t>รอ 0007-66-0003</t>
  </si>
  <si>
    <t>ส่งเสริมการผลิตลูกปลาในชุมชนโดยชุดเพาะพันธุ์ปลาเคลื่อนที่</t>
  </si>
  <si>
    <t>https://emenscr.nesdc.go.th/viewer/view.html?id=93q9OWkLyWHdrRBY3GgJ</t>
  </si>
  <si>
    <t>rice_regional_13_1-66-0001</t>
  </si>
  <si>
    <t>โครงการเพิ่มประสิทธิภาพการผลิตข้าวปทุมธานี 1 โดยใช้เทคโนโลยีเกษตรอัจฉริยะ</t>
  </si>
  <si>
    <t>ศูนย์วิจัยข้าวคลองหลวง</t>
  </si>
  <si>
    <t>https://emenscr.nesdc.go.th/viewer/view.html?id=Y7qEE75VeNFoN8qam6KR</t>
  </si>
  <si>
    <t>ศธ 0568.7-66-0023</t>
  </si>
  <si>
    <t>โครงการบริหารจัดการเลี้ยงไก่ไข่ ศูนย์วิจัยและฝึกอบรมภูสิงห์ มหาวิทยาลัยกาฬสินธุ์</t>
  </si>
  <si>
    <t>สถาบันวิจัยและพัฒนา</t>
  </si>
  <si>
    <t>v2_030501V04F05</t>
  </si>
  <si>
    <t>https://emenscr.nesdc.go.th/viewer/view.html?id=qWGOwLyj3XSO6p6JN8zZ</t>
  </si>
  <si>
    <t>นม 0008-66-0003</t>
  </si>
  <si>
    <t>โครงการยกระดับมาตรฐานการผลิตปศุสัตว์นครชัยบุรินทร์ครบวงจร กิจกรรมยกระดับมาตรฐานการผลิตแพะ-แกะ</t>
  </si>
  <si>
    <t>https://emenscr.nesdc.go.th/viewer/view.html?id=y0gj2Jq1LOhQdqMRdZzN</t>
  </si>
  <si>
    <t>ศธ 0568.7-66-0044</t>
  </si>
  <si>
    <t>โครงการ มหกรรมเกษตรสร้างสรรค์ภูสิงห์ ศูนย์วิจัยและฝึกอบรมภูสิงห์ มหาวิทยาลัยกาฬสินธุ์</t>
  </si>
  <si>
    <t>https://emenscr.nesdc.go.th/viewer/view.html?id=A3q6r475lycy4yz87QoZ</t>
  </si>
  <si>
    <t>โครงการการเพิ่มศักยภาพในการผลิตและปลูกเลี้ยงไม้ดอกไม้ประดับในภูมิภาคต่าง ๆ ของประเทศไทย ด้วยโมเดลเศรษฐกิจ BCG</t>
  </si>
  <si>
    <t>ตุลาคม 2567</t>
  </si>
  <si>
    <t>สถาบันวิจัยวิทยาศาสตร์และเทคโนโลยีแห่งประเทศไทย</t>
  </si>
  <si>
    <t>v3_030501V02</t>
  </si>
  <si>
    <t>v3_030501V02F01</t>
  </si>
  <si>
    <t>https://emenscr.nesdc.go.th/viewer/view.html?id=64b4f77522ab130f452a8aba</t>
  </si>
  <si>
    <t>กองกำหนดมาตรฐาน</t>
  </si>
  <si>
    <t>สำนักงานมาตรฐานผลิตภัณฑ์อุตสาหกรรม</t>
  </si>
  <si>
    <t>v3_030501V02F02</t>
  </si>
  <si>
    <t>https://emenscr.nesdc.go.th/viewer/view.html?id=64b5044ea3b1a20f4c5b0cea</t>
  </si>
  <si>
    <t>โครงการ “1 อำเภอ 1 แปลงเกษตรอัจฉริยะ”</t>
  </si>
  <si>
    <t>v3_030501V01</t>
  </si>
  <si>
    <t>v3_030501V01F01</t>
  </si>
  <si>
    <t>https://emenscr.nesdc.go.th/viewer/view.html?id=64b65ca9b19a7b17b9e52b12</t>
  </si>
  <si>
    <t>v3_030501V01F02</t>
  </si>
  <si>
    <t>https://emenscr.nesdc.go.th/viewer/view.html?id=64bb3d7df65531064ba72d04</t>
  </si>
  <si>
    <t>โครงการ 1อำเภอ 1แปลงเกษตรอัจฉริยะ</t>
  </si>
  <si>
    <t>https://emenscr.nesdc.go.th/viewer/view.html?id=64c01811d3a5392f8fe7d934</t>
  </si>
  <si>
    <t>โครงการสร้างผู้ประกอบการให้บริการด้านการผลิตพืชเศรษฐกิจ</t>
  </si>
  <si>
    <t>https://emenscr.nesdc.go.th/viewer/view.html?id=64c0c973e352512f98955da6</t>
  </si>
  <si>
    <t>โครงการระบบลำเลียงอาหารในฟาร์มสุกรแบบอัตโนมัติโดยใช้ระบบโซล่าร์เซลล์และแก๊สชีวภาพ</t>
  </si>
  <si>
    <t>มหาวิทยาลัยราชภัฏสวนสุนันทา</t>
  </si>
  <si>
    <t>https://emenscr.nesdc.go.th/viewer/view.html?id=64c21bba0274b80437f94ac8</t>
  </si>
  <si>
    <t>https://emenscr.nesdc.go.th/viewer/view.html?id=64c23d61e352512f98955f8c</t>
  </si>
  <si>
    <t>การถ่ายทอดองค์ความรู้ด้านเซนเซอร์และโดรนในงานเกษตรแม่นยำเพื่อการเพิ่มผลผลิตและลดต้นทุนในนาข้าว</t>
  </si>
  <si>
    <t>https://emenscr.nesdc.go.th/viewer/view.html?id=64c25432506f8c044400d6e7</t>
  </si>
  <si>
    <t>พัฒนาฟาร์มต้นแบบประมงอัจฉริยะ</t>
  </si>
  <si>
    <t>https://emenscr.nesdc.go.th/viewer/view.html?id=64c2c07f204dd42f9682be9c</t>
  </si>
  <si>
    <t>https://emenscr.nesdc.go.th/viewer/view.html?id=64c35054e352512f98956006</t>
  </si>
  <si>
    <t>https://emenscr.nesdc.go.th/viewer/view.html?id=64c36d616b56f904362990d3</t>
  </si>
  <si>
    <t>v3_030501V04</t>
  </si>
  <si>
    <t>v3_030501V04F02</t>
  </si>
  <si>
    <t>https://emenscr.nesdc.go.th/viewer/view.html?id=64c376dd506f8c044400dd19</t>
  </si>
  <si>
    <t>https://emenscr.nesdc.go.th/viewer/view.html?id=64c5db0e8d1dca680ae45b5d</t>
  </si>
  <si>
    <t>โครงการยกระดับแปลงใหญ่ด้วยเกษตรสมัยใหม่และเชื่อมโยงตลาด</t>
  </si>
  <si>
    <t>https://emenscr.nesdc.go.th/viewer/view.html?id=64c65077204dd42f9682bfae</t>
  </si>
  <si>
    <t>โครงการพัฒนา Digital Cold Chain Platform  เพื่อเกษตรฐานรากของคนไทย</t>
  </si>
  <si>
    <t>สำนักงานส่งเสริมเศรษฐกิจดิจิทัล</t>
  </si>
  <si>
    <t>กระทรวงดิจิทัลเพื่อเศรษฐกิจและสังคม</t>
  </si>
  <si>
    <t>https://emenscr.nesdc.go.th/viewer/view.html?id=64c677ece352512f98956142</t>
  </si>
  <si>
    <t>โครงการ “การผลิตผักน้ำร่วมปลานิลสายน้ำไหลเกษตรอัตลักษณ์ชายแดนใต้ในระบบอควาโปนิกส์แบบอัจฉริยะ”</t>
  </si>
  <si>
    <t>https://emenscr.nesdc.go.th/viewer/view.html?id=64c85f45204dd42f9682c030</t>
  </si>
  <si>
    <t>โครงการพัฒนาศักยภาพด้านการเกษตรแบบครบวงจรตามหลักปรัชญาเศรษฐกิจพอเพียง ด้วยเทคโนโลยีเกษตรอัจฉริยะ</t>
  </si>
  <si>
    <t>มหาวิทยาลัยนราธิวาสราชนครินทร์</t>
  </si>
  <si>
    <t>https://emenscr.nesdc.go.th/viewer/view.html?id=64c91283e352512f989561dd</t>
  </si>
  <si>
    <t>วท 5303-68-0003</t>
  </si>
  <si>
    <t>โครงการยกระดับการผลิตสินค้าเกษตรที่ใช้เทคโนโลยีสมัยใหม่/อัจฉริยะ ด้วยนวัตกรรมภูมิสารสนเทศแบบมีส่วนร่วมกับชุมชน (SGi-Farm)</t>
  </si>
  <si>
    <t>สำนักพัฒนานวัตกรรมภูมิสารสนเทศ</t>
  </si>
  <si>
    <t>สำนักงานพัฒนาเทคโนโลยีอวกาศและภูมิสารสนเทศ (องค์การมหาชน)</t>
  </si>
  <si>
    <t>ข้อเสนอโครงการสำคัญ 2568 ที่ผ่านเข้ารอบ</t>
  </si>
  <si>
    <t>https://emenscr.nesdc.go.th/viewer/view.html?id=Z67m6pN2ZWC5X0q69kX1</t>
  </si>
  <si>
    <t>https://emenscr.nesdc.go.th/viewer/view.html?id=64cdc635f7409e1e1a11cb93</t>
  </si>
  <si>
    <t>นวัตกรรมการเลี้ยงกบนอกฤดูกาล (คณะเทคโนโลยีอุตสาหกรรม)</t>
  </si>
  <si>
    <t>มหาวิทยาลัยนครพนม</t>
  </si>
  <si>
    <t>https://emenscr.nesdc.go.th/viewer/view.html?id=64ce9602f7409e1e1a11cea1</t>
  </si>
  <si>
    <t>ต้นแบบฟาร์มแห่งอนาคต (Future Farm Model) เพื่อการทำเกษตรอย่างยั่งยืน ในพื้นที่ สปก.ด่านช้าง ภายใต้ความร่วมมือระหว่างไทย-เนเธอร์แลนด์</t>
  </si>
  <si>
    <t>https://emenscr.nesdc.go.th/viewer/view.html?id=64d0b6e87aad5c159d94453a</t>
  </si>
  <si>
    <t>โครงการ “การพัฒนาและยกระดับกระบวนการปลูกและผลิตภัณฑ์แปรรูปผักอินทรีย์แบบครบวงจรด้วยนวัตกรรมสมัยใหม่”</t>
  </si>
  <si>
    <t>https://emenscr.nesdc.go.th/viewer/view.html?id=64d3717ec54b2e10c0961750</t>
  </si>
  <si>
    <t>โครงการศูนย์การเรียนรู้และพัฒนาเกษตรกรยุคใหม่ (Smart Farmer) ด้วยเทคโนโลยีอินเทอร์เน็ตของสรรพสิ่ง (IoT) เพื่อการพัฒนาชุมชนอย่างยั่งยืน</t>
  </si>
  <si>
    <t>มหาวิทยาลัยราชภัฏสุรินทร์</t>
  </si>
  <si>
    <t>https://emenscr.nesdc.go.th/viewer/view.html?id=64d46359b3748f2f7964f193</t>
  </si>
  <si>
    <t>ระบบการเกษตรอัจฉริยะผลิตอาหารโภชนาการสูงสำหรับพื้นที่ชุมชนเมือง</t>
  </si>
  <si>
    <t>สถาบันเทคโนโลยีปทุมวัน</t>
  </si>
  <si>
    <t>https://emenscr.nesdc.go.th/viewer/view.html?id=64d487070df91d2f7789f7cd</t>
  </si>
  <si>
    <t>โครงการ“พัฒนาและส่งเสริมการนำเทคโนโลยีอัจฉริยะเข้าใช้ในเกษตรเพื่อเพิ่มผลผลิตและความมั่นคงในการผลิตข้าวหอมมะลิปลอดภัยในภาคตะวันออกเฉียงเหนือตอนล่าง”</t>
  </si>
  <si>
    <t>https://emenscr.nesdc.go.th/viewer/view.html?id=64d49c8f16a6092f6a4c2b20</t>
  </si>
  <si>
    <t>ชพ 0009-67-0001</t>
  </si>
  <si>
    <t>โครงการส่งเสริมการผลิต การแปรรูป และการตลาดสินค้าเกษตรสู่ตลาดสากล</t>
  </si>
  <si>
    <t>มกราคม 2567</t>
  </si>
  <si>
    <t>สำนักงานเกษตรจังหวัดชุมพร</t>
  </si>
  <si>
    <t>https://emenscr.nesdc.go.th/viewer/view.html?id=kwElZmjkWKsnY7yK1rXW</t>
  </si>
  <si>
    <t>วท 6401-67-0022</t>
  </si>
  <si>
    <t>โครงการประยุกต์ใช้เทคโนโลยีและนวัตกรรมจากสตาร์ทอัพด้านเกษตร เพื่อเพิ่มประสิทธิภาพการผลิตในภาคการเกษตร นำไปสู่การสร้างรายได้ให้กับเกษตรกรได้อย่างยั่งยืน</t>
  </si>
  <si>
    <t>https://emenscr.nesdc.go.th/viewer/view.html?id=MBRAjoda4Nh9j0yz3BW8</t>
  </si>
  <si>
    <t>รอ 0001-67-0001</t>
  </si>
  <si>
    <t>พัฒนาและส่งเสริมข้าวหอมมะลิทุ่งกุลาร้องไห้และพื้นที่ที่มีศักยภาพและสินค้าเกษตรเป้าหมายสู่อุตสาหกรรมแปรรูปเกษตรและอาหารของภูมิภาค</t>
  </si>
  <si>
    <t>พฤษภาคม 2567</t>
  </si>
  <si>
    <t>สำนักงานประชาสัมพันธ์จังหวัดร้อยเอ็ด</t>
  </si>
  <si>
    <t>กรมประชาสัมพันธ์</t>
  </si>
  <si>
    <t>สำนักนายกรัฐมนตรี</t>
  </si>
  <si>
    <t>https://emenscr.nesdc.go.th/viewer/view.html?id=joxVXNOrENH0Nl0ylOja</t>
  </si>
  <si>
    <t>กษ 2613-67-0001</t>
  </si>
  <si>
    <t>v3_030501V04F03</t>
  </si>
  <si>
    <t>030501V04F03</t>
  </si>
  <si>
    <t>https://emenscr.nesdc.go.th/viewer/view.html?id=Y7ZYOGreaXHqO1ed3J6p</t>
  </si>
  <si>
    <t>กษ1005-67-0013</t>
  </si>
  <si>
    <t>https://emenscr.nesdc.go.th/viewer/view.html?id=93NylAp019uw71lrLxw8</t>
  </si>
  <si>
    <t>กษ1005-67-0015</t>
  </si>
  <si>
    <t>https://emenscr.nesdc.go.th/viewer/view.html?id=z0pZVpOGdzImJXMdzmMq</t>
  </si>
  <si>
    <t>กษ 0515-67-0009</t>
  </si>
  <si>
    <t>โครงการธนาคารสินค้าเกษตร</t>
  </si>
  <si>
    <t>https://emenscr.nesdc.go.th/viewer/view.html?id=WXmR5weyJaTK8N4gZ9QJ</t>
  </si>
  <si>
    <t>ศธ0585.10-67-0005</t>
  </si>
  <si>
    <t>ผลของอัตราปุ๋ยต่อการเจริญเติบโตและผลผลิตในข้าวโพดเทียนอยุธยา 60</t>
  </si>
  <si>
    <t>https://emenscr.nesdc.go.th/viewer/view.html?id=o4ej1KV8XVCkwx1zpj01</t>
  </si>
  <si>
    <t>อว 0207-67-0005</t>
  </si>
  <si>
    <t>https://emenscr.nesdc.go.th/viewer/view.html?id=53W5Zn8220f8zraAENYY</t>
  </si>
  <si>
    <t>อก 0704-67-0007</t>
  </si>
  <si>
    <t>ค่าใช้จ่ายในการยกระดับอุตสาหกรรมเครื่องจักรกลการเกษตรด้วยมาตรฐานผลิตภัณฑ์อุตสาหกรรม</t>
  </si>
  <si>
    <t>v3_030501V04F04</t>
  </si>
  <si>
    <t>https://emenscr.nesdc.go.th/viewer/view.html?id=eKgm77YWQrhpAeXde6M8</t>
  </si>
  <si>
    <t>ศธ 0530.2-67-0004</t>
  </si>
  <si>
    <t>โครงการเพิ่มมูลค่าด้วยเทคโนโลยีดิจิตัลด้านเกษตรนวัตกรรม</t>
  </si>
  <si>
    <t>คณะเทคโนโลยี</t>
  </si>
  <si>
    <t>https://emenscr.nesdc.go.th/viewer/view.html?id=p8kjBgL4ZWUyBWRNLyGK</t>
  </si>
  <si>
    <t>พัฒนาเครือข่าย องค์กรเกษตรกร Smart Farmer และ Young Smart Farmer</t>
  </si>
  <si>
    <t>โครงการพัฒนานวัตกรรมเกษตรและอาหารปลอดภัยกลุ่มนครชัยบุรินทร์ กิจกรรมยกระดับมาตรฐานฟาร์มแพะและการจัดการฟาร์มตามมาตรฐานฟาร์ม GFM</t>
  </si>
  <si>
    <t>โครงการพัฒนาและส่งเสริมการแปรรูปและเพิ่มมูลค่าผลิตภัณฑ์ทางการเกษตร กิจกรรม โคก หนอง นา โมเดล พื้นที่ 2 ไร่ ตำบลนาโสก อำเภอเมือง จังหวัดมุกดาหาร</t>
  </si>
  <si>
    <t>โครงการวิจัย การประเมินและจัดทำแผนที่โรคใบร่วงชนิดใหม่ของยางพาราด้วยข้อมูลดาวเทียม</t>
  </si>
  <si>
    <t>โครงการ การประเมินไม้ยางพาราและผลผลิตยางพารา ตามคำแนะนาพันธุ์ยางชั้น 1 ปี 2559 เพื่อการตรวจรับรองมาตรฐาน FSC</t>
  </si>
  <si>
    <t>การวางแผนพัฒนาและถ่ายทอดองค์ความรู้ด้านเทคโนโลยีการเกษตรเพื่อการพัฒนาและประยุกต์ใช้พืชเชิง เศรษฐกิจอย่างยั่งยืนของท้องถิ่นสู่ชุมชนเกาะเกร็ด จังหวัดนนทบุรี</t>
  </si>
  <si>
    <t>ค่าใช้จ่ายในการพัฒนาศักยภาพบุคลากรในระบบอุตสาหกรรมอ้อย น้ำตาลทรายอุตสาหกรรมต่อเนื่อง และอุตสาหกรรมชีวภาพ เพื่อสร้างความสามารถทางการแข่งขันและความเข้มแข็งทางเศรษฐกิจอย่างยั่งยืน</t>
  </si>
  <si>
    <t>ชื่อโครงการ / การดำเนินงาน (URL)</t>
  </si>
  <si>
    <t>concat</t>
  </si>
  <si>
    <t>หมายเหตุ</t>
  </si>
  <si>
    <t xml:space="preserve">โครงการภายใต้เป้าหมายแผนแม่บทย่อย: 030501 สินค้าที่ได้จากเทคโนโลยีสมัยใหม่/อัจฉริยะมีมูลค่าเพิ่มขึ้น </t>
  </si>
  <si>
    <t>หมายเหตุ: เปลี่ยนจาก v2_030501V02F01 เป็น v3_030501V01F02</t>
  </si>
  <si>
    <t>หมายเหตุ: เปลี่ยนจาก v2_030501V04F02 เป็น v3_030501V02F02</t>
  </si>
  <si>
    <t>หมายเหตุ: เปลี่ยนจาก v2_030501V03F03 เป็น v3_030501V04F04</t>
  </si>
  <si>
    <t>030501V05F02</t>
  </si>
  <si>
    <t>030501V05F03</t>
  </si>
  <si>
    <t>(blank)</t>
  </si>
  <si>
    <t>องค์ประกอบ/ปัจจัย</t>
  </si>
  <si>
    <t>'</t>
  </si>
  <si>
    <t>รวมจำนวนโครงการทั้งหมด</t>
  </si>
  <si>
    <t>030501V06F01</t>
  </si>
  <si>
    <r>
      <t>FVCT</t>
    </r>
    <r>
      <rPr>
        <b/>
        <sz val="20"/>
        <color rgb="FFC00000"/>
        <rFont val="TH SarabunPSK"/>
        <family val="2"/>
      </rPr>
      <t xml:space="preserve"> ฉบับเดิม</t>
    </r>
    <r>
      <rPr>
        <b/>
        <sz val="20"/>
        <rFont val="TH SarabunPSK"/>
        <family val="2"/>
      </rPr>
      <t>ประจำปีงบประมาณ พ.ศ. 2566</t>
    </r>
  </si>
  <si>
    <r>
      <t>FVCT</t>
    </r>
    <r>
      <rPr>
        <b/>
        <sz val="20"/>
        <color rgb="FFC00000"/>
        <rFont val="TH SarabunPSK"/>
        <family val="2"/>
      </rPr>
      <t xml:space="preserve"> ฉบับแก้ไข</t>
    </r>
    <r>
      <rPr>
        <b/>
        <sz val="20"/>
        <rFont val="TH SarabunPSK"/>
        <family val="2"/>
      </rPr>
      <t>ประจำปีงบประมาณ พ.ศ. 2568</t>
    </r>
  </si>
  <si>
    <t>Hyperlink</t>
  </si>
  <si>
    <t>ชื่อโครงการ/การดำเนินงาน</t>
  </si>
  <si>
    <t>กรม หรือเทียบเท่า</t>
  </si>
  <si>
    <t>กระทรวง หรือเทียบเท่า</t>
  </si>
  <si>
    <t>y1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</si>
  <si>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</si>
  <si>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</si>
  <si>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</si>
  <si>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</si>
  <si>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</si>
  <si>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</si>
  <si>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</si>
  <si>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ผลการคัดเลือก</t>
  </si>
  <si>
    <t>ไม่ผ่าน 4A</t>
  </si>
  <si>
    <t>ไม่ผ่าน 4B</t>
  </si>
  <si>
    <t>ผ่าน</t>
  </si>
  <si>
    <t>64b65ca9b19a7b17b9e52b12</t>
  </si>
  <si>
    <t>|030501</t>
  </si>
  <si>
    <t>ไม่ผ่านเข้ารอบ</t>
  </si>
  <si>
    <t>4A</t>
  </si>
  <si>
    <t>4B</t>
  </si>
  <si>
    <t>-</t>
  </si>
  <si>
    <t>64d3717ec54b2e10c0961750</t>
  </si>
  <si>
    <t>64c23d61e352512f98955f8c</t>
  </si>
  <si>
    <t xml:space="preserve">โครงการศูนย์จุดประกายเทคโนโลยีและนวัตกรรมทางการเกษตร </t>
  </si>
  <si>
    <t>64c85f45204dd42f9682c030</t>
  </si>
  <si>
    <t>64bb3d7df65531064ba72d04</t>
  </si>
  <si>
    <t>64c36d616b56f904362990d3</t>
  </si>
  <si>
    <t>64c01811d3a5392f8fe7d934</t>
  </si>
  <si>
    <t>64d49c8f16a6092f6a4c2b20</t>
  </si>
  <si>
    <t>64c91283e352512f989561dd</t>
  </si>
  <si>
    <t>64c21bba0274b80437f94ac8</t>
  </si>
  <si>
    <t>64d46359b3748f2f7964f193</t>
  </si>
  <si>
    <t>64d0b6e87aad5c159d94453a</t>
  </si>
  <si>
    <t>64c2c07f204dd42f9682be9c</t>
  </si>
  <si>
    <t>64d487070df91d2f7789f7cd</t>
  </si>
  <si>
    <t>64b4f77522ab130f452a8aba</t>
  </si>
  <si>
    <t>64c65077204dd42f9682bfae</t>
  </si>
  <si>
    <t>64c25432506f8c044400d6e7</t>
  </si>
  <si>
    <t>64b5044ea3b1a20f4c5b0cea</t>
  </si>
  <si>
    <t xml:space="preserve">ขับเคลื่่อนการเกษตรไทยสู่การเกษตรแม่นยำสูงด้วยมาตรฐานผลิตภัณฑ์อุตสาหกรรมเกษตรอัจริยะ </t>
  </si>
  <si>
    <t>64c35054e352512f98956006</t>
  </si>
  <si>
    <t>64c0c973e352512f98955da6</t>
  </si>
  <si>
    <t>64ce9602f7409e1e1a11cea1</t>
  </si>
  <si>
    <t>64c677ece352512f98956142</t>
  </si>
  <si>
    <t>64c5db0e8d1dca680ae45b5d</t>
  </si>
  <si>
    <t xml:space="preserve">การบริหารจัดการและใช้ประโยชน์ข้อมูลขนาดใหญ่ (Big Data) เพื่อการบริหารจัดการเกษตรระดับจังหวัดใน 5 จังหวัดนำร่อง </t>
  </si>
  <si>
    <t>64c376dd506f8c044400dd19</t>
  </si>
  <si>
    <t>64cdc635f7409e1e1a11cb93</t>
  </si>
  <si>
    <t xml:space="preserve">โครงการยกระดับการผลิตสินค้าเกษตรที่ใช้เทคโนโลยีสมัยใหม่/อัจฉริยะ ด้วยนวัตกรรมภูมิสารสนเทศแบบมีส่วนร่วมกับชุมชน (SGi-Farm)   </t>
  </si>
  <si>
    <t>ผ่านเข้ารอบ</t>
  </si>
  <si>
    <t>A</t>
  </si>
  <si>
    <t>(ร่าง) ข้อเสนอโครงการสำคัญประจำปี 2568 ภายใต้แผนแม่บท 030501</t>
  </si>
  <si>
    <t xml:space="preserve">หมายเหตุ : ตัวอักษรสีแดง หมายถึง องค์ประกอบ/ปัจจัยที่มีการแก้ไข </t>
  </si>
  <si>
    <t>ห่วงโซ่คุณค่าฯ (FVCT) (ฉบับแก้ไข) (พ.ศ. 2567-2570)</t>
  </si>
  <si>
    <t>ห่วงโซ่คุณค่าฯ (FVCT) (ฉบับเดิม)</t>
  </si>
  <si>
    <t>หมายเหตุ: เปลี่ยนจาก v2_030501V03F01 เป็น v3_030501V01F01</t>
  </si>
  <si>
    <t>หมายเหตุ: เปลี่ยนจาก v2_030501V06F02 เป็น v3_030501V04F02</t>
  </si>
  <si>
    <r>
      <t>โครงการเพื่อขับเคลื่อนการบรรลุเป้าหมายตามยุทธศาสตร์ชาติ ประจำปีงบประมาณ 2566 - 2568 เทียบ</t>
    </r>
    <r>
      <rPr>
        <b/>
        <sz val="22"/>
        <color rgb="FF0070C0"/>
        <rFont val="TH SarabunPSK"/>
        <family val="2"/>
      </rPr>
      <t xml:space="preserve">องค์ประกอบและปัจจัยของห่วงโซ่คุณค่าฯ (FVCT) (ฉบับเดิม) </t>
    </r>
    <r>
      <rPr>
        <b/>
        <sz val="22"/>
        <rFont val="TH SarabunPSK"/>
        <family val="2"/>
      </rPr>
      <t>กับ</t>
    </r>
    <r>
      <rPr>
        <b/>
        <sz val="22"/>
        <color rgb="FFFF3300"/>
        <rFont val="TH SarabunPSK"/>
        <family val="2"/>
      </rPr>
      <t xml:space="preserve">ห่วงโซ่คุณค่าฯ (FVCT) (ฉบับแก้ไข) (พ.ศ. 2567-2570)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</si>
</sst>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Calibri"/>
    </font>
    <font>
      <u/>
      <sz val="11"/>
      <color theme="10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6"/>
      <color theme="10"/>
      <name val="TH SarabunPSK"/>
      <family val="2"/>
    </font>
    <font>
      <b/>
      <sz val="20"/>
      <name val="TH SarabunPSK"/>
      <family val="2"/>
    </font>
    <font>
      <sz val="11"/>
      <name val="Calibri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b/>
      <sz val="20"/>
      <color rgb="FFC00000"/>
      <name val="TH SarabunPSK"/>
      <family val="2"/>
    </font>
    <font>
      <b/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u/>
      <sz val="16"/>
      <color theme="10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28"/>
      <name val="TH SarabunPSK"/>
      <family val="2"/>
    </font>
    <font>
      <b/>
      <sz val="22"/>
      <name val="TH SarabunPSK"/>
      <family val="2"/>
    </font>
    <font>
      <b/>
      <sz val="22"/>
      <color rgb="FF0070C0"/>
      <name val="TH SarabunPSK"/>
      <family val="2"/>
    </font>
    <font>
      <b/>
      <sz val="22"/>
      <color rgb="FFFF3300"/>
      <name val="TH SarabunPSK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0F0D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8F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DA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EE2E6"/>
      </left>
      <right style="medium">
        <color rgb="FFDEE2E6"/>
      </right>
      <top/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/>
      <diagonal/>
    </border>
    <border>
      <left style="medium">
        <color rgb="FFDEE2E6"/>
      </left>
      <right style="medium">
        <color rgb="FFDEE2E6"/>
      </right>
      <top style="medium">
        <color rgb="FFE9E9E9"/>
      </top>
      <bottom style="medium">
        <color rgb="FFDEE2E6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1" fillId="0" borderId="0" applyNumberFormat="0" applyFill="0" applyBorder="0" applyAlignment="0" applyProtection="0"/>
  </cellStyleXfs>
  <cellXfs count="86">
    <xf numFmtId="0" fontId="0" fillId="0" borderId="0" xfId="0" applyFont="1" applyFill="1" applyBorder="1"/>
    <xf numFmtId="0" fontId="3" fillId="0" borderId="0" xfId="0" applyFont="1" applyFill="1" applyBorder="1"/>
    <xf numFmtId="0" fontId="4" fillId="2" borderId="2" xfId="1" applyFont="1" applyFill="1" applyBorder="1" applyAlignment="1">
      <alignment horizontal="left" vertical="top"/>
    </xf>
    <xf numFmtId="1" fontId="3" fillId="0" borderId="0" xfId="0" applyNumberFormat="1" applyFont="1" applyFill="1" applyBorder="1"/>
    <xf numFmtId="0" fontId="4" fillId="2" borderId="3" xfId="1" applyFont="1" applyFill="1" applyBorder="1" applyAlignment="1">
      <alignment horizontal="left" vertical="top"/>
    </xf>
    <xf numFmtId="0" fontId="4" fillId="2" borderId="4" xfId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6" borderId="0" xfId="0" applyFont="1" applyFill="1" applyBorder="1"/>
    <xf numFmtId="1" fontId="3" fillId="7" borderId="0" xfId="0" applyNumberFormat="1" applyFont="1" applyFill="1" applyBorder="1"/>
    <xf numFmtId="0" fontId="3" fillId="7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/>
    </xf>
    <xf numFmtId="0" fontId="0" fillId="0" borderId="0" xfId="0" applyFont="1" applyFill="1" applyBorder="1"/>
    <xf numFmtId="0" fontId="3" fillId="8" borderId="0" xfId="0" applyFont="1" applyFill="1" applyBorder="1"/>
    <xf numFmtId="0" fontId="3" fillId="9" borderId="0" xfId="0" applyFont="1" applyFill="1" applyBorder="1"/>
    <xf numFmtId="0" fontId="3" fillId="10" borderId="0" xfId="0" applyFont="1" applyFill="1" applyBorder="1"/>
    <xf numFmtId="0" fontId="3" fillId="11" borderId="0" xfId="0" applyFont="1" applyFill="1" applyBorder="1"/>
    <xf numFmtId="0" fontId="3" fillId="12" borderId="0" xfId="0" applyFont="1" applyFill="1" applyBorder="1"/>
    <xf numFmtId="0" fontId="3" fillId="13" borderId="0" xfId="0" applyFont="1" applyFill="1" applyBorder="1"/>
    <xf numFmtId="0" fontId="7" fillId="0" borderId="0" xfId="0" applyFont="1" applyFill="1" applyBorder="1"/>
    <xf numFmtId="0" fontId="3" fillId="14" borderId="0" xfId="0" applyFont="1" applyFill="1" applyBorder="1"/>
    <xf numFmtId="0" fontId="3" fillId="15" borderId="0" xfId="0" applyFont="1" applyFill="1" applyBorder="1"/>
    <xf numFmtId="0" fontId="8" fillId="16" borderId="0" xfId="0" applyFont="1" applyFill="1" applyBorder="1"/>
    <xf numFmtId="0" fontId="8" fillId="17" borderId="0" xfId="0" applyFont="1" applyFill="1" applyBorder="1"/>
    <xf numFmtId="0" fontId="3" fillId="18" borderId="0" xfId="0" applyFont="1" applyFill="1" applyBorder="1"/>
    <xf numFmtId="0" fontId="8" fillId="19" borderId="0" xfId="0" applyFont="1" applyFill="1" applyBorder="1"/>
    <xf numFmtId="0" fontId="8" fillId="20" borderId="0" xfId="0" applyFont="1" applyFill="1" applyBorder="1"/>
    <xf numFmtId="0" fontId="8" fillId="21" borderId="0" xfId="0" applyFont="1" applyFill="1" applyBorder="1"/>
    <xf numFmtId="0" fontId="2" fillId="0" borderId="0" xfId="0" applyFont="1" applyFill="1" applyBorder="1"/>
    <xf numFmtId="0" fontId="2" fillId="0" borderId="0" xfId="0" applyNumberFormat="1" applyFont="1" applyFill="1" applyBorder="1"/>
    <xf numFmtId="0" fontId="2" fillId="0" borderId="0" xfId="0" applyFont="1" applyFill="1" applyBorder="1" applyAlignment="1">
      <alignment horizontal="left" indent="1"/>
    </xf>
    <xf numFmtId="0" fontId="2" fillId="22" borderId="0" xfId="0" applyFont="1" applyFill="1" applyBorder="1"/>
    <xf numFmtId="0" fontId="10" fillId="22" borderId="0" xfId="0" applyFont="1" applyFill="1" applyBorder="1"/>
    <xf numFmtId="0" fontId="9" fillId="23" borderId="0" xfId="0" applyFont="1" applyFill="1" applyBorder="1" applyAlignment="1">
      <alignment horizontal="left"/>
    </xf>
    <xf numFmtId="0" fontId="9" fillId="23" borderId="0" xfId="0" applyNumberFormat="1" applyFont="1" applyFill="1" applyBorder="1"/>
    <xf numFmtId="0" fontId="2" fillId="23" borderId="0" xfId="0" applyNumberFormat="1" applyFont="1" applyFill="1" applyBorder="1"/>
    <xf numFmtId="0" fontId="5" fillId="0" borderId="0" xfId="0" applyFont="1" applyFill="1" applyBorder="1"/>
    <xf numFmtId="0" fontId="12" fillId="24" borderId="1" xfId="2" applyFont="1" applyFill="1" applyBorder="1" applyAlignment="1">
      <alignment horizontal="center" vertical="center"/>
    </xf>
    <xf numFmtId="0" fontId="12" fillId="26" borderId="1" xfId="2" applyFont="1" applyFill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0" fontId="14" fillId="0" borderId="0" xfId="3" applyFont="1" applyFill="1" applyAlignment="1">
      <alignment horizontal="left"/>
    </xf>
    <xf numFmtId="0" fontId="15" fillId="0" borderId="0" xfId="2" applyFont="1" applyAlignment="1">
      <alignment horizontal="center"/>
    </xf>
    <xf numFmtId="0" fontId="16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12" fillId="25" borderId="1" xfId="2" applyFont="1" applyFill="1" applyBorder="1" applyAlignment="1">
      <alignment horizontal="left" vertical="center"/>
    </xf>
    <xf numFmtId="0" fontId="12" fillId="24" borderId="1" xfId="2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top"/>
    </xf>
    <xf numFmtId="0" fontId="3" fillId="9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11" borderId="0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/>
    </xf>
    <xf numFmtId="0" fontId="8" fillId="17" borderId="0" xfId="0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27" borderId="8" xfId="0" applyFont="1" applyFill="1" applyBorder="1" applyAlignment="1">
      <alignment horizontal="center" vertical="center"/>
    </xf>
    <xf numFmtId="0" fontId="2" fillId="27" borderId="5" xfId="0" applyFont="1" applyFill="1" applyBorder="1" applyAlignment="1">
      <alignment horizontal="center" vertical="center"/>
    </xf>
    <xf numFmtId="0" fontId="2" fillId="28" borderId="1" xfId="0" applyFont="1" applyFill="1" applyBorder="1" applyAlignment="1">
      <alignment horizontal="center" vertical="center"/>
    </xf>
    <xf numFmtId="0" fontId="0" fillId="4" borderId="0" xfId="0" applyFont="1" applyFill="1" applyBorder="1"/>
    <xf numFmtId="0" fontId="19" fillId="3" borderId="9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top"/>
    </xf>
    <xf numFmtId="0" fontId="19" fillId="0" borderId="0" xfId="0" applyFont="1" applyFill="1" applyBorder="1" applyAlignment="1">
      <alignment vertical="top"/>
    </xf>
    <xf numFmtId="0" fontId="2" fillId="28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center" vertical="top"/>
    </xf>
    <xf numFmtId="0" fontId="10" fillId="22" borderId="0" xfId="0" applyFont="1" applyFill="1" applyBorder="1" applyAlignment="1">
      <alignment horizontal="center" vertical="center" wrapText="1"/>
    </xf>
    <xf numFmtId="0" fontId="2" fillId="2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/>
    </xf>
    <xf numFmtId="0" fontId="10" fillId="22" borderId="0" xfId="0" applyFont="1" applyFill="1" applyBorder="1" applyAlignment="1">
      <alignment horizontal="left" vertical="top" wrapText="1"/>
    </xf>
    <xf numFmtId="0" fontId="2" fillId="23" borderId="0" xfId="0" applyFont="1" applyFill="1" applyBorder="1" applyAlignment="1">
      <alignment horizontal="left" vertical="center"/>
    </xf>
    <xf numFmtId="0" fontId="13" fillId="0" borderId="0" xfId="2" applyFont="1" applyFill="1" applyAlignment="1">
      <alignment horizontal="left"/>
    </xf>
    <xf numFmtId="0" fontId="13" fillId="0" borderId="0" xfId="2" applyFont="1" applyFill="1" applyAlignment="1">
      <alignment horizontal="center"/>
    </xf>
    <xf numFmtId="0" fontId="15" fillId="0" borderId="0" xfId="2" applyFont="1" applyFill="1" applyAlignment="1">
      <alignment horizontal="center"/>
    </xf>
    <xf numFmtId="0" fontId="17" fillId="0" borderId="0" xfId="2" applyFont="1" applyFill="1" applyAlignment="1">
      <alignment horizontal="center"/>
    </xf>
  </cellXfs>
  <cellStyles count="4">
    <cellStyle name="Hyperlink" xfId="1" builtinId="8"/>
    <cellStyle name="Hyperlink 2" xfId="3" xr:uid="{12D0011F-3E4F-4B19-9481-5DCFCAB54A09}"/>
    <cellStyle name="Normal" xfId="0" builtinId="0"/>
    <cellStyle name="ปกติ 2" xfId="2" xr:uid="{F3A24178-4CE5-42F9-8329-CBAE8F53B615}"/>
  </cellStyles>
  <dxfs count="121">
    <dxf>
      <alignment horizontal="center"/>
    </dxf>
    <dxf>
      <alignment horizontal="left"/>
    </dxf>
    <dxf>
      <alignment wrapText="1"/>
    </dxf>
    <dxf>
      <alignment wrapText="0"/>
    </dxf>
    <dxf>
      <alignment vertical="center"/>
    </dxf>
    <dxf>
      <alignment horizontal="center"/>
    </dxf>
    <dxf>
      <alignment horizontal="left"/>
    </dxf>
    <dxf>
      <alignment vertical="center"/>
    </dxf>
    <dxf>
      <alignment vertical="top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fill>
        <patternFill patternType="none">
          <bgColor auto="1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4" tint="-0.24997711111789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rgb="FFCC99FF"/>
        </patternFill>
      </fill>
    </dxf>
    <dxf>
      <fill>
        <patternFill>
          <bgColor rgb="FFCC99FF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5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4" tint="-0.24997711111789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8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>
          <bgColor rgb="FF0070C0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  <alignment horizontal="left"/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8" tint="0.59999389629810485"/>
        </patternFill>
      </fill>
    </dxf>
    <dxf>
      <fill>
        <patternFill patternType="solid">
          <bgColor rgb="FFCC99FF"/>
        </patternFill>
      </fill>
    </dxf>
    <dxf>
      <fill>
        <patternFill patternType="solid">
          <bgColor theme="4" tint="-0.24997711111789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5" tint="0.59999389629810485"/>
        </patternFill>
      </fill>
    </dxf>
    <dxf>
      <fill>
        <patternFill>
          <bgColor theme="7" tint="0.79998168889431442"/>
        </patternFill>
      </fill>
    </dxf>
    <dxf>
      <fill>
        <patternFill patternType="solid">
          <bgColor theme="7" tint="-0.249977111117893"/>
        </patternFill>
      </fill>
    </dxf>
    <dxf>
      <fill>
        <patternFill patternType="solid">
          <bgColor rgb="FF008080"/>
        </patternFill>
      </fill>
    </dxf>
    <dxf>
      <fill>
        <patternFill>
          <bgColor theme="4" tint="-0.249977111117893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4" tint="-0.249977111117893"/>
        </patternFill>
      </fill>
    </dxf>
    <dxf>
      <fill>
        <patternFill>
          <bgColor rgb="FFCC99FF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ont>
        <sz val="14"/>
      </font>
    </dxf>
    <dxf>
      <font>
        <sz val="14"/>
      </font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ont>
        <color theme="1"/>
      </font>
      <fill>
        <patternFill patternType="solid">
          <fgColor indexed="64"/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ont>
        <color theme="1"/>
      </font>
    </dxf>
    <dxf>
      <font>
        <color theme="1"/>
      </font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sz val="14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sz val="16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  <dxf>
      <font>
        <name val="TH SarabunPSK"/>
        <family val="2"/>
      </font>
    </dxf>
  </dxfs>
  <tableStyles count="0" defaultTableStyle="TableStyleMedium9" defaultPivotStyle="PivotStyleMedium4"/>
  <colors>
    <mruColors>
      <color rgb="FF008080"/>
      <color rgb="FFFF3300"/>
      <color rgb="FFCC99FF"/>
      <color rgb="FFD8E4BC"/>
      <color rgb="FF00FF99"/>
      <color rgb="FF00FFFF"/>
      <color rgb="FF6699FF"/>
      <color rgb="FF9933FF"/>
      <color rgb="FF8080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244928</xdr:colOff>
      <xdr:row>1</xdr:row>
      <xdr:rowOff>3627</xdr:rowOff>
    </xdr:from>
    <xdr:to>
      <xdr:col>7</xdr:col>
      <xdr:colOff>523051</xdr:colOff>
      <xdr:row>4</xdr:row>
      <xdr:rowOff>36285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17F0357-AECA-4778-A851-7FF59C546F47}"/>
            </a:ext>
          </a:extLst>
        </xdr:cNvPr>
        <xdr:cNvSpPr txBox="1"/>
      </xdr:nvSpPr>
      <xdr:spPr>
        <a:xfrm>
          <a:off x="244928" y="411841"/>
          <a:ext cx="7399194" cy="8490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URL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24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  <a:p>
          <a:pPr algn="l"/>
          <a:endParaRPr lang="en-US" sz="2400" b="1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7</xdr:col>
      <xdr:colOff>745752</xdr:colOff>
      <xdr:row>0</xdr:row>
      <xdr:rowOff>399141</xdr:rowOff>
    </xdr:from>
    <xdr:to>
      <xdr:col>9</xdr:col>
      <xdr:colOff>356467</xdr:colOff>
      <xdr:row>4</xdr:row>
      <xdr:rowOff>36285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C3E5B90-F208-4242-9170-86EA5E0350BC}"/>
            </a:ext>
          </a:extLst>
        </xdr:cNvPr>
        <xdr:cNvSpPr txBox="1"/>
      </xdr:nvSpPr>
      <xdr:spPr>
        <a:xfrm>
          <a:off x="7866823" y="399141"/>
          <a:ext cx="5806501" cy="8617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โครงการที่ปรากฎเป็นโครงการที่ผ่านการอนุมัติ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จากผู้บริหาร 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(M7)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ของหน่วยงานเท่านั้น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(ข้อมูล ณ เดือนเมษายน 256</a:t>
          </a:r>
          <a:r>
            <a:rPr lang="en-US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</a:t>
          </a:r>
          <a:r>
            <a:rPr lang="th-TH" sz="24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115663</xdr:colOff>
      <xdr:row>30</xdr:row>
      <xdr:rowOff>124530</xdr:rowOff>
    </xdr:from>
    <xdr:to>
      <xdr:col>26</xdr:col>
      <xdr:colOff>260805</xdr:colOff>
      <xdr:row>48</xdr:row>
      <xdr:rowOff>49402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1307AF00-8C12-4317-85AF-43445989B44A}"/>
            </a:ext>
          </a:extLst>
        </xdr:cNvPr>
        <xdr:cNvGrpSpPr/>
      </xdr:nvGrpSpPr>
      <xdr:grpSpPr>
        <a:xfrm>
          <a:off x="6458192" y="8596177"/>
          <a:ext cx="8885731" cy="4765813"/>
          <a:chOff x="7331858" y="5190935"/>
          <a:chExt cx="8665801" cy="4445781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10ADCF08-4A2F-45D7-A8A7-BF642841F4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331858" y="5190935"/>
            <a:ext cx="8539364" cy="4445781"/>
          </a:xfrm>
          <a:prstGeom prst="rect">
            <a:avLst/>
          </a:prstGeom>
        </xdr:spPr>
      </xdr:pic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91B31EC7-2C7E-4F60-8AFF-67E5590949A0}"/>
              </a:ext>
            </a:extLst>
          </xdr:cNvPr>
          <xdr:cNvSpPr txBox="1"/>
        </xdr:nvSpPr>
        <xdr:spPr>
          <a:xfrm>
            <a:off x="12560568" y="7103463"/>
            <a:ext cx="733059" cy="2556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7FF93D3B-4FC7-4874-B64F-40E80E4096D8}"/>
              </a:ext>
            </a:extLst>
          </xdr:cNvPr>
          <xdr:cNvSpPr txBox="1"/>
        </xdr:nvSpPr>
        <xdr:spPr>
          <a:xfrm>
            <a:off x="13920507" y="8188512"/>
            <a:ext cx="733060" cy="2556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2A561461-410E-4ABE-9C3B-C1B40A8E4CE5}"/>
              </a:ext>
            </a:extLst>
          </xdr:cNvPr>
          <xdr:cNvSpPr txBox="1"/>
        </xdr:nvSpPr>
        <xdr:spPr>
          <a:xfrm>
            <a:off x="13872882" y="7431928"/>
            <a:ext cx="733060" cy="2556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0A0CF69C-86DF-4FF6-BBBB-EBA78A14FB3C}"/>
              </a:ext>
            </a:extLst>
          </xdr:cNvPr>
          <xdr:cNvSpPr txBox="1"/>
        </xdr:nvSpPr>
        <xdr:spPr>
          <a:xfrm>
            <a:off x="14152096" y="6957359"/>
            <a:ext cx="733059" cy="2556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BEC2EDEF-D399-4915-A7D3-6B8E873FC4CD}"/>
              </a:ext>
            </a:extLst>
          </xdr:cNvPr>
          <xdr:cNvSpPr txBox="1"/>
        </xdr:nvSpPr>
        <xdr:spPr>
          <a:xfrm>
            <a:off x="11536829" y="8844056"/>
            <a:ext cx="736048" cy="25188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B1FE8E4D-BA20-4B29-B7E5-FD415CCE296D}"/>
              </a:ext>
            </a:extLst>
          </xdr:cNvPr>
          <xdr:cNvSpPr txBox="1"/>
        </xdr:nvSpPr>
        <xdr:spPr>
          <a:xfrm>
            <a:off x="14704546" y="8525492"/>
            <a:ext cx="1293113" cy="849985"/>
          </a:xfrm>
          <a:prstGeom prst="rect">
            <a:avLst/>
          </a:prstGeom>
          <a:noFill/>
          <a:ln>
            <a:noFill/>
          </a:ln>
          <a:effectLst/>
        </xdr:spPr>
        <xdr:txBody>
          <a:bodyPr vertOverflow="clip" horzOverflow="clip" wrap="none" rtlCol="0" anchor="ctr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th-TH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รวมทั้งสิ้น </a:t>
            </a: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109</a:t>
            </a:r>
            <a:r>
              <a:rPr kumimoji="0" lang="th-TH" sz="1800" b="1" i="0" u="sng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TH SarabunPSK" panose="020B0500040200020003" pitchFamily="34" charset="-34"/>
                <a:ea typeface="+mn-ea"/>
                <a:cs typeface="TH SarabunPSK" panose="020B0500040200020003" pitchFamily="34" charset="-34"/>
              </a:rPr>
              <a:t> โครงการ</a:t>
            </a:r>
            <a:endParaRPr kumimoji="0" lang="en-US" sz="1800" b="1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endParaRP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ACF39C8B-8251-43FB-AAB2-FB0F6DF9FA2C}"/>
              </a:ext>
            </a:extLst>
          </xdr:cNvPr>
          <xdr:cNvSpPr txBox="1"/>
        </xdr:nvSpPr>
        <xdr:spPr>
          <a:xfrm>
            <a:off x="10019740" y="9002246"/>
            <a:ext cx="733059" cy="2556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5FA032DF-1234-47AB-8241-1A01D8EC49DD}"/>
              </a:ext>
            </a:extLst>
          </xdr:cNvPr>
          <xdr:cNvSpPr txBox="1"/>
        </xdr:nvSpPr>
        <xdr:spPr>
          <a:xfrm>
            <a:off x="11378266" y="9169960"/>
            <a:ext cx="733060" cy="2556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B666DF2D-7C1A-42C2-95B0-7A2DA266FE31}"/>
              </a:ext>
            </a:extLst>
          </xdr:cNvPr>
          <xdr:cNvSpPr txBox="1"/>
        </xdr:nvSpPr>
        <xdr:spPr>
          <a:xfrm>
            <a:off x="7645587" y="7732993"/>
            <a:ext cx="733059" cy="25188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r>
              <a:rPr lang="en-US" sz="14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30BC2BC4-F649-4E24-B50D-33ECE08AC38E}"/>
              </a:ext>
            </a:extLst>
          </xdr:cNvPr>
          <xdr:cNvSpPr txBox="1"/>
        </xdr:nvSpPr>
        <xdr:spPr>
          <a:xfrm>
            <a:off x="7597962" y="6555254"/>
            <a:ext cx="733059" cy="2556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11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80984703-2397-4125-9FCF-4C3CE3BC4248}"/>
              </a:ext>
            </a:extLst>
          </xdr:cNvPr>
          <xdr:cNvSpPr txBox="1"/>
        </xdr:nvSpPr>
        <xdr:spPr>
          <a:xfrm>
            <a:off x="8994588" y="6574304"/>
            <a:ext cx="733060" cy="2556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11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FE69B6E-85C4-4CCD-9569-362A132ED9ED}"/>
              </a:ext>
            </a:extLst>
          </xdr:cNvPr>
          <xdr:cNvSpPr txBox="1"/>
        </xdr:nvSpPr>
        <xdr:spPr>
          <a:xfrm>
            <a:off x="9378577" y="7536703"/>
            <a:ext cx="733059" cy="25188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en-US" sz="14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1A18C6CC-DF54-4421-B1CE-7D5A56447D0F}"/>
              </a:ext>
            </a:extLst>
          </xdr:cNvPr>
          <xdr:cNvSpPr txBox="1"/>
        </xdr:nvSpPr>
        <xdr:spPr>
          <a:xfrm>
            <a:off x="10724216" y="7891182"/>
            <a:ext cx="733059" cy="2556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16</a:t>
            </a:r>
            <a:r>
              <a:rPr lang="en-US" sz="14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2AA41410-4DA8-48F2-A896-19D09D6B37EF}"/>
              </a:ext>
            </a:extLst>
          </xdr:cNvPr>
          <xdr:cNvSpPr txBox="1"/>
        </xdr:nvSpPr>
        <xdr:spPr>
          <a:xfrm>
            <a:off x="10440986" y="6305504"/>
            <a:ext cx="733060" cy="2556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13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8351A432-C998-4021-81D3-94D9C7F47A1B}"/>
              </a:ext>
            </a:extLst>
          </xdr:cNvPr>
          <xdr:cNvSpPr txBox="1"/>
        </xdr:nvSpPr>
        <xdr:spPr>
          <a:xfrm>
            <a:off x="11246365" y="6840367"/>
            <a:ext cx="733060" cy="25562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14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B890299A-97CE-4486-A808-019FC28E5494}"/>
              </a:ext>
            </a:extLst>
          </xdr:cNvPr>
          <xdr:cNvSpPr txBox="1"/>
        </xdr:nvSpPr>
        <xdr:spPr>
          <a:xfrm>
            <a:off x="11777943" y="6282765"/>
            <a:ext cx="733059" cy="25562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16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3A68B72-6DE2-4EDF-8AC1-F4BDDD4801FD}"/>
              </a:ext>
            </a:extLst>
          </xdr:cNvPr>
          <xdr:cNvSpPr txBox="1"/>
        </xdr:nvSpPr>
        <xdr:spPr>
          <a:xfrm>
            <a:off x="12607343" y="6789644"/>
            <a:ext cx="733059" cy="25189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2D243202-BB2C-4B55-9C85-8DDA87E960CC}"/>
              </a:ext>
            </a:extLst>
          </xdr:cNvPr>
          <xdr:cNvSpPr txBox="1"/>
        </xdr:nvSpPr>
        <xdr:spPr>
          <a:xfrm>
            <a:off x="12628656" y="7584328"/>
            <a:ext cx="733059" cy="25188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2" name="TextBox 21">
            <a:extLst>
              <a:ext uri="{FF2B5EF4-FFF2-40B4-BE49-F238E27FC236}">
                <a16:creationId xmlns:a16="http://schemas.microsoft.com/office/drawing/2014/main" id="{EAE8283C-73B4-41A1-8658-FA1A8CE5BB8A}"/>
              </a:ext>
            </a:extLst>
          </xdr:cNvPr>
          <xdr:cNvSpPr txBox="1"/>
        </xdr:nvSpPr>
        <xdr:spPr>
          <a:xfrm>
            <a:off x="12073218" y="8135097"/>
            <a:ext cx="733059" cy="25188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r>
              <a:rPr lang="en-US" sz="1400" b="1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4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 editAs="oneCell">
    <xdr:from>
      <xdr:col>10</xdr:col>
      <xdr:colOff>536864</xdr:colOff>
      <xdr:row>1</xdr:row>
      <xdr:rowOff>515834</xdr:rowOff>
    </xdr:from>
    <xdr:to>
      <xdr:col>31</xdr:col>
      <xdr:colOff>401117</xdr:colOff>
      <xdr:row>27</xdr:row>
      <xdr:rowOff>34636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15AAB92-21C7-4970-A3CD-90A8CE99ED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110"/>
        <a:stretch/>
      </xdr:blipFill>
      <xdr:spPr>
        <a:xfrm>
          <a:off x="6303819" y="775607"/>
          <a:ext cx="12229434" cy="661925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hitaree Tangsiriphat" refreshedDate="45432.73071689815" createdVersion="6" refreshedVersion="6" minRefreshableVersion="3" recordCount="130" xr:uid="{97007949-E10D-4BCC-B543-90FB2661B7B6}">
  <cacheSource type="worksheet">
    <worksheetSource ref="B6:R136" sheet="1. รวม"/>
  </cacheSource>
  <cacheFields count="17">
    <cacheField name="ชื่อโครงการ / การดำเนินงาน (URL)" numFmtId="0">
      <sharedItems containsBlank="1" longText="1"/>
    </cacheField>
    <cacheField name="ชื่อโครงการ / การดำเนินงาน" numFmtId="0">
      <sharedItems containsBlank="1" longText="1"/>
    </cacheField>
    <cacheField name="ยุทธศาสตร์ชาติที่เกี่ยวข้องโดยตรง (ข้อความ)" numFmtId="0">
      <sharedItems containsBlank="1"/>
    </cacheField>
    <cacheField name="ปีงบประมาณ" numFmtId="0">
      <sharedItems containsString="0" containsBlank="1" containsNumber="1" containsInteger="1" minValue="2561" maxValue="2567" count="8">
        <n v="2561"/>
        <n v="2562"/>
        <n v="2563"/>
        <n v="2564"/>
        <n v="2565"/>
        <n v="2566"/>
        <n v="2567"/>
        <m/>
      </sharedItems>
    </cacheField>
    <cacheField name="วันที่เริ่มต้นโครงการ" numFmtId="0">
      <sharedItems containsBlank="1"/>
    </cacheField>
    <cacheField name="วันที่สิ้นสุดโครงการ" numFmtId="0">
      <sharedItems containsBlank="1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 containsBlank="1"/>
    </cacheField>
    <cacheField name="หน่วยงานระดับกระทรวงหรือเทียบเท่า" numFmtId="0">
      <sharedItems containsBlank="1"/>
    </cacheField>
    <cacheField name="ประเภทโครงการ" numFmtId="0">
      <sharedItems containsBlank="1"/>
    </cacheField>
    <cacheField name="องค์ประกอบ" numFmtId="0">
      <sharedItems count="6">
        <s v="030501V01"/>
        <s v="030501V03"/>
        <s v="030501V06"/>
        <s v="030501V04"/>
        <s v="030501V02"/>
        <s v="030501V05"/>
      </sharedItems>
    </cacheField>
    <cacheField name="ปัจจัย" numFmtId="0">
      <sharedItems count="18">
        <s v="030501V01F02"/>
        <s v="030501V03F02"/>
        <s v="030501V06F02"/>
        <s v="030501V03F03"/>
        <s v="030501V04F01"/>
        <s v="030501V01F01"/>
        <s v="030501V02F02"/>
        <s v="030501V03F01"/>
        <s v="030501V06F03"/>
        <s v="030501V02F01"/>
        <s v="030501V04F05"/>
        <s v="030501V04F04"/>
        <s v="030501V04F02"/>
        <s v="030501V04F03"/>
        <s v="030501V05F01"/>
        <s v="030501V05F02"/>
        <s v="030501V05F03"/>
        <s v="030501V06F01"/>
      </sharedItems>
    </cacheField>
    <cacheField name="Public URL" numFmtId="0">
      <sharedItems containsBlank="1"/>
    </cacheField>
    <cacheField name="concat" numFmtId="0">
      <sharedItems containsBlank="1"/>
    </cacheField>
    <cacheField name="องค์ประกอบ (ระบุ version)" numFmtId="0">
      <sharedItems containsBlank="1"/>
    </cacheField>
    <cacheField name="ปัจจัย (ระบุ version)" numFmtId="0">
      <sharedItems containsBlank="1"/>
    </cacheField>
    <cacheField name="หมายเหตุ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0">
  <r>
    <s v="การออกแบบระบบระบายน้ำแบบไซฟอนสำหรับไม้กระถาง"/>
    <s v="การออกแบบระบบระบายน้ำแบบไซฟอนสำหรับไม้กระถาง"/>
    <s v="ด้านการสร้างความสามารถในการแข่งขัน"/>
    <x v="0"/>
    <s v="ตุลาคม 2560"/>
    <s v="กันยายน 2561"/>
    <s v="คณะวิศวกรรมศาสตร์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0"/>
    <x v="0"/>
    <s v="https://emenscr.nesdc.go.th/viewer/view.html?id=83G5nz7zKOfx7EMEjmJy"/>
    <s v="030501V01F02"/>
    <m/>
    <m/>
    <m/>
  </r>
  <r>
    <s v="โครงการบริหารจัดการการผลิตสินค้าเกษตรตามแผนที่เกษตรเพื่อการบริหารจัดการเชิงรุก( Agri-Map)"/>
    <s v="โครงการบริหารจัดการการผลิตสินค้าเกษตรตามแผนที่เกษตรเพื่อการบริหารจัดการเชิงรุก( Agri-Map)"/>
    <s v="ด้านการสร้างความสามารถในการแข่งขัน"/>
    <x v="0"/>
    <s v="ตุลาคม 2560"/>
    <s v="กันยายน 2565"/>
    <s v="กองส่งเสริมและพัฒนาการปศุสัตว์ (กสส.)"/>
    <s v="กรมปศุสัตว์"/>
    <s v="กระทรวงเกษตรและสหกรณ์"/>
    <m/>
    <x v="1"/>
    <x v="1"/>
    <s v="https://emenscr.nesdc.go.th/viewer/view.html?id=EaN2w9Zq2MFRd1ZRVjez"/>
    <s v="030501V03F02"/>
    <m/>
    <m/>
    <m/>
  </r>
  <r>
    <s v="โครงการพัฒนาฐานข้อมูลเกษตรกรกลาง ระยะที่ 2"/>
    <s v="โครงการพัฒนาฐานข้อมูลเกษตรกรกลาง ระยะที่ 2"/>
    <s v="ด้านการสร้างความสามารถในการแข่งขัน"/>
    <x v="0"/>
    <s v="กุมภาพันธ์ 2561"/>
    <s v="กันยายน 2564"/>
    <s v="ศูนย์สารสนเทศการเกษตร"/>
    <s v="สำนักงานเศรษฐกิจการเกษตร"/>
    <s v="กระทรวงเกษตรและสหกรณ์"/>
    <m/>
    <x v="2"/>
    <x v="2"/>
    <s v="https://emenscr.nesdc.go.th/viewer/view.html?id=7MVqKVG8xaHplBNj7qKa"/>
    <s v="030501V06F02"/>
    <m/>
    <m/>
    <m/>
  </r>
  <r>
    <s v="โครงการยกระดับและพัฒนาศักยภาพเกษตรกรไทยสู่การเป็นเกษตรกรปราดเปรื่อง (Smart Farmer) ด้วยต้นแบบเทคโนโลยีการผลิตทางการเกษตรสมัยใหม่"/>
    <s v="โครงการยกระดับและพัฒนาศักยภาพเกษตรกรไทยสู่การเป็นเกษตรกรปราดเปรื่อง (Smart Farmer) ด้วยต้นแบบเทคโนโลยีการผลิตทางการเกษตรสมัยใหม่"/>
    <s v="ด้านการสร้างความสามารถในการแข่งขัน"/>
    <x v="1"/>
    <s v="ตุลาคม 2561"/>
    <s v="กันยายน 2562"/>
    <s v="คณะเกษตร"/>
    <s v="มหาวิทยาลัยเกษตรศาสตร์"/>
    <s v="กระทรวงการอุดมศึกษา วิทยาศาสตร์ วิจัยและนวัตกรรม"/>
    <m/>
    <x v="1"/>
    <x v="3"/>
    <s v="https://emenscr.nesdc.go.th/viewer/view.html?id=VW6zxoqVzKUmoaMKWxNe"/>
    <s v="030501V03F03"/>
    <m/>
    <m/>
    <m/>
  </r>
  <r>
    <s v="โครงการศึกษาแนวทางการพัฒนาระบบประกันภัยภาคการเกษตรของประเทศไทย กรณีศึกษากุ้งขาวแวนนาไม"/>
    <s v="โครงการศึกษาแนวทางการพัฒนาระบบประกันภัยภาคการเกษตรของประเทศไทย กรณีศึกษากุ้งขาวแวนนาไม"/>
    <s v="ด้านการสร้างความสามารถในการแข่งขัน"/>
    <x v="1"/>
    <s v="ตุลาคม 2561"/>
    <s v="กันยายน 2562"/>
    <s v="สำนักวิจัยเศรษฐกิจการเกษตร"/>
    <s v="สำนักงานเศรษฐกิจการเกษตร"/>
    <s v="กระทรวงเกษตรและสหกรณ์"/>
    <m/>
    <x v="2"/>
    <x v="2"/>
    <s v="https://emenscr.nesdc.go.th/viewer/view.html?id=gAZdgZ0ZweIjQ9jX7eOM"/>
    <s v="030501V06F02"/>
    <m/>
    <m/>
    <m/>
  </r>
  <r>
    <s v="โครงการบ่มเพาะนวัตกรด้านเกษตรแม่นยำ"/>
    <s v="โครงการบ่มเพาะนวัตกรด้านเกษตรแม่นยำ"/>
    <s v="ด้านการสร้างความสามารถในการแข่งขัน"/>
    <x v="1"/>
    <s v="ธันวาคม 2561"/>
    <s v="มกราคม 2562"/>
    <s v="คณะวิศวกรรมศาสตร์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1"/>
    <x v="3"/>
    <s v="https://emenscr.nesdc.go.th/viewer/view.html?id=LAmBEEJlJEt4qALWRMOg"/>
    <s v="030501V03F03"/>
    <m/>
    <m/>
    <m/>
  </r>
  <r>
    <s v="ชุดโครงการการจัดการตลอดสายโซ่การผลิตมะม่วงน้ำดอกไม้คุณภาพเพื่อการส่งออกด้วยเทคโนโลยีฉลาด"/>
    <s v="ชุดโครงการการจัดการตลอดสายโซ่การผลิตมะม่วงน้ำดอกไม้คุณภาพเพื่อการส่งออกด้วยเทคโนโลยีฉลาด"/>
    <s v="ด้านการสร้างความสามารถในการแข่งขัน"/>
    <x v="1"/>
    <s v="ตุลาคม 2561"/>
    <s v="กันยายน 2562"/>
    <s v="สถาบันวิจัยวิทยาศาสตร์และเทคโนโลยี"/>
    <s v="มหาวิทยาลัยเชียงใหม่"/>
    <s v="กระทรวงการอุดมศึกษา วิทยาศาสตร์ วิจัยและนวัตกรรม"/>
    <m/>
    <x v="3"/>
    <x v="4"/>
    <s v="https://emenscr.nesdc.go.th/viewer/view.html?id=VWG8y8lYLEU6z8n2y62G"/>
    <s v="030501V04F01"/>
    <m/>
    <m/>
    <m/>
  </r>
  <r>
    <s v="โครงการการผลิตและตรวจสอบคุณภาพอาหารสัตว์ระดับอุตสาหกรรม"/>
    <s v="โครงการการผลิตและตรวจสอบคุณภาพอาหารสัตว์ระดับอุตสาหกรรม"/>
    <s v="ด้านการสร้างความสามารถในการแข่งขัน"/>
    <x v="1"/>
    <s v="เมษายน 2562"/>
    <s v="มิถุนายน 2563"/>
    <s v="คณะเทคโนโลยีการเกษตร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3"/>
    <x v="4"/>
    <s v="https://emenscr.nesdc.go.th/viewer/view.html?id=JKxlrjWkeJhKRpJOg88d"/>
    <s v="030501V04F01"/>
    <m/>
    <m/>
    <m/>
  </r>
  <r>
    <s v="โครงการพัฒนาและประยุกต์ใช้เทคโนโลยีขั้นสูงในการผลิตพืช"/>
    <s v="โครงการพัฒนาและประยุกต์ใช้เทคโนโลยีขั้นสูงในการผลิตพืช"/>
    <s v="ด้านการสร้างความสามารถในการแข่งขัน"/>
    <x v="2"/>
    <s v="ตุลาคม 2562"/>
    <s v="กันยายน 2563"/>
    <s v="สถาบันวิทยาศาสตร์ข้าวแห่งชาติ"/>
    <s v="กรมการข้าว"/>
    <s v="กระทรวงเกษตรและสหกรณ์"/>
    <m/>
    <x v="3"/>
    <x v="4"/>
    <s v="https://emenscr.nesdc.go.th/viewer/view.html?id=63okRLWA2XSoLE78X669"/>
    <s v="030501V04F01"/>
    <m/>
    <m/>
    <m/>
  </r>
  <r>
    <s v="โครงการชุมชนต้นแบบการถ่ายทอดเทคโนโลยีการเกษตรโดยบูรณาการกับงานวิจัยและการสร้างนวัตกรรม"/>
    <s v="โครงการชุมชนต้นแบบการถ่ายทอดเทคโนโลยีการเกษตรโดยบูรณาการกับงานวิจัยและการสร้างนวัตกรรม"/>
    <s v="ด้านการสร้างความสามารถในการแข่งขัน"/>
    <x v="2"/>
    <s v="สิงหาคม 2563"/>
    <s v="สิงหาคม 2563"/>
    <s v="คณะเทคโนโลยีการเกษตร"/>
    <s v="มหาวิทยาลัยกาฬสินธุ์"/>
    <s v="กระทรวงการอุดมศึกษา วิทยาศาสตร์ วิจัยและนวัตกรรม"/>
    <m/>
    <x v="0"/>
    <x v="5"/>
    <s v="https://emenscr.nesdc.go.th/viewer/view.html?id=MBJweNyoL1sQN0rOg9An"/>
    <s v="030501V01F01"/>
    <m/>
    <m/>
    <m/>
  </r>
  <r>
    <s v="โครงการฟาร์มอัจฉริยะ (Smart farming)"/>
    <s v="โครงการฟาร์มอัจฉริยะ (Smart farming)"/>
    <s v="ด้านการสร้างความสามารถในการแข่งขัน"/>
    <x v="2"/>
    <s v="ตุลาคม 2562"/>
    <s v="กันยายน 2563"/>
    <s v="กองยุทธศาสตร์"/>
    <s v="มหาวิทยาลัยขอนแก่น"/>
    <s v="กระทรวงการอุดมศึกษา วิทยาศาสตร์ วิจัยและนวัตกรรม"/>
    <m/>
    <x v="1"/>
    <x v="3"/>
    <s v="https://emenscr.nesdc.go.th/viewer/view.html?id=VWzEG29Nrmt8wrzR6RN3"/>
    <s v="030501V03F03"/>
    <m/>
    <m/>
    <m/>
  </r>
  <r>
    <s v="โครงการเพิ่มประสิทธิภาพการผลิตและการตลาดสินค้าเกษตรและอุตสาหกรรมที่สำคัญ กิจกรรม:เพิ่มมูลค่าผลิตโคเนื้อ/โคขุนเพื่อเพิ่มมูลค่า &quot;โคขุนหนองคายวากิว&quot;"/>
    <s v="โครงการเพิ่มประสิทธิภาพการผลิตและการตลาดสินค้าเกษตรและอุตสาหกรรมที่สำคัญ กิจกรรม:เพิ่มมูลค่าผลิตโคเนื้อ/โคขุนเพื่อเพิ่มมูลค่า &quot;โคขุนหนองคายวากิว&quot;"/>
    <s v="ด้านการสร้างความสามารถในการแข่งขัน"/>
    <x v="2"/>
    <s v="ตุลาคม 2562"/>
    <s v="กันยายน 2563"/>
    <s v="สำนักงานปศุสัตว์จังหวัดหนองคาย"/>
    <s v="กรมปศุสัตว์"/>
    <s v="กระทรวงเกษตรและสหกรณ์"/>
    <m/>
    <x v="3"/>
    <x v="4"/>
    <s v="https://emenscr.nesdc.go.th/viewer/view.html?id=qWzp9Qd10pSORdXxGJQM"/>
    <s v="030501V04F01"/>
    <m/>
    <m/>
    <m/>
  </r>
  <r>
    <s v="พัฒนาเครือข่าย องค์กรเกษตรกร Smart Farmer และ Young Smart Farmer"/>
    <s v="พัฒนาเครือข่าย องค์กรเกษตรกร  Smart Farmer และ Young Smart Farmer"/>
    <s v="ด้านการสร้างความสามารถในการแข่งขัน"/>
    <x v="2"/>
    <s v="ตุลาคม 2562"/>
    <s v="กันยายน 2563"/>
    <s v="สำนักงานเกษตรจังหวัดร้อยเอ็ด"/>
    <s v="กรมส่งเสริมการเกษตร"/>
    <s v="กระทรวงเกษตรและสหกรณ์"/>
    <m/>
    <x v="1"/>
    <x v="3"/>
    <s v="https://emenscr.nesdc.go.th/viewer/view.html?id=jogaAdw471FBdNL0ZVqA"/>
    <s v="030501V03F03"/>
    <m/>
    <m/>
    <m/>
  </r>
  <r>
    <s v="ส่งเสริมและพัฒนาการผลิตข้าวเพิ่มมูลค่าด้วยเทคโนโลยีและนวัตกรรม"/>
    <s v="ส่งเสริมและพัฒนาการผลิตข้าวเพิ่มมูลค่าด้วยเทคโนโลยีและนวัตกรรม"/>
    <s v="ด้านการสร้างความสามารถในการแข่งขัน"/>
    <x v="2"/>
    <s v="ตุลาคม 2562"/>
    <s v="กันยายน 2563"/>
    <s v="สำนักงานเกษตรจังหวัดนครนายก"/>
    <s v="กรมส่งเสริมการเกษตร"/>
    <s v="กระทรวงเกษตรและสหกรณ์"/>
    <m/>
    <x v="3"/>
    <x v="4"/>
    <s v="https://emenscr.nesdc.go.th/viewer/view.html?id=z080p9lBgGig3Y2apQ1x"/>
    <s v="030501V04F01"/>
    <m/>
    <m/>
    <m/>
  </r>
  <r>
    <s v="โครงการการส่งเสริมการเลี้ยงสัตว์น้ำชายฝั่งแบบพัฒนา (การเลี้ยงปูทะเลในบ่อดินและการเลี้ยงปลานวลจันทร์ทะเลในบ่อดิน)"/>
    <s v="โครงการการส่งเสริมการเลี้ยงสัตว์น้ำชายฝั่งแบบพัฒนา (การเลี้ยงปูทะเลในบ่อดินและการเลี้ยงปลานวลจันทร์ทะเลในบ่อดิน)"/>
    <s v="ด้านการสร้างความสามารถในการแข่งขัน"/>
    <x v="2"/>
    <s v="ตุลาคม 2562"/>
    <s v="กันยายน 2563"/>
    <s v="สำนักงานประมงจังหวัดสตูล"/>
    <s v="กรมประมง"/>
    <s v="กระทรวงเกษตรและสหกรณ์"/>
    <m/>
    <x v="3"/>
    <x v="4"/>
    <s v="https://emenscr.nesdc.go.th/viewer/view.html?id=83m8gV4X51CYNyQVkVyL"/>
    <s v="030501V04F01"/>
    <m/>
    <m/>
    <m/>
  </r>
  <r>
    <s v="โครงการพัฒนาส่งเสริมการใช้นวัตกรรมทางการเกษตร"/>
    <s v="โครงการพัฒนาส่งเสริมการใช้นวัตกรรมทางการเกษตร"/>
    <s v="ด้านการสร้างการเติบโตบนคุณภาพชีวิตที่เป็นมิตรต่อสิ่งแวดล้อม"/>
    <x v="2"/>
    <s v="เมษายน 2563"/>
    <s v="กันยายน 2563"/>
    <s v="สำนักงานปศุสัตว์จังหวัดนครปฐม"/>
    <s v="กรมปศุสัตว์"/>
    <s v="กระทรวงเกษตรและสหกรณ์"/>
    <m/>
    <x v="3"/>
    <x v="4"/>
    <s v="https://emenscr.nesdc.go.th/viewer/view.html?id=63QBLVjAq6U5yk06gBx9"/>
    <s v="030501V04F01"/>
    <m/>
    <m/>
    <m/>
  </r>
  <r>
    <s v="โครงการยกระดับเกษตรกรมืออาชีพ (Top Smart Farmer)"/>
    <s v="โครงการยกระดับเกษตรกรมืออาชีพ (Top Smart Farmer)"/>
    <s v="ด้านการสร้างความสามารถในการแข่งขัน"/>
    <x v="2"/>
    <s v="เมษายน 2563"/>
    <s v="มีนาคม 2564"/>
    <s v="ฝ่ายนโยบายและกลยุทธ์"/>
    <s v="ธนาคารเพื่อการเกษตรและสหกรณ์การเกษตร"/>
    <s v="กระทรวงการคลัง"/>
    <m/>
    <x v="1"/>
    <x v="3"/>
    <s v="https://emenscr.nesdc.go.th/viewer/view.html?id=WXn0GoApG9IQ4BYR516a"/>
    <s v="030501V03F03"/>
    <m/>
    <m/>
    <m/>
  </r>
  <r>
    <s v="ผลของชนิดบรรจุภัณฑ์ต่อคุณภาพของเกสรบัวหลวงอบแห้ง"/>
    <s v="ผลของชนิดบรรจุภัณฑ์ต่อคุณภาพของเกสรบัวหลวงอบแห้ง"/>
    <s v="ด้านการสร้างความสามารถในการแข่งขัน"/>
    <x v="2"/>
    <s v="เมษายน 2563"/>
    <s v="กันยายน 2564"/>
    <s v="คณะเทคโนโลยีการเกษตร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3"/>
    <x v="4"/>
    <s v="https://emenscr.nesdc.go.th/viewer/view.html?id=VWrgkQmnWjSqe8LX8Bp2"/>
    <s v="030501V04F01"/>
    <m/>
    <m/>
    <m/>
  </r>
  <r>
    <s v="ระบบสถานีเฝ้าสังเกตสำหรับการตรวจวัดและจัดการการวิเคราะห์ข้อมูลการเกษตรแบบเวลาจริงผ่านเครือข่ายอินเทอร์เน็ตของสรรพสิ่ง"/>
    <s v="ระบบสถานีเฝ้าสังเกตสำหรับการตรวจวัดและจัดการการวิเคราะห์ข้อมูลการเกษตรแบบเวลาจริงผ่านเครือข่ายอินเทอร์เน็ตของสรรพสิ่ง"/>
    <s v="ด้านการสร้างความสามารถในการแข่งขัน"/>
    <x v="3"/>
    <s v="ตุลาคม 2563"/>
    <s v="กันยายน 2564"/>
    <s v="สำนักงานอธิการบดี"/>
    <s v="มหาวิทยาลัยสงขลานครินทร์"/>
    <s v="กระทรวงการอุดมศึกษา วิทยาศาสตร์ วิจัยและนวัตกรรม"/>
    <m/>
    <x v="2"/>
    <x v="2"/>
    <s v="https://emenscr.nesdc.go.th/viewer/view.html?id=430wyYrkmOTo9raoZGqK"/>
    <s v="030501V06F02"/>
    <s v="030501V06"/>
    <s v="030501F0602"/>
    <m/>
  </r>
  <r>
    <s v="โครงการพัฒนาเทคโนโลยีนวัตกรรมเครื่องจักรกลและอุปกรณ์ด้านปศุสัตว์ (Motor pool) (ปี 2564)"/>
    <s v="โครงการพัฒนาเทคโนโลยีนวัตกรรมเครื่องจักรกลและอุปกรณ์ด้านปศุสัตว์ (Motor pool) (ปี 2564)"/>
    <s v="ด้านการสร้างความสามารถในการแข่งขัน"/>
    <x v="3"/>
    <s v="ตุลาคม 2563"/>
    <s v="กันยายน 2564"/>
    <s v="สำนักพัฒนาอาหารสัตว์ (สอส.)"/>
    <s v="กรมปศุสัตว์"/>
    <s v="กระทรวงเกษตรและสหกรณ์"/>
    <s v="โครงการภายใต้กิจกรรม Big Rock"/>
    <x v="4"/>
    <x v="6"/>
    <s v="https://emenscr.nesdc.go.th/viewer/view.html?id=KYo2d2y0KkfBez0q2Ozy"/>
    <s v="030501V02F02"/>
    <s v="030501V02"/>
    <s v="030501F0202"/>
    <m/>
  </r>
  <r>
    <s v="โครงการพัฒนาและประยุกต์ใช้เทคโนโลยีขั้นสูงในการผลิตพืช"/>
    <s v="โครงการพัฒนาและประยุกต์ใช้เทคโนโลยีขั้นสูงในการผลิตพืช"/>
    <s v="ด้านการสร้างความสามารถในการแข่งขัน"/>
    <x v="3"/>
    <s v="ตุลาคม 2563"/>
    <s v="กันยายน 2564"/>
    <s v="สถาบันวิทยาศาสตร์ข้าวแห่งชาติ"/>
    <s v="กรมการข้าว"/>
    <s v="กระทรวงเกษตรและสหกรณ์"/>
    <m/>
    <x v="0"/>
    <x v="0"/>
    <s v="https://emenscr.nesdc.go.th/viewer/view.html?id=WXJN7mNAVYSQdgE4Bp6j"/>
    <s v="030501V01F02"/>
    <s v="030501V01"/>
    <s v="030501F0102"/>
    <m/>
  </r>
  <r>
    <s v="โครงการผลิตและขยายสัตว์น้ำพันธุ์ดี"/>
    <s v="โครงการผลิตและขยายสัตว์น้ำพันธุ์ดี"/>
    <s v="ด้านการสร้างความสามารถในการแข่งขัน"/>
    <x v="3"/>
    <s v="ตุลาคม 2563"/>
    <s v="กันยายน 2564"/>
    <s v="กองวิจัยและพัฒนาพันธุกรรมสัตว์น้ำ"/>
    <s v="กรมประมง"/>
    <s v="กระทรวงเกษตรและสหกรณ์"/>
    <s v="โครงการภายใต้กิจกรรม Big Rock"/>
    <x v="1"/>
    <x v="7"/>
    <s v="https://emenscr.nesdc.go.th/viewer/view.html?id=kwGRXm2qW6Fn9o5xeyQL"/>
    <s v="030501V03F01"/>
    <s v="030501V03"/>
    <s v="030501F0301"/>
    <m/>
  </r>
  <r>
    <s v="โครงการสร้างผู้ประกอบการเพื่อให้บริการทางการเกษตรในชุมชน"/>
    <s v="โครงการสร้างผู้ประกอบการเพื่อให้บริการทางการเกษตรในชุมชน"/>
    <s v="ด้านการสร้างความสามารถในการแข่งขัน"/>
    <x v="3"/>
    <s v="ตุลาคม 2563"/>
    <s v="กันยายน 2564"/>
    <s v="สศท.4"/>
    <s v="สำนักงานเศรษฐกิจการเกษตร"/>
    <s v="กระทรวงเกษตรและสหกรณ์"/>
    <m/>
    <x v="2"/>
    <x v="8"/>
    <s v="https://emenscr.nesdc.go.th/viewer/view.html?id=EaekxN2wGntNeejNm17O"/>
    <s v="030501V06F03"/>
    <s v="030501V06"/>
    <s v="030501F0603"/>
    <m/>
  </r>
  <r>
    <s v="โครงการพัฒนาศักยภาพแรงงานในกลุ่มเกษตร/องค์กรการเกษตร"/>
    <s v="โครงการพัฒนาศักยภาพแรงงานในกลุ่มเกษตร/องค์กรการเกษตร"/>
    <s v="ด้านการสร้างความสามารถในการแข่งขัน"/>
    <x v="3"/>
    <s v="ตุลาคม 2563"/>
    <s v="กันยายน 2564"/>
    <s v="สำนักงานแรงงานจังหวัดศรีสะเกษ"/>
    <s v="สำนักงานปลัดกระทรวงแรงงาน"/>
    <s v="กระทรวงแรงงาน"/>
    <m/>
    <x v="1"/>
    <x v="3"/>
    <s v="https://emenscr.nesdc.go.th/viewer/view.html?id=x0VXwkwWMxIL02nKKp2z"/>
    <s v="030501V03F03"/>
    <s v="030501V03"/>
    <s v="030501F0303"/>
    <m/>
  </r>
  <r>
    <s v="เพิ่มศักยภาพในการแข่งขันพัฒนาศักยภาพ มาตรฐาน การเกษตร อุตสาหกรรมอย่างครบวงจร ส่งเสริมการปลูกไม้ผลและพืชเมืองหนาว อำเภอชาติตระการ จังหวัดพิษณุโลก"/>
    <s v="เพิ่มศักยภาพในการแข่งขันพัฒนาศักยภาพ มาตรฐาน การเกษตร อุตสาหกรรมอย่างครบวงจร ส่งเสริมการปลูกไม้ผลและพืชเมืองหนาว อำเภอชาติตระการ จังหวัดพิษณุโลก"/>
    <s v="ด้านการสร้างความสามารถในการแข่งขัน"/>
    <x v="3"/>
    <s v="ตุลาคม 2563"/>
    <s v="กันยายน 2564"/>
    <s v="สำนักงานเกษตรจังหวัดพิษณุโลก"/>
    <s v="กรมส่งเสริมการเกษตร"/>
    <s v="กระทรวงเกษตรและสหกรณ์"/>
    <m/>
    <x v="4"/>
    <x v="6"/>
    <s v="https://emenscr.nesdc.go.th/viewer/view.html?id=63Ma6EeLmRtJJ3d7KEpW"/>
    <s v="030501V02F02"/>
    <s v="030501V02"/>
    <s v="030501F0202"/>
    <m/>
  </r>
  <r>
    <s v="ส่งเสริมการผลิตเกษตรปลอดภัยในโรงเรือนคัดกรองแสง จำนวน 48 โรง"/>
    <s v="ส่งเสริมการผลิตเกษตรปลอดภัยในโรงเรือนคัดกรองแสง จำนวน 48 โรง"/>
    <s v="ด้านการสร้างความสามารถในการแข่งขัน"/>
    <x v="3"/>
    <s v="ธันวาคม 2563"/>
    <s v="กันยายน 2564"/>
    <s v="สำนักงานเกษตรจังหวัดหนองบัวลำภู"/>
    <s v="กรมส่งเสริมการเกษตร"/>
    <s v="กระทรวงเกษตรและสหกรณ์"/>
    <m/>
    <x v="3"/>
    <x v="4"/>
    <s v="https://emenscr.nesdc.go.th/viewer/view.html?id=kwGKQylOoaF77yBWlX07"/>
    <s v="030501V04F01"/>
    <s v="030501V04"/>
    <s v="030501F0401"/>
    <m/>
  </r>
  <r>
    <s v="ส่งเสริมและพัฒนาการเกษตรโดยยึดหลักปรัชญาเศรษฐกิจพอเพียง"/>
    <s v="ส่งเสริมและพัฒนาการเกษตรโดยยึดหลักปรัชญาเศรษฐกิจพอเพียง"/>
    <s v="ด้านการสร้างความสามารถในการแข่งขัน"/>
    <x v="3"/>
    <s v="ตุลาคม 2563"/>
    <s v="กันยายน 2564"/>
    <s v="สำนักงานเกษตรจังหวัดหนองคาย"/>
    <s v="กรมส่งเสริมการเกษตร"/>
    <s v="กระทรวงเกษตรและสหกรณ์"/>
    <m/>
    <x v="1"/>
    <x v="3"/>
    <s v="https://emenscr.nesdc.go.th/viewer/view.html?id=nrmLoOny9phpnzeOnr7e"/>
    <s v="030501V03F03"/>
    <s v="030501V03"/>
    <s v="030501F0303"/>
    <m/>
  </r>
  <r>
    <s v="โครงการพัฒนานวัตกรรมเกษตรและอาหารปลอดภัยกลุ่มนครชัยบุรินทร์ กิจกรรมยกระดับมาตรฐานฟาร์มแพะและการจัดการฟาร์มตามมาตรฐานฟาร์ม GFM"/>
    <s v="โครงการพัฒนานวัตกรรมเกษตรและอาหารปลอดภัยกลุ่มนครชัยบุรินทร์  กิจกรรมยกระดับมาตรฐานฟาร์มแพะและการจัดการฟาร์มตามมาตรฐานฟาร์ม GFM"/>
    <s v="ด้านการสร้างความสามารถในการแข่งขัน"/>
    <x v="3"/>
    <s v="ตุลาคม 2563"/>
    <s v="กันยายน 2564"/>
    <s v="สำนักงานปศุสัตว์งหวัดนครราชสีมา"/>
    <s v="กรมปศุสัตว์"/>
    <s v="กระทรวงเกษตรและสหกรณ์"/>
    <m/>
    <x v="3"/>
    <x v="4"/>
    <s v="https://emenscr.nesdc.go.th/viewer/view.html?id=KYo5dddLQOSjQWZZaVWg"/>
    <s v="030501V04F01"/>
    <s v="030501V04"/>
    <s v="030501F0401"/>
    <m/>
  </r>
  <r>
    <s v="โครงการพัฒนานวัตกรรมเกษตรและอาหารปลอดภัยกลุ่มนครชัยบุรินทร์ กิจกรรมหลักเพิ่มประสิทธิภาพการผลิตโคเนื้อเพื่อการส่งออก กิจกรรมย่อยถ่ายทอดองค์ความรู้เพื่อยกระดับการเลี้ยงสัตว์ของเกษตรกรให้มีมาตรฐานเพิ่มมากขึ้น โดยใช้มาตรฐาน GFM ของกรมปศุสัตว์มาเป็นแนวทางในการพัฒนา"/>
    <s v="โครงการพัฒนานวัตกรรมเกษตรและอาหารปลอดภัยกลุ่มนครชัยบุรินทร์ กิจกรรมหลักเพิ่มประสิทธิภาพการผลิตโคเนื้อเพื่อการส่งออก กิจกรรมย่อยถ่ายทอดองค์ความรู้เพื่อยกระดับการเลี้ยงสัตว์ของเกษตรกรให้มีมาตรฐานเพิ่มมากขึ้น โดยใช้มาตรฐาน GFM ของกรมปศุสัตว์มาเป็นแนวทางในการพัฒนา"/>
    <s v="ด้านการสร้างความสามารถในการแข่งขัน"/>
    <x v="3"/>
    <s v="มกราคม 2564"/>
    <s v="กันยายน 2564"/>
    <s v="สำนักงานปศุสัตว์งหวัดนครราชสีมา"/>
    <s v="กรมปศุสัตว์"/>
    <s v="กระทรวงเกษตรและสหกรณ์"/>
    <m/>
    <x v="3"/>
    <x v="4"/>
    <s v="https://emenscr.nesdc.go.th/viewer/view.html?id=0R58gx9JZZUwJM33emXN"/>
    <s v="030501V04F01"/>
    <s v="030501V04"/>
    <s v="030501F0401"/>
    <m/>
  </r>
  <r>
    <s v="แปลงปลูกผักอินทรีย์อัจฉริยะด้วยเทคโนโลยี IoT ต้นแบบสำหรับผู้พิการ"/>
    <s v="แปลงปลูกผักอินทรีย์อัจฉริยะด้วยเทคโนโลยี IoT ต้นแบบสำหรับผู้พิการ"/>
    <s v="ด้านการสร้างความสามารถในการแข่งขัน"/>
    <x v="3"/>
    <s v="ตุลาคม 2563"/>
    <s v="กันยายน 2564"/>
    <s v="คณะบริหารธุรกิจและเทคโนโลยีสารสนเทศ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4"/>
    <x v="9"/>
    <s v="https://emenscr.nesdc.go.th/viewer/view.html?id=o4adlm8G2RhmGEd85aXB"/>
    <s v="030501V02F01"/>
    <s v="030501V02"/>
    <s v="030501F0201"/>
    <m/>
  </r>
  <r>
    <s v="โครงการพัฒนานวัตกรรมเกษตรและอาหารปลอดภัยกลุ่มนครชัยบุรินทร์ กิจกรรมหลัก การเพิ่มประสิทธิภาพการใช้อาหารและพืชอาหารสัตว์สำหรับการผลิตโคเนื้อ แพะ แกะ แบบครบวงจร กิจกรรมย่อย การถ่ายทอดนวัตกรรมการผลิตอาหารสัตว์เพื่อสร้างรายได้ระดับเกษตรกร"/>
    <s v="โครงการพัฒนานวัตกรรมเกษตรและอาหารปลอดภัยกลุ่มนครชัยบุรินทร์ กิจกรรมหลัก การเพิ่มประสิทธิภาพการใช้อาหารและพืชอาหารสัตว์สำหรับการผลิตโคเนื้อ แพะ แกะ แบบครบวงจร กิจกรรมย่อย การถ่ายทอดนวัตกรรมการผลิตอาหารสัตว์เพื่อสร้างรายได้ระดับเกษตรกร"/>
    <s v="ด้านการสร้างความสามารถในการแข่งขัน"/>
    <x v="3"/>
    <s v="ตุลาคม 2563"/>
    <s v="กันยายน 2564"/>
    <s v="สำนักงานวิทยาเขตสุรินทร์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4"/>
    <x v="6"/>
    <s v="https://emenscr.nesdc.go.th/viewer/view.html?id=joejNy2K8ncEx1OWKRzM"/>
    <s v="030501V02F02"/>
    <s v="030501V02"/>
    <s v="030501F0202"/>
    <m/>
  </r>
  <r>
    <s v="โครงการส่งเสริมกลุ่มเกษตรกรเพื่อเพิ่มประสิทธิภาพการปลูกข้าวและการพัฒนาการตลาดสินค้าเกษตรในรูปแบบเกษตรอัจฉริยะแบบครบวงจร (Smart Rice Farm)"/>
    <s v="โครงการส่งเสริมกลุ่มเกษตรกรเพื่อเพิ่มประสิทธิภาพการปลูกข้าวและการพัฒนาการตลาดสินค้าเกษตรในรูปแบบเกษตรอัจฉริยะแบบครบวงจร (Smart Rice Farm)"/>
    <s v="ด้านการสร้างความสามารถในการแข่งขัน"/>
    <x v="3"/>
    <s v="ตุลาคม 2563"/>
    <s v="กันยายน 2564"/>
    <s v="สำนักงานวิทยาเขตสุรินทร์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3"/>
    <x v="4"/>
    <s v="https://emenscr.nesdc.go.th/viewer/view.html?id=Y7wdYnpGNXSox6n3G3J1"/>
    <s v="030501V04F01"/>
    <s v="030501V04"/>
    <s v="030501F0401"/>
    <m/>
  </r>
  <r>
    <s v="โครงการพัฒนานวัตกรรมหุ่นยนต์ดูแลแปลงผักอัจฉริยะเพื่อส่งเสริมการปลูกผักทานเองของชุมชน"/>
    <s v="โครงการพัฒนานวัตกรรมหุ่นยนต์ดูแลแปลงผักอัจฉริยะเพื่อส่งเสริมการปลูกผักทานเองของชุมชน"/>
    <s v="ด้านการสร้างความสามารถในการแข่งขัน"/>
    <x v="3"/>
    <s v="มีนาคม 2564"/>
    <s v="มีนาคม 2564"/>
    <s v="คณะเกษตรศาสตร์และเทคโนโลย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1"/>
    <x v="3"/>
    <s v="https://emenscr.nesdc.go.th/viewer/view.html?id=GjWXY2XxyVT5EJrnQgaR"/>
    <s v="030501V03F03"/>
    <s v="030501V03"/>
    <s v="030501F0303"/>
    <m/>
  </r>
  <r>
    <s v="โครงการการใช้ประโยชน์จากเครื่องอบแห้งอินฟาเรดแบบถังหมุนเพื่อการจัดการผลผลิตทางการเกษตรฯ ประจำปีงบประมาณ 2564"/>
    <s v="โครงการการใช้ประโยชน์จากเครื่องอบแห้งอินฟาเรดแบบถังหมุนเพื่อการจัดการผลผลิตทางการเกษตรฯ ประจำปีงบประมาณ 2564"/>
    <s v="ด้านการสร้างความสามารถในการแข่งขัน"/>
    <x v="3"/>
    <s v="ตุลาคม 2563"/>
    <s v="กันยายน 2564"/>
    <s v="คณะวิศวกรรมศาสตร์"/>
    <s v="มหาวิทยาลัยมหาสารคาม"/>
    <s v="กระทรวงการอุดมศึกษา วิทยาศาสตร์ วิจัยและนวัตกรรม"/>
    <m/>
    <x v="0"/>
    <x v="5"/>
    <s v="https://emenscr.nesdc.go.th/viewer/view.html?id=93RVdXqz6Ef6EAZJ8Rj4"/>
    <s v="030501V01F01"/>
    <s v="030501V01"/>
    <s v="030501F0101"/>
    <m/>
  </r>
  <r>
    <s v="โครงการส่งเสริมการใช้เทคโนโลยีและเครื่องจักรกลทางการเกษตรให้แก่เกษตรกรและสถาบันเกษตรกร (กิจกรรมการส่งเสริมการใช้เครื่องจักรกลทางการเกษตร)"/>
    <s v="โครงการส่งเสริมการใช้เทคโนโลยีและเครื่องจักรกลทางการเกษตรให้แก่เกษตรกรและสถาบันเกษตรกร (กิจกรรมการส่งเสริมการใช้เครื่องจักรกลทางการเกษตร)"/>
    <s v="ด้านการสร้างความสามารถในการแข่งขัน"/>
    <x v="4"/>
    <s v="ตุลาคม 2564"/>
    <s v="กันยายน 2565"/>
    <s v="กองแผนงาน"/>
    <s v="กรมส่งเสริมการเกษตร"/>
    <s v="กระทรวงเกษตรและสหกรณ์"/>
    <s v="ข้อเสนอโครงการสำคัญ 2565 ที่ผ่านเข้ารอบ"/>
    <x v="1"/>
    <x v="3"/>
    <s v="https://emenscr.nesdc.go.th/viewer/view.html?id=Y73pQq2O34U19G34ano3"/>
    <s v="030501V03F03"/>
    <s v="030501V03"/>
    <s v="030501F0303"/>
    <m/>
  </r>
  <r>
    <s v="โครงการพัฒนาระบบอัจฉริยะเพื่อการดูแลรักษาไม้ผล"/>
    <s v="โครงการพัฒนาระบบอัจฉริยะเพื่อการดูแลรักษาไม้ผล"/>
    <s v="ด้านการสร้างความสามารถในการแข่งขัน"/>
    <x v="4"/>
    <s v="ตุลาคม 2564"/>
    <s v="กันยายน 2565"/>
    <s v="สำนักงานเลขานุการกรม,ฝ่ายการเจ้าหน้าที่,ฝ่ายแผนงาน,ฝ่ายสารบรรณ,ฝ่ายประชาสัมพันธ์, กลุ่มพัฒนาบุคคล"/>
    <s v="สำนักงานเศรษฐกิจการเกษตร"/>
    <s v="กระทรวงเกษตรและสหกรณ์"/>
    <s v="ข้อเสนอโครงการสำคัญ 2565 ที่ผ่านเข้ารอบ"/>
    <x v="2"/>
    <x v="2"/>
    <s v="https://emenscr.nesdc.go.th/viewer/view.html?id=Y73nOyKE16i19G34anzN"/>
    <s v="030501V06F02"/>
    <s v="030501V06"/>
    <s v="030501F0602"/>
    <m/>
  </r>
  <r>
    <s v="โครงการส่งเสริมการใช้เทคโนโลยีและเครื่องจักรกลทางการเกษตรให้แก่เกษตรกรชาวสวนยางและสถาบันเกษตรกรชาวสวนยาง"/>
    <s v="โครงการส่งเสริมการใช้เทคโนโลยีและเครื่องจักรกลทางการเกษตรให้แก่เกษตรกรชาวสวนยางและสถาบันเกษตรกรชาวสวนยาง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s v="ข้อเสนอโครงการสำคัญ 2565 ที่ผ่านเข้ารอบ"/>
    <x v="1"/>
    <x v="3"/>
    <s v="https://emenscr.nesdc.go.th/viewer/view.html?id=y0LW56ejZGho0jZ49zor"/>
    <s v="030501V03F03"/>
    <s v="030501V03"/>
    <s v="030501F0303"/>
    <m/>
  </r>
  <r>
    <s v="โครงการการประยุกต์ใช้เทคโนโลยีสมัยใหม่และระบบอัจฉริยะในการเพาะเลี้ยงสัตว์น้ำตลอดห่วงโซ่อุปทาน"/>
    <s v="โครงการการประยุกต์ใช้เทคโนโลยีสมัยใหม่และระบบอัจฉริยะในการเพาะเลี้ยงสัตว์น้ำตลอดห่วงโซ่อุปทาน"/>
    <s v="ด้านการสร้างความสามารถในการแข่งขัน"/>
    <x v="4"/>
    <s v="ตุลาคม 2564"/>
    <s v="กันยายน 2565"/>
    <s v="กองนโยบายและยุทธศาสตร์พัฒนาการประมง"/>
    <s v="กรมประมง"/>
    <s v="กระทรวงเกษตรและสหกรณ์"/>
    <s v="ข้อเสนอโครงการสำคัญ 2565 ที่ผ่านเข้ารอบ"/>
    <x v="0"/>
    <x v="5"/>
    <s v="https://emenscr.nesdc.go.th/viewer/view.html?id=A36LkZjzkqcEwlREqp2O"/>
    <s v="030501V01F01"/>
    <s v="030501V01"/>
    <s v="030501F0101"/>
    <m/>
  </r>
  <r>
    <s v="โครงการต้นแบบเกษตรอัจฉริยะ (กิจกรรมการส่งเสริมและพัฒนาต้นแบบเกษตรอัจฉริยะ)"/>
    <s v="โครงการต้นแบบเกษตรอัจฉริยะ (กิจกรรมการส่งเสริมและพัฒนาต้นแบบเกษตรอัจฉริยะ)"/>
    <s v="ด้านการสร้างความสามารถในการแข่งขัน"/>
    <x v="4"/>
    <s v="ตุลาคม 2564"/>
    <s v="กันยายน 2565"/>
    <s v="กองแผนงาน"/>
    <s v="กรมส่งเสริมการเกษตร"/>
    <s v="กระทรวงเกษตรและสหกรณ์"/>
    <s v="ข้อเสนอโครงการสำคัญ 2565 ที่ผ่านเข้ารอบ"/>
    <x v="4"/>
    <x v="9"/>
    <s v="https://emenscr.nesdc.go.th/viewer/view.html?id=aQ5w7oRdyRHkY0xkArQq"/>
    <s v="030501V02F01"/>
    <s v="030501V02"/>
    <s v="030501F0201"/>
    <m/>
  </r>
  <r>
    <s v="โครงการต้นแบบเกษตรอัจฉริยะ"/>
    <s v="โครงการต้นแบบเกษตรอัจฉริยะ"/>
    <s v="ด้านการสร้างความสามารถในการแข่งขัน"/>
    <x v="4"/>
    <s v="ตุลาคม 2564"/>
    <s v="กันยายน 2565"/>
    <s v="ฝ่ายนโยบายและยุทธศาสตร์"/>
    <s v="สถาบันมาตรวิทยาแห่งชาติ"/>
    <s v="กระทรวงการอุดมศึกษา วิทยาศาสตร์ วิจัยและนวัตกรรม"/>
    <s v="ข้อเสนอโครงการสำคัญ 2565 ที่ผ่านเข้ารอบ"/>
    <x v="4"/>
    <x v="9"/>
    <s v="https://emenscr.nesdc.go.th/viewer/view.html?id=x0Leq408kqhRG8OzkkGW"/>
    <s v="030501V02F01"/>
    <s v="030501V02"/>
    <s v="030501F0201"/>
    <m/>
  </r>
  <r>
    <s v="โครงการส่งเสริมการใช้เทคโนโลยีและเครื่องจักรกลทางการเกษตรให้แก่เกษตรกรและสถาบันเกษตรกร"/>
    <s v="โครงการส่งเสริมการใช้เทคโนโลยีและเครื่องจักรกลทางการเกษตรให้แก่เกษตรกรและสถาบันเกษตรกร"/>
    <s v="ด้านการสร้างความสามารถในการแข่งขัน"/>
    <x v="4"/>
    <s v="ตุลาคม 2564"/>
    <s v="กันยายน 2565"/>
    <s v="ฝ่ายนโยบายและยุทธศาสตร์"/>
    <s v="สถาบันมาตรวิทยาแห่งชาติ"/>
    <s v="กระทรวงการอุดมศึกษา วิทยาศาสตร์ วิจัยและนวัตกรรม"/>
    <s v="ข้อเสนอโครงการสำคัญ 2565 ที่ผ่านเข้ารอบ"/>
    <x v="1"/>
    <x v="3"/>
    <s v="https://emenscr.nesdc.go.th/viewer/view.html?id=z0LYlk3YZoSQKndNJJ0k"/>
    <s v="030501V03F03"/>
    <s v="030501V03"/>
    <s v="030501F0303"/>
    <m/>
  </r>
  <r>
    <s v="โครงการยกระดับคุณภาพและผลผลิตไม้ผล/มะพร้าวเพื่อบริโภคและส่งออก"/>
    <s v="โครงการยกระดับคุณภาพและผลผลิตไม้ผล/มะพร้าวเพื่อบริโภคและส่งออก"/>
    <s v="ด้านการสร้างความสามารถในการแข่งขัน"/>
    <x v="4"/>
    <s v="ตุลาคม 2564"/>
    <s v="กันยายน 2565"/>
    <s v="กองนโยบายและแผนการวิจัย"/>
    <s v="สำนักงานการวิจัยแห่งชาติ"/>
    <s v="กระทรวงการอุดมศึกษา วิทยาศาสตร์ วิจัยและนวัตกรรม"/>
    <m/>
    <x v="3"/>
    <x v="10"/>
    <s v="https://emenscr.nesdc.go.th/viewer/view.html?id=KY3myyEpMGt0N7OxMy84"/>
    <s v="030501V04F05"/>
    <s v="030501V04"/>
    <s v="030501F0405"/>
    <m/>
  </r>
  <r>
    <s v="การใช้ระบบเกษตรอัจฉริยะ (Smart Farm) เพื่อการพัฒนาเกษตรกรรมสมัยใหม่ร่วมกับภูมิปัญญาท้องถิ่น และลดความเลื่อมล้ำด้านสิ่งแวดล้อมแบบครบวงจร"/>
    <s v="การใช้ระบบเกษตรอัจฉริยะ (Smart Farm) เพื่อการพัฒนาเกษตรกรรมสมัยใหม่ร่วมกับภูมิปัญญาท้องถิ่น และลดความเลื่อมล้ำด้านสิ่งแวดล้อมแบบครบวงจร"/>
    <s v="ด้านการสร้างความสามารถในการแข่งขัน"/>
    <x v="4"/>
    <s v="ตุลาคม 2564"/>
    <s v="กันยายน 2565"/>
    <s v="สำนักงานอธิการบดี"/>
    <s v="มหาวิทยาลัยราชภัฏเชียงใหม่"/>
    <s v="กระทรวงการอุดมศึกษา วิทยาศาสตร์ วิจัยและนวัตกรรม"/>
    <m/>
    <x v="0"/>
    <x v="0"/>
    <s v="https://emenscr.nesdc.go.th/viewer/view.html?id=33EAqlNpK3hzeL87EkAA"/>
    <s v="030501V01F02"/>
    <s v="030501V01"/>
    <s v="030501F0102"/>
    <m/>
  </r>
  <r>
    <s v="โครงการผลิตและขยายสัตว์น้ำพันธุ์ดี กิจกรรมพัฒนาและผลิตสัตว์น้ำพันธุ์ดี"/>
    <s v="โครงการผลิตและขยายสัตว์น้ำพันธุ์ดี กิจกรรมพัฒนาและผลิตสัตว์น้ำพันธุ์ดี"/>
    <s v="ด้านการสร้างความสามารถในการแข่งขัน"/>
    <x v="4"/>
    <s v="ตุลาคม 2564"/>
    <s v="กันยายน 2565"/>
    <s v="กองวิจัยและพัฒนาพันธุกรรมสัตว์น้ำ"/>
    <s v="กรมประมง"/>
    <s v="กระทรวงเกษตรและสหกรณ์"/>
    <s v="โครงการภายใต้กิจกรรม Big Rock"/>
    <x v="3"/>
    <x v="4"/>
    <s v="https://emenscr.nesdc.go.th/viewer/view.html?id=GjRxVq5BAYUBl60qENKz"/>
    <s v="030501V04F01"/>
    <s v="030501V04"/>
    <s v="030501F0401"/>
    <m/>
  </r>
  <r>
    <s v="โครงการปฏิรูปการเกษตรไทยเพื่อการขับเคลื่อนเกษตรกรรมมูลค่าสูง"/>
    <s v="โครงการปฏิรูปการเกษตรไทยเพื่อการขับเคลื่อนเกษตรกรรมมูลค่าสูง"/>
    <s v="ด้านการสร้างความสามารถในการแข่งขัน"/>
    <x v="4"/>
    <s v="ตุลาคม 2564"/>
    <s v="กันยายน 2565"/>
    <s v="คณะเกษตร"/>
    <s v="มหาวิทยาลัยเกษตรศาสตร์"/>
    <s v="กระทรวงการอุดมศึกษา วิทยาศาสตร์ วิจัยและนวัตกรรม"/>
    <s v="โครงการภายใต้กิจกรรม Big Rock"/>
    <x v="1"/>
    <x v="3"/>
    <s v="https://emenscr.nesdc.go.th/viewer/view.html?id=83RZMoO92xc116pypVxy"/>
    <s v="030501V03F03"/>
    <s v="030501V03"/>
    <s v="030501F0303"/>
    <m/>
  </r>
  <r>
    <s v="โครงการพัฒนาเทคโนโลยีนวัตกรรมเครื่องจักรกลและอุปกรณ์ด้านปศุสัตว์ (Motor Pool)"/>
    <s v="โครงการพัฒนาเทคโนโลยีนวัตกรรมเครื่องจักรกลและอุปกรณ์ด้านปศุสัตว์ (Motor Pool)"/>
    <s v="ด้านการสร้างความสามารถในการแข่งขัน"/>
    <x v="4"/>
    <s v="ตุลาคม 2564"/>
    <s v="กันยายน 2565"/>
    <s v="สำนักพัฒนาอาหารสัตว์ (สอส.)"/>
    <s v="กรมปศุสัตว์"/>
    <s v="กระทรวงเกษตรและสหกรณ์"/>
    <s v="โครงการภายใต้กิจกรรม Big Rock"/>
    <x v="4"/>
    <x v="6"/>
    <s v="https://emenscr.nesdc.go.th/viewer/view.html?id=83R3502LWrupWzeOWdpq"/>
    <s v="030501V02F02"/>
    <s v="030501V02"/>
    <s v="030501F0202"/>
    <m/>
  </r>
  <r>
    <s v="โครงการส่งเสริมและพัฒนาต้นแบบเกษตรอัจฉริยะ"/>
    <s v="โครงการส่งเสริมและพัฒนาต้นแบบเกษตรอัจฉริยะ"/>
    <s v="ด้านการสร้างความสามารถในการแข่งขัน"/>
    <x v="4"/>
    <s v="ตุลาคม 2564"/>
    <s v="กันยายน 2565"/>
    <s v="กองส่งเสริมโครงการพระราชดำริ การจัดการพื้นที่และวิศวกรรมเกษตร"/>
    <s v="กรมส่งเสริมการเกษตร"/>
    <s v="กระทรวงเกษตรและสหกรณ์"/>
    <m/>
    <x v="4"/>
    <x v="9"/>
    <s v="https://emenscr.nesdc.go.th/viewer/view.html?id=NVodRyY3qOcBeXMqw1RO"/>
    <s v="030501V02F01"/>
    <s v="030501V02"/>
    <s v="030501F0201"/>
    <m/>
  </r>
  <r>
    <s v="โครงการส่งเสริมการใช้เครื่องจักรกลทางการเกษตร"/>
    <s v="โครงการส่งเสริมการใช้เครื่องจักรกลทางการเกษตร"/>
    <s v="ด้านการสร้างความสามารถในการแข่งขัน"/>
    <x v="4"/>
    <s v="ตุลาคม 2564"/>
    <s v="กันยายน 2565"/>
    <s v="กองส่งเสริมโครงการพระราชดำริ การจัดการพื้นที่และวิศวกรรมเกษตร"/>
    <s v="กรมส่งเสริมการเกษตร"/>
    <s v="กระทรวงเกษตรและสหกรณ์"/>
    <m/>
    <x v="1"/>
    <x v="3"/>
    <s v="https://emenscr.nesdc.go.th/viewer/view.html?id=0RV5RBKJY6SZ4OxQkkV6"/>
    <s v="030501V03F03"/>
    <s v="030501V03"/>
    <s v="030501F0303"/>
    <m/>
  </r>
  <r>
    <s v="โครงการพัฒนาเทคโนโลยีเกษตรอัจฉริยะ (ปี 2565)"/>
    <s v="โครงการพัฒนาเทคโนโลยีเกษตรอัจฉริยะ (ปี 2565)"/>
    <s v="ด้านการสร้างความสามารถในการแข่งขัน"/>
    <x v="4"/>
    <s v="ตุลาคม 2564"/>
    <s v="กันยายน 2565"/>
    <s v="กองแผนงานและวิชาการ"/>
    <s v="กรมวิชาการเกษตร"/>
    <s v="กระทรวงเกษตรและสหกรณ์"/>
    <m/>
    <x v="4"/>
    <x v="9"/>
    <s v="https://emenscr.nesdc.go.th/viewer/view.html?id=eKlrWXxNrnUeKX2xZpkj"/>
    <s v="030501V02F01"/>
    <s v="030501V02"/>
    <s v="030501F0201"/>
    <m/>
  </r>
  <r>
    <s v="โครงการพัฒนาระบบข้อมูลข้าวอัจฉริยะ"/>
    <s v="โครงการพัฒนาระบบข้อมูลข้าวอัจฉริยะ"/>
    <s v="ด้านการสร้างความสามารถในการแข่งขัน"/>
    <x v="4"/>
    <s v="ตุลาคม 2564"/>
    <s v="กันยายน 2565"/>
    <s v="ศูนย์เทคโนโลยีสารสนเทศและการสื่อสาร"/>
    <s v="กรมการข้าว"/>
    <s v="กระทรวงเกษตรและสหกรณ์"/>
    <m/>
    <x v="2"/>
    <x v="2"/>
    <s v="https://emenscr.nesdc.go.th/viewer/view.html?id=KYA9lW8YR4Swd4mZwKYo"/>
    <s v="030501V06F02"/>
    <s v="030501V06"/>
    <s v="030501F0602"/>
    <m/>
  </r>
  <r>
    <s v="โครงการเพิ่มประสิทธิภาพการผลิตสินค้าเกษตรอัตลักษณ์และสินค้าบ่งชี้ทางทางภูมิศาสตร์ (ประมง)"/>
    <s v="โครงการเพิ่มประสิทธิภาพการผลิตสินค้าเกษตรอัตลักษณ์และสินค้าบ่งชี้ทางทางภูมิศาสตร์ (ประมง)"/>
    <s v="ด้านการสร้างความสามารถในการแข่งขัน"/>
    <x v="4"/>
    <s v="ตุลาคม 2564"/>
    <s v="กันยายน 2565"/>
    <s v="กองวิจัยและพัฒนาการเพาะเลี้ยงสัตว์น้ำชายฝั่ง"/>
    <s v="กรมประมง"/>
    <s v="กระทรวงเกษตรและสหกรณ์"/>
    <s v="โครงการภายใต้กิจกรรม Big Rock"/>
    <x v="1"/>
    <x v="7"/>
    <s v="https://emenscr.nesdc.go.th/viewer/view.html?id=XG7q9w1lO4UGzV7Zr6j7"/>
    <s v="030501V03F01"/>
    <s v="030501V03"/>
    <s v="030501F0301"/>
    <m/>
  </r>
  <r>
    <s v="โครงการพัฒนาและประยุกต์ใช้เทคโนโลยีขั้นสูงในการผลิตพืช"/>
    <s v="โครงการพัฒนาและประยุกต์ใช้เทคโนโลยีขั้นสูงในการผลิตพืช"/>
    <s v="ด้านการสร้างความสามารถในการแข่งขัน"/>
    <x v="4"/>
    <s v="ตุลาคม 2564"/>
    <s v="กันยายน 2565"/>
    <s v="สถาบันวิทยาศาสตร์ข้าวแห่งชาติ"/>
    <s v="กรมการข้าว"/>
    <s v="กระทรวงเกษตรและสหกรณ์"/>
    <m/>
    <x v="4"/>
    <x v="6"/>
    <s v="https://emenscr.nesdc.go.th/viewer/view.html?id=rX5MmMMgR0hmK85zZ8N4"/>
    <s v="030501V02F02"/>
    <s v="030501V02"/>
    <s v="030501F0202"/>
    <m/>
  </r>
  <r>
    <s v="โครงการพัฒนาและส่งเสริมการแปรรูปและเพิ่มมูลค่าผลิตภัณฑ์ทางการเกษตร กิจกรรม โคก หนอง นา โมเดล พื้นที่ 2 ไร่ ตำบลนาโสก อำเภอเมือง จังหวัดมุกดาหาร"/>
    <s v="โครงการพัฒนาและส่งเสริมการแปรรูปและเพิ่มมูลค่าผลิตภัณฑ์ทางการเกษตร กิจกรรม  โคก หนอง นา โมเดล พื้นที่ 2 ไร่ ตำบลนาโสก อำเภอเมือง จังหวัดมุกดาหาร"/>
    <s v="ด้านการสร้างความสามารถในการแข่งขัน"/>
    <x v="4"/>
    <s v="ตุลาคม 2564"/>
    <s v="กันยายน 2565"/>
    <s v="เรือนจำจังหวัดมุกดาหาร"/>
    <s v="กรมราชทัณฑ์"/>
    <s v="กระทรวงยุติธรรม"/>
    <m/>
    <x v="4"/>
    <x v="9"/>
    <s v="https://emenscr.nesdc.go.th/viewer/view.html?id=0RzpOalez5UQGBk9GRo3"/>
    <s v="030501V02F01"/>
    <s v="030501V02"/>
    <s v="030501F0201"/>
    <m/>
  </r>
  <r>
    <s v="โครงการวิจัยการทดสอบพันธุ์ยางในพื้นที่กึ่งแห้งแล้ง"/>
    <s v="โครงการวิจัยการทดสอบพันธุ์ยางในพื้นที่กึ่งแห้งแล้ง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5"/>
    <s v="https://emenscr.nesdc.go.th/viewer/view.html?id=eKwB8RRnN4hQmjKrqOXn"/>
    <s v="030501V01F01"/>
    <s v="030501V01"/>
    <s v="030501F0101"/>
    <m/>
  </r>
  <r>
    <s v="โครงการวิจัย ระบบกรีดความถี่ต่ำและสรีรวิทยาของน้ำยางพันธุ์สถาบันวิจัยยาง 408 เปรียบเทียบกับพันธุ์ RRIM 600"/>
    <s v="โครงการวิจัย ระบบกรีดความถี่ต่ำและสรีรวิทยาของน้ำยางพันธุ์สถาบันวิจัยยาง 408 เปรียบเทียบกับพันธุ์ RRIM 600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5"/>
    <s v="https://emenscr.nesdc.go.th/viewer/view.html?id=y0QXrKVMznhJaNBzy44X"/>
    <s v="030501V01F01"/>
    <s v="030501V01"/>
    <s v="030501F0101"/>
    <m/>
  </r>
  <r>
    <s v="โครงการวิจัย การประเมินความต้านทานโรคใบร่วงชนิดใหม่ของพันธุ์ยาง"/>
    <s v="โครงการวิจัย การประเมินความต้านทานโรคใบร่วงชนิดใหม่ของพันธุ์ยาง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5"/>
    <s v="https://emenscr.nesdc.go.th/viewer/view.html?id=p9xK2L5zNwtG4w5KyBk0"/>
    <s v="030501V01F01"/>
    <s v="030501V01"/>
    <s v="030501F0101"/>
    <m/>
  </r>
  <r>
    <s v="โครงการวิจัย การประเมินและจัดทำแผนที่โรคใบร่วงชนิดใหม่ของยางพาราด้วยข้อมูลดาวเทียม"/>
    <s v="โครงการวิจัย  การประเมินและจัดทำแผนที่โรคใบร่วงชนิดใหม่ของยางพาราด้วยข้อมูลดาวเทียม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5"/>
    <s v="https://emenscr.nesdc.go.th/viewer/view.html?id=63zJ1rABzLH7apeLMRpg"/>
    <s v="030501V01F01"/>
    <s v="030501V01"/>
    <s v="030501F0101"/>
    <m/>
  </r>
  <r>
    <s v="โครงการ การประเมินไม้ยางพาราและผลผลิตยางพารา ตามคำแนะนาพันธุ์ยางชั้น 1 ปี 2559 เพื่อการตรวจรับรองมาตรฐาน FSC"/>
    <s v="โครงการ  การประเมินไม้ยางพาราและผลผลิตยางพารา ตามคำแนะนาพันธุ์ยางชั้น 1 ปี 2559 เพื่อการตรวจรับรองมาตรฐาน FSC"/>
    <s v="ด้านการสร้างความสามารถในการแข่งขัน"/>
    <x v="4"/>
    <s v="ตุลาคม 2564"/>
    <s v="กันยายน 2565"/>
    <s v="ฝ่ายยุทธศาสตร์องค์กร"/>
    <s v="การยางแห่งประเทศไทย"/>
    <s v="กระทรวงเกษตรและสหกรณ์"/>
    <m/>
    <x v="0"/>
    <x v="5"/>
    <s v="https://emenscr.nesdc.go.th/viewer/view.html?id=gAdRL24V94c6Y5XmLOl4"/>
    <s v="030501V01F01"/>
    <s v="030501V01"/>
    <s v="030501F0101"/>
    <m/>
  </r>
  <r>
    <s v="โครงการพัฒนาและผลิตกำลังคนของประเทศ เพื่อรองรับนโยบาย Thailand 4.0"/>
    <s v="โครงการพัฒนาและผลิตกำลังคนของประเทศ เพื่อรองรับนโยบาย Thailand 4.0"/>
    <s v="ด้านการสร้างความสามารถในการแข่งขัน"/>
    <x v="4"/>
    <s v="ตุลาคม 2564"/>
    <s v="กันยายน 2565"/>
    <s v="กองแผนงาน สำนักงานอธิการบดี มหาวิทยาลัยแม่โจ้"/>
    <s v="มหาวิทยาลัยแม่โจ้"/>
    <s v="กระทรวงการอุดมศึกษา วิทยาศาสตร์ วิจัยและนวัตกรรม"/>
    <m/>
    <x v="0"/>
    <x v="5"/>
    <s v="https://emenscr.nesdc.go.th/viewer/view.html?id=nr7AJaaw3GCJrXkQaqZx"/>
    <s v="030501V01F01"/>
    <s v="030501V01"/>
    <s v="030501F0101"/>
    <m/>
  </r>
  <r>
    <s v="โครงการยกระดับคุณภาพชีวิต ชุมชน สังคม ด้วยวิชาชีพและเทคโนโลยี"/>
    <s v="โครงการยกระดับคุณภาพชีวิต ชุมชน สังคม ด้วยวิชาชีพและเทคโนโลยี"/>
    <s v="ด้านการสร้างความสามารถในการแข่งขัน"/>
    <x v="4"/>
    <s v="พฤษภาคม 2565"/>
    <s v="พฤษภาคม 2565"/>
    <s v="คณะบริหารธุรกิจและเทคโนโลยีสารสนเทศ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3"/>
    <x v="11"/>
    <s v="https://emenscr.nesdc.go.th/viewer/view.html?id=93lVYkokB9FzwqlZKEgj"/>
    <s v="030501V04F04"/>
    <s v="030501V04"/>
    <s v="030501F0404"/>
    <m/>
  </r>
  <r>
    <s v="การบูรณาการองค์ความรู้เพื่อพัฒนาและเพิ่มศักยภาพทางวัสดุการเกษตรสร้างมูลค่าสู่การประยุกต์ต่อยอดเทคโนโลยีและนวัตกรรมในด้านวัสดุศาสตร์ขั้นสูงสำหรับอุตสาหกรรมยางพารา"/>
    <s v="การบูรณาการองค์ความรู้เพื่อพัฒนาและเพิ่มศักยภาพทางวัสดุการเกษตรสร้างมูลค่าสู่การประยุกต์ต่อยอดเทคโนโลยีและนวัตกรรมในด้านวัสดุศาสตร์ขั้นสูงสำหรับอุตสาหกรรมยางพารา"/>
    <s v="ด้านการสร้างความสามารถในการแข่งขัน"/>
    <x v="4"/>
    <s v="ตุลาคม 2564"/>
    <s v="กันยายน 2565"/>
    <s v="คณะวิทยาศาสตร์"/>
    <s v="มหาวิทยาลัยเกษตรศาสตร์"/>
    <s v="กระทรวงการอุดมศึกษา วิทยาศาสตร์ วิจัยและนวัตกรรม"/>
    <m/>
    <x v="0"/>
    <x v="5"/>
    <s v="https://emenscr.nesdc.go.th/viewer/view.html?id=A3Mj5k0enju0GpGJwMlQ"/>
    <s v="030501V01F01"/>
    <s v="030501V01"/>
    <s v="030501F0101"/>
    <m/>
  </r>
  <r>
    <s v="โครงการพัฒนาศักยภาพเกษตรกรผู้เลี้ยงโค-กระบือ จังหวัดอุบลราชธานี"/>
    <s v="โครงการพัฒนาศักยภาพเกษตรกรผู้เลี้ยงโค-กระบือ จังหวัดอุบลราชธานี"/>
    <s v="ด้านการสร้างความสามารถในการแข่งขัน"/>
    <x v="4"/>
    <s v="ตุลาคม 2564"/>
    <s v="กันยายน 2565"/>
    <s v="สำนักงานปศุสัตว์จังหวัดอุบลราชธานี"/>
    <s v="กรมปศุสัตว์"/>
    <s v="กระทรวงเกษตรและสหกรณ์"/>
    <m/>
    <x v="1"/>
    <x v="1"/>
    <s v="https://emenscr.nesdc.go.th/viewer/view.html?id=A3MWkVGW3VTxjOwlRnJm"/>
    <s v="030501V03F02"/>
    <s v="030501V03"/>
    <s v="030501F0302"/>
    <m/>
  </r>
  <r>
    <s v="โครงการต้นแบบเกษตรอัจฉริยะ"/>
    <s v="โครงการต้นแบบเกษตรอัจฉริยะ"/>
    <s v="ด้านการสร้างความสามารถในการแข่งขัน"/>
    <x v="4"/>
    <s v="ตุลาคม 2564"/>
    <s v="กันยายน 2565"/>
    <s v="ฝ่ายนโยบายและยุทธศาสตร์"/>
    <s v="สถาบันมาตรวิทยาแห่งชาติ"/>
    <s v="กระทรวงการอุดมศึกษา วิทยาศาสตร์ วิจัยและนวัตกรรม"/>
    <m/>
    <x v="4"/>
    <x v="9"/>
    <s v="https://emenscr.nesdc.go.th/viewer/view.html?id=MBMpXO1mnQCoY1aNkz2a"/>
    <s v="030501V02F01"/>
    <s v="030501V02"/>
    <s v="030501F0201"/>
    <m/>
  </r>
  <r>
    <s v="ค่าใช้จ่ายในการพัฒนาระบบการผลิตแผ่นกั้นเสียงจากวัสดุเหลือใช้จากอ้อย"/>
    <s v="ค่าใช้จ่ายในการพัฒนาระบบการผลิตแผ่นกั้นเสียงจากวัสดุเหลือใช้จากอ้อย"/>
    <s v="ด้านการสร้างความสามารถในการแข่งขัน"/>
    <x v="4"/>
    <s v="ตุลาคม 2564"/>
    <s v="กันยายน 2565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3"/>
    <x v="10"/>
    <s v="https://emenscr.nesdc.go.th/viewer/view.html?id=p96NVje45dhj2aKXOl9R"/>
    <s v="030501V04F05"/>
    <s v="030501V04"/>
    <s v="030501F0405"/>
    <m/>
  </r>
  <r>
    <s v="พัฒนาระบบติดตามการเจริญเติบโตของอ้อยด้วยอากาศยานไร้คนขับ"/>
    <s v="พัฒนาระบบติดตามการเจริญเติบโตของอ้อยด้วยอากาศยานไร้คนขับ"/>
    <s v="ด้านการสร้างความสามารถในการแข่งขัน"/>
    <x v="5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กระทรวงอุตสาหกรรม"/>
    <s v="ข้อเสนอโครงการสำคัญ 2566 ที่ผ่านเข้ารอบ"/>
    <x v="1"/>
    <x v="7"/>
    <s v="https://emenscr.nesdc.go.th/viewer/view.html?id=7MMK08y2YkuMAxxn09lj"/>
    <s v="030501V03F01"/>
    <s v="v2_030501V03"/>
    <s v="v2_030501V03F01"/>
    <m/>
  </r>
  <r>
    <s v="โครงการ 1 อำเภอ 1 แปลงเกษตรอัจฉริยะ"/>
    <s v="โครงการ 1 อำเภอ 1 แปลงเกษตรอัจฉริยะ"/>
    <s v="ด้านการสร้างความสามารถในการแข่งขัน"/>
    <x v="5"/>
    <s v="ตุลาคม 2565"/>
    <s v="กันยายน 2566"/>
    <s v="ศูนย์ประเมินผล"/>
    <s v="สำนักงานเศรษฐกิจการเกษตร"/>
    <s v="กระทรวงเกษตรและสหกรณ์"/>
    <s v="ข้อเสนอโครงการสำคัญ 2566 ที่ผ่านเข้ารอบ"/>
    <x v="2"/>
    <x v="2"/>
    <s v="https://emenscr.nesdc.go.th/viewer/view.html?id=aQQdKNz6mmtRa3wGY9V2"/>
    <s v="030501V06F02"/>
    <s v="v2_030501V06"/>
    <s v="v2_030501V06F02"/>
    <m/>
  </r>
  <r>
    <s v="โครงการ 1 อำเภอ 1 แปลงเกษตรอัจฉริยะ (การเพิ่มประสิทธิภาพการผลิตข้าวด้วยเทคโนโลยีเกษตรอัจฉริยะ)"/>
    <s v="โครงการ 1 อำเภอ 1 แปลงเกษตรอัจฉริยะ (การเพิ่มประสิทธิภาพการผลิตข้าวด้วยเทคโนโลยีเกษตรอัจฉริยะ)"/>
    <s v="ด้านการสร้างความสามารถในการแข่งขัน"/>
    <x v="5"/>
    <s v="ตุลาคม 2565"/>
    <s v="กันยายน 2566"/>
    <s v="สำนักนโยบายและยุทธศาสตร์ข้าว"/>
    <s v="กรมการข้าว"/>
    <s v="กระทรวงเกษตรและสหกรณ์"/>
    <s v="ข้อเสนอโครงการสำคัญ 2566 ที่ผ่านเข้ารอบ"/>
    <x v="4"/>
    <x v="9"/>
    <s v="https://emenscr.nesdc.go.th/viewer/view.html?id=933NGQ5GOVhkO943k24N"/>
    <s v="030501V02F01"/>
    <s v="v2_030501V02"/>
    <s v="v2_030501V02F01"/>
    <m/>
  </r>
  <r>
    <s v="ยกระดับการผลิต การแปรรูป สินค้าเกษตรด้วยนวัตกรรมสู่ตลาดเศรษฐกิจดิจิทัล"/>
    <s v="ยกระดับการผลิต การแปรรูป สินค้าเกษตรด้วยนวัตกรรมสู่ตลาดเศรษฐกิจดิจิทัล"/>
    <s v="ด้านการสร้างความสามารถในการแข่งขัน"/>
    <x v="5"/>
    <s v="ตุลาคม 2565"/>
    <s v="กันยายน 2566"/>
    <s v="สำนักงานเกษตรจังหวัดประจวบคีรีขันธ์"/>
    <s v="กรมส่งเสริมการเกษตร"/>
    <s v="กระทรวงเกษตรและสหกรณ์"/>
    <m/>
    <x v="3"/>
    <x v="4"/>
    <s v="https://emenscr.nesdc.go.th/viewer/view.html?id=JKdy70265nFLJAEL48KG"/>
    <s v="030501V04F01"/>
    <s v="030501V04"/>
    <s v="030501F0401"/>
    <m/>
  </r>
  <r>
    <s v="การวางแผนพัฒนาและถ่ายทอดองค์ความรู้ด้านเทคโนโลยีการเกษตรเพื่อการพัฒนาและประยุกต์ใช้พืชเชิง เศรษฐกิจอย่างยั่งยืนของท้องถิ่นสู่ชุมชนเกาะเกร็ด จังหวัดนนทบุรี"/>
    <s v="การวางแผนพัฒนาและถ่ายทอดองค์ความรู้ด้านเทคโนโลยีการเกษตรเพื่อการพัฒนาและประยุกต์ใช้พืชเชิง เศรษฐกิจอย่างยั่งยืนของท้องถิ่นสู่ชุมชนเกาะเกร็ด  จังหวัดนนทบุรี"/>
    <s v="ด้านการสร้างความสามารถในการแข่งขัน"/>
    <x v="5"/>
    <s v="ตุลาคม 2565"/>
    <s v="กันยายน 2566"/>
    <s v="คณะวิทยาศาสตร์และเทคโนโลยี"/>
    <s v="มหาวิทยาลัยราชภัฏพระนคร"/>
    <s v="กระทรวงการอุดมศึกษา วิทยาศาสตร์ วิจัยและนวัตกรรม"/>
    <m/>
    <x v="0"/>
    <x v="0"/>
    <s v="https://emenscr.nesdc.go.th/viewer/view.html?id=de7Ekjl5AZtkrWmmnm1W"/>
    <s v="030501V01F02"/>
    <s v="v2_030501V01"/>
    <s v="v2_030501V01F02"/>
    <m/>
  </r>
  <r>
    <s v="โครงการต้นแบบเกษตรอัจฉริยะ"/>
    <s v="โครงการต้นแบบเกษตรอัจฉริยะ"/>
    <s v="ด้านการสร้างความสามารถในการแข่งขัน"/>
    <x v="5"/>
    <s v="ตุลาคม 2565"/>
    <s v="กันยายน 2566"/>
    <s v="ฝ่ายนโยบายและยุทธศาสตร์"/>
    <s v="สถาบันมาตรวิทยาแห่งชาติ"/>
    <s v="กระทรวงการอุดมศึกษา วิทยาศาสตร์ วิจัยและนวัตกรรม"/>
    <m/>
    <x v="4"/>
    <x v="9"/>
    <s v="https://emenscr.nesdc.go.th/viewer/view.html?id=de7pMrxO3pHqNkLOdYj3"/>
    <s v="030501V02F01"/>
    <s v="v2_030501V02"/>
    <s v="v2_030501V02F01"/>
    <m/>
  </r>
  <r>
    <s v="ค่าใช้จ่ายในการพัฒนาชีวภัณฑ์เชื้อรากำจัดแมลงศัตรูอ้อยที่เหมาะสมสำหรับการใช้งานในรูปแบบอัดเม็ด (Granule)"/>
    <s v="ค่าใช้จ่ายในการพัฒนาชีวภัณฑ์เชื้อรากำจัดแมลงศัตรูอ้อยที่เหมาะสมสำหรับการใช้งานในรูปแบบอัดเม็ด (Granule)"/>
    <s v="ด้านการสร้างความสามารถในการแข่งขัน"/>
    <x v="5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1"/>
    <s v="https://emenscr.nesdc.go.th/viewer/view.html?id=VWY0oJKja1tkjA92dMae"/>
    <s v="030501V03F02"/>
    <s v="v2_030501V03"/>
    <s v="v2_030501V03F02"/>
    <m/>
  </r>
  <r>
    <s v="ค่าใช้จ่ายในการบริหารจัดการและควบคุมคุณภาพของน้ำตาลทรายตามมาตรฐานสากล ISO/IEC 17025"/>
    <s v="ค่าใช้จ่ายในการบริหารจัดการและควบคุมคุณภาพของน้ำตาลทรายตามมาตรฐานสากล ISO/IEC 17025"/>
    <s v="ด้านการสร้างความสามารถในการแข่งขัน"/>
    <x v="5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7"/>
    <s v="https://emenscr.nesdc.go.th/viewer/view.html?id=JKzGJnJwlrsLYG02Q4Kd"/>
    <s v="030501V03F01"/>
    <s v="v2_030501V03"/>
    <s v="v2_030501V03F01"/>
    <m/>
  </r>
  <r>
    <s v="ค่าใช้จ่ายในการพัฒนาห้องปฏิบัติการวิเคราะห์และทดสอบน้ำตาลทรายตามมาตรฐานสากล ISO/IEC 17043"/>
    <s v="ค่าใช้จ่ายในการพัฒนาห้องปฏิบัติการวิเคราะห์และทดสอบน้ำตาลทรายตามมาตรฐานสากล ISO/IEC 17043"/>
    <s v="ด้านการสร้างความสามารถในการแข่งขัน"/>
    <x v="5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1"/>
    <s v="https://emenscr.nesdc.go.th/viewer/view.html?id=z0KznRjJGWuEO7RLBJ6x"/>
    <s v="030501V03F02"/>
    <s v="v2_030501V03"/>
    <s v="v2_030501V03F02"/>
    <m/>
  </r>
  <r>
    <s v="ค่าใช้จ่ายในการอนุรักษ์พันธุกรรมพืชและการพัฒนาพันธุ์พืช : อ้อย"/>
    <s v="ค่าใช้จ่ายในการอนุรักษ์พันธุกรรมพืชและการพัฒนาพันธุ์พืช : อ้อย"/>
    <s v="ด้านการสร้างความสามารถในการแข่งขัน"/>
    <x v="5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1"/>
    <s v="https://emenscr.nesdc.go.th/viewer/view.html?id=wEj9AaYN0Jf8XOmmJmM0"/>
    <s v="030501V03F02"/>
    <s v="v2_030501V03"/>
    <s v="v2_030501V03F02"/>
    <m/>
  </r>
  <r>
    <s v="ค่าใช้จ่ายในการประชาสัมพันธ์ขับเคลื่อนอุตสาหกรรมอ้อยและน้ำตาลทรายภายใต้แผนการปรับโครงสร้างอุตสาหกรรมอ้อยและน้ำตาลทรายทั้งระบบ"/>
    <s v="ค่าใช้จ่ายในการประชาสัมพันธ์ขับเคลื่อนอุตสาหกรรมอ้อยและน้ำตาลทรายภายใต้แผนการปรับโครงสร้างอุตสาหกรรมอ้อยและน้ำตาลทรายทั้งระบบ"/>
    <s v="ด้านการสร้างความสามารถในการแข่งขัน"/>
    <x v="5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7"/>
    <s v="https://emenscr.nesdc.go.th/viewer/view.html?id=LAlz3oJ3paC45JAXpK8O"/>
    <s v="030501V03F01"/>
    <s v="v2_030501V03"/>
    <s v="v2_030501V03F01"/>
    <m/>
  </r>
  <r>
    <s v="ค่าใช้จ่ายในการวิเคราะห์คุณภาพน้ำตาลทรายและกากน้ำตาลโดยใช้เทคนิค เนียร์อินฟราเรดสเปกโตรสโกปี (NIRs)"/>
    <s v="ค่าใช้จ่ายในการวิเคราะห์คุณภาพน้ำตาลทรายและกากน้ำตาลโดยใช้เทคนิค เนียร์อินฟราเรดสเปกโตรสโกปี (NIRs)"/>
    <s v="ด้านการสร้างความสามารถในการแข่งขัน"/>
    <x v="5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1"/>
    <s v="https://emenscr.nesdc.go.th/viewer/view.html?id=WXArmBx0W4SjVza7O032"/>
    <s v="030501V03F02"/>
    <s v="v2_030501V03"/>
    <s v="v2_030501V03F02"/>
    <m/>
  </r>
  <r>
    <s v="ค่าใช้จ่ายในการวิเคราะห์ปริมาณเดกซ์แทรน (Dextran) ในกระบวนการผลิตน้ำตาลทราย"/>
    <s v="ค่าใช้จ่ายในการวิเคราะห์ปริมาณเดกซ์แทรน (Dextran) ในกระบวนการผลิตน้ำตาลทราย"/>
    <s v="ด้านการสร้างความสามารถในการแข่งขัน"/>
    <x v="5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7"/>
    <s v="https://emenscr.nesdc.go.th/viewer/view.html?id=0RK7LVXMlYTAkVz8BMqB"/>
    <s v="030501V03F01"/>
    <s v="v2_030501V03"/>
    <s v="v2_030501V03F01"/>
    <m/>
  </r>
  <r>
    <s v="ค่าใช้จ่ายในการพัฒนาศักยภาพบุคลากรในระบบอุตสาหกรรมอ้อย น้ำตาลทรายอุตสาหกรรมต่อเนื่อง และอุตสาหกรรมชีวภาพ เพื่อสร้างความสามารถทางการแข่งขันและความเข้มแข็งทางเศรษฐกิจอย่างยั่งยืน"/>
    <s v="ค่าใช้จ่ายในการพัฒนาศักยภาพบุคลากรในระบบอุตสาหกรรมอ้อย น้ำตาลทรายอุตสาหกรรมต่อเนื่อง และอุตสาหกรรมชีวภาพ  เพื่อสร้างความสามารถทางการแข่งขันและความเข้มแข็งทางเศรษฐกิจอย่างยั่งยืน"/>
    <s v="ด้านการสร้างความสามารถในการแข่งขัน"/>
    <x v="5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1"/>
    <s v="https://emenscr.nesdc.go.th/viewer/view.html?id=XGBzVV1rNyUoNGVdaQ3z"/>
    <s v="030501V03F02"/>
    <s v="v2_030501V03"/>
    <s v="v2_030501V03F02"/>
    <m/>
  </r>
  <r>
    <s v="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"/>
    <s v="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"/>
    <s v="ด้านการสร้างความสามารถในการแข่งขัน"/>
    <x v="5"/>
    <s v="ตุลาคม 2565"/>
    <s v="กันยายน 2566"/>
    <s v="กองส่งเสริมและประสานเพื่อประโยชน์ทางวิทยาศาสตร์ วิจัยและนวัตกรรม"/>
    <s v="สำนักงานปลัดกระทรวงการอุดมศึกษา วิทยาศาสตร์ วิจัย และนวัตกรรม"/>
    <s v="กระทรวงการอุดมศึกษา วิทยาศาสตร์ วิจัยและนวัตกรรม"/>
    <m/>
    <x v="1"/>
    <x v="7"/>
    <s v="https://emenscr.nesdc.go.th/viewer/view.html?id=rX8pg307QQU9pnOoqV6z"/>
    <s v="030501V03F01"/>
    <s v="v2_030501V03"/>
    <s v="v2_030501V03F01"/>
    <m/>
  </r>
  <r>
    <s v="ค่าใช้จ่ายในการพัฒนาพันธุ์อ้อยสายพันธุ์ใหม่ของสำนักงานคณะกรรมการอ้อยและน้ำตาลทราย"/>
    <s v="ค่าใช้จ่ายในการพัฒนาพันธุ์อ้อยสายพันธุ์ใหม่ของสำนักงานคณะกรรมการอ้อยและน้ำตาลทราย"/>
    <s v="ด้านการสร้างความสามารถในการแข่งขัน"/>
    <x v="5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1"/>
    <s v="https://emenscr.nesdc.go.th/viewer/view.html?id=83dL1NjMGmtOw4oQBj7O"/>
    <s v="030501V03F02"/>
    <s v="v2_030501V03"/>
    <s v="v2_030501V03F02"/>
    <m/>
  </r>
  <r>
    <s v="ค่าใช้จ่ายในการพัฒนาระบบติดตามการเจริญเติบโตของอ้อยด้วยอากาศยานไร้คนขับ"/>
    <s v="ค่าใช้จ่ายในการพัฒนาระบบติดตามการเจริญเติบโตของอ้อยด้วยอากาศยานไร้คนขับ"/>
    <s v="ด้านการสร้างความสามารถในการแข่งขัน"/>
    <x v="5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1"/>
    <s v="https://emenscr.nesdc.go.th/viewer/view.html?id=EapnKrwl8dHGgoB1ggz3"/>
    <s v="030501V03F02"/>
    <s v="v2_030501V03"/>
    <s v="v2_030501V03F02"/>
    <m/>
  </r>
  <r>
    <s v="ค่าใช้จ่ายในการพัฒนาพื้นที่เพาะปลูกอ้อยด้วยเทคโนโลยี Land Leveling เพื่อแก้ไขปัญหาความสูญเสียผลผลิตจากภัยธรรมชาติ"/>
    <s v="ค่าใช้จ่ายในการพัฒนาพื้นที่เพาะปลูกอ้อยด้วยเทคโนโลยี Land Leveling เพื่อแก้ไขปัญหาความสูญเสียผลผลิตจากภัยธรรมชาติ"/>
    <s v="ด้านการสร้างความสามารถในการแข่งขัน"/>
    <x v="5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1"/>
    <s v="https://emenscr.nesdc.go.th/viewer/view.html?id=qWlMZy2JQGfQadME4rEE"/>
    <s v="030501V03F02"/>
    <s v="v2_030501V03"/>
    <s v="v2_030501V03F02"/>
    <m/>
  </r>
  <r>
    <s v="ค่าใช้จ่ายในการเพิ่มมูลค่าจากน้ำอ้อยเป็นกรดลีวูลินิกเพื่อใช้เป็นสารควบคุมวัชพืช"/>
    <s v="ค่าใช้จ่ายในการเพิ่มมูลค่าจากน้ำอ้อยเป็นกรดลีวูลินิกเพื่อใช้เป็นสารควบคุมวัชพืช"/>
    <s v="ด้านการสร้างความสามารถในการแข่งขัน"/>
    <x v="5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1"/>
    <s v="https://emenscr.nesdc.go.th/viewer/view.html?id=A3xLVkA4wQtxzl6xYlwW"/>
    <s v="030501V03F02"/>
    <s v="v2_030501V03"/>
    <s v="v2_030501V03F02"/>
    <m/>
  </r>
  <r>
    <s v="ค่าใช้จ่ายในการส่งเสริมพันธุ์อ้อยของสำนักงานคณะกรรมการอ้อยและน้ำตาลทรายสู่เกษตรกรชาวไร่อ้อย"/>
    <s v="ค่าใช้จ่ายในการส่งเสริมพันธุ์อ้อยของสำนักงานคณะกรรมการอ้อยและน้ำตาลทรายสู่เกษตรกรชาวไร่อ้อย"/>
    <s v="ด้านการสร้างความสามารถในการแข่งขัน"/>
    <x v="5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1"/>
    <s v="https://emenscr.nesdc.go.th/viewer/view.html?id=23AVnyoad1f4Yl2eZ7qr"/>
    <s v="030501V03F02"/>
    <s v="v2_030501V03"/>
    <s v="v2_030501V03F02"/>
    <m/>
  </r>
  <r>
    <s v="โครงการ 1 อำเภอ 1 แปลงเกษตรอัจฉริยะ"/>
    <s v="โครงการ 1 อำเภอ 1 แปลงเกษตรอัจฉริยะ"/>
    <s v="ด้านการสร้างความสามารถในการแข่งขัน"/>
    <x v="5"/>
    <s v="ตุลาคม 2565"/>
    <s v="กันยายน 2566"/>
    <s v="สถาบันวิทยาศาสตร์ข้าวแห่งชาติ"/>
    <s v="กรมการข้าว"/>
    <s v="กระทรวงเกษตรและสหกรณ์"/>
    <m/>
    <x v="2"/>
    <x v="8"/>
    <s v="https://emenscr.nesdc.go.th/viewer/view.html?id=7MOw4pn4rBCaer9aMr6Q"/>
    <s v="030501V06F03"/>
    <s v="v2_030501V06"/>
    <s v="v2_030501V06F03"/>
    <m/>
  </r>
  <r>
    <s v="ค่าใช้จ่ายในการเพิ่มผลิตภาพการผลิตอ้อย (Productivity)"/>
    <s v="ค่าใช้จ่ายในการเพิ่มผลิตภาพการผลิตอ้อย (Productivity)"/>
    <s v="ด้านการสร้างความสามารถในการแข่งขัน"/>
    <x v="5"/>
    <s v="ตุลาคม 2565"/>
    <s v="กันยายน 2566"/>
    <s v="กองยุทธศาสตร์และแผนงาน"/>
    <s v="สำนักงานคณะกรรมการอ้อยและน้ำตาลทราย"/>
    <s v="กระทรวงอุตสาหกรรม"/>
    <m/>
    <x v="1"/>
    <x v="7"/>
    <s v="https://emenscr.nesdc.go.th/viewer/view.html?id=de7B0ZXrg5S53ZVExYm7"/>
    <s v="030501V03F01"/>
    <s v="v2_030501V03"/>
    <s v="v2_030501V03F01"/>
    <m/>
  </r>
  <r>
    <s v="แผนงานเพิ่มประสิทธิภาพการผลิตและคุณภาพที่เป็นวัตถุดิบยาง"/>
    <s v="แผนงานเพิ่มประสิทธิภาพการผลิตและคุณภาพที่เป็นวัตถุดิบยาง"/>
    <s v="ด้านการสร้างความสามารถในการแข่งขัน"/>
    <x v="5"/>
    <s v="ตุลาคม 2565"/>
    <s v="กันยายน 2566"/>
    <s v="ฝ่ายยุทธศาสตร์องค์กร"/>
    <s v="การยางแห่งประเทศไทย"/>
    <s v="กระทรวงเกษตรและสหกรณ์"/>
    <m/>
    <x v="0"/>
    <x v="5"/>
    <s v="https://emenscr.nesdc.go.th/viewer/view.html?id=qWl1lAL9zAHXjVKOjXXo"/>
    <s v="030501V01F01"/>
    <s v="v2_030501V01"/>
    <s v="v2_030501V01F01"/>
    <m/>
  </r>
  <r>
    <s v="โครงการส่งเสริมและพัฒนาความเป็นผู้ประกอบการเชิงสร้างสรรค์อัจฉริยะ (Reskill-UpSkill-Newskill)"/>
    <s v="โครงการส่งเสริมและพัฒนาความเป็นผู้ประกอบการเชิงสร้างสรรค์อัจฉริยะ (Reskill-UpSkill-Newskill)"/>
    <s v="ด้านการสร้างความสามารถในการแข่งขัน"/>
    <x v="5"/>
    <s v="ตุลาคม 2565"/>
    <s v="กันยายน 2566"/>
    <m/>
    <s v="ภาคกลางตอนบน"/>
    <s v="จังหวัดและกลุ่มจังหวัด"/>
    <m/>
    <x v="2"/>
    <x v="8"/>
    <s v="https://emenscr.nesdc.go.th/viewer/view.html?id=Oom30QkANqSgqzpxqgaE"/>
    <s v="030501V06F03"/>
    <s v="v2_030501V06"/>
    <s v="v2_030501V06F03"/>
    <m/>
  </r>
  <r>
    <s v="พัฒนาศักยภาพการผลิตสินค้าเกษตรให้มีคุณภาพ ปลอดภัยได้มาตรฐาน และเกษตรแปรรูปเพื่อเพิ่มมูลค่า (กิจกรรม ส่งเสริมเทคโนโลยีในการผลิตข้าวคุณภาพ)"/>
    <s v="พัฒนาศักยภาพการผลิตสินค้าเกษตรให้มีคุณภาพ ปลอดภัยได้มาตรฐาน และเกษตรแปรรูปเพื่อเพิ่มมูลค่า (กิจกรรม ส่งเสริมเทคโนโลยีในการผลิตข้าวคุณภาพ)"/>
    <s v="ด้านการสร้างความสามารถในการแข่งขัน"/>
    <x v="5"/>
    <s v="ตุลาคม 2565"/>
    <s v="กันยายน 2566"/>
    <s v="สำนักงานเกษตรจังหวัดสุพรรณบุรี"/>
    <s v="กรมส่งเสริมการเกษตร"/>
    <s v="กระทรวงเกษตรและสหกรณ์"/>
    <m/>
    <x v="4"/>
    <x v="6"/>
    <s v="https://emenscr.nesdc.go.th/viewer/view.html?id=z0KklRwL9ECZpymLgyMO"/>
    <s v="030501V02F02"/>
    <s v="v2_030501V02"/>
    <s v="v2_030501V02F02"/>
    <m/>
  </r>
  <r>
    <s v="โครงการส่งเสริมการตลาดในรูปแบบออนไลน์"/>
    <s v="โครงการส่งเสริมการตลาดในรูปแบบออนไลน์"/>
    <s v="ด้านการสร้างความสามารถในการแข่งขัน"/>
    <x v="5"/>
    <s v="มกราคม 2566"/>
    <s v="พฤษภาคม 2566"/>
    <s v="สำนักงานเกษตรจังหวัดยะลา"/>
    <s v="กรมส่งเสริมการเกษตร"/>
    <s v="กระทรวงเกษตรและสหกรณ์"/>
    <m/>
    <x v="1"/>
    <x v="7"/>
    <s v="https://emenscr.nesdc.go.th/viewer/view.html?id=md0dL01OZMfR3jxaQYRd"/>
    <s v="030501V03F01"/>
    <s v="v2_030501V03"/>
    <s v="v2_030501V03F01"/>
    <m/>
  </r>
  <r>
    <s v="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"/>
    <s v="โครงการเพิ่มศักยภาพการผลิตข้าวหอมมะลิทุ่งกุลาร้องไห้ มุ่งสู่มาตรฐาน GAP เกษตรอินทรีย์ และ GI ให้ครอบคลุม โดยนำเทคโนโลยี และนวัตกรรมมาใช้"/>
    <s v="ด้านการสร้างความสามารถในการแข่งขัน"/>
    <x v="5"/>
    <s v="ตุลาคม 2565"/>
    <s v="กันยายน 2566"/>
    <s v="สำนักงานเกษตรจังหวัดร้อยเอ็ด"/>
    <s v="กรมส่งเสริมการเกษตร"/>
    <s v="กระทรวงเกษตรและสหกรณ์"/>
    <m/>
    <x v="1"/>
    <x v="1"/>
    <s v="https://emenscr.nesdc.go.th/viewer/view.html?id=qWlWQyk7lMfqJyzEZyWG"/>
    <s v="030501V03F02"/>
    <s v="v2_030501V03"/>
    <s v="v2_030501V03F02"/>
    <m/>
  </r>
  <r>
    <s v="ส่งเสริมและยกระดับศักยภาพชุมชนปลอดการเผาต้นแบบ"/>
    <s v="ส่งเสริมและยกระดับศักยภาพชุมชนปลอดการเผาต้นแบบ"/>
    <s v="ด้านการสร้างการเติบโตบนคุณภาพชีวิตที่เป็นมิตรต่อสิ่งแวดล้อม"/>
    <x v="5"/>
    <s v="ตุลาคม 2565"/>
    <s v="กุมภาพันธ์ 2566"/>
    <s v="สำนักงานเกษตรจังหวัดเชียงราย"/>
    <s v="กรมส่งเสริมการเกษตร"/>
    <s v="กระทรวงเกษตรและสหกรณ์"/>
    <m/>
    <x v="2"/>
    <x v="8"/>
    <s v="https://emenscr.nesdc.go.th/viewer/view.html?id=y0eB2WnJVdFrgMlLy8X0"/>
    <s v="030501V06F03"/>
    <s v="v2_030501V06"/>
    <s v="v2_030501V06F03"/>
    <m/>
  </r>
  <r>
    <s v="การพัฒนาศักยภาพการผลิต ผลิตภัณฑ์จากสมุนไพรคุณภาพสูงครบวงจรเพื่อประโยชน์ทางการแพทย์"/>
    <s v="การพัฒนาศักยภาพการผลิต ผลิตภัณฑ์จากสมุนไพรคุณภาพสูงครบวงจรเพื่อประโยชน์ทางการแพทย์"/>
    <s v="ด้านการสร้างความสามารถในการแข่งขัน"/>
    <x v="5"/>
    <s v="ตุลาคม 2565"/>
    <s v="กันยายน 2566"/>
    <s v="สำนักงานเกษตรจังหวัดเชียงราย"/>
    <s v="กรมส่งเสริมการเกษตร"/>
    <s v="กระทรวงเกษตรและสหกรณ์"/>
    <m/>
    <x v="0"/>
    <x v="0"/>
    <s v="https://emenscr.nesdc.go.th/viewer/view.html?id=Z6om18ZMzjsKJ1eEr2Gm"/>
    <s v="030501V01F02"/>
    <s v="v2_030501V01"/>
    <s v="v2_030501V01F02"/>
    <m/>
  </r>
  <r>
    <s v="โครงการพัฒนาเทคโนโลยีเกษตรอัจฉริยะ (ปี 2566)"/>
    <s v="โครงการพัฒนาเทคโนโลยีเกษตรอัจฉริยะ (ปี 2566)"/>
    <s v="ด้านการสร้างความสามารถในการแข่งขัน"/>
    <x v="5"/>
    <s v="ตุลาคม 2565"/>
    <s v="กันยายน 2566"/>
    <s v="กองแผนงานและวิชาการ"/>
    <s v="กรมวิชาการเกษตร"/>
    <s v="กระทรวงเกษตรและสหกรณ์"/>
    <m/>
    <x v="4"/>
    <x v="9"/>
    <s v="https://emenscr.nesdc.go.th/viewer/view.html?id=gAEOOBZx4RU3rpO14GEX"/>
    <s v="030501V02F01"/>
    <s v="v2_030501V02"/>
    <s v="v2_030501V02F01"/>
    <m/>
  </r>
  <r>
    <s v="โครงการ 1 อำเภอ 1 แปลงเกษตรอัจฉริยะ"/>
    <s v="โครงการ 1 อำเภอ 1 แปลงเกษตรอัจฉริยะ"/>
    <s v="ด้านการสร้างความสามารถในการแข่งขัน"/>
    <x v="5"/>
    <s v="ตุลาคม 2565"/>
    <s v="กันยายน 2566"/>
    <s v="กองส่งเสริมโครงการพระราชดำริ การจัดการพื้นที่และวิศวกรรมเกษตร"/>
    <s v="กรมส่งเสริมการเกษตร"/>
    <s v="กระทรวงเกษตรและสหกรณ์"/>
    <m/>
    <x v="4"/>
    <x v="9"/>
    <s v="https://emenscr.nesdc.go.th/viewer/view.html?id=md0XNo46r9HZ1gRV5nLk"/>
    <s v="030501V02F01"/>
    <s v="v2_030501V02"/>
    <s v="v2_030501V02F01"/>
    <m/>
  </r>
  <r>
    <s v="โครงการส่งเสริมการใช้เครื่องจักรกลทางการเกษตร"/>
    <s v="โครงการส่งเสริมการใช้เครื่องจักรกลทางการเกษตร"/>
    <s v="ด้านการสร้างความสามารถในการแข่งขัน"/>
    <x v="5"/>
    <s v="ตุลาคม 2565"/>
    <s v="กันยายน 2566"/>
    <s v="กองส่งเสริมโครงการพระราชดำริ การจัดการพื้นที่และวิศวกรรมเกษตร"/>
    <s v="กรมส่งเสริมการเกษตร"/>
    <s v="กระทรวงเกษตรและสหกรณ์"/>
    <m/>
    <x v="1"/>
    <x v="3"/>
    <s v="https://emenscr.nesdc.go.th/viewer/view.html?id=lOyW5lENpESZ1JnX6Xz8"/>
    <s v="030501V03F03"/>
    <s v="v2_030501V03"/>
    <s v="v2_030501V03F03"/>
    <m/>
  </r>
  <r>
    <s v="โครงการพัฒนาข้าวหอมมะลิจังหวัดร้อยเอ็ดสู่เกษตรมูลค่าสูง"/>
    <s v="โครงการพัฒนาข้าวหอมมะลิจังหวัดร้อยเอ็ดสู่เกษตรมูลค่าสูง"/>
    <s v="ด้านการสร้างความสามารถในการแข่งขัน"/>
    <x v="5"/>
    <s v="ตุลาคม 2565"/>
    <s v="กันยายน 2566"/>
    <s v="สำนักงานเกษตรจังหวัดร้อยเอ็ด"/>
    <s v="กรมส่งเสริมการเกษตร"/>
    <s v="กระทรวงเกษตรและสหกรณ์"/>
    <m/>
    <x v="1"/>
    <x v="7"/>
    <s v="https://emenscr.nesdc.go.th/viewer/view.html?id=B8E2pWdR5zHYQ2zN7rEB"/>
    <s v="030501V03F01"/>
    <s v="v2_030501V03"/>
    <s v="v2_030501V03F01"/>
    <m/>
  </r>
  <r>
    <s v="พัฒนาแหล่งเรียนรู้แปลงสาธิตการปลูกและดูแลกล้วยไข่กำแพงเพชรด้วยระบบ smart farm และระบบ Zero waste"/>
    <s v="พัฒนาแหล่งเรียนรู้แปลงสาธิตการปลูกและดูแลกล้วยไข่กำแพงเพชรด้วยระบบ smart farm และระบบ Zero waste"/>
    <s v="ด้านการสร้างความสามารถในการแข่งขัน"/>
    <x v="5"/>
    <s v="ตุลาคม 2565"/>
    <s v="กันยายน 2566"/>
    <s v="คณะวิทยาศาสตร์และเทคโนโลยี"/>
    <s v="มหาวิทยาลัยราชภัฏกำแพงเพชร"/>
    <s v="กระทรวงการอุดมศึกษา วิทยาศาสตร์ วิจัยและนวัตกรรม"/>
    <m/>
    <x v="1"/>
    <x v="1"/>
    <s v="https://emenscr.nesdc.go.th/viewer/view.html?id=rX8G60xj3rTZKVAzdp6k"/>
    <s v="030501V03F02"/>
    <s v="v2_030501V03"/>
    <s v="v2_030501V03F02"/>
    <m/>
  </r>
  <r>
    <s v="โครงการพัฒนาด้านเกษตร กิจกรรม เพิ่มประสิทธิภาพการผลิตสินค้าเกษตรด้วยนวัตกรรมและเทคโนโลยี"/>
    <s v="โครงการพัฒนาด้านเกษตร กิจกรรม เพิ่มประสิทธิภาพการผลิตสินค้าเกษตรด้วยนวัตกรรมและเทคโนโลยี"/>
    <s v="ด้านการสร้างความสามารถในการแข่งขัน"/>
    <x v="5"/>
    <s v="ตุลาคม 2565"/>
    <s v="กันยายน 2566"/>
    <s v="สำนักงานเกษตรและสหกรณ์จังหวัด สุโขทัย"/>
    <s v="สำนักงานปลัดกระทรวงเกษตรและสหกรณ์"/>
    <s v="กระทรวงเกษตรและสหกรณ์"/>
    <m/>
    <x v="4"/>
    <x v="6"/>
    <s v="https://emenscr.nesdc.go.th/viewer/view.html?id=aQWj88dxdeh1kpx2oN21"/>
    <s v="030501V02F02"/>
    <s v="v2_030501V02"/>
    <s v="v2_030501V02F02"/>
    <m/>
  </r>
  <r>
    <s v="ผลของสารคล้ายบราสซินต่อการงอกของเมล็ดและคุณภาพของผลผลิตสการ์เลตเคล"/>
    <s v="ผลของสารคล้ายบราสซินต่อการงอกของเมล็ดและคุณภาพของผลผลิตสการ์เลตเคล"/>
    <s v="ด้านการสร้างความสามารถในการแข่งขัน"/>
    <x v="5"/>
    <s v="ตุลาคม 2565"/>
    <s v="กันยายน 2566"/>
    <s v="คณะเทคโนโลยีการเกษตรและอุตสาหกรรมเกษตร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3"/>
    <x v="4"/>
    <s v="https://emenscr.nesdc.go.th/viewer/view.html?id=md0mkVzmd7UKomo6a946"/>
    <s v="030501V04F01"/>
    <s v="v2_030501V04"/>
    <s v="v2_030501V04F01"/>
    <m/>
  </r>
  <r>
    <s v="โครงการประยุกต์พลังงานเเสงอาทิตย์สำหรับเกษตรกรรมที่ยังยืน"/>
    <s v="โครงการประยุกต์พลังงานเเสงอาทิตย์สำหรับเกษตรกรรมที่ยังยืน"/>
    <s v="ด้านการสร้างความสามารถในการแข่งขัน"/>
    <x v="5"/>
    <s v="พฤศจิกายน 2565"/>
    <s v="พฤศจิกายน 2565"/>
    <s v="คณะวิศวกรรมศาสตร์ (วศ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3"/>
    <x v="12"/>
    <s v="https://emenscr.nesdc.go.th/viewer/view.html?id=gAEY5qJ4Xkt6nxWxG2nQ"/>
    <s v="030501V04F02"/>
    <s v="v2_030501V04"/>
    <s v="v2_030501V04F02"/>
    <m/>
  </r>
  <r>
    <s v="โครงการเพิ่มศักยภาพการผลิตโคเนื้อคุณภาพสูง"/>
    <s v="โครงการเพิ่มศักยภาพการผลิตโคเนื้อคุณภาพสูง"/>
    <s v="ด้านการสร้างความสามารถในการแข่งขัน"/>
    <x v="5"/>
    <s v="ธันวาคม 2565"/>
    <s v="มีนาคม 2566"/>
    <s v="สำนักงานปศุสัตว์จังหวัดอุบลราชธานี"/>
    <s v="กรมปศุสัตว์"/>
    <s v="กระทรวงเกษตรและสหกรณ์"/>
    <m/>
    <x v="1"/>
    <x v="7"/>
    <s v="https://emenscr.nesdc.go.th/viewer/view.html?id=0RKl4Yo8WBfrxpe5z67B"/>
    <s v="030501V03F01"/>
    <s v="v2_030501V03"/>
    <s v="v2_030501V03F01"/>
    <m/>
  </r>
  <r>
    <s v="ส่งเสริมและพัฒนาสินค้าสิ่งบ่งชี้ทาง๓ุมิศาสตร์ (GI) กลุ่มจังหวัดภาคกลางปริมณฑล"/>
    <s v="ส่งเสริมและพัฒนาสินค้าสิ่งบ่งชี้ทาง๓ุมิศาสตร์ (GI) กลุ่มจังหวัดภาคกลางปริมณฑล"/>
    <s v="ด้านการสร้างความสามารถในการแข่งขัน"/>
    <x v="5"/>
    <s v="ตุลาคม 2565"/>
    <s v="กันยายน 2566"/>
    <m/>
    <s v="ภาคกลางปริมณฑล"/>
    <s v="จังหวัดและกลุ่มจังหวัด"/>
    <m/>
    <x v="1"/>
    <x v="3"/>
    <s v="https://emenscr.nesdc.go.th/viewer/view.html?id=XGBQdX41Z4hMOQEnzaop"/>
    <s v="030501V03F03"/>
    <s v="v2_030501V03"/>
    <s v="v2_030501V03F03"/>
    <m/>
  </r>
  <r>
    <s v="ส่งเสริมการเลี้ยงปลาดุกในกระชังบก"/>
    <s v="ส่งเสริมการเลี้ยงปลาดุกในกระชังบก"/>
    <s v="ด้านการสร้างความสามารถในการแข่งขัน"/>
    <x v="5"/>
    <s v="ตุลาคม 2565"/>
    <s v="กันยายน 2566"/>
    <s v="สำนักงานประมงจังหวัดร้อยเอ็ด"/>
    <s v="กรมประมง"/>
    <s v="กระทรวงเกษตรและสหกรณ์"/>
    <m/>
    <x v="1"/>
    <x v="7"/>
    <s v="https://emenscr.nesdc.go.th/viewer/view.html?id=Y7qYVYYXQdFl9E0LWOn3"/>
    <s v="030501V03F01"/>
    <s v="v2_030501V03"/>
    <s v="v2_030501V03F01"/>
    <m/>
  </r>
  <r>
    <s v="ส่งเสริมการผลิตลูกปลาในชุมชนโดยชุดเพาะพันธุ์ปลาเคลื่อนที่"/>
    <s v="ส่งเสริมการผลิตลูกปลาในชุมชนโดยชุดเพาะพันธุ์ปลาเคลื่อนที่"/>
    <s v="ด้านการสร้างความสามารถในการแข่งขัน"/>
    <x v="5"/>
    <s v="ตุลาคม 2565"/>
    <s v="กันยายน 2566"/>
    <s v="สำนักงานประมงจังหวัดร้อยเอ็ด"/>
    <s v="กรมประมง"/>
    <s v="กระทรวงเกษตรและสหกรณ์"/>
    <m/>
    <x v="1"/>
    <x v="7"/>
    <s v="https://emenscr.nesdc.go.th/viewer/view.html?id=93q9OWkLyWHdrRBY3GgJ"/>
    <s v="030501V03F01"/>
    <s v="v2_030501V03"/>
    <s v="v2_030501V03F01"/>
    <m/>
  </r>
  <r>
    <s v="โครงการเพิ่มประสิทธิภาพการผลิตข้าวปทุมธานี 1 โดยใช้เทคโนโลยีเกษตรอัจฉริยะ"/>
    <s v="โครงการเพิ่มประสิทธิภาพการผลิตข้าวปทุมธานี 1 โดยใช้เทคโนโลยีเกษตรอัจฉริยะ"/>
    <s v="ด้านการสร้างความสามารถในการแข่งขัน"/>
    <x v="5"/>
    <s v="ตุลาคม 2565"/>
    <s v="กันยายน 2566"/>
    <s v="ศูนย์วิจัยข้าวคลองหลวง"/>
    <s v="กรมการข้าว"/>
    <s v="กระทรวงเกษตรและสหกรณ์"/>
    <m/>
    <x v="2"/>
    <x v="8"/>
    <s v="https://emenscr.nesdc.go.th/viewer/view.html?id=Y7qEE75VeNFoN8qam6KR"/>
    <s v="030501V06F03"/>
    <s v="v2_030501V06"/>
    <s v="v2_030501V06F03"/>
    <m/>
  </r>
  <r>
    <s v="โครงการบริหารจัดการเลี้ยงไก่ไข่ ศูนย์วิจัยและฝึกอบรมภูสิงห์ มหาวิทยาลัยกาฬสินธุ์"/>
    <s v="โครงการบริหารจัดการเลี้ยงไก่ไข่ ศูนย์วิจัยและฝึกอบรมภูสิงห์ มหาวิทยาลัยกาฬสินธุ์"/>
    <s v="ด้านการสร้างความสามารถในการแข่งขัน"/>
    <x v="5"/>
    <s v="ตุลาคม 2565"/>
    <s v="กันยายน 2566"/>
    <s v="สถาบันวิจัยและพัฒนา"/>
    <s v="มหาวิทยาลัยกาฬสินธุ์"/>
    <s v="กระทรวงการอุดมศึกษา วิทยาศาสตร์ วิจัยและนวัตกรรม"/>
    <m/>
    <x v="3"/>
    <x v="10"/>
    <s v="https://emenscr.nesdc.go.th/viewer/view.html?id=qWGOwLyj3XSO6p6JN8zZ"/>
    <s v="030501V04F05"/>
    <s v="v2_030501V04"/>
    <s v="v2_030501V04F05"/>
    <m/>
  </r>
  <r>
    <s v="โครงการยกระดับมาตรฐานการผลิตปศุสัตว์นครชัยบุรินทร์ครบวงจร กิจกรรมยกระดับมาตรฐานการผลิตแพะ-แกะ"/>
    <s v="โครงการยกระดับมาตรฐานการผลิตปศุสัตว์นครชัยบุรินทร์ครบวงจร กิจกรรมยกระดับมาตรฐานการผลิตแพะ-แกะ"/>
    <s v="ด้านการสร้างความสามารถในการแข่งขัน"/>
    <x v="5"/>
    <s v="มกราคม 2566"/>
    <s v="กันยายน 2566"/>
    <s v="สำนักงานปศุสัตว์งหวัดนครราชสีมา"/>
    <s v="กรมปศุสัตว์"/>
    <s v="กระทรวงเกษตรและสหกรณ์"/>
    <m/>
    <x v="3"/>
    <x v="4"/>
    <s v="https://emenscr.nesdc.go.th/viewer/view.html?id=y0gj2Jq1LOhQdqMRdZzN"/>
    <s v="030501V04F01"/>
    <s v="v2_030501V04"/>
    <s v="v2_030501V04F01"/>
    <m/>
  </r>
  <r>
    <s v="โครงการ มหกรรมเกษตรสร้างสรรค์ภูสิงห์ ศูนย์วิจัยและฝึกอบรมภูสิงห์ มหาวิทยาลัยกาฬสินธุ์"/>
    <s v="โครงการ มหกรรมเกษตรสร้างสรรค์ภูสิงห์ ศูนย์วิจัยและฝึกอบรมภูสิงห์ มหาวิทยาลัยกาฬสินธุ์"/>
    <s v="ด้านการสร้างความสามารถในการแข่งขัน"/>
    <x v="5"/>
    <s v="ตุลาคม 2565"/>
    <s v="กันยายน 2566"/>
    <s v="สถาบันวิจัยและพัฒนา"/>
    <s v="มหาวิทยาลัยกาฬสินธุ์"/>
    <s v="กระทรวงการอุดมศึกษา วิทยาศาสตร์ วิจัยและนวัตกรรม"/>
    <m/>
    <x v="1"/>
    <x v="3"/>
    <s v="https://emenscr.nesdc.go.th/viewer/view.html?id=A3q6r475lycy4yz87QoZ"/>
    <s v="030501V03F03"/>
    <s v="v2_030501V03"/>
    <s v="v2_030501V03F03"/>
    <m/>
  </r>
  <r>
    <s v="โครงการ “ศูนย์การเรียนรู้และพัฒนาเกษตรกรยุคใหม่ (Smart Farmer) ด้วยเทคโนโลยีอินเทอร์เน็ตของสรรพสิ่ง (IoT) เพื่อการพัฒนาชุมชนอย่างยั่งยืน”"/>
    <s v="โครงการ “ศูนย์การเรียนรู้และพัฒนาเกษตรกรยุคใหม่ (Smart Farmer) ด้วยเทคโนโลยีอินเทอร์เน็ตของสรรพสิ่ง (IoT) เพื่อการพัฒนาชุมชนอย่างยั่งยืน”"/>
    <s v="ด้านการสร้างความสามารถในการแข่งขัน"/>
    <x v="6"/>
    <s v="ตุลาคม 2566"/>
    <s v="กันยายน 2572"/>
    <s v="คณะอุตสาหกรรมและเทคโนโลยี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s v="ข้อเสนอโครงการสำคัญ 2567 ที่ผ่านเข้ารอบ"/>
    <x v="3"/>
    <x v="11"/>
    <s v="https://emenscr.nesdc.go.th/viewer/view.html?id=Ea2A3B26z1sEg29Q3234"/>
    <s v="030501V04F04"/>
    <s v="v2_030501V03"/>
    <s v="v2_030501V03F03"/>
    <s v="หมายเหตุ: เปลี่ยนจาก v2_030501V03F03 เป็น v3_030501V04F04"/>
  </r>
  <r>
    <s v="โครงการ 1 อำเภอ 1 แปลงเกษตรอัจฉริยะ"/>
    <s v="โครงการ 1 อำเภอ 1 แปลงเกษตรอัจฉริยะ"/>
    <s v="ด้านการสร้างความสามารถในการแข่งขัน"/>
    <x v="6"/>
    <s v="ตุลาคม 2566"/>
    <s v="กันยายน 2567"/>
    <s v="สำนักนโยบายและยุทธศาสตร์ข้าว"/>
    <s v="กรมการข้าว"/>
    <s v="กระทรวงเกษตรและสหกรณ์"/>
    <s v="ข้อเสนอโครงการสำคัญ 2567 ที่ผ่านเข้ารอบ"/>
    <x v="0"/>
    <x v="0"/>
    <s v="https://emenscr.nesdc.go.th/viewer/view.html?id=B82Q9GA4GyCAM6XWZR5a"/>
    <s v="030501V01F02"/>
    <s v="v2_030501V02"/>
    <s v="v2_030501V02F01"/>
    <s v="หมายเหตุ: เปลี่ยนจาก v2_030501V02F01 เป็น v3_030501V01F02"/>
  </r>
  <r>
    <s v="โครงการ 1 อำเภอ 1 แปลงเกษตรอัจฉริยะ"/>
    <s v="โครงการ 1 อำเภอ 1 แปลงเกษตรอัจฉริยะ"/>
    <s v="ด้านการสร้างความสามารถในการแข่งขัน"/>
    <x v="6"/>
    <s v="ตุลาคม 2566"/>
    <s v="กันยายน 2567"/>
    <s v="กองแผนงานและวิชาการ"/>
    <s v="กรมวิชาการเกษตร"/>
    <s v="กระทรวงเกษตรและสหกรณ์"/>
    <s v="ข้อเสนอโครงการสำคัญ 2567 ที่ผ่านเข้ารอบ"/>
    <x v="0"/>
    <x v="0"/>
    <s v="https://emenscr.nesdc.go.th/viewer/view.html?id=Z646Xo3jQLUKy2E62wRm"/>
    <s v="030501V01F02"/>
    <s v="v2_030501V02"/>
    <s v="v2_030501V02F01"/>
    <s v="หมายเหตุ: เปลี่ยนจาก v2_030501V02F01 เป็น v3_030501V01F02"/>
  </r>
  <r>
    <s v="โครงการฟาร์มต้นแบบการเลี้ยงกระบือด้วยเทคโนโลยีเพื่อเพิ่มผลผลิต"/>
    <s v="โครงการฟาร์มต้นแบบการเลี้ยงกระบือด้วยเทคโนโลยีเพื่อเพิ่มผลผลิต"/>
    <s v="ด้านการสร้างความสามารถในการแข่งขัน"/>
    <x v="6"/>
    <s v="ตุลาคม 2566"/>
    <s v="กันยายน 2567"/>
    <s v="สำนักงานอธิการบดี"/>
    <s v="มหาวิทยาลัยเทคโนโลยีราชมงคลตะวันออก"/>
    <s v="กระทรวงการอุดมศึกษา วิทยาศาสตร์ วิจัยและนวัตกรรม"/>
    <s v="ข้อเสนอโครงการสำคัญ 2567 ที่ผ่านเข้ารอบ"/>
    <x v="0"/>
    <x v="0"/>
    <s v="https://emenscr.nesdc.go.th/viewer/view.html?id=NVZVzl3zXgUx0WzaJ86V"/>
    <s v="030501V01F02"/>
    <s v="v2_030501V02"/>
    <s v="v2_030501V02F01"/>
    <s v="หมายเหตุ: เปลี่ยนจาก v2_030501V02F01 เป็น v3_030501V01F02"/>
  </r>
  <r>
    <s v="โครงการเพิ่มประสิทธิภาพการเลี้ยงผึ้งอัจฉริยะและลดการใช้สารเคมีเพื่อการผลิตน้ำผึ้งคุณภาพสูง"/>
    <s v="โครงการเพิ่มประสิทธิภาพการเลี้ยงผึ้งอัจฉริยะและลดการใช้สารเคมีเพื่อการผลิตน้ำผึ้งคุณภาพสูง"/>
    <s v="ด้านการสร้างความสามารถในการแข่งขัน"/>
    <x v="6"/>
    <s v="ตุลาคม 2566"/>
    <s v="กันยายน 2567"/>
    <s v="มหาวิทยาลัยแม่โจ้-แพร่ เฉลิมพระเกียรติ"/>
    <s v="มหาวิทยาลัยแม่โจ้"/>
    <s v="กระทรวงการอุดมศึกษา วิทยาศาสตร์ วิจัยและนวัตกรรม"/>
    <s v="ข้อเสนอโครงการสำคัญ 2567 ที่ผ่านเข้ารอบ"/>
    <x v="3"/>
    <x v="11"/>
    <s v="https://emenscr.nesdc.go.th/viewer/view.html?id=LAQMqXE6zLUX1EqRrg0R"/>
    <s v="030501V04F04"/>
    <s v="v2_030501V03"/>
    <s v="v2_030501V03F03"/>
    <s v="หมายเหตุ: เปลี่ยนจาก v2_030501V03F03 เป็น v3_030501V04F04"/>
  </r>
  <r>
    <s v="โครงการสร้างผู้ประกอบการเพื่อให้บริการทางเกษตรอัจฉริยะ (ASP)"/>
    <s v="โครงการสร้างผู้ประกอบการเพื่อให้บริการทางเกษตรอัจฉริยะ (ASP)"/>
    <s v="ด้านการสร้างความสามารถในการแข่งขัน"/>
    <x v="6"/>
    <s v="ตุลาคม 2566"/>
    <s v="กันยายน 2567"/>
    <s v="กองวิจัยและพัฒนางานส่งเสริมการเกษตร"/>
    <s v="กรมส่งเสริมการเกษตร"/>
    <s v="กระทรวงเกษตรและสหกรณ์"/>
    <s v="ข้อเสนอโครงการสำคัญ 2567 ที่ผ่านเข้ารอบ"/>
    <x v="4"/>
    <x v="6"/>
    <s v="https://emenscr.nesdc.go.th/viewer/view.html?id=o4Z7OkW58rtkN4ZZOpWE"/>
    <s v="030501V02F02"/>
    <s v="v2_030501V04"/>
    <s v="v2_030501V04F02"/>
    <s v="หมายเหตุ: เปลี่ยนจาก v2_030501V04F02 เป็น v3_030501V02F02"/>
  </r>
  <r>
    <s v="โครงการส่งเสริมการผลิต การแปรรูป และการตลาดสินค้าเกษตรสู่ตลาดสากล"/>
    <s v="โครงการส่งเสริมการผลิต การแปรรูป และการตลาดสินค้าเกษตรสู่ตลาดสากล"/>
    <s v="ด้านการสร้างความสามารถในการแข่งขัน"/>
    <x v="6"/>
    <s v="มกราคม 2567"/>
    <s v="มีนาคม 2567"/>
    <s v="สำนักงานเกษตรจังหวัดชุมพร"/>
    <s v="กรมส่งเสริมการเกษตร"/>
    <s v="กระทรวงเกษตรและสหกรณ์"/>
    <m/>
    <x v="4"/>
    <x v="9"/>
    <s v="https://emenscr.nesdc.go.th/viewer/view.html?id=kwElZmjkWKsnY7yK1rXW"/>
    <s v="030501V02F01"/>
    <s v="v3_030501V02"/>
    <s v="v3_030501V02F01"/>
    <m/>
  </r>
  <r>
    <s v="โครงการประยุกต์ใช้เทคโนโลยีและนวัตกรรมจากสตาร์ทอัพด้านเกษตร เพื่อเพิ่มประสิทธิภาพการผลิตในภาคการเกษตร นำไปสู่การสร้างรายได้ให้กับเกษตรกรได้อย่างยั่งยืน"/>
    <s v="โครงการประยุกต์ใช้เทคโนโลยีและนวัตกรรมจากสตาร์ทอัพด้านเกษตร เพื่อเพิ่มประสิทธิภาพการผลิตในภาคการเกษตร นำไปสู่การสร้างรายได้ให้กับเกษตรกรได้อย่างยั่งยืน"/>
    <s v="ด้านการสร้างความสามารถในการแข่งขัน"/>
    <x v="6"/>
    <s v="ตุลาคม 2566"/>
    <s v="กันยายน 2567"/>
    <s v="ฝ่ายบริหารองค์กร"/>
    <s v="สำนักงานนวัตกรรมแห่งชาติ (องค์การมหาชน)"/>
    <s v="กระทรวงการอุดมศึกษา วิทยาศาสตร์ วิจัยและนวัตกรรม"/>
    <m/>
    <x v="4"/>
    <x v="6"/>
    <s v="https://emenscr.nesdc.go.th/viewer/view.html?id=MBRAjoda4Nh9j0yz3BW8"/>
    <s v="030501V02F02"/>
    <s v="v3_030501V02"/>
    <s v="v3_030501V02F02"/>
    <m/>
  </r>
  <r>
    <s v="พัฒนาและส่งเสริมข้าวหอมมะลิทุ่งกุลาร้องไห้และพื้นที่ที่มีศักยภาพและสินค้าเกษตรเป้าหมายสู่อุตสาหกรรมแปรรูปเกษตรและอาหารของภูมิภาค"/>
    <s v="พัฒนาและส่งเสริมข้าวหอมมะลิทุ่งกุลาร้องไห้และพื้นที่ที่มีศักยภาพและสินค้าเกษตรเป้าหมายสู่อุตสาหกรรมแปรรูปเกษตรและอาหารของภูมิภาค"/>
    <s v="ด้านการสร้างความสามารถในการแข่งขัน"/>
    <x v="6"/>
    <s v="ตุลาคม 2566"/>
    <s v="พฤษภาคม 2567"/>
    <s v="สำนักงานประชาสัมพันธ์จังหวัดร้อยเอ็ด"/>
    <s v="กรมประชาสัมพันธ์"/>
    <s v="สำนักนายกรัฐมนตรี"/>
    <m/>
    <x v="0"/>
    <x v="5"/>
    <s v="https://emenscr.nesdc.go.th/viewer/view.html?id=joxVXNOrENH0Nl0ylOja"/>
    <s v="030501V01F01"/>
    <s v="v3_030501V01"/>
    <s v="v3_030501V01F01"/>
    <m/>
  </r>
  <r>
    <s v="โครงการ 1 อำเภอ 1 แปลงเกษตรอัจฉริยะ"/>
    <s v="โครงการ 1 อำเภอ 1 แปลงเกษตรอัจฉริยะ"/>
    <s v="ด้านการสร้างความสามารถในการแข่งขัน"/>
    <x v="6"/>
    <s v="ตุลาคม 2566"/>
    <s v="กันยายน 2567"/>
    <s v="สถาบันวิทยาศาสตร์ข้าวแห่งชาติ"/>
    <s v="กรมการข้าว"/>
    <s v="กระทรวงเกษตรและสหกรณ์"/>
    <m/>
    <x v="3"/>
    <x v="13"/>
    <s v="https://emenscr.nesdc.go.th/viewer/view.html?id=Y7ZYOGreaXHqO1ed3J6p"/>
    <s v="030501V04F03"/>
    <s v="v3_030501V04"/>
    <s v="v3_030501V04F03"/>
    <m/>
  </r>
  <r>
    <s v="โครงการ 1 อำเภอ 1 แปลงเกษตรอัจฉริยะ"/>
    <s v="โครงการ 1 อำเภอ 1 แปลงเกษตรอัจฉริยะ"/>
    <s v="ด้านการสร้างความสามารถในการแข่งขัน"/>
    <x v="6"/>
    <s v="ตุลาคม 2566"/>
    <s v="กันยายน 2567"/>
    <s v="กองส่งเสริมโครงการพระราชดำริ การจัดการพื้นที่และวิศวกรรมเกษตร"/>
    <s v="กรมส่งเสริมการเกษตร"/>
    <s v="กระทรวงเกษตรและสหกรณ์"/>
    <m/>
    <x v="0"/>
    <x v="0"/>
    <s v="https://emenscr.nesdc.go.th/viewer/view.html?id=93NylAp019uw71lrLxw8"/>
    <s v="030501V01F02"/>
    <s v="v3_030501V01"/>
    <s v="v3_030501V01F02"/>
    <m/>
  </r>
  <r>
    <s v="โครงการส่งเสริมการใช้เครื่องจักรกลทางการเกษตร"/>
    <s v="โครงการส่งเสริมการใช้เครื่องจักรกลทางการเกษตร"/>
    <s v="ด้านการสร้างความสามารถในการแข่งขัน"/>
    <x v="6"/>
    <s v="ตุลาคม 2566"/>
    <s v="กันยายน 2567"/>
    <s v="กองส่งเสริมโครงการพระราชดำริ การจัดการพื้นที่และวิศวกรรมเกษตร"/>
    <s v="กรมส่งเสริมการเกษตร"/>
    <s v="กระทรวงเกษตรและสหกรณ์"/>
    <m/>
    <x v="4"/>
    <x v="9"/>
    <s v="https://emenscr.nesdc.go.th/viewer/view.html?id=z0pZVpOGdzImJXMdzmMq"/>
    <s v="030501V02F01"/>
    <s v="v3_030501V02"/>
    <s v="v3_030501V02F01"/>
    <m/>
  </r>
  <r>
    <s v="โครงการธนาคารสินค้าเกษตร"/>
    <s v="โครงการธนาคารสินค้าเกษตร"/>
    <s v="ด้านการสร้างความสามารถในการแข่งขัน"/>
    <x v="6"/>
    <s v="ตุลาคม 2566"/>
    <s v="กันยายน 2567"/>
    <s v="กองวิจัยและพัฒนาการเพาะเลี้ยงสัตว์น้ำจืด"/>
    <s v="กรมประมง"/>
    <s v="กระทรวงเกษตรและสหกรณ์"/>
    <m/>
    <x v="4"/>
    <x v="9"/>
    <s v="https://emenscr.nesdc.go.th/viewer/view.html?id=WXmR5weyJaTK8N4gZ9QJ"/>
    <s v="030501V02F01"/>
    <s v="v3_030501V02"/>
    <s v="v3_030501V02F01"/>
    <m/>
  </r>
  <r>
    <s v="ผลของอัตราปุ๋ยต่อการเจริญเติบโตและผลผลิตในข้าวโพดเทียนอยุธยา 60"/>
    <s v="ผลของอัตราปุ๋ยต่อการเจริญเติบโตและผลผลิตในข้าวโพดเทียนอยุธยา 60"/>
    <s v="ด้านการสร้างความสามารถในการแข่งขัน"/>
    <x v="6"/>
    <s v="ตุลาคม 2566"/>
    <s v="กันยายน 2567"/>
    <s v="คณะเทคโนโลยีการเกษตรและอุตสาหกรรมเกษตร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4"/>
    <x v="9"/>
    <s v="https://emenscr.nesdc.go.th/viewer/view.html?id=o4ej1KV8XVCkwx1zpj01"/>
    <s v="030501V02F01"/>
    <s v="v3_030501V02"/>
    <s v="v3_030501V02F01"/>
    <m/>
  </r>
  <r>
    <s v="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"/>
    <s v="โครงการใช้เทคโนโลยี และนวัตกรรมเพื่อการบริหารจัดการฟาร์ม และสร้างความเป็นอัตลักษณ์ให้กับผลิตภัณฑ์ปศุสัตว์ภาคใต้ชายแดน"/>
    <s v="ด้านการสร้างความสามารถในการแข่งขัน"/>
    <x v="6"/>
    <s v="ตุลาคม 2566"/>
    <s v="กันยายน 2567"/>
    <s v="กองส่งเสริมและประสานเพื่อประโยชน์ทางวิทยาศาสตร์ วิจัยและนวัตกรรม"/>
    <s v="สำนักงานปลัดกระทรวงการอุดมศึกษา วิทยาศาสตร์ วิจัย และนวัตกรรม"/>
    <s v="กระทรวงการอุดมศึกษา วิทยาศาสตร์ วิจัยและนวัตกรรม"/>
    <m/>
    <x v="0"/>
    <x v="5"/>
    <s v="https://emenscr.nesdc.go.th/viewer/view.html?id=53W5Zn8220f8zraAENYY"/>
    <s v="030501V01F01"/>
    <s v="v3_030501V01"/>
    <s v="v3_030501V01F01"/>
    <m/>
  </r>
  <r>
    <s v="ค่าใช้จ่ายในการยกระดับอุตสาหกรรมเครื่องจักรกลการเกษตรด้วยมาตรฐานผลิตภัณฑ์อุตสาหกรรม"/>
    <s v="ค่าใช้จ่ายในการยกระดับอุตสาหกรรมเครื่องจักรกลการเกษตรด้วยมาตรฐานผลิตภัณฑ์อุตสาหกรรม"/>
    <s v="ด้านการสร้างความสามารถในการแข่งขัน"/>
    <x v="6"/>
    <s v="ตุลาคม 2566"/>
    <s v="กันยายน 2567"/>
    <s v="กองกำหนดมาตรฐาน"/>
    <s v="สำนักงานมาตรฐานผลิตภัณฑ์อุตสาหกรรม"/>
    <s v="กระทรวงอุตสาหกรรม"/>
    <m/>
    <x v="3"/>
    <x v="11"/>
    <s v="https://emenscr.nesdc.go.th/viewer/view.html?id=eKgm77YWQrhpAeXde6M8"/>
    <s v="030501V04F04"/>
    <s v="v3_030501V04"/>
    <s v="v3_030501V04F04"/>
    <m/>
  </r>
  <r>
    <s v="โครงการเพิ่มมูลค่าด้วยเทคโนโลยีดิจิตัลด้านเกษตรนวัตกรรม"/>
    <s v="โครงการเพิ่มมูลค่าด้วยเทคโนโลยีดิจิตัลด้านเกษตรนวัตกรรม"/>
    <s v="ด้านการสร้างความสามารถในการแข่งขัน"/>
    <x v="6"/>
    <s v="ตุลาคม 2566"/>
    <s v="กันยายน 2567"/>
    <s v="คณะเทคโนโลยี"/>
    <s v="มหาวิทยาลัยมหาสารคาม"/>
    <s v="กระทรวงการอุดมศึกษา วิทยาศาสตร์ วิจัยและนวัตกรรม"/>
    <m/>
    <x v="0"/>
    <x v="0"/>
    <s v="https://emenscr.nesdc.go.th/viewer/view.html?id=p8kjBgL4ZWUyBWRNLyGK"/>
    <s v="030501V01F02"/>
    <s v="v3_030501V01"/>
    <s v="v3_030501V01F02"/>
    <m/>
  </r>
  <r>
    <m/>
    <m/>
    <m/>
    <x v="7"/>
    <m/>
    <m/>
    <m/>
    <m/>
    <m/>
    <m/>
    <x v="5"/>
    <x v="14"/>
    <m/>
    <m/>
    <m/>
    <m/>
    <m/>
  </r>
  <r>
    <m/>
    <m/>
    <m/>
    <x v="7"/>
    <m/>
    <m/>
    <m/>
    <m/>
    <m/>
    <m/>
    <x v="5"/>
    <x v="15"/>
    <m/>
    <m/>
    <m/>
    <m/>
    <m/>
  </r>
  <r>
    <m/>
    <m/>
    <m/>
    <x v="7"/>
    <m/>
    <m/>
    <m/>
    <m/>
    <m/>
    <m/>
    <x v="5"/>
    <x v="16"/>
    <m/>
    <m/>
    <m/>
    <m/>
    <m/>
  </r>
  <r>
    <m/>
    <m/>
    <m/>
    <x v="7"/>
    <m/>
    <m/>
    <m/>
    <m/>
    <m/>
    <m/>
    <x v="2"/>
    <x v="17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8EFA10-0C0F-4B6E-8168-8835022A3721}" name="PivotTable1" cacheId="0" applyNumberFormats="0" applyBorderFormats="0" applyFontFormats="0" applyPatternFormats="0" applyAlignmentFormats="0" applyWidthHeightFormats="1" dataCaption="Values" grandTotalCaption="รวมจำนวนโครงการทั้งหมด" updatedVersion="6" minRefreshableVersion="3" useAutoFormatting="1" itemPrintTitles="1" createdVersion="6" indent="0" outline="1" outlineData="1" multipleFieldFilters="0" rowHeaderCaption="องค์ประกอบ/ปัจจัย" colHeaderCaption="ปีงบประมาณ">
  <location ref="A1:J27" firstHeaderRow="1" firstDataRow="2" firstDataCol="1"/>
  <pivotFields count="17">
    <pivotField dataField="1" showAll="0"/>
    <pivotField showAll="0"/>
    <pivotField showAll="0"/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 sortType="ascending">
      <items count="7">
        <item x="0"/>
        <item x="4"/>
        <item x="1"/>
        <item x="3"/>
        <item x="5"/>
        <item x="2"/>
        <item t="default"/>
      </items>
    </pivotField>
    <pivotField axis="axisRow" showAll="0">
      <items count="19">
        <item x="5"/>
        <item x="0"/>
        <item x="9"/>
        <item x="6"/>
        <item x="7"/>
        <item x="1"/>
        <item x="3"/>
        <item x="4"/>
        <item x="12"/>
        <item x="13"/>
        <item x="11"/>
        <item x="10"/>
        <item x="14"/>
        <item x="15"/>
        <item x="16"/>
        <item x="2"/>
        <item x="8"/>
        <item x="17"/>
        <item t="default"/>
      </items>
    </pivotField>
    <pivotField showAll="0"/>
    <pivotField showAll="0"/>
    <pivotField showAll="0"/>
    <pivotField showAll="0"/>
    <pivotField showAll="0"/>
  </pivotFields>
  <rowFields count="2">
    <field x="10"/>
    <field x="11"/>
  </rowFields>
  <rowItems count="25">
    <i>
      <x/>
    </i>
    <i r="1">
      <x/>
    </i>
    <i r="1">
      <x v="1"/>
    </i>
    <i>
      <x v="1"/>
    </i>
    <i r="1">
      <x v="2"/>
    </i>
    <i r="1">
      <x v="3"/>
    </i>
    <i>
      <x v="2"/>
    </i>
    <i r="1">
      <x v="4"/>
    </i>
    <i r="1">
      <x v="5"/>
    </i>
    <i r="1">
      <x v="6"/>
    </i>
    <i>
      <x v="3"/>
    </i>
    <i r="1">
      <x v="7"/>
    </i>
    <i r="1">
      <x v="8"/>
    </i>
    <i r="1">
      <x v="9"/>
    </i>
    <i r="1">
      <x v="10"/>
    </i>
    <i r="1">
      <x v="11"/>
    </i>
    <i>
      <x v="4"/>
    </i>
    <i r="1">
      <x v="12"/>
    </i>
    <i r="1">
      <x v="13"/>
    </i>
    <i r="1">
      <x v="14"/>
    </i>
    <i>
      <x v="5"/>
    </i>
    <i r="1">
      <x v="15"/>
    </i>
    <i r="1">
      <x v="16"/>
    </i>
    <i r="1">
      <x v="17"/>
    </i>
    <i t="grand">
      <x/>
    </i>
  </rowItems>
  <colFields count="1">
    <field x="3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'" fld="0" subtotal="count" baseField="0" baseItem="0"/>
  </dataFields>
  <formats count="89"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origin" dataOnly="0" labelOnly="1" outline="0" fieldPosition="0"/>
    </format>
    <format dxfId="117">
      <pivotArea field="3" type="button" dataOnly="0" labelOnly="1" outline="0" axis="axisCol" fieldPosition="0"/>
    </format>
    <format dxfId="116">
      <pivotArea type="topRight" dataOnly="0" labelOnly="1" outline="0" fieldPosition="0"/>
    </format>
    <format dxfId="115">
      <pivotArea field="10" type="button" dataOnly="0" labelOnly="1" outline="0" axis="axisRow" fieldPosition="0"/>
    </format>
    <format dxfId="114">
      <pivotArea dataOnly="0" labelOnly="1" fieldPosition="0">
        <references count="1">
          <reference field="10" count="0"/>
        </references>
      </pivotArea>
    </format>
    <format dxfId="113">
      <pivotArea dataOnly="0" labelOnly="1" grandRow="1" outline="0" fieldPosition="0"/>
    </format>
    <format dxfId="112">
      <pivotArea dataOnly="0" labelOnly="1" fieldPosition="0">
        <references count="2">
          <reference field="10" count="1" selected="0">
            <x v="0"/>
          </reference>
          <reference field="11" count="2">
            <x v="0"/>
            <x v="1"/>
          </reference>
        </references>
      </pivotArea>
    </format>
    <format dxfId="111">
      <pivotArea dataOnly="0" labelOnly="1" fieldPosition="0">
        <references count="2">
          <reference field="10" count="1" selected="0">
            <x v="1"/>
          </reference>
          <reference field="11" count="2">
            <x v="2"/>
            <x v="3"/>
          </reference>
        </references>
      </pivotArea>
    </format>
    <format dxfId="110">
      <pivotArea dataOnly="0" labelOnly="1" fieldPosition="0">
        <references count="2">
          <reference field="10" count="1" selected="0">
            <x v="2"/>
          </reference>
          <reference field="11" count="3">
            <x v="4"/>
            <x v="5"/>
            <x v="6"/>
          </reference>
        </references>
      </pivotArea>
    </format>
    <format dxfId="109">
      <pivotArea dataOnly="0" labelOnly="1" fieldPosition="0">
        <references count="2">
          <reference field="10" count="1" selected="0">
            <x v="3"/>
          </reference>
          <reference field="11" count="5">
            <x v="7"/>
            <x v="8"/>
            <x v="9"/>
            <x v="10"/>
            <x v="11"/>
          </reference>
        </references>
      </pivotArea>
    </format>
    <format dxfId="108">
      <pivotArea dataOnly="0" labelOnly="1" fieldPosition="0">
        <references count="2">
          <reference field="10" count="1" selected="0">
            <x v="4"/>
          </reference>
          <reference field="11" count="3">
            <x v="12"/>
            <x v="13"/>
            <x v="14"/>
          </reference>
        </references>
      </pivotArea>
    </format>
    <format dxfId="107">
      <pivotArea dataOnly="0" labelOnly="1" fieldPosition="0">
        <references count="2">
          <reference field="10" count="1" selected="0">
            <x v="5"/>
          </reference>
          <reference field="11" count="2">
            <x v="15"/>
            <x v="16"/>
          </reference>
        </references>
      </pivotArea>
    </format>
    <format dxfId="106">
      <pivotArea dataOnly="0" labelOnly="1" fieldPosition="0">
        <references count="1">
          <reference field="3" count="0"/>
        </references>
      </pivotArea>
    </format>
    <format dxfId="105">
      <pivotArea dataOnly="0" labelOnly="1" grandCol="1" outline="0" fieldPosition="0"/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3" type="button" dataOnly="0" labelOnly="1" outline="0" axis="axisCol" fieldPosition="0"/>
    </format>
    <format dxfId="100">
      <pivotArea type="topRight" dataOnly="0" labelOnly="1" outline="0" fieldPosition="0"/>
    </format>
    <format dxfId="99">
      <pivotArea field="10" type="button" dataOnly="0" labelOnly="1" outline="0" axis="axisRow" fieldPosition="0"/>
    </format>
    <format dxfId="98">
      <pivotArea dataOnly="0" labelOnly="1" fieldPosition="0">
        <references count="1">
          <reference field="10" count="0"/>
        </references>
      </pivotArea>
    </format>
    <format dxfId="97">
      <pivotArea dataOnly="0" labelOnly="1" grandRow="1" outline="0" fieldPosition="0"/>
    </format>
    <format dxfId="96">
      <pivotArea dataOnly="0" labelOnly="1" fieldPosition="0">
        <references count="2">
          <reference field="10" count="1" selected="0">
            <x v="0"/>
          </reference>
          <reference field="11" count="2">
            <x v="0"/>
            <x v="1"/>
          </reference>
        </references>
      </pivotArea>
    </format>
    <format dxfId="95">
      <pivotArea dataOnly="0" labelOnly="1" fieldPosition="0">
        <references count="2">
          <reference field="10" count="1" selected="0">
            <x v="1"/>
          </reference>
          <reference field="11" count="2">
            <x v="2"/>
            <x v="3"/>
          </reference>
        </references>
      </pivotArea>
    </format>
    <format dxfId="94">
      <pivotArea dataOnly="0" labelOnly="1" fieldPosition="0">
        <references count="2">
          <reference field="10" count="1" selected="0">
            <x v="2"/>
          </reference>
          <reference field="11" count="3">
            <x v="4"/>
            <x v="5"/>
            <x v="6"/>
          </reference>
        </references>
      </pivotArea>
    </format>
    <format dxfId="93">
      <pivotArea dataOnly="0" labelOnly="1" fieldPosition="0">
        <references count="2">
          <reference field="10" count="1" selected="0">
            <x v="3"/>
          </reference>
          <reference field="11" count="5">
            <x v="7"/>
            <x v="8"/>
            <x v="9"/>
            <x v="10"/>
            <x v="11"/>
          </reference>
        </references>
      </pivotArea>
    </format>
    <format dxfId="92">
      <pivotArea dataOnly="0" labelOnly="1" fieldPosition="0">
        <references count="2">
          <reference field="10" count="1" selected="0">
            <x v="4"/>
          </reference>
          <reference field="11" count="3">
            <x v="12"/>
            <x v="13"/>
            <x v="14"/>
          </reference>
        </references>
      </pivotArea>
    </format>
    <format dxfId="91">
      <pivotArea dataOnly="0" labelOnly="1" fieldPosition="0">
        <references count="2">
          <reference field="10" count="1" selected="0">
            <x v="5"/>
          </reference>
          <reference field="11" count="2">
            <x v="15"/>
            <x v="16"/>
          </reference>
        </references>
      </pivotArea>
    </format>
    <format dxfId="90">
      <pivotArea dataOnly="0" labelOnly="1" fieldPosition="0">
        <references count="1">
          <reference field="3" count="0"/>
        </references>
      </pivotArea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type="origin" dataOnly="0" labelOnly="1" outline="0" fieldPosition="0"/>
    </format>
    <format dxfId="86">
      <pivotArea field="3" type="button" dataOnly="0" labelOnly="1" outline="0" axis="axisCol" fieldPosition="0"/>
    </format>
    <format dxfId="85">
      <pivotArea type="topRight" dataOnly="0" labelOnly="1" outline="0" fieldPosition="0"/>
    </format>
    <format dxfId="84">
      <pivotArea field="10" type="button" dataOnly="0" labelOnly="1" outline="0" axis="axisRow" fieldPosition="0"/>
    </format>
    <format dxfId="83">
      <pivotArea dataOnly="0" labelOnly="1" fieldPosition="0">
        <references count="1">
          <reference field="10" count="0"/>
        </references>
      </pivotArea>
    </format>
    <format dxfId="82">
      <pivotArea dataOnly="0" labelOnly="1" grandRow="1" outline="0" fieldPosition="0"/>
    </format>
    <format dxfId="81">
      <pivotArea dataOnly="0" labelOnly="1" fieldPosition="0">
        <references count="2">
          <reference field="10" count="1" selected="0">
            <x v="0"/>
          </reference>
          <reference field="11" count="2">
            <x v="0"/>
            <x v="1"/>
          </reference>
        </references>
      </pivotArea>
    </format>
    <format dxfId="80">
      <pivotArea dataOnly="0" labelOnly="1" fieldPosition="0">
        <references count="2">
          <reference field="10" count="1" selected="0">
            <x v="1"/>
          </reference>
          <reference field="11" count="2">
            <x v="2"/>
            <x v="3"/>
          </reference>
        </references>
      </pivotArea>
    </format>
    <format dxfId="79">
      <pivotArea dataOnly="0" labelOnly="1" fieldPosition="0">
        <references count="2">
          <reference field="10" count="1" selected="0">
            <x v="2"/>
          </reference>
          <reference field="11" count="3">
            <x v="4"/>
            <x v="5"/>
            <x v="6"/>
          </reference>
        </references>
      </pivotArea>
    </format>
    <format dxfId="78">
      <pivotArea dataOnly="0" labelOnly="1" fieldPosition="0">
        <references count="2">
          <reference field="10" count="1" selected="0">
            <x v="3"/>
          </reference>
          <reference field="11" count="5">
            <x v="7"/>
            <x v="8"/>
            <x v="9"/>
            <x v="10"/>
            <x v="11"/>
          </reference>
        </references>
      </pivotArea>
    </format>
    <format dxfId="77">
      <pivotArea dataOnly="0" labelOnly="1" fieldPosition="0">
        <references count="2">
          <reference field="10" count="1" selected="0">
            <x v="4"/>
          </reference>
          <reference field="11" count="3">
            <x v="12"/>
            <x v="13"/>
            <x v="14"/>
          </reference>
        </references>
      </pivotArea>
    </format>
    <format dxfId="76">
      <pivotArea dataOnly="0" labelOnly="1" fieldPosition="0">
        <references count="2">
          <reference field="10" count="1" selected="0">
            <x v="5"/>
          </reference>
          <reference field="11" count="2">
            <x v="15"/>
            <x v="16"/>
          </reference>
        </references>
      </pivotArea>
    </format>
    <format dxfId="75">
      <pivotArea dataOnly="0" labelOnly="1" fieldPosition="0">
        <references count="1">
          <reference field="3" count="0"/>
        </references>
      </pivotArea>
    </format>
    <format dxfId="74">
      <pivotArea dataOnly="0" labelOnly="1" grandCol="1" outline="0" fieldPosition="0"/>
    </format>
    <format dxfId="73">
      <pivotArea dataOnly="0" labelOnly="1" grandCol="1" outline="0" fieldPosition="0"/>
    </format>
    <format dxfId="72">
      <pivotArea type="origin" dataOnly="0" labelOnly="1" outline="0" fieldPosition="0"/>
    </format>
    <format dxfId="71">
      <pivotArea field="3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10" type="button" dataOnly="0" labelOnly="1" outline="0" axis="axisRow" fieldPosition="0"/>
    </format>
    <format dxfId="68">
      <pivotArea dataOnly="0" labelOnly="1" fieldPosition="0">
        <references count="1">
          <reference field="3" count="0"/>
        </references>
      </pivotArea>
    </format>
    <format dxfId="67">
      <pivotArea dataOnly="0" labelOnly="1" grandCol="1" outline="0" fieldPosition="0"/>
    </format>
    <format dxfId="66">
      <pivotArea collapsedLevelsAreSubtotals="1" fieldPosition="0">
        <references count="1">
          <reference field="10" count="1">
            <x v="0"/>
          </reference>
        </references>
      </pivotArea>
    </format>
    <format dxfId="65">
      <pivotArea dataOnly="0" labelOnly="1" fieldPosition="0">
        <references count="1">
          <reference field="10" count="1">
            <x v="0"/>
          </reference>
        </references>
      </pivotArea>
    </format>
    <format dxfId="64">
      <pivotArea collapsedLevelsAreSubtotals="1" fieldPosition="0">
        <references count="1">
          <reference field="10" count="1">
            <x v="0"/>
          </reference>
        </references>
      </pivotArea>
    </format>
    <format dxfId="63">
      <pivotArea dataOnly="0" labelOnly="1" fieldPosition="0">
        <references count="1">
          <reference field="10" count="1">
            <x v="0"/>
          </reference>
        </references>
      </pivotArea>
    </format>
    <format dxfId="62">
      <pivotArea dataOnly="0" labelOnly="1" fieldPosition="0">
        <references count="1">
          <reference field="10" count="1">
            <x v="1"/>
          </reference>
        </references>
      </pivotArea>
    </format>
    <format dxfId="61">
      <pivotArea dataOnly="0" labelOnly="1" fieldPosition="0">
        <references count="1">
          <reference field="10" count="1">
            <x v="2"/>
          </reference>
        </references>
      </pivotArea>
    </format>
    <format dxfId="60">
      <pivotArea dataOnly="0" labelOnly="1" fieldPosition="0">
        <references count="1">
          <reference field="10" count="1">
            <x v="3"/>
          </reference>
        </references>
      </pivotArea>
    </format>
    <format dxfId="59">
      <pivotArea dataOnly="0" labelOnly="1" fieldPosition="0">
        <references count="1">
          <reference field="10" count="1">
            <x v="4"/>
          </reference>
        </references>
      </pivotArea>
    </format>
    <format dxfId="58">
      <pivotArea dataOnly="0" labelOnly="1" fieldPosition="0">
        <references count="1">
          <reference field="10" count="1">
            <x v="5"/>
          </reference>
        </references>
      </pivotArea>
    </format>
    <format dxfId="57">
      <pivotArea grandRow="1" outline="0" collapsedLevelsAreSubtotals="1" fieldPosition="0"/>
    </format>
    <format dxfId="56">
      <pivotArea dataOnly="0" labelOnly="1" grandRow="1" outline="0" fieldPosition="0"/>
    </format>
    <format dxfId="55">
      <pivotArea field="10" type="button" dataOnly="0" labelOnly="1" outline="0" axis="axisRow" fieldPosition="0"/>
    </format>
    <format dxfId="54">
      <pivotArea field="3" type="button" dataOnly="0" labelOnly="1" outline="0" axis="axisCol" fieldPosition="0"/>
    </format>
    <format dxfId="53">
      <pivotArea collapsedLevelsAreSubtotals="1" fieldPosition="0">
        <references count="3">
          <reference field="3" count="6" selected="0">
            <x v="0"/>
            <x v="1"/>
            <x v="2"/>
            <x v="3"/>
            <x v="4"/>
            <x v="5"/>
          </reference>
          <reference field="10" count="1" selected="0">
            <x v="4"/>
          </reference>
          <reference field="11" count="3">
            <x v="12"/>
            <x v="13"/>
            <x v="14"/>
          </reference>
        </references>
      </pivotArea>
    </format>
    <format dxfId="52">
      <pivotArea field="11" grandCol="1" collapsedLevelsAreSubtotals="1" axis="axisRow" fieldPosition="1">
        <references count="2">
          <reference field="10" count="1" selected="0">
            <x v="2"/>
          </reference>
          <reference field="11" count="1">
            <x v="5"/>
          </reference>
        </references>
      </pivotArea>
    </format>
    <format dxfId="51">
      <pivotArea field="11" grandCol="1" collapsedLevelsAreSubtotals="1" axis="axisRow" fieldPosition="1">
        <references count="2">
          <reference field="10" count="1" selected="0">
            <x v="3"/>
          </reference>
          <reference field="11" count="1">
            <x v="8"/>
          </reference>
        </references>
      </pivotArea>
    </format>
    <format dxfId="50">
      <pivotArea field="11" grandCol="1" collapsedLevelsAreSubtotals="1" axis="axisRow" fieldPosition="1">
        <references count="2">
          <reference field="10" count="1" selected="0">
            <x v="2"/>
          </reference>
          <reference field="11" count="1">
            <x v="6"/>
          </reference>
        </references>
      </pivotArea>
    </format>
    <format dxfId="49">
      <pivotArea collapsedLevelsAreSubtotals="1" fieldPosition="0">
        <references count="2">
          <reference field="10" count="1" selected="0">
            <x v="0"/>
          </reference>
          <reference field="11" count="2">
            <x v="0"/>
            <x v="1"/>
          </reference>
        </references>
      </pivotArea>
    </format>
    <format dxfId="42">
      <pivotArea collapsedLevelsAreSubtotals="1" fieldPosition="0">
        <references count="2">
          <reference field="10" count="1" selected="0">
            <x v="1"/>
          </reference>
          <reference field="11" count="2">
            <x v="2"/>
            <x v="3"/>
          </reference>
        </references>
      </pivotArea>
    </format>
    <format dxfId="36">
      <pivotArea collapsedLevelsAreSubtotals="1" fieldPosition="0">
        <references count="2">
          <reference field="3" count="1" selected="0">
            <x v="0"/>
          </reference>
          <reference field="10" count="1">
            <x v="1"/>
          </reference>
        </references>
      </pivotArea>
    </format>
    <format dxfId="35">
      <pivotArea collapsedLevelsAreSubtotals="1" fieldPosition="0">
        <references count="2">
          <reference field="10" count="1" selected="0">
            <x v="5"/>
          </reference>
          <reference field="11" count="3">
            <x v="15"/>
            <x v="16"/>
            <x v="17"/>
          </reference>
        </references>
      </pivotArea>
    </format>
    <format dxfId="30">
      <pivotArea collapsedLevelsAreSubtotals="1" fieldPosition="0">
        <references count="2">
          <reference field="10" count="1" selected="0">
            <x v="3"/>
          </reference>
          <reference field="11" count="5">
            <x v="7"/>
            <x v="8"/>
            <x v="9"/>
            <x v="10"/>
            <x v="11"/>
          </reference>
        </references>
      </pivotArea>
    </format>
    <format dxfId="20">
      <pivotArea collapsedLevelsAreSubtotals="1" fieldPosition="0">
        <references count="2">
          <reference field="10" count="1" selected="0">
            <x v="2"/>
          </reference>
          <reference field="11" count="3">
            <x v="4"/>
            <x v="5"/>
            <x v="6"/>
          </reference>
        </references>
      </pivotArea>
    </format>
    <format dxfId="15">
      <pivotArea dataOnly="0" labelOnly="1" fieldPosition="0">
        <references count="1">
          <reference field="3" count="0"/>
        </references>
      </pivotArea>
    </format>
    <format dxfId="14">
      <pivotArea dataOnly="0" labelOnly="1" grandCol="1" outline="0" fieldPosition="0"/>
    </format>
    <format dxfId="13">
      <pivotArea dataOnly="0" labelOnly="1" fieldPosition="0">
        <references count="1">
          <reference field="3" count="0"/>
        </references>
      </pivotArea>
    </format>
    <format dxfId="12">
      <pivotArea dataOnly="0" labelOnly="1" grandCol="1" outline="0" fieldPosition="0"/>
    </format>
    <format dxfId="11">
      <pivotArea field="10" type="button" dataOnly="0" labelOnly="1" outline="0" axis="axisRow" fieldPosition="0"/>
    </format>
    <format dxfId="10">
      <pivotArea dataOnly="0" labelOnly="1" fieldPosition="0">
        <references count="1">
          <reference field="3" count="0"/>
        </references>
      </pivotArea>
    </format>
    <format dxfId="9">
      <pivotArea dataOnly="0" labelOnly="1" grandCol="1" outline="0" fieldPosition="0"/>
    </format>
    <format dxfId="8">
      <pivotArea field="10" type="button" dataOnly="0" labelOnly="1" outline="0" axis="axisRow" fieldPosition="0"/>
    </format>
    <format dxfId="6">
      <pivotArea field="10" type="button" dataOnly="0" labelOnly="1" outline="0" axis="axisRow" fieldPosition="0"/>
    </format>
    <format dxfId="4">
      <pivotArea dataOnly="0" labelOnly="1" grandRow="1" outline="0" fieldPosition="0"/>
    </format>
    <format dxfId="3">
      <pivotArea dataOnly="0" labelOnly="1" grandRow="1" outline="0" fieldPosition="0"/>
    </format>
    <format dxfId="1">
      <pivotArea dataOnly="0" labelOnly="1" grandRow="1" outline="0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d1735ab64071b723c6ddc&amp;username=most51061" TargetMode="External"/><Relationship Id="rId117" Type="http://schemas.openxmlformats.org/officeDocument/2006/relationships/hyperlink" Target="https://emenscr.nesdc.go.th/viewer/view.html?id=65702aaf7482073b2da58b07&amp;username=most640141" TargetMode="External"/><Relationship Id="rId21" Type="http://schemas.openxmlformats.org/officeDocument/2006/relationships/hyperlink" Target="https://emenscr.nesdc.go.th/viewer/view.html?id=5f2b8c495ae40c252664c07e&amp;username=rubber29081" TargetMode="External"/><Relationship Id="rId42" Type="http://schemas.openxmlformats.org/officeDocument/2006/relationships/hyperlink" Target="https://emenscr.nesdc.go.th/viewer/view.html?id=6012410bee427a6586714f06&amp;username=rmuti22001" TargetMode="External"/><Relationship Id="rId47" Type="http://schemas.openxmlformats.org/officeDocument/2006/relationships/hyperlink" Target="https://emenscr.nesdc.go.th/viewer/view.html?id=6112459286ed660368a5bc05&amp;username=industry06041" TargetMode="External"/><Relationship Id="rId63" Type="http://schemas.openxmlformats.org/officeDocument/2006/relationships/hyperlink" Target="https://emenscr.nesdc.go.th/viewer/view.html?id=61bc4fea1a10626236233ce8&amp;username=rus0585111" TargetMode="External"/><Relationship Id="rId68" Type="http://schemas.openxmlformats.org/officeDocument/2006/relationships/hyperlink" Target="https://emenscr.nesdc.go.th/viewer/view.html?id=62b41879491d7c3de4dbd61a&amp;username=rmutr0582031" TargetMode="External"/><Relationship Id="rId84" Type="http://schemas.openxmlformats.org/officeDocument/2006/relationships/hyperlink" Target="https://emenscr.nesdc.go.th/viewer/view.html?id=63cf7af0bc532c3057077a7b&amp;username=industry06041" TargetMode="External"/><Relationship Id="rId89" Type="http://schemas.openxmlformats.org/officeDocument/2006/relationships/hyperlink" Target="https://emenscr.nesdc.go.th/viewer/view.html?id=63d0e55d37f22f3054889079&amp;username=industry06041" TargetMode="External"/><Relationship Id="rId112" Type="http://schemas.openxmlformats.org/officeDocument/2006/relationships/hyperlink" Target="https://emenscr.nesdc.go.th/viewer/view.html?id=640aa1c1fceadd7336a5ac0e&amp;username=rice_regional_13_11" TargetMode="External"/><Relationship Id="rId16" Type="http://schemas.openxmlformats.org/officeDocument/2006/relationships/hyperlink" Target="https://emenscr.nesdc.go.th/viewer/view.html?id=5e8e9d0656adb750198efbab&amp;username=moac0008731" TargetMode="External"/><Relationship Id="rId107" Type="http://schemas.openxmlformats.org/officeDocument/2006/relationships/hyperlink" Target="https://emenscr.nesdc.go.th/viewer/view.html?id=63fdbcfa728aa67344ffe5b7&amp;username=rmutp0581071" TargetMode="External"/><Relationship Id="rId11" Type="http://schemas.openxmlformats.org/officeDocument/2006/relationships/hyperlink" Target="https://emenscr.nesdc.go.th/viewer/view.html?id=5df8a40bffccfe3f5905edc6&amp;username=kku0514141" TargetMode="External"/><Relationship Id="rId32" Type="http://schemas.openxmlformats.org/officeDocument/2006/relationships/hyperlink" Target="https://emenscr.nesdc.go.th/viewer/view.html?id=5fc0a3437232b72a71f7806e&amp;username=moac7015000131" TargetMode="External"/><Relationship Id="rId37" Type="http://schemas.openxmlformats.org/officeDocument/2006/relationships/hyperlink" Target="https://emenscr.nesdc.go.th/viewer/view.html?id=5fdc2474adb90d1b2adda3f9&amp;username=moac0008301" TargetMode="External"/><Relationship Id="rId53" Type="http://schemas.openxmlformats.org/officeDocument/2006/relationships/hyperlink" Target="https://emenscr.nesdc.go.th/viewer/view.html?id=619c9f8b1dcb253d55532421&amp;username=moac26111" TargetMode="External"/><Relationship Id="rId58" Type="http://schemas.openxmlformats.org/officeDocument/2006/relationships/hyperlink" Target="https://emenscr.nesdc.go.th/viewer/view.html?id=61b992479832d51cf432cd6b&amp;username=rubber29081" TargetMode="External"/><Relationship Id="rId74" Type="http://schemas.openxmlformats.org/officeDocument/2006/relationships/hyperlink" Target="https://emenscr.nesdc.go.th/viewer/view.html?id=637f228237f22f3054888d86&amp;username=moac0009771" TargetMode="External"/><Relationship Id="rId79" Type="http://schemas.openxmlformats.org/officeDocument/2006/relationships/hyperlink" Target="https://emenscr.nesdc.go.th/viewer/view.html?id=63ce534c53b61d3dddb57ba7&amp;username=industry06041" TargetMode="External"/><Relationship Id="rId102" Type="http://schemas.openxmlformats.org/officeDocument/2006/relationships/hyperlink" Target="https://emenscr.nesdc.go.th/viewer/view.html?id=63ef5544a4d626491278a6c2&amp;username=moac10051" TargetMode="External"/><Relationship Id="rId123" Type="http://schemas.openxmlformats.org/officeDocument/2006/relationships/hyperlink" Target="https://emenscr.nesdc.go.th/viewer/view.html?id=65854dec66940b3b3333814b&amp;username=rus0585101" TargetMode="External"/><Relationship Id="rId5" Type="http://schemas.openxmlformats.org/officeDocument/2006/relationships/hyperlink" Target="https://emenscr.nesdc.go.th/viewer/view.html?id=5bd7e1f2b0bb8f05b870258b&amp;username=moac7015000071" TargetMode="External"/><Relationship Id="rId90" Type="http://schemas.openxmlformats.org/officeDocument/2006/relationships/hyperlink" Target="https://emenscr.nesdc.go.th/viewer/view.html?id=63d248d86f54dc305534bc76&amp;username=industry06041" TargetMode="External"/><Relationship Id="rId95" Type="http://schemas.openxmlformats.org/officeDocument/2006/relationships/hyperlink" Target="https://emenscr.nesdc.go.th/viewer/view.html?id=63e35dfafceadd7336a59a32&amp;username=moac0009721" TargetMode="External"/><Relationship Id="rId22" Type="http://schemas.openxmlformats.org/officeDocument/2006/relationships/hyperlink" Target="https://emenscr.nesdc.go.th/viewer/view.html?id=5f2b8d41ab9aa9251e67f506&amp;username=moac05091" TargetMode="External"/><Relationship Id="rId27" Type="http://schemas.openxmlformats.org/officeDocument/2006/relationships/hyperlink" Target="https://emenscr.nesdc.go.th/viewer/view.html?id=5f2d4cb6c3e5f60bd06cada1&amp;username=nrct00031" TargetMode="External"/><Relationship Id="rId43" Type="http://schemas.openxmlformats.org/officeDocument/2006/relationships/hyperlink" Target="https://emenscr.nesdc.go.th/viewer/view.html?id=60923ae1ee2b7860436a0291&amp;username=msu053014021" TargetMode="External"/><Relationship Id="rId48" Type="http://schemas.openxmlformats.org/officeDocument/2006/relationships/hyperlink" Target="https://emenscr.nesdc.go.th/viewer/view.html?id=6117fb6eee6abd1f9490287b&amp;username=moac7015000061" TargetMode="External"/><Relationship Id="rId64" Type="http://schemas.openxmlformats.org/officeDocument/2006/relationships/hyperlink" Target="https://emenscr.nesdc.go.th/viewer/view.html?id=61bd65b908c049623464daa1&amp;username=ku05131071" TargetMode="External"/><Relationship Id="rId69" Type="http://schemas.openxmlformats.org/officeDocument/2006/relationships/hyperlink" Target="https://emenscr.nesdc.go.th/viewer/view.html?id=62b6a3b13a026b206f566f88&amp;username=moac26061" TargetMode="External"/><Relationship Id="rId113" Type="http://schemas.openxmlformats.org/officeDocument/2006/relationships/hyperlink" Target="https://emenscr.nesdc.go.th/viewer/view.html?id=640ebdf54f4b54733c3fb839&amp;username=ksu056872" TargetMode="External"/><Relationship Id="rId118" Type="http://schemas.openxmlformats.org/officeDocument/2006/relationships/hyperlink" Target="https://emenscr.nesdc.go.th/viewer/view.html?id=6571795da4da863b27b1fd0c&amp;username=opm0001451" TargetMode="External"/><Relationship Id="rId80" Type="http://schemas.openxmlformats.org/officeDocument/2006/relationships/hyperlink" Target="https://emenscr.nesdc.go.th/viewer/view.html?id=63ce5eb37395053debdfa8a9&amp;username=industry06041" TargetMode="External"/><Relationship Id="rId85" Type="http://schemas.openxmlformats.org/officeDocument/2006/relationships/hyperlink" Target="https://emenscr.nesdc.go.th/viewer/view.html?id=63cf8d1fbc532c3057077a8b&amp;username=ops02071" TargetMode="External"/><Relationship Id="rId12" Type="http://schemas.openxmlformats.org/officeDocument/2006/relationships/hyperlink" Target="https://emenscr.nesdc.go.th/viewer/view.html?id=5e006ee66f155549ab8fb590&amp;username=moac0008431" TargetMode="External"/><Relationship Id="rId17" Type="http://schemas.openxmlformats.org/officeDocument/2006/relationships/hyperlink" Target="https://emenscr.nesdc.go.th/viewer/view.html?id=5eaa9acb94fdb155ae79116a&amp;username=baac161" TargetMode="External"/><Relationship Id="rId33" Type="http://schemas.openxmlformats.org/officeDocument/2006/relationships/hyperlink" Target="https://emenscr.nesdc.go.th/viewer/view.html?id=5fcf911b56035d16079a0a2e&amp;username=mol0027331" TargetMode="External"/><Relationship Id="rId38" Type="http://schemas.openxmlformats.org/officeDocument/2006/relationships/hyperlink" Target="https://emenscr.nesdc.go.th/viewer/view.html?id=5fdc4784adb90d1b2adda452&amp;username=moac0008301" TargetMode="External"/><Relationship Id="rId59" Type="http://schemas.openxmlformats.org/officeDocument/2006/relationships/hyperlink" Target="https://emenscr.nesdc.go.th/viewer/view.html?id=61b99be37087b01cf7ac2b4f&amp;username=rubber29081" TargetMode="External"/><Relationship Id="rId103" Type="http://schemas.openxmlformats.org/officeDocument/2006/relationships/hyperlink" Target="https://emenscr.nesdc.go.th/viewer/view.html?id=63ef9930b321824906b77135&amp;username=moac0009451" TargetMode="External"/><Relationship Id="rId108" Type="http://schemas.openxmlformats.org/officeDocument/2006/relationships/hyperlink" Target="https://emenscr.nesdc.go.th/viewer/view.html?id=63fdbe4ca4d626491278cee3&amp;username=moac0008341" TargetMode="External"/><Relationship Id="rId124" Type="http://schemas.openxmlformats.org/officeDocument/2006/relationships/hyperlink" Target="https://emenscr.nesdc.go.th/viewer/view.html?id=659e0b116fffec1e1261e182&amp;username=ops02071" TargetMode="External"/><Relationship Id="rId54" Type="http://schemas.openxmlformats.org/officeDocument/2006/relationships/hyperlink" Target="https://emenscr.nesdc.go.th/viewer/view.html?id=61a5e8e3e4a0ba43f163af20&amp;username=moac05161" TargetMode="External"/><Relationship Id="rId70" Type="http://schemas.openxmlformats.org/officeDocument/2006/relationships/hyperlink" Target="https://emenscr.nesdc.go.th/viewer/view.html?id=62bbf7cfa40d00206ce496f0&amp;username=moac09051" TargetMode="External"/><Relationship Id="rId75" Type="http://schemas.openxmlformats.org/officeDocument/2006/relationships/hyperlink" Target="https://emenscr.nesdc.go.th/viewer/view.html?id=63ccdb4e7395053debdfa798&amp;username=pnru0565051" TargetMode="External"/><Relationship Id="rId91" Type="http://schemas.openxmlformats.org/officeDocument/2006/relationships/hyperlink" Target="https://emenscr.nesdc.go.th/viewer/view.html?id=63d383ae37f22f30548890ff&amp;username=moac26131" TargetMode="External"/><Relationship Id="rId96" Type="http://schemas.openxmlformats.org/officeDocument/2006/relationships/hyperlink" Target="https://emenscr.nesdc.go.th/viewer/view.html?id=63e5bd90b4e8c549053a5bf7&amp;username=moac0009951" TargetMode="External"/><Relationship Id="rId1" Type="http://schemas.openxmlformats.org/officeDocument/2006/relationships/hyperlink" Target="https://emenscr.nesdc.go.th/viewer/view.html?id=5b1f8af6bdb2d17e2f9a1759&amp;username=ku05131021" TargetMode="External"/><Relationship Id="rId6" Type="http://schemas.openxmlformats.org/officeDocument/2006/relationships/hyperlink" Target="https://emenscr.nesdc.go.th/viewer/view.html?id=5c5bed2f339edb2eebb9715c&amp;username=rmutt0578081" TargetMode="External"/><Relationship Id="rId23" Type="http://schemas.openxmlformats.org/officeDocument/2006/relationships/hyperlink" Target="https://emenscr.nesdc.go.th/viewer/view.html?id=5f2bb5e3ab9aa9251e67f5b9&amp;username=moac10041" TargetMode="External"/><Relationship Id="rId28" Type="http://schemas.openxmlformats.org/officeDocument/2006/relationships/hyperlink" Target="https://emenscr.nesdc.go.th/viewer/view.html?id=5f2d68b18e67530bd632bdbf&amp;username=cmru0533101" TargetMode="External"/><Relationship Id="rId49" Type="http://schemas.openxmlformats.org/officeDocument/2006/relationships/hyperlink" Target="https://emenscr.nesdc.go.th/viewer/view.html?id=61190dd18b5f6c1fa114cd06&amp;username=moac26061" TargetMode="External"/><Relationship Id="rId114" Type="http://schemas.openxmlformats.org/officeDocument/2006/relationships/hyperlink" Target="https://emenscr.nesdc.go.th/viewer/view.html?id=641040280deee808afc6f30a&amp;username=moac0008301" TargetMode="External"/><Relationship Id="rId119" Type="http://schemas.openxmlformats.org/officeDocument/2006/relationships/hyperlink" Target="https://emenscr.nesdc.go.th/viewer/view.html?id=657acca23b1d2f5c66620642&amp;username=moac26131" TargetMode="External"/><Relationship Id="rId44" Type="http://schemas.openxmlformats.org/officeDocument/2006/relationships/hyperlink" Target="https://emenscr.nesdc.go.th/viewer/view.html?id=60a384207f8f4077a32482b4&amp;username=moac05201" TargetMode="External"/><Relationship Id="rId60" Type="http://schemas.openxmlformats.org/officeDocument/2006/relationships/hyperlink" Target="https://emenscr.nesdc.go.th/viewer/view.html?id=61b99d9d358cdf1cf6882530&amp;username=rubber29081" TargetMode="External"/><Relationship Id="rId65" Type="http://schemas.openxmlformats.org/officeDocument/2006/relationships/hyperlink" Target="https://emenscr.nesdc.go.th/viewer/view.html?id=61c53a6ccf8d3033eb3ef7d6&amp;username=moac0008341" TargetMode="External"/><Relationship Id="rId81" Type="http://schemas.openxmlformats.org/officeDocument/2006/relationships/hyperlink" Target="https://emenscr.nesdc.go.th/viewer/view.html?id=63ce67766f54dc305534bb7e&amp;username=industry06041" TargetMode="External"/><Relationship Id="rId86" Type="http://schemas.openxmlformats.org/officeDocument/2006/relationships/hyperlink" Target="https://emenscr.nesdc.go.th/viewer/view.html?id=63cf97e07825de3dde357e2d&amp;username=industry06041" TargetMode="External"/><Relationship Id="rId13" Type="http://schemas.openxmlformats.org/officeDocument/2006/relationships/hyperlink" Target="https://emenscr.nesdc.go.th/viewer/view.html?id=5e0f048b69446508364b4e66&amp;username=moac0009451" TargetMode="External"/><Relationship Id="rId18" Type="http://schemas.openxmlformats.org/officeDocument/2006/relationships/hyperlink" Target="https://emenscr.nesdc.go.th/viewer/view.html?id=5efed8d28fee0f3091ae8e89&amp;username=rmutt0578031" TargetMode="External"/><Relationship Id="rId39" Type="http://schemas.openxmlformats.org/officeDocument/2006/relationships/hyperlink" Target="https://emenscr.nesdc.go.th/viewer/view.html?id=5fe17a3cea2eef1b27a2768e&amp;username=rus0585111" TargetMode="External"/><Relationship Id="rId109" Type="http://schemas.openxmlformats.org/officeDocument/2006/relationships/hyperlink" Target="https://emenscr.nesdc.go.th/viewer/view.html?id=640194c68d48ef490cf5b2a9&amp;username=moi02271021" TargetMode="External"/><Relationship Id="rId34" Type="http://schemas.openxmlformats.org/officeDocument/2006/relationships/hyperlink" Target="https://emenscr.nesdc.go.th/viewer/view.html?id=5fd0487ac97e955911453bd1&amp;username=moac0009651" TargetMode="External"/><Relationship Id="rId50" Type="http://schemas.openxmlformats.org/officeDocument/2006/relationships/hyperlink" Target="https://emenscr.nesdc.go.th/viewer/view.html?id=618cd21fc365253295d32d39&amp;username=moac10051" TargetMode="External"/><Relationship Id="rId55" Type="http://schemas.openxmlformats.org/officeDocument/2006/relationships/hyperlink" Target="https://emenscr.nesdc.go.th/viewer/view.html?id=61b71aa1b5d2fc0ca4dd0958&amp;username=moac26131" TargetMode="External"/><Relationship Id="rId76" Type="http://schemas.openxmlformats.org/officeDocument/2006/relationships/hyperlink" Target="https://emenscr.nesdc.go.th/viewer/view.html?id=63cdfa83491d7c3de4de5aa5&amp;username=most51061" TargetMode="External"/><Relationship Id="rId97" Type="http://schemas.openxmlformats.org/officeDocument/2006/relationships/hyperlink" Target="https://emenscr.nesdc.go.th/viewer/view.html?id=63e60526fceadd7336a59b9d&amp;username=moac0009451" TargetMode="External"/><Relationship Id="rId104" Type="http://schemas.openxmlformats.org/officeDocument/2006/relationships/hyperlink" Target="https://emenscr.nesdc.go.th/viewer/view.html?id=63f30c4b8d48ef490cf57903&amp;username=kpru053641" TargetMode="External"/><Relationship Id="rId120" Type="http://schemas.openxmlformats.org/officeDocument/2006/relationships/hyperlink" Target="https://emenscr.nesdc.go.th/viewer/view.html?id=65845bf319d0a33b26c4ed94&amp;username=moac10051" TargetMode="External"/><Relationship Id="rId125" Type="http://schemas.openxmlformats.org/officeDocument/2006/relationships/hyperlink" Target="https://emenscr.nesdc.go.th/viewer/view.html?id=659e66db8e884245af134a93&amp;username=industry07041" TargetMode="External"/><Relationship Id="rId7" Type="http://schemas.openxmlformats.org/officeDocument/2006/relationships/hyperlink" Target="https://emenscr.nesdc.go.th/viewer/view.html?id=5d538c8d61b58e14b04e39bd&amp;username=cmu6593241" TargetMode="External"/><Relationship Id="rId71" Type="http://schemas.openxmlformats.org/officeDocument/2006/relationships/hyperlink" Target="https://emenscr.nesdc.go.th/viewer/view.html?id=62bc24dd9a43e720666fbd5b&amp;username=rmutto05801001" TargetMode="External"/><Relationship Id="rId92" Type="http://schemas.openxmlformats.org/officeDocument/2006/relationships/hyperlink" Target="https://emenscr.nesdc.go.th/viewer/view.html?id=63da2fcf2b6d9141b15c94ca&amp;username=industry06041" TargetMode="External"/><Relationship Id="rId2" Type="http://schemas.openxmlformats.org/officeDocument/2006/relationships/hyperlink" Target="https://emenscr.nesdc.go.th/viewer/view.html?id=5b29b2554e24f305a157a13c&amp;username=rmutt0578081" TargetMode="External"/><Relationship Id="rId29" Type="http://schemas.openxmlformats.org/officeDocument/2006/relationships/hyperlink" Target="https://emenscr.nesdc.go.th/viewer/view.html?id=5fb394c1f66b5442a6ec02e5&amp;username=moac06071" TargetMode="External"/><Relationship Id="rId24" Type="http://schemas.openxmlformats.org/officeDocument/2006/relationships/hyperlink" Target="https://emenscr.nesdc.go.th/viewer/view.html?id=5f2bcef1ab9aa9251e67f68e&amp;username=psu05211" TargetMode="External"/><Relationship Id="rId40" Type="http://schemas.openxmlformats.org/officeDocument/2006/relationships/hyperlink" Target="https://emenscr.nesdc.go.th/viewer/view.html?id=5ff8183fdc679924cc1f0f78&amp;username=rmuti21001" TargetMode="External"/><Relationship Id="rId45" Type="http://schemas.openxmlformats.org/officeDocument/2006/relationships/hyperlink" Target="https://emenscr.nesdc.go.th/viewer/view.html?id=60a72c77451595274308eb14&amp;username=ku05131021" TargetMode="External"/><Relationship Id="rId66" Type="http://schemas.openxmlformats.org/officeDocument/2006/relationships/hyperlink" Target="https://emenscr.nesdc.go.th/viewer/view.html?id=61e4e40b4138de7efabb53ec&amp;username=most51061" TargetMode="External"/><Relationship Id="rId87" Type="http://schemas.openxmlformats.org/officeDocument/2006/relationships/hyperlink" Target="https://emenscr.nesdc.go.th/viewer/view.html?id=63d099cc5ed9493056faccdd&amp;username=industry06041" TargetMode="External"/><Relationship Id="rId110" Type="http://schemas.openxmlformats.org/officeDocument/2006/relationships/hyperlink" Target="https://emenscr.nesdc.go.th/viewer/view.html?id=640875e28d48ef490cf5c602&amp;username=moac0007451" TargetMode="External"/><Relationship Id="rId115" Type="http://schemas.openxmlformats.org/officeDocument/2006/relationships/hyperlink" Target="https://emenscr.nesdc.go.th/viewer/view.html?id=6426ac2a4c7477142637b880&amp;username=ksu056872" TargetMode="External"/><Relationship Id="rId61" Type="http://schemas.openxmlformats.org/officeDocument/2006/relationships/hyperlink" Target="https://emenscr.nesdc.go.th/viewer/view.html?id=61b9ad1a7087b01cf7ac2b81&amp;username=rubber29081" TargetMode="External"/><Relationship Id="rId82" Type="http://schemas.openxmlformats.org/officeDocument/2006/relationships/hyperlink" Target="https://emenscr.nesdc.go.th/viewer/view.html?id=63cf407d6f54dc305534bb81&amp;username=industry06041" TargetMode="External"/><Relationship Id="rId19" Type="http://schemas.openxmlformats.org/officeDocument/2006/relationships/hyperlink" Target="https://emenscr.nesdc.go.th/viewer/view.html?id=5f291bcbadc5890c1c144b6e&amp;username=moac10041" TargetMode="External"/><Relationship Id="rId14" Type="http://schemas.openxmlformats.org/officeDocument/2006/relationships/hyperlink" Target="https://emenscr.nesdc.go.th/viewer/view.html?id=5e182a4817fa0f7c748c04b3&amp;username=moac0009261" TargetMode="External"/><Relationship Id="rId30" Type="http://schemas.openxmlformats.org/officeDocument/2006/relationships/hyperlink" Target="https://emenscr.nesdc.go.th/viewer/view.html?id=5fb4e13820f6a8429dff62dd&amp;username=moac26131" TargetMode="External"/><Relationship Id="rId35" Type="http://schemas.openxmlformats.org/officeDocument/2006/relationships/hyperlink" Target="https://emenscr.nesdc.go.th/viewer/view.html?id=5fd04c01c97e955911453beb&amp;username=moac0009391" TargetMode="External"/><Relationship Id="rId56" Type="http://schemas.openxmlformats.org/officeDocument/2006/relationships/hyperlink" Target="https://emenscr.nesdc.go.th/viewer/view.html?id=61b86ad1fcffe02e53cd14ef&amp;username=moj0025201" TargetMode="External"/><Relationship Id="rId77" Type="http://schemas.openxmlformats.org/officeDocument/2006/relationships/hyperlink" Target="https://emenscr.nesdc.go.th/viewer/view.html?id=63ce3e2e53b61d3dddb57b75&amp;username=industry06041" TargetMode="External"/><Relationship Id="rId100" Type="http://schemas.openxmlformats.org/officeDocument/2006/relationships/hyperlink" Target="https://emenscr.nesdc.go.th/viewer/view.html?id=63eef443fceadd7336a59eee&amp;username=moac09051" TargetMode="External"/><Relationship Id="rId105" Type="http://schemas.openxmlformats.org/officeDocument/2006/relationships/hyperlink" Target="https://emenscr.nesdc.go.th/viewer/view.html?id=63f31e128d48ef490cf5799a&amp;username=moac0224661" TargetMode="External"/><Relationship Id="rId126" Type="http://schemas.openxmlformats.org/officeDocument/2006/relationships/hyperlink" Target="https://emenscr.nesdc.go.th/viewer/view.html?id=66039f98a23f531f99a27d91&amp;username=msu053021" TargetMode="External"/><Relationship Id="rId8" Type="http://schemas.openxmlformats.org/officeDocument/2006/relationships/hyperlink" Target="https://emenscr.nesdc.go.th/viewer/view.html?id=5de4cfa815ce5051f349ff1f&amp;username=moac26131" TargetMode="External"/><Relationship Id="rId51" Type="http://schemas.openxmlformats.org/officeDocument/2006/relationships/hyperlink" Target="https://emenscr.nesdc.go.th/viewer/view.html?id=618cd83dda880b328aef0fa5&amp;username=moac10051" TargetMode="External"/><Relationship Id="rId72" Type="http://schemas.openxmlformats.org/officeDocument/2006/relationships/hyperlink" Target="https://emenscr.nesdc.go.th/viewer/view.html?id=62c26ed753b61d3dddb30565&amp;username=mju052319011" TargetMode="External"/><Relationship Id="rId93" Type="http://schemas.openxmlformats.org/officeDocument/2006/relationships/hyperlink" Target="https://emenscr.nesdc.go.th/viewer/view.html?id=63dc8d014cd2361a9cf8c40b&amp;username=rubber29081" TargetMode="External"/><Relationship Id="rId98" Type="http://schemas.openxmlformats.org/officeDocument/2006/relationships/hyperlink" Target="https://emenscr.nesdc.go.th/viewer/view.html?id=63ecbf72b321824906b7689f&amp;username=moac0009571" TargetMode="External"/><Relationship Id="rId121" Type="http://schemas.openxmlformats.org/officeDocument/2006/relationships/hyperlink" Target="https://emenscr.nesdc.go.th/viewer/view.html?id=658466c83b1d2f5c666227e8&amp;username=moac10051" TargetMode="External"/><Relationship Id="rId3" Type="http://schemas.openxmlformats.org/officeDocument/2006/relationships/hyperlink" Target="https://emenscr.nesdc.go.th/viewer/view.html?id=5b83b927b76a640f339872cb&amp;username=moac06141" TargetMode="External"/><Relationship Id="rId25" Type="http://schemas.openxmlformats.org/officeDocument/2006/relationships/hyperlink" Target="https://emenscr.nesdc.go.th/viewer/view.html?id=5f2cf7f0ab64071b723c6c90&amp;username=most51061" TargetMode="External"/><Relationship Id="rId46" Type="http://schemas.openxmlformats.org/officeDocument/2006/relationships/hyperlink" Target="https://emenscr.nesdc.go.th/viewer/view.html?id=60b470f613c6be42ebe239cd&amp;username=moac06071" TargetMode="External"/><Relationship Id="rId67" Type="http://schemas.openxmlformats.org/officeDocument/2006/relationships/hyperlink" Target="https://emenscr.nesdc.go.th/viewer/view.html?id=6254f3313e854b4443361df3&amp;username=industry06041" TargetMode="External"/><Relationship Id="rId116" Type="http://schemas.openxmlformats.org/officeDocument/2006/relationships/hyperlink" Target="https://emenscr.nesdc.go.th/viewer/view.html?id=655c7f4319d0a33b26c4e1e5&amp;username=moac0009861" TargetMode="External"/><Relationship Id="rId20" Type="http://schemas.openxmlformats.org/officeDocument/2006/relationships/hyperlink" Target="https://emenscr.nesdc.go.th/viewer/view.html?id=5f29f3b4adc5890c1c144c48&amp;username=moac7015000031" TargetMode="External"/><Relationship Id="rId41" Type="http://schemas.openxmlformats.org/officeDocument/2006/relationships/hyperlink" Target="https://emenscr.nesdc.go.th/viewer/view.html?id=5ff820874c21db24da209f82&amp;username=rmuti21001" TargetMode="External"/><Relationship Id="rId62" Type="http://schemas.openxmlformats.org/officeDocument/2006/relationships/hyperlink" Target="https://emenscr.nesdc.go.th/viewer/view.html?id=61bab507358cdf1cf68825f2&amp;username=mju052314011" TargetMode="External"/><Relationship Id="rId83" Type="http://schemas.openxmlformats.org/officeDocument/2006/relationships/hyperlink" Target="https://emenscr.nesdc.go.th/viewer/view.html?id=63cf592e53b61d3dddb57c37&amp;username=industry06041" TargetMode="External"/><Relationship Id="rId88" Type="http://schemas.openxmlformats.org/officeDocument/2006/relationships/hyperlink" Target="https://emenscr.nesdc.go.th/viewer/view.html?id=63d0d30e53b61d3dddb57e3d&amp;username=industry06041" TargetMode="External"/><Relationship Id="rId111" Type="http://schemas.openxmlformats.org/officeDocument/2006/relationships/hyperlink" Target="https://emenscr.nesdc.go.th/viewer/view.html?id=640948b3a4d626491278f8d1&amp;username=moac0007451" TargetMode="External"/><Relationship Id="rId15" Type="http://schemas.openxmlformats.org/officeDocument/2006/relationships/hyperlink" Target="https://emenscr.nesdc.go.th/viewer/view.html?id=5e1efd1e885c444735290c43&amp;username=moac0007911" TargetMode="External"/><Relationship Id="rId36" Type="http://schemas.openxmlformats.org/officeDocument/2006/relationships/hyperlink" Target="https://emenscr.nesdc.go.th/viewer/view.html?id=5fd34870e4c2575912afe04c&amp;username=moac0009431" TargetMode="External"/><Relationship Id="rId57" Type="http://schemas.openxmlformats.org/officeDocument/2006/relationships/hyperlink" Target="https://emenscr.nesdc.go.th/viewer/view.html?id=61b98f0d77a3ca1cee43a746&amp;username=rubber29081" TargetMode="External"/><Relationship Id="rId106" Type="http://schemas.openxmlformats.org/officeDocument/2006/relationships/hyperlink" Target="https://emenscr.nesdc.go.th/viewer/view.html?id=63fc19274f4b54733c3faf9c&amp;username=rus0585101" TargetMode="External"/><Relationship Id="rId127" Type="http://schemas.openxmlformats.org/officeDocument/2006/relationships/drawing" Target="../drawings/drawing1.xml"/><Relationship Id="rId10" Type="http://schemas.openxmlformats.org/officeDocument/2006/relationships/hyperlink" Target="https://emenscr.nesdc.go.th/viewer/view.html?id=5df35e7ebd03be2c50f7807d&amp;username=ksu056811" TargetMode="External"/><Relationship Id="rId31" Type="http://schemas.openxmlformats.org/officeDocument/2006/relationships/hyperlink" Target="https://emenscr.nesdc.go.th/viewer/view.html?id=5fbcb46fbeab9d2a7939bea3&amp;username=moac05201" TargetMode="External"/><Relationship Id="rId52" Type="http://schemas.openxmlformats.org/officeDocument/2006/relationships/hyperlink" Target="https://emenscr.nesdc.go.th/viewer/view.html?id=6195dbded51ed2220a0bdd83&amp;username=moac09051" TargetMode="External"/><Relationship Id="rId73" Type="http://schemas.openxmlformats.org/officeDocument/2006/relationships/hyperlink" Target="https://emenscr.nesdc.go.th/viewer/view.html?id=62c554f37395053debdd42ec&amp;username=moac10061" TargetMode="External"/><Relationship Id="rId78" Type="http://schemas.openxmlformats.org/officeDocument/2006/relationships/hyperlink" Target="https://emenscr.nesdc.go.th/viewer/view.html?id=63ce4c4fbc532c3057077a48&amp;username=industry06041" TargetMode="External"/><Relationship Id="rId94" Type="http://schemas.openxmlformats.org/officeDocument/2006/relationships/hyperlink" Target="https://emenscr.nesdc.go.th/viewer/view.html?id=63dca0ff4cd2361a9cf8c432&amp;username=moi02271011" TargetMode="External"/><Relationship Id="rId99" Type="http://schemas.openxmlformats.org/officeDocument/2006/relationships/hyperlink" Target="https://emenscr.nesdc.go.th/viewer/view.html?id=63edb354ecd30773351f7544&amp;username=moac0009571" TargetMode="External"/><Relationship Id="rId101" Type="http://schemas.openxmlformats.org/officeDocument/2006/relationships/hyperlink" Target="https://emenscr.nesdc.go.th/viewer/view.html?id=63ef5479b321824906b77107&amp;username=moac10051" TargetMode="External"/><Relationship Id="rId122" Type="http://schemas.openxmlformats.org/officeDocument/2006/relationships/hyperlink" Target="https://emenscr.nesdc.go.th/viewer/view.html?id=6584fdda19d0a33b26c4edaa&amp;username=moac05151" TargetMode="External"/><Relationship Id="rId4" Type="http://schemas.openxmlformats.org/officeDocument/2006/relationships/hyperlink" Target="https://emenscr.nesdc.go.th/viewer/view.html?id=5bc98f89ead9a205b323d56a&amp;username=moac7015000091" TargetMode="External"/><Relationship Id="rId9" Type="http://schemas.openxmlformats.org/officeDocument/2006/relationships/hyperlink" Target="https://emenscr.nesdc.go.th/viewer/view.html?id=5df0ff5dca32fb4ed4482e48&amp;username=rmutt0578031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menscr.nesdc.go.th/viewer/view.html?id=5f2d1735ab64071b723c6ddc&amp;username=most51061" TargetMode="External"/><Relationship Id="rId117" Type="http://schemas.openxmlformats.org/officeDocument/2006/relationships/hyperlink" Target="https://emenscr.nesdc.go.th/viewer/view.html?id=65702aaf7482073b2da58b07&amp;username=most640141" TargetMode="External"/><Relationship Id="rId21" Type="http://schemas.openxmlformats.org/officeDocument/2006/relationships/hyperlink" Target="https://emenscr.nesdc.go.th/viewer/view.html?id=5f2b8c495ae40c252664c07e&amp;username=rubber29081" TargetMode="External"/><Relationship Id="rId42" Type="http://schemas.openxmlformats.org/officeDocument/2006/relationships/hyperlink" Target="https://emenscr.nesdc.go.th/viewer/view.html?id=6012410bee427a6586714f06&amp;username=rmuti22001" TargetMode="External"/><Relationship Id="rId47" Type="http://schemas.openxmlformats.org/officeDocument/2006/relationships/hyperlink" Target="https://emenscr.nesdc.go.th/viewer/view.html?id=6112459286ed660368a5bc05&amp;username=industry06041" TargetMode="External"/><Relationship Id="rId63" Type="http://schemas.openxmlformats.org/officeDocument/2006/relationships/hyperlink" Target="https://emenscr.nesdc.go.th/viewer/view.html?id=61bc4fea1a10626236233ce8&amp;username=rus0585111" TargetMode="External"/><Relationship Id="rId68" Type="http://schemas.openxmlformats.org/officeDocument/2006/relationships/hyperlink" Target="https://emenscr.nesdc.go.th/viewer/view.html?id=62b41879491d7c3de4dbd61a&amp;username=rmutr0582031" TargetMode="External"/><Relationship Id="rId84" Type="http://schemas.openxmlformats.org/officeDocument/2006/relationships/hyperlink" Target="https://emenscr.nesdc.go.th/viewer/view.html?id=63cf7af0bc532c3057077a7b&amp;username=industry06041" TargetMode="External"/><Relationship Id="rId89" Type="http://schemas.openxmlformats.org/officeDocument/2006/relationships/hyperlink" Target="https://emenscr.nesdc.go.th/viewer/view.html?id=63d0e55d37f22f3054889079&amp;username=industry06041" TargetMode="External"/><Relationship Id="rId112" Type="http://schemas.openxmlformats.org/officeDocument/2006/relationships/hyperlink" Target="https://emenscr.nesdc.go.th/viewer/view.html?id=640aa1c1fceadd7336a5ac0e&amp;username=rice_regional_13_11" TargetMode="External"/><Relationship Id="rId16" Type="http://schemas.openxmlformats.org/officeDocument/2006/relationships/hyperlink" Target="https://emenscr.nesdc.go.th/viewer/view.html?id=5e8e9d0656adb750198efbab&amp;username=moac0008731" TargetMode="External"/><Relationship Id="rId107" Type="http://schemas.openxmlformats.org/officeDocument/2006/relationships/hyperlink" Target="https://emenscr.nesdc.go.th/viewer/view.html?id=63fdbcfa728aa67344ffe5b7&amp;username=rmutp0581071" TargetMode="External"/><Relationship Id="rId11" Type="http://schemas.openxmlformats.org/officeDocument/2006/relationships/hyperlink" Target="https://emenscr.nesdc.go.th/viewer/view.html?id=5df8a40bffccfe3f5905edc6&amp;username=kku0514141" TargetMode="External"/><Relationship Id="rId32" Type="http://schemas.openxmlformats.org/officeDocument/2006/relationships/hyperlink" Target="https://emenscr.nesdc.go.th/viewer/view.html?id=5fc0a3437232b72a71f7806e&amp;username=moac7015000131" TargetMode="External"/><Relationship Id="rId37" Type="http://schemas.openxmlformats.org/officeDocument/2006/relationships/hyperlink" Target="https://emenscr.nesdc.go.th/viewer/view.html?id=5fdc2474adb90d1b2adda3f9&amp;username=moac0008301" TargetMode="External"/><Relationship Id="rId53" Type="http://schemas.openxmlformats.org/officeDocument/2006/relationships/hyperlink" Target="https://emenscr.nesdc.go.th/viewer/view.html?id=619c9f8b1dcb253d55532421&amp;username=moac26111" TargetMode="External"/><Relationship Id="rId58" Type="http://schemas.openxmlformats.org/officeDocument/2006/relationships/hyperlink" Target="https://emenscr.nesdc.go.th/viewer/view.html?id=61b992479832d51cf432cd6b&amp;username=rubber29081" TargetMode="External"/><Relationship Id="rId74" Type="http://schemas.openxmlformats.org/officeDocument/2006/relationships/hyperlink" Target="https://emenscr.nesdc.go.th/viewer/view.html?id=637f228237f22f3054888d86&amp;username=moac0009771" TargetMode="External"/><Relationship Id="rId79" Type="http://schemas.openxmlformats.org/officeDocument/2006/relationships/hyperlink" Target="https://emenscr.nesdc.go.th/viewer/view.html?id=63ce534c53b61d3dddb57ba7&amp;username=industry06041" TargetMode="External"/><Relationship Id="rId102" Type="http://schemas.openxmlformats.org/officeDocument/2006/relationships/hyperlink" Target="https://emenscr.nesdc.go.th/viewer/view.html?id=63ef5544a4d626491278a6c2&amp;username=moac10051" TargetMode="External"/><Relationship Id="rId123" Type="http://schemas.openxmlformats.org/officeDocument/2006/relationships/hyperlink" Target="https://emenscr.nesdc.go.th/viewer/view.html?id=65854dec66940b3b3333814b&amp;username=rus0585101" TargetMode="External"/><Relationship Id="rId5" Type="http://schemas.openxmlformats.org/officeDocument/2006/relationships/hyperlink" Target="https://emenscr.nesdc.go.th/viewer/view.html?id=5bd7e1f2b0bb8f05b870258b&amp;username=moac7015000071" TargetMode="External"/><Relationship Id="rId90" Type="http://schemas.openxmlformats.org/officeDocument/2006/relationships/hyperlink" Target="https://emenscr.nesdc.go.th/viewer/view.html?id=63d248d86f54dc305534bc76&amp;username=industry06041" TargetMode="External"/><Relationship Id="rId95" Type="http://schemas.openxmlformats.org/officeDocument/2006/relationships/hyperlink" Target="https://emenscr.nesdc.go.th/viewer/view.html?id=63e35dfafceadd7336a59a32&amp;username=moac0009721" TargetMode="External"/><Relationship Id="rId22" Type="http://schemas.openxmlformats.org/officeDocument/2006/relationships/hyperlink" Target="https://emenscr.nesdc.go.th/viewer/view.html?id=5f2b8d41ab9aa9251e67f506&amp;username=moac05091" TargetMode="External"/><Relationship Id="rId27" Type="http://schemas.openxmlformats.org/officeDocument/2006/relationships/hyperlink" Target="https://emenscr.nesdc.go.th/viewer/view.html?id=5f2d4cb6c3e5f60bd06cada1&amp;username=nrct00031" TargetMode="External"/><Relationship Id="rId43" Type="http://schemas.openxmlformats.org/officeDocument/2006/relationships/hyperlink" Target="https://emenscr.nesdc.go.th/viewer/view.html?id=60923ae1ee2b7860436a0291&amp;username=msu053014021" TargetMode="External"/><Relationship Id="rId48" Type="http://schemas.openxmlformats.org/officeDocument/2006/relationships/hyperlink" Target="https://emenscr.nesdc.go.th/viewer/view.html?id=6117fb6eee6abd1f9490287b&amp;username=moac7015000061" TargetMode="External"/><Relationship Id="rId64" Type="http://schemas.openxmlformats.org/officeDocument/2006/relationships/hyperlink" Target="https://emenscr.nesdc.go.th/viewer/view.html?id=61bd65b908c049623464daa1&amp;username=ku05131071" TargetMode="External"/><Relationship Id="rId69" Type="http://schemas.openxmlformats.org/officeDocument/2006/relationships/hyperlink" Target="https://emenscr.nesdc.go.th/viewer/view.html?id=62b6a3b13a026b206f566f88&amp;username=moac26061" TargetMode="External"/><Relationship Id="rId113" Type="http://schemas.openxmlformats.org/officeDocument/2006/relationships/hyperlink" Target="https://emenscr.nesdc.go.th/viewer/view.html?id=640ebdf54f4b54733c3fb839&amp;username=ksu056872" TargetMode="External"/><Relationship Id="rId118" Type="http://schemas.openxmlformats.org/officeDocument/2006/relationships/hyperlink" Target="https://emenscr.nesdc.go.th/viewer/view.html?id=6571795da4da863b27b1fd0c&amp;username=opm0001451" TargetMode="External"/><Relationship Id="rId80" Type="http://schemas.openxmlformats.org/officeDocument/2006/relationships/hyperlink" Target="https://emenscr.nesdc.go.th/viewer/view.html?id=63ce5eb37395053debdfa8a9&amp;username=industry06041" TargetMode="External"/><Relationship Id="rId85" Type="http://schemas.openxmlformats.org/officeDocument/2006/relationships/hyperlink" Target="https://emenscr.nesdc.go.th/viewer/view.html?id=63cf8d1fbc532c3057077a8b&amp;username=ops02071" TargetMode="External"/><Relationship Id="rId12" Type="http://schemas.openxmlformats.org/officeDocument/2006/relationships/hyperlink" Target="https://emenscr.nesdc.go.th/viewer/view.html?id=5e006ee66f155549ab8fb590&amp;username=moac0008431" TargetMode="External"/><Relationship Id="rId17" Type="http://schemas.openxmlformats.org/officeDocument/2006/relationships/hyperlink" Target="https://emenscr.nesdc.go.th/viewer/view.html?id=5eaa9acb94fdb155ae79116a&amp;username=baac161" TargetMode="External"/><Relationship Id="rId33" Type="http://schemas.openxmlformats.org/officeDocument/2006/relationships/hyperlink" Target="https://emenscr.nesdc.go.th/viewer/view.html?id=5fcf911b56035d16079a0a2e&amp;username=mol0027331" TargetMode="External"/><Relationship Id="rId38" Type="http://schemas.openxmlformats.org/officeDocument/2006/relationships/hyperlink" Target="https://emenscr.nesdc.go.th/viewer/view.html?id=5fdc4784adb90d1b2adda452&amp;username=moac0008301" TargetMode="External"/><Relationship Id="rId59" Type="http://schemas.openxmlformats.org/officeDocument/2006/relationships/hyperlink" Target="https://emenscr.nesdc.go.th/viewer/view.html?id=61b99be37087b01cf7ac2b4f&amp;username=rubber29081" TargetMode="External"/><Relationship Id="rId103" Type="http://schemas.openxmlformats.org/officeDocument/2006/relationships/hyperlink" Target="https://emenscr.nesdc.go.th/viewer/view.html?id=63ef9930b321824906b77135&amp;username=moac0009451" TargetMode="External"/><Relationship Id="rId108" Type="http://schemas.openxmlformats.org/officeDocument/2006/relationships/hyperlink" Target="https://emenscr.nesdc.go.th/viewer/view.html?id=63fdbe4ca4d626491278cee3&amp;username=moac0008341" TargetMode="External"/><Relationship Id="rId124" Type="http://schemas.openxmlformats.org/officeDocument/2006/relationships/hyperlink" Target="https://emenscr.nesdc.go.th/viewer/view.html?id=659e0b116fffec1e1261e182&amp;username=ops02071" TargetMode="External"/><Relationship Id="rId54" Type="http://schemas.openxmlformats.org/officeDocument/2006/relationships/hyperlink" Target="https://emenscr.nesdc.go.th/viewer/view.html?id=61a5e8e3e4a0ba43f163af20&amp;username=moac05161" TargetMode="External"/><Relationship Id="rId70" Type="http://schemas.openxmlformats.org/officeDocument/2006/relationships/hyperlink" Target="https://emenscr.nesdc.go.th/viewer/view.html?id=62bbf7cfa40d00206ce496f0&amp;username=moac09051" TargetMode="External"/><Relationship Id="rId75" Type="http://schemas.openxmlformats.org/officeDocument/2006/relationships/hyperlink" Target="https://emenscr.nesdc.go.th/viewer/view.html?id=63ccdb4e7395053debdfa798&amp;username=pnru0565051" TargetMode="External"/><Relationship Id="rId91" Type="http://schemas.openxmlformats.org/officeDocument/2006/relationships/hyperlink" Target="https://emenscr.nesdc.go.th/viewer/view.html?id=63d383ae37f22f30548890ff&amp;username=moac26131" TargetMode="External"/><Relationship Id="rId96" Type="http://schemas.openxmlformats.org/officeDocument/2006/relationships/hyperlink" Target="https://emenscr.nesdc.go.th/viewer/view.html?id=63e5bd90b4e8c549053a5bf7&amp;username=moac0009951" TargetMode="External"/><Relationship Id="rId1" Type="http://schemas.openxmlformats.org/officeDocument/2006/relationships/hyperlink" Target="https://emenscr.nesdc.go.th/viewer/view.html?id=5b1f8af6bdb2d17e2f9a1759&amp;username=ku05131021" TargetMode="External"/><Relationship Id="rId6" Type="http://schemas.openxmlformats.org/officeDocument/2006/relationships/hyperlink" Target="https://emenscr.nesdc.go.th/viewer/view.html?id=5c5bed2f339edb2eebb9715c&amp;username=rmutt0578081" TargetMode="External"/><Relationship Id="rId23" Type="http://schemas.openxmlformats.org/officeDocument/2006/relationships/hyperlink" Target="https://emenscr.nesdc.go.th/viewer/view.html?id=5f2bb5e3ab9aa9251e67f5b9&amp;username=moac10041" TargetMode="External"/><Relationship Id="rId28" Type="http://schemas.openxmlformats.org/officeDocument/2006/relationships/hyperlink" Target="https://emenscr.nesdc.go.th/viewer/view.html?id=5f2d68b18e67530bd632bdbf&amp;username=cmru0533101" TargetMode="External"/><Relationship Id="rId49" Type="http://schemas.openxmlformats.org/officeDocument/2006/relationships/hyperlink" Target="https://emenscr.nesdc.go.th/viewer/view.html?id=61190dd18b5f6c1fa114cd06&amp;username=moac26061" TargetMode="External"/><Relationship Id="rId114" Type="http://schemas.openxmlformats.org/officeDocument/2006/relationships/hyperlink" Target="https://emenscr.nesdc.go.th/viewer/view.html?id=641040280deee808afc6f30a&amp;username=moac0008301" TargetMode="External"/><Relationship Id="rId119" Type="http://schemas.openxmlformats.org/officeDocument/2006/relationships/hyperlink" Target="https://emenscr.nesdc.go.th/viewer/view.html?id=657acca23b1d2f5c66620642&amp;username=moac26131" TargetMode="External"/><Relationship Id="rId44" Type="http://schemas.openxmlformats.org/officeDocument/2006/relationships/hyperlink" Target="https://emenscr.nesdc.go.th/viewer/view.html?id=60a384207f8f4077a32482b4&amp;username=moac05201" TargetMode="External"/><Relationship Id="rId60" Type="http://schemas.openxmlformats.org/officeDocument/2006/relationships/hyperlink" Target="https://emenscr.nesdc.go.th/viewer/view.html?id=61b99d9d358cdf1cf6882530&amp;username=rubber29081" TargetMode="External"/><Relationship Id="rId65" Type="http://schemas.openxmlformats.org/officeDocument/2006/relationships/hyperlink" Target="https://emenscr.nesdc.go.th/viewer/view.html?id=61c53a6ccf8d3033eb3ef7d6&amp;username=moac0008341" TargetMode="External"/><Relationship Id="rId81" Type="http://schemas.openxmlformats.org/officeDocument/2006/relationships/hyperlink" Target="https://emenscr.nesdc.go.th/viewer/view.html?id=63ce67766f54dc305534bb7e&amp;username=industry06041" TargetMode="External"/><Relationship Id="rId86" Type="http://schemas.openxmlformats.org/officeDocument/2006/relationships/hyperlink" Target="https://emenscr.nesdc.go.th/viewer/view.html?id=63cf97e07825de3dde357e2d&amp;username=industry06041" TargetMode="External"/><Relationship Id="rId13" Type="http://schemas.openxmlformats.org/officeDocument/2006/relationships/hyperlink" Target="https://emenscr.nesdc.go.th/viewer/view.html?id=5e0f048b69446508364b4e66&amp;username=moac0009451" TargetMode="External"/><Relationship Id="rId18" Type="http://schemas.openxmlformats.org/officeDocument/2006/relationships/hyperlink" Target="https://emenscr.nesdc.go.th/viewer/view.html?id=5efed8d28fee0f3091ae8e89&amp;username=rmutt0578031" TargetMode="External"/><Relationship Id="rId39" Type="http://schemas.openxmlformats.org/officeDocument/2006/relationships/hyperlink" Target="https://emenscr.nesdc.go.th/viewer/view.html?id=5fe17a3cea2eef1b27a2768e&amp;username=rus0585111" TargetMode="External"/><Relationship Id="rId109" Type="http://schemas.openxmlformats.org/officeDocument/2006/relationships/hyperlink" Target="https://emenscr.nesdc.go.th/viewer/view.html?id=640194c68d48ef490cf5b2a9&amp;username=moi02271021" TargetMode="External"/><Relationship Id="rId34" Type="http://schemas.openxmlformats.org/officeDocument/2006/relationships/hyperlink" Target="https://emenscr.nesdc.go.th/viewer/view.html?id=5fd0487ac97e955911453bd1&amp;username=moac0009651" TargetMode="External"/><Relationship Id="rId50" Type="http://schemas.openxmlformats.org/officeDocument/2006/relationships/hyperlink" Target="https://emenscr.nesdc.go.th/viewer/view.html?id=618cd21fc365253295d32d39&amp;username=moac10051" TargetMode="External"/><Relationship Id="rId55" Type="http://schemas.openxmlformats.org/officeDocument/2006/relationships/hyperlink" Target="https://emenscr.nesdc.go.th/viewer/view.html?id=61b71aa1b5d2fc0ca4dd0958&amp;username=moac26131" TargetMode="External"/><Relationship Id="rId76" Type="http://schemas.openxmlformats.org/officeDocument/2006/relationships/hyperlink" Target="https://emenscr.nesdc.go.th/viewer/view.html?id=63cdfa83491d7c3de4de5aa5&amp;username=most51061" TargetMode="External"/><Relationship Id="rId97" Type="http://schemas.openxmlformats.org/officeDocument/2006/relationships/hyperlink" Target="https://emenscr.nesdc.go.th/viewer/view.html?id=63e60526fceadd7336a59b9d&amp;username=moac0009451" TargetMode="External"/><Relationship Id="rId104" Type="http://schemas.openxmlformats.org/officeDocument/2006/relationships/hyperlink" Target="https://emenscr.nesdc.go.th/viewer/view.html?id=63f30c4b8d48ef490cf57903&amp;username=kpru053641" TargetMode="External"/><Relationship Id="rId120" Type="http://schemas.openxmlformats.org/officeDocument/2006/relationships/hyperlink" Target="https://emenscr.nesdc.go.th/viewer/view.html?id=65845bf319d0a33b26c4ed94&amp;username=moac10051" TargetMode="External"/><Relationship Id="rId125" Type="http://schemas.openxmlformats.org/officeDocument/2006/relationships/hyperlink" Target="https://emenscr.nesdc.go.th/viewer/view.html?id=659e66db8e884245af134a93&amp;username=industry07041" TargetMode="External"/><Relationship Id="rId7" Type="http://schemas.openxmlformats.org/officeDocument/2006/relationships/hyperlink" Target="https://emenscr.nesdc.go.th/viewer/view.html?id=5d538c8d61b58e14b04e39bd&amp;username=cmu6593241" TargetMode="External"/><Relationship Id="rId71" Type="http://schemas.openxmlformats.org/officeDocument/2006/relationships/hyperlink" Target="https://emenscr.nesdc.go.th/viewer/view.html?id=62bc24dd9a43e720666fbd5b&amp;username=rmutto05801001" TargetMode="External"/><Relationship Id="rId92" Type="http://schemas.openxmlformats.org/officeDocument/2006/relationships/hyperlink" Target="https://emenscr.nesdc.go.th/viewer/view.html?id=63da2fcf2b6d9141b15c94ca&amp;username=industry06041" TargetMode="External"/><Relationship Id="rId2" Type="http://schemas.openxmlformats.org/officeDocument/2006/relationships/hyperlink" Target="https://emenscr.nesdc.go.th/viewer/view.html?id=5b29b2554e24f305a157a13c&amp;username=rmutt0578081" TargetMode="External"/><Relationship Id="rId29" Type="http://schemas.openxmlformats.org/officeDocument/2006/relationships/hyperlink" Target="https://emenscr.nesdc.go.th/viewer/view.html?id=5fb394c1f66b5442a6ec02e5&amp;username=moac06071" TargetMode="External"/><Relationship Id="rId24" Type="http://schemas.openxmlformats.org/officeDocument/2006/relationships/hyperlink" Target="https://emenscr.nesdc.go.th/viewer/view.html?id=5f2bcef1ab9aa9251e67f68e&amp;username=psu05211" TargetMode="External"/><Relationship Id="rId40" Type="http://schemas.openxmlformats.org/officeDocument/2006/relationships/hyperlink" Target="https://emenscr.nesdc.go.th/viewer/view.html?id=5ff8183fdc679924cc1f0f78&amp;username=rmuti21001" TargetMode="External"/><Relationship Id="rId45" Type="http://schemas.openxmlformats.org/officeDocument/2006/relationships/hyperlink" Target="https://emenscr.nesdc.go.th/viewer/view.html?id=60a72c77451595274308eb14&amp;username=ku05131021" TargetMode="External"/><Relationship Id="rId66" Type="http://schemas.openxmlformats.org/officeDocument/2006/relationships/hyperlink" Target="https://emenscr.nesdc.go.th/viewer/view.html?id=61e4e40b4138de7efabb53ec&amp;username=most51061" TargetMode="External"/><Relationship Id="rId87" Type="http://schemas.openxmlformats.org/officeDocument/2006/relationships/hyperlink" Target="https://emenscr.nesdc.go.th/viewer/view.html?id=63d099cc5ed9493056faccdd&amp;username=industry06041" TargetMode="External"/><Relationship Id="rId110" Type="http://schemas.openxmlformats.org/officeDocument/2006/relationships/hyperlink" Target="https://emenscr.nesdc.go.th/viewer/view.html?id=640875e28d48ef490cf5c602&amp;username=moac0007451" TargetMode="External"/><Relationship Id="rId115" Type="http://schemas.openxmlformats.org/officeDocument/2006/relationships/hyperlink" Target="https://emenscr.nesdc.go.th/viewer/view.html?id=6426ac2a4c7477142637b880&amp;username=ksu056872" TargetMode="External"/><Relationship Id="rId61" Type="http://schemas.openxmlformats.org/officeDocument/2006/relationships/hyperlink" Target="https://emenscr.nesdc.go.th/viewer/view.html?id=61b9ad1a7087b01cf7ac2b81&amp;username=rubber29081" TargetMode="External"/><Relationship Id="rId82" Type="http://schemas.openxmlformats.org/officeDocument/2006/relationships/hyperlink" Target="https://emenscr.nesdc.go.th/viewer/view.html?id=63cf407d6f54dc305534bb81&amp;username=industry06041" TargetMode="External"/><Relationship Id="rId19" Type="http://schemas.openxmlformats.org/officeDocument/2006/relationships/hyperlink" Target="https://emenscr.nesdc.go.th/viewer/view.html?id=5f291bcbadc5890c1c144b6e&amp;username=moac10041" TargetMode="External"/><Relationship Id="rId14" Type="http://schemas.openxmlformats.org/officeDocument/2006/relationships/hyperlink" Target="https://emenscr.nesdc.go.th/viewer/view.html?id=5e182a4817fa0f7c748c04b3&amp;username=moac0009261" TargetMode="External"/><Relationship Id="rId30" Type="http://schemas.openxmlformats.org/officeDocument/2006/relationships/hyperlink" Target="https://emenscr.nesdc.go.th/viewer/view.html?id=5fb4e13820f6a8429dff62dd&amp;username=moac26131" TargetMode="External"/><Relationship Id="rId35" Type="http://schemas.openxmlformats.org/officeDocument/2006/relationships/hyperlink" Target="https://emenscr.nesdc.go.th/viewer/view.html?id=5fd04c01c97e955911453beb&amp;username=moac0009391" TargetMode="External"/><Relationship Id="rId56" Type="http://schemas.openxmlformats.org/officeDocument/2006/relationships/hyperlink" Target="https://emenscr.nesdc.go.th/viewer/view.html?id=61b86ad1fcffe02e53cd14ef&amp;username=moj0025201" TargetMode="External"/><Relationship Id="rId77" Type="http://schemas.openxmlformats.org/officeDocument/2006/relationships/hyperlink" Target="https://emenscr.nesdc.go.th/viewer/view.html?id=63ce3e2e53b61d3dddb57b75&amp;username=industry06041" TargetMode="External"/><Relationship Id="rId100" Type="http://schemas.openxmlformats.org/officeDocument/2006/relationships/hyperlink" Target="https://emenscr.nesdc.go.th/viewer/view.html?id=63eef443fceadd7336a59eee&amp;username=moac09051" TargetMode="External"/><Relationship Id="rId105" Type="http://schemas.openxmlformats.org/officeDocument/2006/relationships/hyperlink" Target="https://emenscr.nesdc.go.th/viewer/view.html?id=63f31e128d48ef490cf5799a&amp;username=moac0224661" TargetMode="External"/><Relationship Id="rId126" Type="http://schemas.openxmlformats.org/officeDocument/2006/relationships/hyperlink" Target="https://emenscr.nesdc.go.th/viewer/view.html?id=66039f98a23f531f99a27d91&amp;username=msu053021" TargetMode="External"/><Relationship Id="rId8" Type="http://schemas.openxmlformats.org/officeDocument/2006/relationships/hyperlink" Target="https://emenscr.nesdc.go.th/viewer/view.html?id=5de4cfa815ce5051f349ff1f&amp;username=moac26131" TargetMode="External"/><Relationship Id="rId51" Type="http://schemas.openxmlformats.org/officeDocument/2006/relationships/hyperlink" Target="https://emenscr.nesdc.go.th/viewer/view.html?id=618cd83dda880b328aef0fa5&amp;username=moac10051" TargetMode="External"/><Relationship Id="rId72" Type="http://schemas.openxmlformats.org/officeDocument/2006/relationships/hyperlink" Target="https://emenscr.nesdc.go.th/viewer/view.html?id=62c26ed753b61d3dddb30565&amp;username=mju052319011" TargetMode="External"/><Relationship Id="rId93" Type="http://schemas.openxmlformats.org/officeDocument/2006/relationships/hyperlink" Target="https://emenscr.nesdc.go.th/viewer/view.html?id=63dc8d014cd2361a9cf8c40b&amp;username=rubber29081" TargetMode="External"/><Relationship Id="rId98" Type="http://schemas.openxmlformats.org/officeDocument/2006/relationships/hyperlink" Target="https://emenscr.nesdc.go.th/viewer/view.html?id=63ecbf72b321824906b7689f&amp;username=moac0009571" TargetMode="External"/><Relationship Id="rId121" Type="http://schemas.openxmlformats.org/officeDocument/2006/relationships/hyperlink" Target="https://emenscr.nesdc.go.th/viewer/view.html?id=658466c83b1d2f5c666227e8&amp;username=moac10051" TargetMode="External"/><Relationship Id="rId3" Type="http://schemas.openxmlformats.org/officeDocument/2006/relationships/hyperlink" Target="https://emenscr.nesdc.go.th/viewer/view.html?id=5b83b927b76a640f339872cb&amp;username=moac06141" TargetMode="External"/><Relationship Id="rId25" Type="http://schemas.openxmlformats.org/officeDocument/2006/relationships/hyperlink" Target="https://emenscr.nesdc.go.th/viewer/view.html?id=5f2cf7f0ab64071b723c6c90&amp;username=most51061" TargetMode="External"/><Relationship Id="rId46" Type="http://schemas.openxmlformats.org/officeDocument/2006/relationships/hyperlink" Target="https://emenscr.nesdc.go.th/viewer/view.html?id=60b470f613c6be42ebe239cd&amp;username=moac06071" TargetMode="External"/><Relationship Id="rId67" Type="http://schemas.openxmlformats.org/officeDocument/2006/relationships/hyperlink" Target="https://emenscr.nesdc.go.th/viewer/view.html?id=6254f3313e854b4443361df3&amp;username=industry06041" TargetMode="External"/><Relationship Id="rId116" Type="http://schemas.openxmlformats.org/officeDocument/2006/relationships/hyperlink" Target="https://emenscr.nesdc.go.th/viewer/view.html?id=655c7f4319d0a33b26c4e1e5&amp;username=moac0009861" TargetMode="External"/><Relationship Id="rId20" Type="http://schemas.openxmlformats.org/officeDocument/2006/relationships/hyperlink" Target="https://emenscr.nesdc.go.th/viewer/view.html?id=5f29f3b4adc5890c1c144c48&amp;username=moac7015000031" TargetMode="External"/><Relationship Id="rId41" Type="http://schemas.openxmlformats.org/officeDocument/2006/relationships/hyperlink" Target="https://emenscr.nesdc.go.th/viewer/view.html?id=5ff820874c21db24da209f82&amp;username=rmuti21001" TargetMode="External"/><Relationship Id="rId62" Type="http://schemas.openxmlformats.org/officeDocument/2006/relationships/hyperlink" Target="https://emenscr.nesdc.go.th/viewer/view.html?id=61bab507358cdf1cf68825f2&amp;username=mju052314011" TargetMode="External"/><Relationship Id="rId83" Type="http://schemas.openxmlformats.org/officeDocument/2006/relationships/hyperlink" Target="https://emenscr.nesdc.go.th/viewer/view.html?id=63cf592e53b61d3dddb57c37&amp;username=industry06041" TargetMode="External"/><Relationship Id="rId88" Type="http://schemas.openxmlformats.org/officeDocument/2006/relationships/hyperlink" Target="https://emenscr.nesdc.go.th/viewer/view.html?id=63d0d30e53b61d3dddb57e3d&amp;username=industry06041" TargetMode="External"/><Relationship Id="rId111" Type="http://schemas.openxmlformats.org/officeDocument/2006/relationships/hyperlink" Target="https://emenscr.nesdc.go.th/viewer/view.html?id=640948b3a4d626491278f8d1&amp;username=moac0007451" TargetMode="External"/><Relationship Id="rId15" Type="http://schemas.openxmlformats.org/officeDocument/2006/relationships/hyperlink" Target="https://emenscr.nesdc.go.th/viewer/view.html?id=5e1efd1e885c444735290c43&amp;username=moac0007911" TargetMode="External"/><Relationship Id="rId36" Type="http://schemas.openxmlformats.org/officeDocument/2006/relationships/hyperlink" Target="https://emenscr.nesdc.go.th/viewer/view.html?id=5fd34870e4c2575912afe04c&amp;username=moac0009431" TargetMode="External"/><Relationship Id="rId57" Type="http://schemas.openxmlformats.org/officeDocument/2006/relationships/hyperlink" Target="https://emenscr.nesdc.go.th/viewer/view.html?id=61b98f0d77a3ca1cee43a746&amp;username=rubber29081" TargetMode="External"/><Relationship Id="rId106" Type="http://schemas.openxmlformats.org/officeDocument/2006/relationships/hyperlink" Target="https://emenscr.nesdc.go.th/viewer/view.html?id=63fc19274f4b54733c3faf9c&amp;username=rus0585101" TargetMode="External"/><Relationship Id="rId10" Type="http://schemas.openxmlformats.org/officeDocument/2006/relationships/hyperlink" Target="https://emenscr.nesdc.go.th/viewer/view.html?id=5df35e7ebd03be2c50f7807d&amp;username=ksu056811" TargetMode="External"/><Relationship Id="rId31" Type="http://schemas.openxmlformats.org/officeDocument/2006/relationships/hyperlink" Target="https://emenscr.nesdc.go.th/viewer/view.html?id=5fbcb46fbeab9d2a7939bea3&amp;username=moac05201" TargetMode="External"/><Relationship Id="rId52" Type="http://schemas.openxmlformats.org/officeDocument/2006/relationships/hyperlink" Target="https://emenscr.nesdc.go.th/viewer/view.html?id=6195dbded51ed2220a0bdd83&amp;username=moac09051" TargetMode="External"/><Relationship Id="rId73" Type="http://schemas.openxmlformats.org/officeDocument/2006/relationships/hyperlink" Target="https://emenscr.nesdc.go.th/viewer/view.html?id=62c554f37395053debdd42ec&amp;username=moac10061" TargetMode="External"/><Relationship Id="rId78" Type="http://schemas.openxmlformats.org/officeDocument/2006/relationships/hyperlink" Target="https://emenscr.nesdc.go.th/viewer/view.html?id=63ce4c4fbc532c3057077a48&amp;username=industry06041" TargetMode="External"/><Relationship Id="rId94" Type="http://schemas.openxmlformats.org/officeDocument/2006/relationships/hyperlink" Target="https://emenscr.nesdc.go.th/viewer/view.html?id=63dca0ff4cd2361a9cf8c432&amp;username=moi02271011" TargetMode="External"/><Relationship Id="rId99" Type="http://schemas.openxmlformats.org/officeDocument/2006/relationships/hyperlink" Target="https://emenscr.nesdc.go.th/viewer/view.html?id=63edb354ecd30773351f7544&amp;username=moac0009571" TargetMode="External"/><Relationship Id="rId101" Type="http://schemas.openxmlformats.org/officeDocument/2006/relationships/hyperlink" Target="https://emenscr.nesdc.go.th/viewer/view.html?id=63ef5479b321824906b77107&amp;username=moac10051" TargetMode="External"/><Relationship Id="rId122" Type="http://schemas.openxmlformats.org/officeDocument/2006/relationships/hyperlink" Target="https://emenscr.nesdc.go.th/viewer/view.html?id=6584fdda19d0a33b26c4edaa&amp;username=moac05151" TargetMode="External"/><Relationship Id="rId4" Type="http://schemas.openxmlformats.org/officeDocument/2006/relationships/hyperlink" Target="https://emenscr.nesdc.go.th/viewer/view.html?id=5bc98f89ead9a205b323d56a&amp;username=moac7015000091" TargetMode="External"/><Relationship Id="rId9" Type="http://schemas.openxmlformats.org/officeDocument/2006/relationships/hyperlink" Target="https://emenscr.nesdc.go.th/viewer/view.html?id=5df0ff5dca32fb4ed4482e48&amp;username=rmutt057803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emenscr.nesdc.go.th/viewer/view.html?id=62c26ed753b61d3dddb30565&amp;username=mju052319011" TargetMode="External"/><Relationship Id="rId3" Type="http://schemas.openxmlformats.org/officeDocument/2006/relationships/hyperlink" Target="https://emenscr.nesdc.go.th/viewer/view.html?id=61190dd18b5f6c1fa114cd06&amp;username=moac26061" TargetMode="External"/><Relationship Id="rId7" Type="http://schemas.openxmlformats.org/officeDocument/2006/relationships/hyperlink" Target="https://emenscr.nesdc.go.th/viewer/view.html?id=62bc24dd9a43e720666fbd5b&amp;username=rmutto05801001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emenscr.nesdc.go.th/viewer/view.html?id=6117fb6eee6abd1f9490287b&amp;username=moac7015000061" TargetMode="External"/><Relationship Id="rId1" Type="http://schemas.openxmlformats.org/officeDocument/2006/relationships/hyperlink" Target="https://emenscr.nesdc.go.th/viewer/view.html?id=6112459286ed660368a5bc05&amp;username=industry06041" TargetMode="External"/><Relationship Id="rId6" Type="http://schemas.openxmlformats.org/officeDocument/2006/relationships/hyperlink" Target="https://emenscr.nesdc.go.th/viewer/view.html?id=62bbf7cfa40d00206ce496f0&amp;username=moac09051" TargetMode="External"/><Relationship Id="rId11" Type="http://schemas.openxmlformats.org/officeDocument/2006/relationships/hyperlink" Target="https://emenscr.nesdc.go.th/viewer/view.html?id=Z67m6pN2ZWC5X0q69kX1" TargetMode="External"/><Relationship Id="rId5" Type="http://schemas.openxmlformats.org/officeDocument/2006/relationships/hyperlink" Target="https://emenscr.nesdc.go.th/viewer/view.html?id=62b6a3b13a026b206f566f88&amp;username=moac26061" TargetMode="External"/><Relationship Id="rId10" Type="http://schemas.openxmlformats.org/officeDocument/2006/relationships/hyperlink" Target="https://emenscr.nesdc.go.th/viewer/view.html?id=64cdc635f7409e1e1a11cb93&amp;username=most53031" TargetMode="External"/><Relationship Id="rId4" Type="http://schemas.openxmlformats.org/officeDocument/2006/relationships/hyperlink" Target="https://emenscr.nesdc.go.th/viewer/view.html?id=62b41879491d7c3de4dbd61a&amp;username=rmutr0582031" TargetMode="External"/><Relationship Id="rId9" Type="http://schemas.openxmlformats.org/officeDocument/2006/relationships/hyperlink" Target="https://emenscr.nesdc.go.th/viewer/view.html?id=62c554f37395053debdd42ec&amp;username=moac100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9B264-B5B6-4FDB-A630-0CCDA8901D66}">
  <dimension ref="A1:R136"/>
  <sheetViews>
    <sheetView topLeftCell="B1" zoomScale="70" zoomScaleNormal="70" workbookViewId="0">
      <pane ySplit="6" topLeftCell="A7" activePane="bottomLeft" state="frozen"/>
      <selection activeCell="B1" sqref="B1"/>
      <selection pane="bottomLeft" activeCell="B128" sqref="B128"/>
    </sheetView>
  </sheetViews>
  <sheetFormatPr defaultRowHeight="15" x14ac:dyDescent="0.25"/>
  <cols>
    <col min="1" max="1" width="23.5703125" hidden="1" customWidth="1"/>
    <col min="2" max="2" width="46.85546875" customWidth="1"/>
    <col min="3" max="4" width="54" hidden="1" customWidth="1"/>
    <col min="5" max="5" width="13.42578125" customWidth="1"/>
    <col min="6" max="6" width="18.5703125" customWidth="1"/>
    <col min="7" max="7" width="21.140625" customWidth="1"/>
    <col min="8" max="8" width="44.5703125" customWidth="1"/>
    <col min="9" max="9" width="44.140625" customWidth="1"/>
    <col min="10" max="10" width="47.140625" customWidth="1"/>
    <col min="11" max="11" width="41.140625" customWidth="1"/>
    <col min="12" max="12" width="13.42578125" customWidth="1"/>
    <col min="13" max="13" width="16.140625" customWidth="1"/>
    <col min="14" max="14" width="54" hidden="1" customWidth="1"/>
    <col min="15" max="15" width="28.7109375" hidden="1" customWidth="1"/>
    <col min="16" max="16" width="27.28515625" hidden="1" customWidth="1"/>
    <col min="17" max="17" width="22.28515625" hidden="1" customWidth="1"/>
    <col min="18" max="18" width="19.85546875" hidden="1" customWidth="1"/>
  </cols>
  <sheetData>
    <row r="1" spans="1:18" s="17" customFormat="1" ht="32.1" customHeight="1" x14ac:dyDescent="0.25">
      <c r="B1" s="19" t="s">
        <v>664</v>
      </c>
    </row>
    <row r="2" spans="1:18" s="17" customFormat="1" ht="21.6" customHeight="1" x14ac:dyDescent="0.25">
      <c r="H2" s="19"/>
    </row>
    <row r="3" spans="1:18" s="17" customFormat="1" ht="21.6" customHeight="1" x14ac:dyDescent="0.25"/>
    <row r="4" spans="1:18" s="17" customFormat="1" ht="21.6" customHeight="1" x14ac:dyDescent="0.25"/>
    <row r="5" spans="1:18" s="17" customFormat="1" ht="15.95" customHeight="1" x14ac:dyDescent="0.25"/>
    <row r="6" spans="1:18" ht="21" x14ac:dyDescent="0.25">
      <c r="A6" s="6" t="s">
        <v>0</v>
      </c>
      <c r="B6" s="6" t="s">
        <v>661</v>
      </c>
      <c r="C6" s="6" t="s">
        <v>1</v>
      </c>
      <c r="D6" s="6" t="s">
        <v>2</v>
      </c>
      <c r="E6" s="6" t="s">
        <v>3</v>
      </c>
      <c r="F6" s="9" t="s">
        <v>4</v>
      </c>
      <c r="G6" s="9" t="s">
        <v>5</v>
      </c>
      <c r="H6" s="6" t="s">
        <v>6</v>
      </c>
      <c r="I6" s="6" t="s">
        <v>7</v>
      </c>
      <c r="J6" s="6" t="s">
        <v>8</v>
      </c>
      <c r="K6" s="6" t="s">
        <v>9</v>
      </c>
      <c r="L6" s="6" t="s">
        <v>12</v>
      </c>
      <c r="M6" s="6" t="s">
        <v>13</v>
      </c>
      <c r="N6" s="6" t="s">
        <v>14</v>
      </c>
      <c r="O6" s="10" t="s">
        <v>662</v>
      </c>
      <c r="P6" s="7" t="s">
        <v>10</v>
      </c>
      <c r="Q6" s="8" t="s">
        <v>11</v>
      </c>
      <c r="R6" s="11" t="s">
        <v>663</v>
      </c>
    </row>
    <row r="7" spans="1:18" ht="21.75" thickBot="1" x14ac:dyDescent="0.4">
      <c r="A7" s="1" t="s">
        <v>24</v>
      </c>
      <c r="B7" s="2" t="s">
        <v>25</v>
      </c>
      <c r="C7" s="1" t="s">
        <v>25</v>
      </c>
      <c r="D7" s="1" t="s">
        <v>17</v>
      </c>
      <c r="E7" s="3">
        <v>2561</v>
      </c>
      <c r="F7" s="1" t="s">
        <v>26</v>
      </c>
      <c r="G7" s="1" t="s">
        <v>27</v>
      </c>
      <c r="H7" s="1" t="s">
        <v>28</v>
      </c>
      <c r="I7" s="1" t="s">
        <v>29</v>
      </c>
      <c r="J7" s="1" t="s">
        <v>22</v>
      </c>
      <c r="K7" s="1"/>
      <c r="L7" s="1" t="s">
        <v>149</v>
      </c>
      <c r="M7" s="1" t="s">
        <v>174</v>
      </c>
      <c r="N7" s="1" t="s">
        <v>30</v>
      </c>
      <c r="O7" s="1" t="str">
        <f t="shared" ref="O7:O38" si="0">IF(LEN(M7=11),_xlfn.CONCAT(L7,"F",RIGHT(M7,2)),M7)</f>
        <v>030501V01F02</v>
      </c>
      <c r="P7" s="1"/>
      <c r="Q7" s="1"/>
      <c r="R7" s="1"/>
    </row>
    <row r="8" spans="1:18" ht="21.75" thickBot="1" x14ac:dyDescent="0.4">
      <c r="A8" s="1" t="s">
        <v>31</v>
      </c>
      <c r="B8" s="4" t="s">
        <v>32</v>
      </c>
      <c r="C8" s="1" t="s">
        <v>32</v>
      </c>
      <c r="D8" s="1" t="s">
        <v>17</v>
      </c>
      <c r="E8" s="3">
        <v>2561</v>
      </c>
      <c r="F8" s="1" t="s">
        <v>26</v>
      </c>
      <c r="G8" s="1" t="s">
        <v>33</v>
      </c>
      <c r="H8" s="1" t="s">
        <v>34</v>
      </c>
      <c r="I8" s="1" t="s">
        <v>35</v>
      </c>
      <c r="J8" s="1" t="s">
        <v>36</v>
      </c>
      <c r="K8" s="1"/>
      <c r="L8" s="1" t="s">
        <v>118</v>
      </c>
      <c r="M8" s="1" t="s">
        <v>180</v>
      </c>
      <c r="N8" s="1" t="s">
        <v>37</v>
      </c>
      <c r="O8" s="1" t="str">
        <f t="shared" si="0"/>
        <v>030501V03F02</v>
      </c>
      <c r="P8" s="1"/>
      <c r="Q8" s="1"/>
      <c r="R8" s="1"/>
    </row>
    <row r="9" spans="1:18" ht="21.75" thickBot="1" x14ac:dyDescent="0.4">
      <c r="A9" s="1" t="s">
        <v>43</v>
      </c>
      <c r="B9" s="4" t="s">
        <v>44</v>
      </c>
      <c r="C9" s="1" t="s">
        <v>44</v>
      </c>
      <c r="D9" s="1" t="s">
        <v>17</v>
      </c>
      <c r="E9" s="3">
        <v>2561</v>
      </c>
      <c r="F9" s="1" t="s">
        <v>45</v>
      </c>
      <c r="G9" s="1" t="s">
        <v>46</v>
      </c>
      <c r="H9" s="1" t="s">
        <v>47</v>
      </c>
      <c r="I9" s="1" t="s">
        <v>41</v>
      </c>
      <c r="J9" s="1" t="s">
        <v>36</v>
      </c>
      <c r="K9" s="1"/>
      <c r="L9" s="1" t="s">
        <v>129</v>
      </c>
      <c r="M9" s="1" t="s">
        <v>131</v>
      </c>
      <c r="N9" s="1" t="s">
        <v>48</v>
      </c>
      <c r="O9" s="1" t="str">
        <f t="shared" si="0"/>
        <v>030501V06F02</v>
      </c>
      <c r="P9" s="1"/>
      <c r="Q9" s="1"/>
      <c r="R9" s="1"/>
    </row>
    <row r="10" spans="1:18" ht="21.75" thickBot="1" x14ac:dyDescent="0.4">
      <c r="A10" s="1" t="s">
        <v>15</v>
      </c>
      <c r="B10" s="4" t="s">
        <v>16</v>
      </c>
      <c r="C10" s="1" t="s">
        <v>16</v>
      </c>
      <c r="D10" s="1" t="s">
        <v>17</v>
      </c>
      <c r="E10" s="3">
        <v>2562</v>
      </c>
      <c r="F10" s="1" t="s">
        <v>18</v>
      </c>
      <c r="G10" s="1" t="s">
        <v>19</v>
      </c>
      <c r="H10" s="1" t="s">
        <v>20</v>
      </c>
      <c r="I10" s="1" t="s">
        <v>21</v>
      </c>
      <c r="J10" s="1" t="s">
        <v>22</v>
      </c>
      <c r="K10" s="1"/>
      <c r="L10" s="1" t="s">
        <v>118</v>
      </c>
      <c r="M10" s="1" t="s">
        <v>120</v>
      </c>
      <c r="N10" s="1" t="s">
        <v>23</v>
      </c>
      <c r="O10" s="1" t="str">
        <f t="shared" si="0"/>
        <v>030501V03F03</v>
      </c>
      <c r="P10" s="1"/>
      <c r="Q10" s="1"/>
      <c r="R10" s="1"/>
    </row>
    <row r="11" spans="1:18" ht="21.75" thickBot="1" x14ac:dyDescent="0.4">
      <c r="A11" s="1" t="s">
        <v>38</v>
      </c>
      <c r="B11" s="4" t="s">
        <v>39</v>
      </c>
      <c r="C11" s="1" t="s">
        <v>39</v>
      </c>
      <c r="D11" s="1" t="s">
        <v>17</v>
      </c>
      <c r="E11" s="3">
        <v>2562</v>
      </c>
      <c r="F11" s="1" t="s">
        <v>18</v>
      </c>
      <c r="G11" s="1" t="s">
        <v>19</v>
      </c>
      <c r="H11" s="1" t="s">
        <v>40</v>
      </c>
      <c r="I11" s="1" t="s">
        <v>41</v>
      </c>
      <c r="J11" s="1" t="s">
        <v>36</v>
      </c>
      <c r="K11" s="1"/>
      <c r="L11" s="1" t="s">
        <v>129</v>
      </c>
      <c r="M11" s="1" t="s">
        <v>131</v>
      </c>
      <c r="N11" s="1" t="s">
        <v>42</v>
      </c>
      <c r="O11" s="1" t="str">
        <f t="shared" si="0"/>
        <v>030501V06F02</v>
      </c>
      <c r="P11" s="1"/>
      <c r="Q11" s="1"/>
      <c r="R11" s="1"/>
    </row>
    <row r="12" spans="1:18" ht="21.75" thickBot="1" x14ac:dyDescent="0.4">
      <c r="A12" s="1" t="s">
        <v>49</v>
      </c>
      <c r="B12" s="4" t="s">
        <v>50</v>
      </c>
      <c r="C12" s="1" t="s">
        <v>50</v>
      </c>
      <c r="D12" s="1" t="s">
        <v>17</v>
      </c>
      <c r="E12" s="3">
        <v>2562</v>
      </c>
      <c r="F12" s="1" t="s">
        <v>51</v>
      </c>
      <c r="G12" s="1" t="s">
        <v>52</v>
      </c>
      <c r="H12" s="1" t="s">
        <v>28</v>
      </c>
      <c r="I12" s="1" t="s">
        <v>29</v>
      </c>
      <c r="J12" s="1" t="s">
        <v>22</v>
      </c>
      <c r="K12" s="1"/>
      <c r="L12" s="1" t="s">
        <v>118</v>
      </c>
      <c r="M12" s="1" t="s">
        <v>120</v>
      </c>
      <c r="N12" s="1" t="s">
        <v>53</v>
      </c>
      <c r="O12" s="1" t="str">
        <f t="shared" si="0"/>
        <v>030501V03F03</v>
      </c>
      <c r="P12" s="1"/>
      <c r="Q12" s="1"/>
      <c r="R12" s="1"/>
    </row>
    <row r="13" spans="1:18" ht="21.75" thickBot="1" x14ac:dyDescent="0.4">
      <c r="A13" s="1" t="s">
        <v>54</v>
      </c>
      <c r="B13" s="4" t="s">
        <v>55</v>
      </c>
      <c r="C13" s="1" t="s">
        <v>55</v>
      </c>
      <c r="D13" s="1" t="s">
        <v>17</v>
      </c>
      <c r="E13" s="3">
        <v>2562</v>
      </c>
      <c r="F13" s="1" t="s">
        <v>18</v>
      </c>
      <c r="G13" s="1" t="s">
        <v>19</v>
      </c>
      <c r="H13" s="1" t="s">
        <v>56</v>
      </c>
      <c r="I13" s="1" t="s">
        <v>57</v>
      </c>
      <c r="J13" s="1" t="s">
        <v>22</v>
      </c>
      <c r="K13" s="1"/>
      <c r="L13" s="1" t="s">
        <v>165</v>
      </c>
      <c r="M13" s="1" t="s">
        <v>167</v>
      </c>
      <c r="N13" s="1" t="s">
        <v>58</v>
      </c>
      <c r="O13" s="1" t="str">
        <f t="shared" si="0"/>
        <v>030501V04F01</v>
      </c>
      <c r="P13" s="1"/>
      <c r="Q13" s="1"/>
      <c r="R13" s="1"/>
    </row>
    <row r="14" spans="1:18" ht="21.75" thickBot="1" x14ac:dyDescent="0.4">
      <c r="A14" s="1" t="s">
        <v>66</v>
      </c>
      <c r="B14" s="4" t="s">
        <v>67</v>
      </c>
      <c r="C14" s="1" t="s">
        <v>67</v>
      </c>
      <c r="D14" s="1" t="s">
        <v>17</v>
      </c>
      <c r="E14" s="3">
        <v>2562</v>
      </c>
      <c r="F14" s="1" t="s">
        <v>68</v>
      </c>
      <c r="G14" s="1" t="s">
        <v>69</v>
      </c>
      <c r="H14" s="1" t="s">
        <v>70</v>
      </c>
      <c r="I14" s="1" t="s">
        <v>29</v>
      </c>
      <c r="J14" s="1" t="s">
        <v>22</v>
      </c>
      <c r="K14" s="1"/>
      <c r="L14" s="1" t="s">
        <v>165</v>
      </c>
      <c r="M14" s="1" t="s">
        <v>167</v>
      </c>
      <c r="N14" s="1" t="s">
        <v>71</v>
      </c>
      <c r="O14" s="1" t="str">
        <f t="shared" si="0"/>
        <v>030501V04F01</v>
      </c>
      <c r="P14" s="1"/>
      <c r="Q14" s="1"/>
      <c r="R14" s="1"/>
    </row>
    <row r="15" spans="1:18" ht="21.75" thickBot="1" x14ac:dyDescent="0.4">
      <c r="A15" s="1" t="s">
        <v>59</v>
      </c>
      <c r="B15" s="4" t="s">
        <v>60</v>
      </c>
      <c r="C15" s="1" t="s">
        <v>60</v>
      </c>
      <c r="D15" s="1" t="s">
        <v>17</v>
      </c>
      <c r="E15" s="3">
        <v>2563</v>
      </c>
      <c r="F15" s="1" t="s">
        <v>61</v>
      </c>
      <c r="G15" s="1" t="s">
        <v>62</v>
      </c>
      <c r="H15" s="1" t="s">
        <v>63</v>
      </c>
      <c r="I15" s="1" t="s">
        <v>64</v>
      </c>
      <c r="J15" s="1" t="s">
        <v>36</v>
      </c>
      <c r="K15" s="1"/>
      <c r="L15" s="1" t="s">
        <v>165</v>
      </c>
      <c r="M15" s="1" t="s">
        <v>167</v>
      </c>
      <c r="N15" s="1" t="s">
        <v>65</v>
      </c>
      <c r="O15" s="1" t="str">
        <f t="shared" si="0"/>
        <v>030501V04F01</v>
      </c>
      <c r="P15" s="1"/>
      <c r="Q15" s="1"/>
      <c r="R15" s="1"/>
    </row>
    <row r="16" spans="1:18" ht="21.75" thickBot="1" x14ac:dyDescent="0.4">
      <c r="A16" s="1" t="s">
        <v>72</v>
      </c>
      <c r="B16" s="4" t="s">
        <v>73</v>
      </c>
      <c r="C16" s="1" t="s">
        <v>73</v>
      </c>
      <c r="D16" s="1" t="s">
        <v>17</v>
      </c>
      <c r="E16" s="3">
        <v>2563</v>
      </c>
      <c r="F16" s="1" t="s">
        <v>74</v>
      </c>
      <c r="G16" s="1" t="s">
        <v>74</v>
      </c>
      <c r="H16" s="1" t="s">
        <v>70</v>
      </c>
      <c r="I16" s="1" t="s">
        <v>75</v>
      </c>
      <c r="J16" s="1" t="s">
        <v>22</v>
      </c>
      <c r="K16" s="1"/>
      <c r="L16" s="1" t="s">
        <v>149</v>
      </c>
      <c r="M16" s="1" t="s">
        <v>151</v>
      </c>
      <c r="N16" s="1" t="s">
        <v>76</v>
      </c>
      <c r="O16" s="1" t="str">
        <f t="shared" si="0"/>
        <v>030501V01F01</v>
      </c>
      <c r="P16" s="1"/>
      <c r="Q16" s="1"/>
      <c r="R16" s="1"/>
    </row>
    <row r="17" spans="1:18" ht="21.75" thickBot="1" x14ac:dyDescent="0.4">
      <c r="A17" s="1" t="s">
        <v>77</v>
      </c>
      <c r="B17" s="4" t="s">
        <v>78</v>
      </c>
      <c r="C17" s="1" t="s">
        <v>78</v>
      </c>
      <c r="D17" s="1" t="s">
        <v>17</v>
      </c>
      <c r="E17" s="3">
        <v>2563</v>
      </c>
      <c r="F17" s="1" t="s">
        <v>61</v>
      </c>
      <c r="G17" s="1" t="s">
        <v>62</v>
      </c>
      <c r="H17" s="1" t="s">
        <v>79</v>
      </c>
      <c r="I17" s="1" t="s">
        <v>80</v>
      </c>
      <c r="J17" s="1" t="s">
        <v>22</v>
      </c>
      <c r="K17" s="1"/>
      <c r="L17" s="1" t="s">
        <v>118</v>
      </c>
      <c r="M17" s="1" t="s">
        <v>120</v>
      </c>
      <c r="N17" s="1" t="s">
        <v>81</v>
      </c>
      <c r="O17" s="1" t="str">
        <f t="shared" si="0"/>
        <v>030501V03F03</v>
      </c>
      <c r="P17" s="1"/>
      <c r="Q17" s="1"/>
      <c r="R17" s="1"/>
    </row>
    <row r="18" spans="1:18" ht="21.75" thickBot="1" x14ac:dyDescent="0.4">
      <c r="A18" s="1" t="s">
        <v>82</v>
      </c>
      <c r="B18" s="4" t="s">
        <v>83</v>
      </c>
      <c r="C18" s="1" t="s">
        <v>83</v>
      </c>
      <c r="D18" s="1" t="s">
        <v>17</v>
      </c>
      <c r="E18" s="3">
        <v>2563</v>
      </c>
      <c r="F18" s="1" t="s">
        <v>61</v>
      </c>
      <c r="G18" s="1" t="s">
        <v>62</v>
      </c>
      <c r="H18" s="1" t="s">
        <v>84</v>
      </c>
      <c r="I18" s="1" t="s">
        <v>35</v>
      </c>
      <c r="J18" s="1" t="s">
        <v>36</v>
      </c>
      <c r="K18" s="1"/>
      <c r="L18" s="1" t="s">
        <v>165</v>
      </c>
      <c r="M18" s="1" t="s">
        <v>167</v>
      </c>
      <c r="N18" s="1" t="s">
        <v>85</v>
      </c>
      <c r="O18" s="1" t="str">
        <f t="shared" si="0"/>
        <v>030501V04F01</v>
      </c>
      <c r="P18" s="1"/>
      <c r="Q18" s="1"/>
      <c r="R18" s="1"/>
    </row>
    <row r="19" spans="1:18" ht="21.75" thickBot="1" x14ac:dyDescent="0.4">
      <c r="A19" s="1" t="s">
        <v>86</v>
      </c>
      <c r="B19" s="4" t="s">
        <v>654</v>
      </c>
      <c r="C19" s="1" t="s">
        <v>87</v>
      </c>
      <c r="D19" s="1" t="s">
        <v>17</v>
      </c>
      <c r="E19" s="3">
        <v>2563</v>
      </c>
      <c r="F19" s="1" t="s">
        <v>61</v>
      </c>
      <c r="G19" s="1" t="s">
        <v>62</v>
      </c>
      <c r="H19" s="1" t="s">
        <v>88</v>
      </c>
      <c r="I19" s="1" t="s">
        <v>89</v>
      </c>
      <c r="J19" s="1" t="s">
        <v>36</v>
      </c>
      <c r="K19" s="1"/>
      <c r="L19" s="1" t="s">
        <v>118</v>
      </c>
      <c r="M19" s="1" t="s">
        <v>120</v>
      </c>
      <c r="N19" s="1" t="s">
        <v>90</v>
      </c>
      <c r="O19" s="1" t="str">
        <f t="shared" si="0"/>
        <v>030501V03F03</v>
      </c>
      <c r="P19" s="1"/>
      <c r="Q19" s="1"/>
      <c r="R19" s="1"/>
    </row>
    <row r="20" spans="1:18" ht="21.75" thickBot="1" x14ac:dyDescent="0.4">
      <c r="A20" s="1" t="s">
        <v>91</v>
      </c>
      <c r="B20" s="4" t="s">
        <v>92</v>
      </c>
      <c r="C20" s="1" t="s">
        <v>92</v>
      </c>
      <c r="D20" s="1" t="s">
        <v>17</v>
      </c>
      <c r="E20" s="3">
        <v>2563</v>
      </c>
      <c r="F20" s="1" t="s">
        <v>61</v>
      </c>
      <c r="G20" s="1" t="s">
        <v>62</v>
      </c>
      <c r="H20" s="1" t="s">
        <v>93</v>
      </c>
      <c r="I20" s="1" t="s">
        <v>89</v>
      </c>
      <c r="J20" s="1" t="s">
        <v>36</v>
      </c>
      <c r="K20" s="1"/>
      <c r="L20" s="1" t="s">
        <v>165</v>
      </c>
      <c r="M20" s="1" t="s">
        <v>167</v>
      </c>
      <c r="N20" s="1" t="s">
        <v>94</v>
      </c>
      <c r="O20" s="1" t="str">
        <f t="shared" si="0"/>
        <v>030501V04F01</v>
      </c>
      <c r="P20" s="1"/>
      <c r="Q20" s="1"/>
      <c r="R20" s="1"/>
    </row>
    <row r="21" spans="1:18" ht="21.75" thickBot="1" x14ac:dyDescent="0.4">
      <c r="A21" s="1" t="s">
        <v>95</v>
      </c>
      <c r="B21" s="4" t="s">
        <v>96</v>
      </c>
      <c r="C21" s="1" t="s">
        <v>96</v>
      </c>
      <c r="D21" s="1" t="s">
        <v>17</v>
      </c>
      <c r="E21" s="3">
        <v>2563</v>
      </c>
      <c r="F21" s="1" t="s">
        <v>61</v>
      </c>
      <c r="G21" s="1" t="s">
        <v>62</v>
      </c>
      <c r="H21" s="1" t="s">
        <v>97</v>
      </c>
      <c r="I21" s="1" t="s">
        <v>98</v>
      </c>
      <c r="J21" s="1" t="s">
        <v>36</v>
      </c>
      <c r="K21" s="1"/>
      <c r="L21" s="1" t="s">
        <v>165</v>
      </c>
      <c r="M21" s="1" t="s">
        <v>167</v>
      </c>
      <c r="N21" s="1" t="s">
        <v>99</v>
      </c>
      <c r="O21" s="1" t="str">
        <f t="shared" si="0"/>
        <v>030501V04F01</v>
      </c>
      <c r="P21" s="1"/>
      <c r="Q21" s="1"/>
      <c r="R21" s="1"/>
    </row>
    <row r="22" spans="1:18" ht="21.75" thickBot="1" x14ac:dyDescent="0.4">
      <c r="A22" s="1" t="s">
        <v>100</v>
      </c>
      <c r="B22" s="4" t="s">
        <v>101</v>
      </c>
      <c r="C22" s="1" t="s">
        <v>101</v>
      </c>
      <c r="D22" s="1" t="s">
        <v>102</v>
      </c>
      <c r="E22" s="3">
        <v>2563</v>
      </c>
      <c r="F22" s="1" t="s">
        <v>103</v>
      </c>
      <c r="G22" s="1" t="s">
        <v>62</v>
      </c>
      <c r="H22" s="1" t="s">
        <v>104</v>
      </c>
      <c r="I22" s="1" t="s">
        <v>35</v>
      </c>
      <c r="J22" s="1" t="s">
        <v>36</v>
      </c>
      <c r="K22" s="1"/>
      <c r="L22" s="1" t="s">
        <v>165</v>
      </c>
      <c r="M22" s="1" t="s">
        <v>167</v>
      </c>
      <c r="N22" s="1" t="s">
        <v>105</v>
      </c>
      <c r="O22" s="1" t="str">
        <f t="shared" si="0"/>
        <v>030501V04F01</v>
      </c>
      <c r="P22" s="1"/>
      <c r="Q22" s="1"/>
      <c r="R22" s="1"/>
    </row>
    <row r="23" spans="1:18" ht="21.75" thickBot="1" x14ac:dyDescent="0.4">
      <c r="A23" s="1" t="s">
        <v>106</v>
      </c>
      <c r="B23" s="4" t="s">
        <v>107</v>
      </c>
      <c r="C23" s="1" t="s">
        <v>107</v>
      </c>
      <c r="D23" s="1" t="s">
        <v>17</v>
      </c>
      <c r="E23" s="3">
        <v>2563</v>
      </c>
      <c r="F23" s="1" t="s">
        <v>103</v>
      </c>
      <c r="G23" s="1" t="s">
        <v>108</v>
      </c>
      <c r="H23" s="1" t="s">
        <v>109</v>
      </c>
      <c r="I23" s="1" t="s">
        <v>110</v>
      </c>
      <c r="J23" s="1" t="s">
        <v>111</v>
      </c>
      <c r="K23" s="1"/>
      <c r="L23" s="1" t="s">
        <v>118</v>
      </c>
      <c r="M23" s="1" t="s">
        <v>120</v>
      </c>
      <c r="N23" s="1" t="s">
        <v>112</v>
      </c>
      <c r="O23" s="1" t="str">
        <f t="shared" si="0"/>
        <v>030501V03F03</v>
      </c>
      <c r="P23" s="1"/>
      <c r="Q23" s="1"/>
      <c r="R23" s="1"/>
    </row>
    <row r="24" spans="1:18" ht="21.75" thickBot="1" x14ac:dyDescent="0.4">
      <c r="A24" s="1" t="s">
        <v>113</v>
      </c>
      <c r="B24" s="4" t="s">
        <v>114</v>
      </c>
      <c r="C24" s="1" t="s">
        <v>114</v>
      </c>
      <c r="D24" s="1" t="s">
        <v>17</v>
      </c>
      <c r="E24" s="3">
        <v>2563</v>
      </c>
      <c r="F24" s="1" t="s">
        <v>103</v>
      </c>
      <c r="G24" s="1" t="s">
        <v>46</v>
      </c>
      <c r="H24" s="1" t="s">
        <v>70</v>
      </c>
      <c r="I24" s="1" t="s">
        <v>29</v>
      </c>
      <c r="J24" s="1" t="s">
        <v>22</v>
      </c>
      <c r="K24" s="1"/>
      <c r="L24" s="1" t="s">
        <v>165</v>
      </c>
      <c r="M24" s="1" t="s">
        <v>167</v>
      </c>
      <c r="N24" s="1" t="s">
        <v>115</v>
      </c>
      <c r="O24" s="1" t="str">
        <f t="shared" si="0"/>
        <v>030501V04F01</v>
      </c>
      <c r="P24" s="1"/>
      <c r="Q24" s="1"/>
      <c r="R24" s="1"/>
    </row>
    <row r="25" spans="1:18" ht="21.75" thickBot="1" x14ac:dyDescent="0.4">
      <c r="A25" s="1" t="s">
        <v>159</v>
      </c>
      <c r="B25" s="4" t="s">
        <v>160</v>
      </c>
      <c r="C25" s="1" t="s">
        <v>160</v>
      </c>
      <c r="D25" s="1" t="s">
        <v>17</v>
      </c>
      <c r="E25" s="3">
        <v>2564</v>
      </c>
      <c r="F25" s="1" t="s">
        <v>161</v>
      </c>
      <c r="G25" s="1" t="s">
        <v>46</v>
      </c>
      <c r="H25" s="1" t="s">
        <v>162</v>
      </c>
      <c r="I25" s="1" t="s">
        <v>163</v>
      </c>
      <c r="J25" s="1" t="s">
        <v>22</v>
      </c>
      <c r="K25" s="1"/>
      <c r="L25" s="1" t="s">
        <v>129</v>
      </c>
      <c r="M25" s="1" t="s">
        <v>131</v>
      </c>
      <c r="N25" s="1" t="s">
        <v>164</v>
      </c>
      <c r="O25" s="1" t="str">
        <f t="shared" si="0"/>
        <v>030501V06F02</v>
      </c>
      <c r="P25" s="1" t="s">
        <v>129</v>
      </c>
      <c r="Q25" s="1" t="s">
        <v>130</v>
      </c>
      <c r="R25" s="1"/>
    </row>
    <row r="26" spans="1:18" ht="21.75" thickBot="1" x14ac:dyDescent="0.4">
      <c r="A26" s="1" t="s">
        <v>191</v>
      </c>
      <c r="B26" s="4" t="s">
        <v>192</v>
      </c>
      <c r="C26" s="1" t="s">
        <v>192</v>
      </c>
      <c r="D26" s="1" t="s">
        <v>17</v>
      </c>
      <c r="E26" s="3">
        <v>2564</v>
      </c>
      <c r="F26" s="1" t="s">
        <v>161</v>
      </c>
      <c r="G26" s="1" t="s">
        <v>46</v>
      </c>
      <c r="H26" s="1" t="s">
        <v>193</v>
      </c>
      <c r="I26" s="1" t="s">
        <v>35</v>
      </c>
      <c r="J26" s="1" t="s">
        <v>36</v>
      </c>
      <c r="K26" s="1" t="s">
        <v>194</v>
      </c>
      <c r="L26" s="1" t="s">
        <v>135</v>
      </c>
      <c r="M26" s="1" t="s">
        <v>137</v>
      </c>
      <c r="N26" s="1" t="s">
        <v>195</v>
      </c>
      <c r="O26" s="1" t="str">
        <f t="shared" si="0"/>
        <v>030501V02F02</v>
      </c>
      <c r="P26" s="1" t="s">
        <v>135</v>
      </c>
      <c r="Q26" s="1" t="s">
        <v>136</v>
      </c>
      <c r="R26" s="1"/>
    </row>
    <row r="27" spans="1:18" ht="21.75" thickBot="1" x14ac:dyDescent="0.4">
      <c r="A27" s="1" t="s">
        <v>196</v>
      </c>
      <c r="B27" s="4" t="s">
        <v>60</v>
      </c>
      <c r="C27" s="1" t="s">
        <v>60</v>
      </c>
      <c r="D27" s="1" t="s">
        <v>17</v>
      </c>
      <c r="E27" s="3">
        <v>2564</v>
      </c>
      <c r="F27" s="1" t="s">
        <v>161</v>
      </c>
      <c r="G27" s="1" t="s">
        <v>46</v>
      </c>
      <c r="H27" s="1" t="s">
        <v>63</v>
      </c>
      <c r="I27" s="1" t="s">
        <v>64</v>
      </c>
      <c r="J27" s="1" t="s">
        <v>36</v>
      </c>
      <c r="K27" s="1"/>
      <c r="L27" s="1" t="s">
        <v>149</v>
      </c>
      <c r="M27" s="1" t="s">
        <v>174</v>
      </c>
      <c r="N27" s="1" t="s">
        <v>197</v>
      </c>
      <c r="O27" s="1" t="str">
        <f t="shared" si="0"/>
        <v>030501V01F02</v>
      </c>
      <c r="P27" s="1" t="s">
        <v>149</v>
      </c>
      <c r="Q27" s="1" t="s">
        <v>173</v>
      </c>
      <c r="R27" s="1"/>
    </row>
    <row r="28" spans="1:18" ht="21.75" thickBot="1" x14ac:dyDescent="0.4">
      <c r="A28" s="1" t="s">
        <v>198</v>
      </c>
      <c r="B28" s="4" t="s">
        <v>199</v>
      </c>
      <c r="C28" s="1" t="s">
        <v>199</v>
      </c>
      <c r="D28" s="1" t="s">
        <v>17</v>
      </c>
      <c r="E28" s="3">
        <v>2564</v>
      </c>
      <c r="F28" s="1" t="s">
        <v>161</v>
      </c>
      <c r="G28" s="1" t="s">
        <v>46</v>
      </c>
      <c r="H28" s="1" t="s">
        <v>200</v>
      </c>
      <c r="I28" s="1" t="s">
        <v>98</v>
      </c>
      <c r="J28" s="1" t="s">
        <v>36</v>
      </c>
      <c r="K28" s="1" t="s">
        <v>194</v>
      </c>
      <c r="L28" s="1" t="s">
        <v>118</v>
      </c>
      <c r="M28" s="1" t="s">
        <v>202</v>
      </c>
      <c r="N28" s="1" t="s">
        <v>203</v>
      </c>
      <c r="O28" s="1" t="str">
        <f t="shared" si="0"/>
        <v>030501V03F01</v>
      </c>
      <c r="P28" s="1" t="s">
        <v>118</v>
      </c>
      <c r="Q28" s="1" t="s">
        <v>201</v>
      </c>
      <c r="R28" s="1"/>
    </row>
    <row r="29" spans="1:18" ht="21.75" thickBot="1" x14ac:dyDescent="0.4">
      <c r="A29" s="1" t="s">
        <v>205</v>
      </c>
      <c r="B29" s="4" t="s">
        <v>206</v>
      </c>
      <c r="C29" s="1" t="s">
        <v>206</v>
      </c>
      <c r="D29" s="1" t="s">
        <v>17</v>
      </c>
      <c r="E29" s="3">
        <v>2564</v>
      </c>
      <c r="F29" s="1" t="s">
        <v>161</v>
      </c>
      <c r="G29" s="1" t="s">
        <v>46</v>
      </c>
      <c r="H29" s="1" t="s">
        <v>207</v>
      </c>
      <c r="I29" s="1" t="s">
        <v>41</v>
      </c>
      <c r="J29" s="1" t="s">
        <v>36</v>
      </c>
      <c r="K29" s="1"/>
      <c r="L29" s="1" t="s">
        <v>129</v>
      </c>
      <c r="M29" s="1" t="s">
        <v>140</v>
      </c>
      <c r="N29" s="1" t="s">
        <v>208</v>
      </c>
      <c r="O29" s="1" t="str">
        <f t="shared" si="0"/>
        <v>030501V06F03</v>
      </c>
      <c r="P29" s="1" t="s">
        <v>129</v>
      </c>
      <c r="Q29" s="1" t="s">
        <v>139</v>
      </c>
      <c r="R29" s="1"/>
    </row>
    <row r="30" spans="1:18" ht="21.75" thickBot="1" x14ac:dyDescent="0.4">
      <c r="A30" s="1" t="s">
        <v>209</v>
      </c>
      <c r="B30" s="4" t="s">
        <v>210</v>
      </c>
      <c r="C30" s="1" t="s">
        <v>210</v>
      </c>
      <c r="D30" s="1" t="s">
        <v>17</v>
      </c>
      <c r="E30" s="3">
        <v>2564</v>
      </c>
      <c r="F30" s="1" t="s">
        <v>161</v>
      </c>
      <c r="G30" s="1" t="s">
        <v>46</v>
      </c>
      <c r="H30" s="1" t="s">
        <v>211</v>
      </c>
      <c r="I30" s="1" t="s">
        <v>212</v>
      </c>
      <c r="J30" s="1" t="s">
        <v>117</v>
      </c>
      <c r="K30" s="1"/>
      <c r="L30" s="1" t="s">
        <v>118</v>
      </c>
      <c r="M30" s="1" t="s">
        <v>120</v>
      </c>
      <c r="N30" s="1" t="s">
        <v>213</v>
      </c>
      <c r="O30" s="1" t="str">
        <f t="shared" si="0"/>
        <v>030501V03F03</v>
      </c>
      <c r="P30" s="1" t="s">
        <v>118</v>
      </c>
      <c r="Q30" s="1" t="s">
        <v>119</v>
      </c>
      <c r="R30" s="1"/>
    </row>
    <row r="31" spans="1:18" ht="21.75" thickBot="1" x14ac:dyDescent="0.4">
      <c r="A31" s="1" t="s">
        <v>214</v>
      </c>
      <c r="B31" s="4" t="s">
        <v>215</v>
      </c>
      <c r="C31" s="1" t="s">
        <v>215</v>
      </c>
      <c r="D31" s="1" t="s">
        <v>17</v>
      </c>
      <c r="E31" s="3">
        <v>2564</v>
      </c>
      <c r="F31" s="1" t="s">
        <v>161</v>
      </c>
      <c r="G31" s="1" t="s">
        <v>46</v>
      </c>
      <c r="H31" s="1" t="s">
        <v>216</v>
      </c>
      <c r="I31" s="1" t="s">
        <v>89</v>
      </c>
      <c r="J31" s="1" t="s">
        <v>36</v>
      </c>
      <c r="K31" s="1"/>
      <c r="L31" s="1" t="s">
        <v>135</v>
      </c>
      <c r="M31" s="1" t="s">
        <v>137</v>
      </c>
      <c r="N31" s="1" t="s">
        <v>217</v>
      </c>
      <c r="O31" s="1" t="str">
        <f t="shared" si="0"/>
        <v>030501V02F02</v>
      </c>
      <c r="P31" s="1" t="s">
        <v>135</v>
      </c>
      <c r="Q31" s="1" t="s">
        <v>136</v>
      </c>
      <c r="R31" s="1"/>
    </row>
    <row r="32" spans="1:18" ht="21.75" thickBot="1" x14ac:dyDescent="0.4">
      <c r="A32" s="1" t="s">
        <v>218</v>
      </c>
      <c r="B32" s="4" t="s">
        <v>219</v>
      </c>
      <c r="C32" s="1" t="s">
        <v>219</v>
      </c>
      <c r="D32" s="1" t="s">
        <v>17</v>
      </c>
      <c r="E32" s="3">
        <v>2564</v>
      </c>
      <c r="F32" s="1" t="s">
        <v>220</v>
      </c>
      <c r="G32" s="1" t="s">
        <v>46</v>
      </c>
      <c r="H32" s="1" t="s">
        <v>221</v>
      </c>
      <c r="I32" s="1" t="s">
        <v>89</v>
      </c>
      <c r="J32" s="1" t="s">
        <v>36</v>
      </c>
      <c r="K32" s="1"/>
      <c r="L32" s="1" t="s">
        <v>165</v>
      </c>
      <c r="M32" s="1" t="s">
        <v>167</v>
      </c>
      <c r="N32" s="1" t="s">
        <v>222</v>
      </c>
      <c r="O32" s="1" t="str">
        <f t="shared" si="0"/>
        <v>030501V04F01</v>
      </c>
      <c r="P32" s="1" t="s">
        <v>165</v>
      </c>
      <c r="Q32" s="1" t="s">
        <v>166</v>
      </c>
      <c r="R32" s="1"/>
    </row>
    <row r="33" spans="1:18" ht="21.75" thickBot="1" x14ac:dyDescent="0.4">
      <c r="A33" s="1" t="s">
        <v>223</v>
      </c>
      <c r="B33" s="4" t="s">
        <v>224</v>
      </c>
      <c r="C33" s="1" t="s">
        <v>224</v>
      </c>
      <c r="D33" s="1" t="s">
        <v>17</v>
      </c>
      <c r="E33" s="3">
        <v>2564</v>
      </c>
      <c r="F33" s="1" t="s">
        <v>161</v>
      </c>
      <c r="G33" s="1" t="s">
        <v>46</v>
      </c>
      <c r="H33" s="1" t="s">
        <v>225</v>
      </c>
      <c r="I33" s="1" t="s">
        <v>89</v>
      </c>
      <c r="J33" s="1" t="s">
        <v>36</v>
      </c>
      <c r="K33" s="1"/>
      <c r="L33" s="1" t="s">
        <v>118</v>
      </c>
      <c r="M33" s="1" t="s">
        <v>120</v>
      </c>
      <c r="N33" s="1" t="s">
        <v>226</v>
      </c>
      <c r="O33" s="1" t="str">
        <f t="shared" si="0"/>
        <v>030501V03F03</v>
      </c>
      <c r="P33" s="1" t="s">
        <v>118</v>
      </c>
      <c r="Q33" s="1" t="s">
        <v>119</v>
      </c>
      <c r="R33" s="1"/>
    </row>
    <row r="34" spans="1:18" ht="21.75" thickBot="1" x14ac:dyDescent="0.4">
      <c r="A34" s="1" t="s">
        <v>227</v>
      </c>
      <c r="B34" s="4" t="s">
        <v>655</v>
      </c>
      <c r="C34" s="1" t="s">
        <v>228</v>
      </c>
      <c r="D34" s="1" t="s">
        <v>17</v>
      </c>
      <c r="E34" s="3">
        <v>2564</v>
      </c>
      <c r="F34" s="1" t="s">
        <v>161</v>
      </c>
      <c r="G34" s="1" t="s">
        <v>46</v>
      </c>
      <c r="H34" s="1" t="s">
        <v>229</v>
      </c>
      <c r="I34" s="1" t="s">
        <v>35</v>
      </c>
      <c r="J34" s="1" t="s">
        <v>36</v>
      </c>
      <c r="K34" s="1"/>
      <c r="L34" s="1" t="s">
        <v>165</v>
      </c>
      <c r="M34" s="1" t="s">
        <v>167</v>
      </c>
      <c r="N34" s="1" t="s">
        <v>230</v>
      </c>
      <c r="O34" s="1" t="str">
        <f t="shared" si="0"/>
        <v>030501V04F01</v>
      </c>
      <c r="P34" s="1" t="s">
        <v>165</v>
      </c>
      <c r="Q34" s="1" t="s">
        <v>166</v>
      </c>
      <c r="R34" s="1"/>
    </row>
    <row r="35" spans="1:18" ht="21.75" thickBot="1" x14ac:dyDescent="0.4">
      <c r="A35" s="1" t="s">
        <v>231</v>
      </c>
      <c r="B35" s="4" t="s">
        <v>232</v>
      </c>
      <c r="C35" s="1" t="s">
        <v>232</v>
      </c>
      <c r="D35" s="1" t="s">
        <v>17</v>
      </c>
      <c r="E35" s="3">
        <v>2564</v>
      </c>
      <c r="F35" s="1" t="s">
        <v>233</v>
      </c>
      <c r="G35" s="1" t="s">
        <v>46</v>
      </c>
      <c r="H35" s="1" t="s">
        <v>229</v>
      </c>
      <c r="I35" s="1" t="s">
        <v>35</v>
      </c>
      <c r="J35" s="1" t="s">
        <v>36</v>
      </c>
      <c r="K35" s="1"/>
      <c r="L35" s="1" t="s">
        <v>165</v>
      </c>
      <c r="M35" s="1" t="s">
        <v>167</v>
      </c>
      <c r="N35" s="1" t="s">
        <v>234</v>
      </c>
      <c r="O35" s="1" t="str">
        <f t="shared" si="0"/>
        <v>030501V04F01</v>
      </c>
      <c r="P35" s="1" t="s">
        <v>165</v>
      </c>
      <c r="Q35" s="1" t="s">
        <v>166</v>
      </c>
      <c r="R35" s="1"/>
    </row>
    <row r="36" spans="1:18" ht="21.75" thickBot="1" x14ac:dyDescent="0.4">
      <c r="A36" s="1" t="s">
        <v>235</v>
      </c>
      <c r="B36" s="4" t="s">
        <v>236</v>
      </c>
      <c r="C36" s="1" t="s">
        <v>236</v>
      </c>
      <c r="D36" s="1" t="s">
        <v>17</v>
      </c>
      <c r="E36" s="3">
        <v>2564</v>
      </c>
      <c r="F36" s="1" t="s">
        <v>161</v>
      </c>
      <c r="G36" s="1" t="s">
        <v>46</v>
      </c>
      <c r="H36" s="1" t="s">
        <v>237</v>
      </c>
      <c r="I36" s="1" t="s">
        <v>238</v>
      </c>
      <c r="J36" s="1" t="s">
        <v>22</v>
      </c>
      <c r="K36" s="1"/>
      <c r="L36" s="1" t="s">
        <v>135</v>
      </c>
      <c r="M36" s="1" t="s">
        <v>154</v>
      </c>
      <c r="N36" s="1" t="s">
        <v>239</v>
      </c>
      <c r="O36" s="1" t="str">
        <f t="shared" si="0"/>
        <v>030501V02F01</v>
      </c>
      <c r="P36" s="1" t="s">
        <v>135</v>
      </c>
      <c r="Q36" s="1" t="s">
        <v>153</v>
      </c>
      <c r="R36" s="1"/>
    </row>
    <row r="37" spans="1:18" ht="21.75" thickBot="1" x14ac:dyDescent="0.4">
      <c r="A37" s="1" t="s">
        <v>240</v>
      </c>
      <c r="B37" s="4" t="s">
        <v>241</v>
      </c>
      <c r="C37" s="1" t="s">
        <v>241</v>
      </c>
      <c r="D37" s="1" t="s">
        <v>17</v>
      </c>
      <c r="E37" s="3">
        <v>2564</v>
      </c>
      <c r="F37" s="1" t="s">
        <v>161</v>
      </c>
      <c r="G37" s="1" t="s">
        <v>46</v>
      </c>
      <c r="H37" s="1" t="s">
        <v>242</v>
      </c>
      <c r="I37" s="1" t="s">
        <v>243</v>
      </c>
      <c r="J37" s="1" t="s">
        <v>22</v>
      </c>
      <c r="K37" s="1"/>
      <c r="L37" s="1" t="s">
        <v>135</v>
      </c>
      <c r="M37" s="1" t="s">
        <v>137</v>
      </c>
      <c r="N37" s="1" t="s">
        <v>244</v>
      </c>
      <c r="O37" s="1" t="str">
        <f t="shared" si="0"/>
        <v>030501V02F02</v>
      </c>
      <c r="P37" s="1" t="s">
        <v>135</v>
      </c>
      <c r="Q37" s="1" t="s">
        <v>136</v>
      </c>
      <c r="R37" s="1"/>
    </row>
    <row r="38" spans="1:18" ht="21.75" thickBot="1" x14ac:dyDescent="0.4">
      <c r="A38" s="1" t="s">
        <v>245</v>
      </c>
      <c r="B38" s="4" t="s">
        <v>246</v>
      </c>
      <c r="C38" s="1" t="s">
        <v>246</v>
      </c>
      <c r="D38" s="1" t="s">
        <v>17</v>
      </c>
      <c r="E38" s="3">
        <v>2564</v>
      </c>
      <c r="F38" s="1" t="s">
        <v>161</v>
      </c>
      <c r="G38" s="1" t="s">
        <v>46</v>
      </c>
      <c r="H38" s="1" t="s">
        <v>242</v>
      </c>
      <c r="I38" s="1" t="s">
        <v>243</v>
      </c>
      <c r="J38" s="1" t="s">
        <v>22</v>
      </c>
      <c r="K38" s="1"/>
      <c r="L38" s="1" t="s">
        <v>165</v>
      </c>
      <c r="M38" s="1" t="s">
        <v>167</v>
      </c>
      <c r="N38" s="1" t="s">
        <v>247</v>
      </c>
      <c r="O38" s="1" t="str">
        <f t="shared" si="0"/>
        <v>030501V04F01</v>
      </c>
      <c r="P38" s="1" t="s">
        <v>165</v>
      </c>
      <c r="Q38" s="1" t="s">
        <v>166</v>
      </c>
      <c r="R38" s="1"/>
    </row>
    <row r="39" spans="1:18" ht="21.75" thickBot="1" x14ac:dyDescent="0.4">
      <c r="A39" s="1" t="s">
        <v>248</v>
      </c>
      <c r="B39" s="4" t="s">
        <v>249</v>
      </c>
      <c r="C39" s="1" t="s">
        <v>249</v>
      </c>
      <c r="D39" s="1" t="s">
        <v>17</v>
      </c>
      <c r="E39" s="3">
        <v>2564</v>
      </c>
      <c r="F39" s="1" t="s">
        <v>108</v>
      </c>
      <c r="G39" s="1" t="s">
        <v>108</v>
      </c>
      <c r="H39" s="1" t="s">
        <v>250</v>
      </c>
      <c r="I39" s="1" t="s">
        <v>243</v>
      </c>
      <c r="J39" s="1" t="s">
        <v>22</v>
      </c>
      <c r="K39" s="1"/>
      <c r="L39" s="1" t="s">
        <v>118</v>
      </c>
      <c r="M39" s="1" t="s">
        <v>120</v>
      </c>
      <c r="N39" s="1" t="s">
        <v>251</v>
      </c>
      <c r="O39" s="1" t="str">
        <f t="shared" ref="O39:O70" si="1">IF(LEN(M39=11),_xlfn.CONCAT(L39,"F",RIGHT(M39,2)),M39)</f>
        <v>030501V03F03</v>
      </c>
      <c r="P39" s="1" t="s">
        <v>118</v>
      </c>
      <c r="Q39" s="1" t="s">
        <v>119</v>
      </c>
      <c r="R39" s="1"/>
    </row>
    <row r="40" spans="1:18" ht="21.75" thickBot="1" x14ac:dyDescent="0.4">
      <c r="A40" s="1" t="s">
        <v>252</v>
      </c>
      <c r="B40" s="4" t="s">
        <v>253</v>
      </c>
      <c r="C40" s="1" t="s">
        <v>253</v>
      </c>
      <c r="D40" s="1" t="s">
        <v>17</v>
      </c>
      <c r="E40" s="3">
        <v>2564</v>
      </c>
      <c r="F40" s="1" t="s">
        <v>161</v>
      </c>
      <c r="G40" s="1" t="s">
        <v>46</v>
      </c>
      <c r="H40" s="1" t="s">
        <v>28</v>
      </c>
      <c r="I40" s="1" t="s">
        <v>254</v>
      </c>
      <c r="J40" s="1" t="s">
        <v>22</v>
      </c>
      <c r="K40" s="1"/>
      <c r="L40" s="1" t="s">
        <v>149</v>
      </c>
      <c r="M40" s="1" t="s">
        <v>151</v>
      </c>
      <c r="N40" s="1" t="s">
        <v>255</v>
      </c>
      <c r="O40" s="1" t="str">
        <f t="shared" si="1"/>
        <v>030501V01F01</v>
      </c>
      <c r="P40" s="1" t="s">
        <v>149</v>
      </c>
      <c r="Q40" s="1" t="s">
        <v>150</v>
      </c>
      <c r="R40" s="1"/>
    </row>
    <row r="41" spans="1:18" ht="21.75" thickBot="1" x14ac:dyDescent="0.4">
      <c r="A41" s="1" t="s">
        <v>121</v>
      </c>
      <c r="B41" s="4" t="s">
        <v>122</v>
      </c>
      <c r="C41" s="1" t="s">
        <v>122</v>
      </c>
      <c r="D41" s="1" t="s">
        <v>17</v>
      </c>
      <c r="E41" s="13">
        <v>2565</v>
      </c>
      <c r="F41" s="14" t="s">
        <v>116</v>
      </c>
      <c r="G41" s="14" t="s">
        <v>33</v>
      </c>
      <c r="H41" s="14" t="s">
        <v>123</v>
      </c>
      <c r="I41" s="14" t="s">
        <v>89</v>
      </c>
      <c r="J41" s="14" t="s">
        <v>36</v>
      </c>
      <c r="K41" s="14" t="s">
        <v>124</v>
      </c>
      <c r="L41" s="14" t="s">
        <v>118</v>
      </c>
      <c r="M41" s="14" t="s">
        <v>120</v>
      </c>
      <c r="N41" s="14" t="s">
        <v>125</v>
      </c>
      <c r="O41" s="14" t="str">
        <f t="shared" si="1"/>
        <v>030501V03F03</v>
      </c>
      <c r="P41" s="1" t="s">
        <v>118</v>
      </c>
      <c r="Q41" s="1" t="s">
        <v>119</v>
      </c>
      <c r="R41" s="1"/>
    </row>
    <row r="42" spans="1:18" ht="21.75" thickBot="1" x14ac:dyDescent="0.4">
      <c r="A42" s="1" t="s">
        <v>126</v>
      </c>
      <c r="B42" s="4" t="s">
        <v>127</v>
      </c>
      <c r="C42" s="1" t="s">
        <v>127</v>
      </c>
      <c r="D42" s="1" t="s">
        <v>17</v>
      </c>
      <c r="E42" s="13">
        <v>2565</v>
      </c>
      <c r="F42" s="14" t="s">
        <v>116</v>
      </c>
      <c r="G42" s="14" t="s">
        <v>33</v>
      </c>
      <c r="H42" s="14" t="s">
        <v>128</v>
      </c>
      <c r="I42" s="14" t="s">
        <v>41</v>
      </c>
      <c r="J42" s="14" t="s">
        <v>36</v>
      </c>
      <c r="K42" s="14" t="s">
        <v>124</v>
      </c>
      <c r="L42" s="14" t="s">
        <v>129</v>
      </c>
      <c r="M42" s="14" t="s">
        <v>131</v>
      </c>
      <c r="N42" s="14" t="s">
        <v>132</v>
      </c>
      <c r="O42" s="14" t="str">
        <f t="shared" si="1"/>
        <v>030501V06F02</v>
      </c>
      <c r="P42" s="1" t="s">
        <v>129</v>
      </c>
      <c r="Q42" s="1" t="s">
        <v>130</v>
      </c>
      <c r="R42" s="1"/>
    </row>
    <row r="43" spans="1:18" ht="21.75" thickBot="1" x14ac:dyDescent="0.4">
      <c r="A43" s="1" t="s">
        <v>141</v>
      </c>
      <c r="B43" s="4" t="s">
        <v>142</v>
      </c>
      <c r="C43" s="1" t="s">
        <v>142</v>
      </c>
      <c r="D43" s="1" t="s">
        <v>17</v>
      </c>
      <c r="E43" s="13">
        <v>2565</v>
      </c>
      <c r="F43" s="14" t="s">
        <v>116</v>
      </c>
      <c r="G43" s="14" t="s">
        <v>33</v>
      </c>
      <c r="H43" s="14" t="s">
        <v>143</v>
      </c>
      <c r="I43" s="14" t="s">
        <v>144</v>
      </c>
      <c r="J43" s="14" t="s">
        <v>36</v>
      </c>
      <c r="K43" s="14" t="s">
        <v>124</v>
      </c>
      <c r="L43" s="14" t="s">
        <v>118</v>
      </c>
      <c r="M43" s="14" t="s">
        <v>120</v>
      </c>
      <c r="N43" s="14" t="s">
        <v>145</v>
      </c>
      <c r="O43" s="14" t="str">
        <f t="shared" si="1"/>
        <v>030501V03F03</v>
      </c>
      <c r="P43" s="1" t="s">
        <v>118</v>
      </c>
      <c r="Q43" s="1" t="s">
        <v>119</v>
      </c>
      <c r="R43" s="1"/>
    </row>
    <row r="44" spans="1:18" ht="21.75" thickBot="1" x14ac:dyDescent="0.4">
      <c r="A44" s="1" t="s">
        <v>146</v>
      </c>
      <c r="B44" s="4" t="s">
        <v>147</v>
      </c>
      <c r="C44" s="1" t="s">
        <v>147</v>
      </c>
      <c r="D44" s="1" t="s">
        <v>17</v>
      </c>
      <c r="E44" s="13">
        <v>2565</v>
      </c>
      <c r="F44" s="14" t="s">
        <v>116</v>
      </c>
      <c r="G44" s="14" t="s">
        <v>33</v>
      </c>
      <c r="H44" s="14" t="s">
        <v>148</v>
      </c>
      <c r="I44" s="14" t="s">
        <v>98</v>
      </c>
      <c r="J44" s="14" t="s">
        <v>36</v>
      </c>
      <c r="K44" s="14" t="s">
        <v>124</v>
      </c>
      <c r="L44" s="14" t="s">
        <v>149</v>
      </c>
      <c r="M44" s="14" t="s">
        <v>151</v>
      </c>
      <c r="N44" s="14" t="s">
        <v>152</v>
      </c>
      <c r="O44" s="14" t="str">
        <f t="shared" si="1"/>
        <v>030501V01F01</v>
      </c>
      <c r="P44" s="1" t="s">
        <v>149</v>
      </c>
      <c r="Q44" s="1" t="s">
        <v>150</v>
      </c>
      <c r="R44" s="1"/>
    </row>
    <row r="45" spans="1:18" ht="21.75" thickBot="1" x14ac:dyDescent="0.4">
      <c r="A45" s="1" t="s">
        <v>155</v>
      </c>
      <c r="B45" s="4" t="s">
        <v>156</v>
      </c>
      <c r="C45" s="1" t="s">
        <v>156</v>
      </c>
      <c r="D45" s="1" t="s">
        <v>17</v>
      </c>
      <c r="E45" s="13">
        <v>2565</v>
      </c>
      <c r="F45" s="14" t="s">
        <v>116</v>
      </c>
      <c r="G45" s="14" t="s">
        <v>33</v>
      </c>
      <c r="H45" s="14" t="s">
        <v>123</v>
      </c>
      <c r="I45" s="14" t="s">
        <v>89</v>
      </c>
      <c r="J45" s="14" t="s">
        <v>36</v>
      </c>
      <c r="K45" s="14" t="s">
        <v>124</v>
      </c>
      <c r="L45" s="14" t="s">
        <v>135</v>
      </c>
      <c r="M45" s="14" t="s">
        <v>154</v>
      </c>
      <c r="N45" s="14" t="s">
        <v>157</v>
      </c>
      <c r="O45" s="14" t="str">
        <f t="shared" si="1"/>
        <v>030501V02F01</v>
      </c>
      <c r="P45" s="1" t="s">
        <v>135</v>
      </c>
      <c r="Q45" s="1" t="s">
        <v>153</v>
      </c>
      <c r="R45" s="1"/>
    </row>
    <row r="46" spans="1:18" ht="21.75" thickBot="1" x14ac:dyDescent="0.4">
      <c r="A46" s="1" t="s">
        <v>168</v>
      </c>
      <c r="B46" s="4" t="s">
        <v>133</v>
      </c>
      <c r="C46" s="1" t="s">
        <v>133</v>
      </c>
      <c r="D46" s="1" t="s">
        <v>17</v>
      </c>
      <c r="E46" s="13">
        <v>2565</v>
      </c>
      <c r="F46" s="14" t="s">
        <v>116</v>
      </c>
      <c r="G46" s="14" t="s">
        <v>33</v>
      </c>
      <c r="H46" s="14" t="s">
        <v>169</v>
      </c>
      <c r="I46" s="14" t="s">
        <v>170</v>
      </c>
      <c r="J46" s="14" t="s">
        <v>22</v>
      </c>
      <c r="K46" s="14" t="s">
        <v>124</v>
      </c>
      <c r="L46" s="14" t="s">
        <v>135</v>
      </c>
      <c r="M46" s="14" t="s">
        <v>154</v>
      </c>
      <c r="N46" s="14" t="s">
        <v>171</v>
      </c>
      <c r="O46" s="14" t="str">
        <f t="shared" si="1"/>
        <v>030501V02F01</v>
      </c>
      <c r="P46" s="1" t="s">
        <v>135</v>
      </c>
      <c r="Q46" s="1" t="s">
        <v>153</v>
      </c>
      <c r="R46" s="1"/>
    </row>
    <row r="47" spans="1:18" ht="21.75" thickBot="1" x14ac:dyDescent="0.4">
      <c r="A47" s="1" t="s">
        <v>175</v>
      </c>
      <c r="B47" s="4" t="s">
        <v>176</v>
      </c>
      <c r="C47" s="1" t="s">
        <v>176</v>
      </c>
      <c r="D47" s="1" t="s">
        <v>17</v>
      </c>
      <c r="E47" s="13">
        <v>2565</v>
      </c>
      <c r="F47" s="14" t="s">
        <v>116</v>
      </c>
      <c r="G47" s="14" t="s">
        <v>33</v>
      </c>
      <c r="H47" s="14" t="s">
        <v>169</v>
      </c>
      <c r="I47" s="14" t="s">
        <v>170</v>
      </c>
      <c r="J47" s="14" t="s">
        <v>22</v>
      </c>
      <c r="K47" s="14" t="s">
        <v>124</v>
      </c>
      <c r="L47" s="14" t="s">
        <v>118</v>
      </c>
      <c r="M47" s="14" t="s">
        <v>120</v>
      </c>
      <c r="N47" s="14" t="s">
        <v>177</v>
      </c>
      <c r="O47" s="14" t="str">
        <f t="shared" si="1"/>
        <v>030501V03F03</v>
      </c>
      <c r="P47" s="1" t="s">
        <v>118</v>
      </c>
      <c r="Q47" s="1" t="s">
        <v>119</v>
      </c>
      <c r="R47" s="1"/>
    </row>
    <row r="48" spans="1:18" ht="21.75" thickBot="1" x14ac:dyDescent="0.4">
      <c r="A48" s="1" t="s">
        <v>181</v>
      </c>
      <c r="B48" s="4" t="s">
        <v>182</v>
      </c>
      <c r="C48" s="1" t="s">
        <v>182</v>
      </c>
      <c r="D48" s="1" t="s">
        <v>17</v>
      </c>
      <c r="E48" s="3">
        <v>2565</v>
      </c>
      <c r="F48" s="1" t="s">
        <v>116</v>
      </c>
      <c r="G48" s="1" t="s">
        <v>33</v>
      </c>
      <c r="H48" s="1" t="s">
        <v>183</v>
      </c>
      <c r="I48" s="1" t="s">
        <v>184</v>
      </c>
      <c r="J48" s="1" t="s">
        <v>22</v>
      </c>
      <c r="K48" s="1"/>
      <c r="L48" s="1" t="s">
        <v>165</v>
      </c>
      <c r="M48" s="1" t="s">
        <v>186</v>
      </c>
      <c r="N48" s="1" t="s">
        <v>187</v>
      </c>
      <c r="O48" s="1" t="str">
        <f t="shared" si="1"/>
        <v>030501V04F05</v>
      </c>
      <c r="P48" s="1" t="s">
        <v>165</v>
      </c>
      <c r="Q48" s="1" t="s">
        <v>185</v>
      </c>
      <c r="R48" s="1"/>
    </row>
    <row r="49" spans="1:18" ht="21.75" thickBot="1" x14ac:dyDescent="0.4">
      <c r="A49" s="1" t="s">
        <v>188</v>
      </c>
      <c r="B49" s="4" t="s">
        <v>189</v>
      </c>
      <c r="C49" s="1" t="s">
        <v>189</v>
      </c>
      <c r="D49" s="1" t="s">
        <v>17</v>
      </c>
      <c r="E49" s="3">
        <v>2565</v>
      </c>
      <c r="F49" s="1" t="s">
        <v>116</v>
      </c>
      <c r="G49" s="1" t="s">
        <v>33</v>
      </c>
      <c r="H49" s="1" t="s">
        <v>162</v>
      </c>
      <c r="I49" s="1" t="s">
        <v>172</v>
      </c>
      <c r="J49" s="1" t="s">
        <v>22</v>
      </c>
      <c r="K49" s="1"/>
      <c r="L49" s="1" t="s">
        <v>149</v>
      </c>
      <c r="M49" s="1" t="s">
        <v>174</v>
      </c>
      <c r="N49" s="1" t="s">
        <v>190</v>
      </c>
      <c r="O49" s="1" t="str">
        <f t="shared" si="1"/>
        <v>030501V01F02</v>
      </c>
      <c r="P49" s="1" t="s">
        <v>149</v>
      </c>
      <c r="Q49" s="1" t="s">
        <v>173</v>
      </c>
      <c r="R49" s="1"/>
    </row>
    <row r="50" spans="1:18" ht="21.75" thickBot="1" x14ac:dyDescent="0.4">
      <c r="A50" s="1" t="s">
        <v>256</v>
      </c>
      <c r="B50" s="4" t="s">
        <v>257</v>
      </c>
      <c r="C50" s="1" t="s">
        <v>257</v>
      </c>
      <c r="D50" s="1" t="s">
        <v>17</v>
      </c>
      <c r="E50" s="3">
        <v>2565</v>
      </c>
      <c r="F50" s="1" t="s">
        <v>116</v>
      </c>
      <c r="G50" s="1" t="s">
        <v>33</v>
      </c>
      <c r="H50" s="1" t="s">
        <v>200</v>
      </c>
      <c r="I50" s="1" t="s">
        <v>98</v>
      </c>
      <c r="J50" s="1" t="s">
        <v>36</v>
      </c>
      <c r="K50" s="1" t="s">
        <v>194</v>
      </c>
      <c r="L50" s="1" t="s">
        <v>165</v>
      </c>
      <c r="M50" s="1" t="s">
        <v>167</v>
      </c>
      <c r="N50" s="1" t="s">
        <v>258</v>
      </c>
      <c r="O50" s="1" t="str">
        <f t="shared" si="1"/>
        <v>030501V04F01</v>
      </c>
      <c r="P50" s="1" t="s">
        <v>165</v>
      </c>
      <c r="Q50" s="1" t="s">
        <v>166</v>
      </c>
      <c r="R50" s="1"/>
    </row>
    <row r="51" spans="1:18" ht="21.75" thickBot="1" x14ac:dyDescent="0.4">
      <c r="A51" s="1" t="s">
        <v>259</v>
      </c>
      <c r="B51" s="4" t="s">
        <v>260</v>
      </c>
      <c r="C51" s="1" t="s">
        <v>260</v>
      </c>
      <c r="D51" s="1" t="s">
        <v>17</v>
      </c>
      <c r="E51" s="3">
        <v>2565</v>
      </c>
      <c r="F51" s="1" t="s">
        <v>116</v>
      </c>
      <c r="G51" s="1" t="s">
        <v>33</v>
      </c>
      <c r="H51" s="1" t="s">
        <v>20</v>
      </c>
      <c r="I51" s="1" t="s">
        <v>21</v>
      </c>
      <c r="J51" s="1" t="s">
        <v>22</v>
      </c>
      <c r="K51" s="1" t="s">
        <v>194</v>
      </c>
      <c r="L51" s="1" t="s">
        <v>118</v>
      </c>
      <c r="M51" s="1" t="s">
        <v>120</v>
      </c>
      <c r="N51" s="1" t="s">
        <v>261</v>
      </c>
      <c r="O51" s="1" t="str">
        <f t="shared" si="1"/>
        <v>030501V03F03</v>
      </c>
      <c r="P51" s="1" t="s">
        <v>118</v>
      </c>
      <c r="Q51" s="1" t="s">
        <v>119</v>
      </c>
      <c r="R51" s="1"/>
    </row>
    <row r="52" spans="1:18" ht="21.75" thickBot="1" x14ac:dyDescent="0.4">
      <c r="A52" s="1" t="s">
        <v>262</v>
      </c>
      <c r="B52" s="4" t="s">
        <v>263</v>
      </c>
      <c r="C52" s="1" t="s">
        <v>263</v>
      </c>
      <c r="D52" s="1" t="s">
        <v>17</v>
      </c>
      <c r="E52" s="3">
        <v>2565</v>
      </c>
      <c r="F52" s="1" t="s">
        <v>116</v>
      </c>
      <c r="G52" s="1" t="s">
        <v>33</v>
      </c>
      <c r="H52" s="1" t="s">
        <v>193</v>
      </c>
      <c r="I52" s="1" t="s">
        <v>35</v>
      </c>
      <c r="J52" s="1" t="s">
        <v>36</v>
      </c>
      <c r="K52" s="1" t="s">
        <v>194</v>
      </c>
      <c r="L52" s="1" t="s">
        <v>135</v>
      </c>
      <c r="M52" s="1" t="s">
        <v>137</v>
      </c>
      <c r="N52" s="1" t="s">
        <v>264</v>
      </c>
      <c r="O52" s="1" t="str">
        <f t="shared" si="1"/>
        <v>030501V02F02</v>
      </c>
      <c r="P52" s="1" t="s">
        <v>135</v>
      </c>
      <c r="Q52" s="1" t="s">
        <v>136</v>
      </c>
      <c r="R52" s="1"/>
    </row>
    <row r="53" spans="1:18" ht="21.75" thickBot="1" x14ac:dyDescent="0.4">
      <c r="A53" s="1" t="s">
        <v>307</v>
      </c>
      <c r="B53" s="4" t="s">
        <v>308</v>
      </c>
      <c r="C53" s="1" t="s">
        <v>308</v>
      </c>
      <c r="D53" s="1" t="s">
        <v>17</v>
      </c>
      <c r="E53" s="3">
        <v>2565</v>
      </c>
      <c r="F53" s="1" t="s">
        <v>116</v>
      </c>
      <c r="G53" s="1" t="s">
        <v>33</v>
      </c>
      <c r="H53" s="1" t="s">
        <v>309</v>
      </c>
      <c r="I53" s="1" t="s">
        <v>89</v>
      </c>
      <c r="J53" s="1" t="s">
        <v>36</v>
      </c>
      <c r="K53" s="1"/>
      <c r="L53" s="1" t="s">
        <v>135</v>
      </c>
      <c r="M53" s="1" t="s">
        <v>154</v>
      </c>
      <c r="N53" s="1" t="s">
        <v>310</v>
      </c>
      <c r="O53" s="1" t="str">
        <f t="shared" si="1"/>
        <v>030501V02F01</v>
      </c>
      <c r="P53" s="1" t="s">
        <v>135</v>
      </c>
      <c r="Q53" s="1" t="s">
        <v>153</v>
      </c>
      <c r="R53" s="1"/>
    </row>
    <row r="54" spans="1:18" ht="21.75" thickBot="1" x14ac:dyDescent="0.4">
      <c r="A54" s="1" t="s">
        <v>311</v>
      </c>
      <c r="B54" s="4" t="s">
        <v>312</v>
      </c>
      <c r="C54" s="1" t="s">
        <v>312</v>
      </c>
      <c r="D54" s="1" t="s">
        <v>17</v>
      </c>
      <c r="E54" s="3">
        <v>2565</v>
      </c>
      <c r="F54" s="1" t="s">
        <v>116</v>
      </c>
      <c r="G54" s="1" t="s">
        <v>33</v>
      </c>
      <c r="H54" s="1" t="s">
        <v>309</v>
      </c>
      <c r="I54" s="1" t="s">
        <v>89</v>
      </c>
      <c r="J54" s="1" t="s">
        <v>36</v>
      </c>
      <c r="K54" s="1"/>
      <c r="L54" s="1" t="s">
        <v>118</v>
      </c>
      <c r="M54" s="1" t="s">
        <v>120</v>
      </c>
      <c r="N54" s="1" t="s">
        <v>313</v>
      </c>
      <c r="O54" s="1" t="str">
        <f t="shared" si="1"/>
        <v>030501V03F03</v>
      </c>
      <c r="P54" s="1" t="s">
        <v>118</v>
      </c>
      <c r="Q54" s="1" t="s">
        <v>119</v>
      </c>
      <c r="R54" s="1"/>
    </row>
    <row r="55" spans="1:18" ht="21.75" thickBot="1" x14ac:dyDescent="0.4">
      <c r="A55" s="1" t="s">
        <v>314</v>
      </c>
      <c r="B55" s="4" t="s">
        <v>315</v>
      </c>
      <c r="C55" s="1" t="s">
        <v>315</v>
      </c>
      <c r="D55" s="1" t="s">
        <v>17</v>
      </c>
      <c r="E55" s="3">
        <v>2565</v>
      </c>
      <c r="F55" s="1" t="s">
        <v>116</v>
      </c>
      <c r="G55" s="1" t="s">
        <v>33</v>
      </c>
      <c r="H55" s="1" t="s">
        <v>280</v>
      </c>
      <c r="I55" s="1" t="s">
        <v>281</v>
      </c>
      <c r="J55" s="1" t="s">
        <v>36</v>
      </c>
      <c r="K55" s="1"/>
      <c r="L55" s="1" t="s">
        <v>135</v>
      </c>
      <c r="M55" s="1" t="s">
        <v>154</v>
      </c>
      <c r="N55" s="1" t="s">
        <v>316</v>
      </c>
      <c r="O55" s="1" t="str">
        <f t="shared" si="1"/>
        <v>030501V02F01</v>
      </c>
      <c r="P55" s="1" t="s">
        <v>135</v>
      </c>
      <c r="Q55" s="1" t="s">
        <v>153</v>
      </c>
      <c r="R55" s="1"/>
    </row>
    <row r="56" spans="1:18" ht="21.75" thickBot="1" x14ac:dyDescent="0.4">
      <c r="A56" s="1" t="s">
        <v>317</v>
      </c>
      <c r="B56" s="4" t="s">
        <v>318</v>
      </c>
      <c r="C56" s="1" t="s">
        <v>318</v>
      </c>
      <c r="D56" s="1" t="s">
        <v>17</v>
      </c>
      <c r="E56" s="3">
        <v>2565</v>
      </c>
      <c r="F56" s="1" t="s">
        <v>116</v>
      </c>
      <c r="G56" s="1" t="s">
        <v>33</v>
      </c>
      <c r="H56" s="1" t="s">
        <v>319</v>
      </c>
      <c r="I56" s="1" t="s">
        <v>64</v>
      </c>
      <c r="J56" s="1" t="s">
        <v>36</v>
      </c>
      <c r="K56" s="1"/>
      <c r="L56" s="1" t="s">
        <v>129</v>
      </c>
      <c r="M56" s="1" t="s">
        <v>131</v>
      </c>
      <c r="N56" s="1" t="s">
        <v>320</v>
      </c>
      <c r="O56" s="1" t="str">
        <f t="shared" si="1"/>
        <v>030501V06F02</v>
      </c>
      <c r="P56" s="1" t="s">
        <v>129</v>
      </c>
      <c r="Q56" s="1" t="s">
        <v>130</v>
      </c>
      <c r="R56" s="1"/>
    </row>
    <row r="57" spans="1:18" ht="21.75" thickBot="1" x14ac:dyDescent="0.4">
      <c r="A57" s="1" t="s">
        <v>321</v>
      </c>
      <c r="B57" s="4" t="s">
        <v>322</v>
      </c>
      <c r="C57" s="1" t="s">
        <v>322</v>
      </c>
      <c r="D57" s="1" t="s">
        <v>17</v>
      </c>
      <c r="E57" s="3">
        <v>2565</v>
      </c>
      <c r="F57" s="1" t="s">
        <v>116</v>
      </c>
      <c r="G57" s="1" t="s">
        <v>33</v>
      </c>
      <c r="H57" s="1" t="s">
        <v>204</v>
      </c>
      <c r="I57" s="1" t="s">
        <v>98</v>
      </c>
      <c r="J57" s="1" t="s">
        <v>36</v>
      </c>
      <c r="K57" s="1" t="s">
        <v>194</v>
      </c>
      <c r="L57" s="1" t="s">
        <v>118</v>
      </c>
      <c r="M57" s="1" t="s">
        <v>202</v>
      </c>
      <c r="N57" s="1" t="s">
        <v>323</v>
      </c>
      <c r="O57" s="1" t="str">
        <f t="shared" si="1"/>
        <v>030501V03F01</v>
      </c>
      <c r="P57" s="1" t="s">
        <v>118</v>
      </c>
      <c r="Q57" s="1" t="s">
        <v>201</v>
      </c>
      <c r="R57" s="1"/>
    </row>
    <row r="58" spans="1:18" ht="21.75" thickBot="1" x14ac:dyDescent="0.4">
      <c r="A58" s="1" t="s">
        <v>324</v>
      </c>
      <c r="B58" s="4" t="s">
        <v>60</v>
      </c>
      <c r="C58" s="1" t="s">
        <v>60</v>
      </c>
      <c r="D58" s="1" t="s">
        <v>17</v>
      </c>
      <c r="E58" s="3">
        <v>2565</v>
      </c>
      <c r="F58" s="1" t="s">
        <v>116</v>
      </c>
      <c r="G58" s="1" t="s">
        <v>33</v>
      </c>
      <c r="H58" s="1" t="s">
        <v>63</v>
      </c>
      <c r="I58" s="1" t="s">
        <v>64</v>
      </c>
      <c r="J58" s="1" t="s">
        <v>36</v>
      </c>
      <c r="K58" s="1"/>
      <c r="L58" s="1" t="s">
        <v>135</v>
      </c>
      <c r="M58" s="1" t="s">
        <v>137</v>
      </c>
      <c r="N58" s="1" t="s">
        <v>325</v>
      </c>
      <c r="O58" s="1" t="str">
        <f t="shared" si="1"/>
        <v>030501V02F02</v>
      </c>
      <c r="P58" s="1" t="s">
        <v>135</v>
      </c>
      <c r="Q58" s="1" t="s">
        <v>136</v>
      </c>
      <c r="R58" s="1"/>
    </row>
    <row r="59" spans="1:18" ht="21.75" thickBot="1" x14ac:dyDescent="0.4">
      <c r="A59" s="1" t="s">
        <v>326</v>
      </c>
      <c r="B59" s="4" t="s">
        <v>656</v>
      </c>
      <c r="C59" s="1" t="s">
        <v>327</v>
      </c>
      <c r="D59" s="1" t="s">
        <v>17</v>
      </c>
      <c r="E59" s="3">
        <v>2565</v>
      </c>
      <c r="F59" s="1" t="s">
        <v>116</v>
      </c>
      <c r="G59" s="1" t="s">
        <v>33</v>
      </c>
      <c r="H59" s="1" t="s">
        <v>328</v>
      </c>
      <c r="I59" s="1" t="s">
        <v>329</v>
      </c>
      <c r="J59" s="1" t="s">
        <v>330</v>
      </c>
      <c r="K59" s="1"/>
      <c r="L59" s="1" t="s">
        <v>135</v>
      </c>
      <c r="M59" s="1" t="s">
        <v>154</v>
      </c>
      <c r="N59" s="1" t="s">
        <v>331</v>
      </c>
      <c r="O59" s="1" t="str">
        <f t="shared" si="1"/>
        <v>030501V02F01</v>
      </c>
      <c r="P59" s="1" t="s">
        <v>135</v>
      </c>
      <c r="Q59" s="1" t="s">
        <v>153</v>
      </c>
      <c r="R59" s="1"/>
    </row>
    <row r="60" spans="1:18" ht="21.75" thickBot="1" x14ac:dyDescent="0.4">
      <c r="A60" s="1" t="s">
        <v>332</v>
      </c>
      <c r="B60" s="4" t="s">
        <v>333</v>
      </c>
      <c r="C60" s="1" t="s">
        <v>333</v>
      </c>
      <c r="D60" s="1" t="s">
        <v>17</v>
      </c>
      <c r="E60" s="3">
        <v>2565</v>
      </c>
      <c r="F60" s="1" t="s">
        <v>116</v>
      </c>
      <c r="G60" s="1" t="s">
        <v>33</v>
      </c>
      <c r="H60" s="1" t="s">
        <v>143</v>
      </c>
      <c r="I60" s="1" t="s">
        <v>144</v>
      </c>
      <c r="J60" s="1" t="s">
        <v>36</v>
      </c>
      <c r="K60" s="1"/>
      <c r="L60" s="1" t="s">
        <v>149</v>
      </c>
      <c r="M60" s="1" t="s">
        <v>151</v>
      </c>
      <c r="N60" s="1" t="s">
        <v>334</v>
      </c>
      <c r="O60" s="1" t="str">
        <f t="shared" si="1"/>
        <v>030501V01F01</v>
      </c>
      <c r="P60" s="1" t="s">
        <v>149</v>
      </c>
      <c r="Q60" s="1" t="s">
        <v>150</v>
      </c>
      <c r="R60" s="1"/>
    </row>
    <row r="61" spans="1:18" ht="21.75" thickBot="1" x14ac:dyDescent="0.4">
      <c r="A61" s="1" t="s">
        <v>335</v>
      </c>
      <c r="B61" s="4" t="s">
        <v>336</v>
      </c>
      <c r="C61" s="1" t="s">
        <v>336</v>
      </c>
      <c r="D61" s="1" t="s">
        <v>17</v>
      </c>
      <c r="E61" s="3">
        <v>2565</v>
      </c>
      <c r="F61" s="1" t="s">
        <v>116</v>
      </c>
      <c r="G61" s="1" t="s">
        <v>33</v>
      </c>
      <c r="H61" s="1" t="s">
        <v>143</v>
      </c>
      <c r="I61" s="1" t="s">
        <v>144</v>
      </c>
      <c r="J61" s="1" t="s">
        <v>36</v>
      </c>
      <c r="K61" s="1"/>
      <c r="L61" s="1" t="s">
        <v>149</v>
      </c>
      <c r="M61" s="1" t="s">
        <v>151</v>
      </c>
      <c r="N61" s="1" t="s">
        <v>337</v>
      </c>
      <c r="O61" s="1" t="str">
        <f t="shared" si="1"/>
        <v>030501V01F01</v>
      </c>
      <c r="P61" s="1" t="s">
        <v>149</v>
      </c>
      <c r="Q61" s="1" t="s">
        <v>150</v>
      </c>
      <c r="R61" s="1"/>
    </row>
    <row r="62" spans="1:18" ht="21.75" thickBot="1" x14ac:dyDescent="0.4">
      <c r="A62" s="1" t="s">
        <v>338</v>
      </c>
      <c r="B62" s="4" t="s">
        <v>339</v>
      </c>
      <c r="C62" s="1" t="s">
        <v>339</v>
      </c>
      <c r="D62" s="1" t="s">
        <v>17</v>
      </c>
      <c r="E62" s="3">
        <v>2565</v>
      </c>
      <c r="F62" s="1" t="s">
        <v>116</v>
      </c>
      <c r="G62" s="1" t="s">
        <v>33</v>
      </c>
      <c r="H62" s="1" t="s">
        <v>143</v>
      </c>
      <c r="I62" s="1" t="s">
        <v>144</v>
      </c>
      <c r="J62" s="1" t="s">
        <v>36</v>
      </c>
      <c r="K62" s="1"/>
      <c r="L62" s="1" t="s">
        <v>149</v>
      </c>
      <c r="M62" s="1" t="s">
        <v>151</v>
      </c>
      <c r="N62" s="1" t="s">
        <v>340</v>
      </c>
      <c r="O62" s="1" t="str">
        <f t="shared" si="1"/>
        <v>030501V01F01</v>
      </c>
      <c r="P62" s="1" t="s">
        <v>149</v>
      </c>
      <c r="Q62" s="1" t="s">
        <v>150</v>
      </c>
      <c r="R62" s="1"/>
    </row>
    <row r="63" spans="1:18" ht="21.75" thickBot="1" x14ac:dyDescent="0.4">
      <c r="A63" s="1" t="s">
        <v>341</v>
      </c>
      <c r="B63" s="4" t="s">
        <v>657</v>
      </c>
      <c r="C63" s="1" t="s">
        <v>342</v>
      </c>
      <c r="D63" s="1" t="s">
        <v>17</v>
      </c>
      <c r="E63" s="3">
        <v>2565</v>
      </c>
      <c r="F63" s="1" t="s">
        <v>116</v>
      </c>
      <c r="G63" s="1" t="s">
        <v>33</v>
      </c>
      <c r="H63" s="1" t="s">
        <v>143</v>
      </c>
      <c r="I63" s="1" t="s">
        <v>144</v>
      </c>
      <c r="J63" s="1" t="s">
        <v>36</v>
      </c>
      <c r="K63" s="1"/>
      <c r="L63" s="1" t="s">
        <v>149</v>
      </c>
      <c r="M63" s="1" t="s">
        <v>151</v>
      </c>
      <c r="N63" s="1" t="s">
        <v>343</v>
      </c>
      <c r="O63" s="1" t="str">
        <f t="shared" si="1"/>
        <v>030501V01F01</v>
      </c>
      <c r="P63" s="1" t="s">
        <v>149</v>
      </c>
      <c r="Q63" s="1" t="s">
        <v>150</v>
      </c>
      <c r="R63" s="1"/>
    </row>
    <row r="64" spans="1:18" ht="21.75" thickBot="1" x14ac:dyDescent="0.4">
      <c r="A64" s="1" t="s">
        <v>344</v>
      </c>
      <c r="B64" s="4" t="s">
        <v>658</v>
      </c>
      <c r="C64" s="1" t="s">
        <v>345</v>
      </c>
      <c r="D64" s="1" t="s">
        <v>17</v>
      </c>
      <c r="E64" s="3">
        <v>2565</v>
      </c>
      <c r="F64" s="1" t="s">
        <v>116</v>
      </c>
      <c r="G64" s="1" t="s">
        <v>33</v>
      </c>
      <c r="H64" s="1" t="s">
        <v>143</v>
      </c>
      <c r="I64" s="1" t="s">
        <v>144</v>
      </c>
      <c r="J64" s="1" t="s">
        <v>36</v>
      </c>
      <c r="K64" s="1"/>
      <c r="L64" s="1" t="s">
        <v>149</v>
      </c>
      <c r="M64" s="1" t="s">
        <v>151</v>
      </c>
      <c r="N64" s="1" t="s">
        <v>346</v>
      </c>
      <c r="O64" s="1" t="str">
        <f t="shared" si="1"/>
        <v>030501V01F01</v>
      </c>
      <c r="P64" s="1" t="s">
        <v>149</v>
      </c>
      <c r="Q64" s="1" t="s">
        <v>150</v>
      </c>
      <c r="R64" s="1"/>
    </row>
    <row r="65" spans="1:18" ht="21.75" thickBot="1" x14ac:dyDescent="0.4">
      <c r="A65" s="1" t="s">
        <v>347</v>
      </c>
      <c r="B65" s="4" t="s">
        <v>348</v>
      </c>
      <c r="C65" s="1" t="s">
        <v>348</v>
      </c>
      <c r="D65" s="1" t="s">
        <v>17</v>
      </c>
      <c r="E65" s="3">
        <v>2565</v>
      </c>
      <c r="F65" s="1" t="s">
        <v>116</v>
      </c>
      <c r="G65" s="1" t="s">
        <v>33</v>
      </c>
      <c r="H65" s="1" t="s">
        <v>301</v>
      </c>
      <c r="I65" s="1" t="s">
        <v>302</v>
      </c>
      <c r="J65" s="1" t="s">
        <v>22</v>
      </c>
      <c r="K65" s="1"/>
      <c r="L65" s="1" t="s">
        <v>149</v>
      </c>
      <c r="M65" s="1" t="s">
        <v>151</v>
      </c>
      <c r="N65" s="1" t="s">
        <v>349</v>
      </c>
      <c r="O65" s="1" t="str">
        <f t="shared" si="1"/>
        <v>030501V01F01</v>
      </c>
      <c r="P65" s="1" t="s">
        <v>149</v>
      </c>
      <c r="Q65" s="1" t="s">
        <v>150</v>
      </c>
      <c r="R65" s="1"/>
    </row>
    <row r="66" spans="1:18" ht="21.75" thickBot="1" x14ac:dyDescent="0.4">
      <c r="A66" s="1" t="s">
        <v>350</v>
      </c>
      <c r="B66" s="4" t="s">
        <v>351</v>
      </c>
      <c r="C66" s="1" t="s">
        <v>351</v>
      </c>
      <c r="D66" s="1" t="s">
        <v>17</v>
      </c>
      <c r="E66" s="3">
        <v>2565</v>
      </c>
      <c r="F66" s="1" t="s">
        <v>352</v>
      </c>
      <c r="G66" s="1" t="s">
        <v>352</v>
      </c>
      <c r="H66" s="1" t="s">
        <v>237</v>
      </c>
      <c r="I66" s="1" t="s">
        <v>238</v>
      </c>
      <c r="J66" s="1" t="s">
        <v>22</v>
      </c>
      <c r="K66" s="1"/>
      <c r="L66" s="1" t="s">
        <v>165</v>
      </c>
      <c r="M66" s="1" t="s">
        <v>354</v>
      </c>
      <c r="N66" s="1" t="s">
        <v>355</v>
      </c>
      <c r="O66" s="1" t="str">
        <f t="shared" si="1"/>
        <v>030501V04F04</v>
      </c>
      <c r="P66" s="1" t="s">
        <v>165</v>
      </c>
      <c r="Q66" s="1" t="s">
        <v>353</v>
      </c>
      <c r="R66" s="1"/>
    </row>
    <row r="67" spans="1:18" ht="21.75" thickBot="1" x14ac:dyDescent="0.4">
      <c r="A67" s="1" t="s">
        <v>356</v>
      </c>
      <c r="B67" s="4" t="s">
        <v>357</v>
      </c>
      <c r="C67" s="1" t="s">
        <v>357</v>
      </c>
      <c r="D67" s="1" t="s">
        <v>17</v>
      </c>
      <c r="E67" s="3">
        <v>2565</v>
      </c>
      <c r="F67" s="1" t="s">
        <v>116</v>
      </c>
      <c r="G67" s="1" t="s">
        <v>33</v>
      </c>
      <c r="H67" s="1" t="s">
        <v>358</v>
      </c>
      <c r="I67" s="1" t="s">
        <v>21</v>
      </c>
      <c r="J67" s="1" t="s">
        <v>22</v>
      </c>
      <c r="K67" s="1"/>
      <c r="L67" s="1" t="s">
        <v>149</v>
      </c>
      <c r="M67" s="1" t="s">
        <v>151</v>
      </c>
      <c r="N67" s="1" t="s">
        <v>359</v>
      </c>
      <c r="O67" s="1" t="str">
        <f t="shared" si="1"/>
        <v>030501V01F01</v>
      </c>
      <c r="P67" s="1" t="s">
        <v>149</v>
      </c>
      <c r="Q67" s="1" t="s">
        <v>150</v>
      </c>
      <c r="R67" s="1"/>
    </row>
    <row r="68" spans="1:18" ht="21.75" thickBot="1" x14ac:dyDescent="0.4">
      <c r="A68" s="1" t="s">
        <v>360</v>
      </c>
      <c r="B68" s="4" t="s">
        <v>361</v>
      </c>
      <c r="C68" s="1" t="s">
        <v>361</v>
      </c>
      <c r="D68" s="1" t="s">
        <v>17</v>
      </c>
      <c r="E68" s="3">
        <v>2565</v>
      </c>
      <c r="F68" s="1" t="s">
        <v>116</v>
      </c>
      <c r="G68" s="1" t="s">
        <v>33</v>
      </c>
      <c r="H68" s="1" t="s">
        <v>362</v>
      </c>
      <c r="I68" s="1" t="s">
        <v>35</v>
      </c>
      <c r="J68" s="1" t="s">
        <v>36</v>
      </c>
      <c r="K68" s="1"/>
      <c r="L68" s="1" t="s">
        <v>118</v>
      </c>
      <c r="M68" s="1" t="s">
        <v>180</v>
      </c>
      <c r="N68" s="1" t="s">
        <v>363</v>
      </c>
      <c r="O68" s="1" t="str">
        <f t="shared" si="1"/>
        <v>030501V03F02</v>
      </c>
      <c r="P68" s="1" t="s">
        <v>118</v>
      </c>
      <c r="Q68" s="1" t="s">
        <v>179</v>
      </c>
      <c r="R68" s="1"/>
    </row>
    <row r="69" spans="1:18" ht="21.75" thickBot="1" x14ac:dyDescent="0.4">
      <c r="A69" s="1" t="s">
        <v>364</v>
      </c>
      <c r="B69" s="4" t="s">
        <v>133</v>
      </c>
      <c r="C69" s="1" t="s">
        <v>133</v>
      </c>
      <c r="D69" s="1" t="s">
        <v>17</v>
      </c>
      <c r="E69" s="3">
        <v>2565</v>
      </c>
      <c r="F69" s="1" t="s">
        <v>116</v>
      </c>
      <c r="G69" s="1" t="s">
        <v>33</v>
      </c>
      <c r="H69" s="1" t="s">
        <v>169</v>
      </c>
      <c r="I69" s="1" t="s">
        <v>170</v>
      </c>
      <c r="J69" s="1" t="s">
        <v>22</v>
      </c>
      <c r="K69" s="1"/>
      <c r="L69" s="1" t="s">
        <v>135</v>
      </c>
      <c r="M69" s="1" t="s">
        <v>154</v>
      </c>
      <c r="N69" s="1" t="s">
        <v>365</v>
      </c>
      <c r="O69" s="1" t="str">
        <f t="shared" si="1"/>
        <v>030501V02F01</v>
      </c>
      <c r="P69" s="1" t="s">
        <v>135</v>
      </c>
      <c r="Q69" s="1" t="s">
        <v>153</v>
      </c>
      <c r="R69" s="1"/>
    </row>
    <row r="70" spans="1:18" ht="21.75" thickBot="1" x14ac:dyDescent="0.4">
      <c r="A70" s="1" t="s">
        <v>366</v>
      </c>
      <c r="B70" s="4" t="s">
        <v>367</v>
      </c>
      <c r="C70" s="1" t="s">
        <v>367</v>
      </c>
      <c r="D70" s="1" t="s">
        <v>17</v>
      </c>
      <c r="E70" s="3">
        <v>2565</v>
      </c>
      <c r="F70" s="1" t="s">
        <v>116</v>
      </c>
      <c r="G70" s="1" t="s">
        <v>33</v>
      </c>
      <c r="H70" s="1" t="s">
        <v>270</v>
      </c>
      <c r="I70" s="1" t="s">
        <v>271</v>
      </c>
      <c r="J70" s="1" t="s">
        <v>272</v>
      </c>
      <c r="K70" s="1"/>
      <c r="L70" s="1" t="s">
        <v>165</v>
      </c>
      <c r="M70" s="1" t="s">
        <v>186</v>
      </c>
      <c r="N70" s="1" t="s">
        <v>368</v>
      </c>
      <c r="O70" s="1" t="str">
        <f t="shared" si="1"/>
        <v>030501V04F05</v>
      </c>
      <c r="P70" s="1" t="s">
        <v>165</v>
      </c>
      <c r="Q70" s="1" t="s">
        <v>185</v>
      </c>
      <c r="R70" s="1"/>
    </row>
    <row r="71" spans="1:18" ht="21.75" thickBot="1" x14ac:dyDescent="0.4">
      <c r="A71" s="1" t="s">
        <v>268</v>
      </c>
      <c r="B71" s="4" t="s">
        <v>269</v>
      </c>
      <c r="C71" s="1" t="s">
        <v>269</v>
      </c>
      <c r="D71" s="1" t="s">
        <v>17</v>
      </c>
      <c r="E71" s="13">
        <v>2566</v>
      </c>
      <c r="F71" s="14" t="s">
        <v>265</v>
      </c>
      <c r="G71" s="14" t="s">
        <v>158</v>
      </c>
      <c r="H71" s="14" t="s">
        <v>270</v>
      </c>
      <c r="I71" s="14" t="s">
        <v>271</v>
      </c>
      <c r="J71" s="14" t="s">
        <v>272</v>
      </c>
      <c r="K71" s="14" t="s">
        <v>273</v>
      </c>
      <c r="L71" s="14" t="s">
        <v>118</v>
      </c>
      <c r="M71" s="14" t="s">
        <v>202</v>
      </c>
      <c r="N71" s="14" t="s">
        <v>275</v>
      </c>
      <c r="O71" s="14" t="str">
        <f t="shared" ref="O71:O102" si="2">IF(LEN(M71=11),_xlfn.CONCAT(L71,"F",RIGHT(M71,2)),M71)</f>
        <v>030501V03F01</v>
      </c>
      <c r="P71" s="1" t="s">
        <v>266</v>
      </c>
      <c r="Q71" s="1" t="s">
        <v>274</v>
      </c>
      <c r="R71" s="1"/>
    </row>
    <row r="72" spans="1:18" ht="21.75" thickBot="1" x14ac:dyDescent="0.4">
      <c r="A72" s="1" t="s">
        <v>292</v>
      </c>
      <c r="B72" s="4" t="s">
        <v>279</v>
      </c>
      <c r="C72" s="1" t="s">
        <v>279</v>
      </c>
      <c r="D72" s="1" t="s">
        <v>17</v>
      </c>
      <c r="E72" s="13">
        <v>2566</v>
      </c>
      <c r="F72" s="14" t="s">
        <v>265</v>
      </c>
      <c r="G72" s="14" t="s">
        <v>158</v>
      </c>
      <c r="H72" s="14" t="s">
        <v>293</v>
      </c>
      <c r="I72" s="14" t="s">
        <v>41</v>
      </c>
      <c r="J72" s="14" t="s">
        <v>36</v>
      </c>
      <c r="K72" s="14" t="s">
        <v>273</v>
      </c>
      <c r="L72" s="14" t="s">
        <v>129</v>
      </c>
      <c r="M72" s="14" t="s">
        <v>131</v>
      </c>
      <c r="N72" s="14" t="s">
        <v>295</v>
      </c>
      <c r="O72" s="14" t="str">
        <f t="shared" si="2"/>
        <v>030501V06F02</v>
      </c>
      <c r="P72" s="1" t="s">
        <v>288</v>
      </c>
      <c r="Q72" s="1" t="s">
        <v>294</v>
      </c>
      <c r="R72" s="1"/>
    </row>
    <row r="73" spans="1:18" ht="21.75" thickBot="1" x14ac:dyDescent="0.4">
      <c r="A73" s="1" t="s">
        <v>297</v>
      </c>
      <c r="B73" s="4" t="s">
        <v>298</v>
      </c>
      <c r="C73" s="1" t="s">
        <v>298</v>
      </c>
      <c r="D73" s="1" t="s">
        <v>17</v>
      </c>
      <c r="E73" s="13">
        <v>2566</v>
      </c>
      <c r="F73" s="14" t="s">
        <v>265</v>
      </c>
      <c r="G73" s="14" t="s">
        <v>158</v>
      </c>
      <c r="H73" s="14" t="s">
        <v>299</v>
      </c>
      <c r="I73" s="14" t="s">
        <v>64</v>
      </c>
      <c r="J73" s="14" t="s">
        <v>36</v>
      </c>
      <c r="K73" s="14" t="s">
        <v>273</v>
      </c>
      <c r="L73" s="14" t="s">
        <v>135</v>
      </c>
      <c r="M73" s="14" t="s">
        <v>154</v>
      </c>
      <c r="N73" s="14" t="s">
        <v>300</v>
      </c>
      <c r="O73" s="14" t="str">
        <f t="shared" si="2"/>
        <v>030501V02F01</v>
      </c>
      <c r="P73" s="1" t="s">
        <v>282</v>
      </c>
      <c r="Q73" s="1" t="s">
        <v>283</v>
      </c>
      <c r="R73" s="1"/>
    </row>
    <row r="74" spans="1:18" ht="21.75" thickBot="1" x14ac:dyDescent="0.4">
      <c r="A74" s="1" t="s">
        <v>400</v>
      </c>
      <c r="B74" s="4" t="s">
        <v>401</v>
      </c>
      <c r="C74" s="1" t="s">
        <v>401</v>
      </c>
      <c r="D74" s="1" t="s">
        <v>17</v>
      </c>
      <c r="E74" s="3">
        <v>2566</v>
      </c>
      <c r="F74" s="1" t="s">
        <v>265</v>
      </c>
      <c r="G74" s="1" t="s">
        <v>158</v>
      </c>
      <c r="H74" s="1" t="s">
        <v>402</v>
      </c>
      <c r="I74" s="1" t="s">
        <v>89</v>
      </c>
      <c r="J74" s="1" t="s">
        <v>36</v>
      </c>
      <c r="K74" s="1"/>
      <c r="L74" s="1" t="s">
        <v>165</v>
      </c>
      <c r="M74" s="1" t="s">
        <v>167</v>
      </c>
      <c r="N74" s="1" t="s">
        <v>403</v>
      </c>
      <c r="O74" s="1" t="str">
        <f t="shared" si="2"/>
        <v>030501V04F01</v>
      </c>
      <c r="P74" s="1" t="s">
        <v>165</v>
      </c>
      <c r="Q74" s="1" t="s">
        <v>166</v>
      </c>
      <c r="R74" s="1"/>
    </row>
    <row r="75" spans="1:18" ht="21.75" thickBot="1" x14ac:dyDescent="0.4">
      <c r="A75" s="1" t="s">
        <v>404</v>
      </c>
      <c r="B75" s="4" t="s">
        <v>659</v>
      </c>
      <c r="C75" s="1" t="s">
        <v>405</v>
      </c>
      <c r="D75" s="1" t="s">
        <v>17</v>
      </c>
      <c r="E75" s="3">
        <v>2566</v>
      </c>
      <c r="F75" s="1" t="s">
        <v>265</v>
      </c>
      <c r="G75" s="1" t="s">
        <v>158</v>
      </c>
      <c r="H75" s="1" t="s">
        <v>406</v>
      </c>
      <c r="I75" s="1" t="s">
        <v>407</v>
      </c>
      <c r="J75" s="1" t="s">
        <v>22</v>
      </c>
      <c r="K75" s="1"/>
      <c r="L75" s="1" t="s">
        <v>149</v>
      </c>
      <c r="M75" s="1" t="s">
        <v>174</v>
      </c>
      <c r="N75" s="1" t="s">
        <v>408</v>
      </c>
      <c r="O75" s="1" t="str">
        <f t="shared" si="2"/>
        <v>030501V01F02</v>
      </c>
      <c r="P75" s="1" t="s">
        <v>276</v>
      </c>
      <c r="Q75" s="1" t="s">
        <v>277</v>
      </c>
      <c r="R75" s="1"/>
    </row>
    <row r="76" spans="1:18" ht="21.75" thickBot="1" x14ac:dyDescent="0.4">
      <c r="A76" s="1" t="s">
        <v>409</v>
      </c>
      <c r="B76" s="4" t="s">
        <v>133</v>
      </c>
      <c r="C76" s="1" t="s">
        <v>133</v>
      </c>
      <c r="D76" s="1" t="s">
        <v>17</v>
      </c>
      <c r="E76" s="3">
        <v>2566</v>
      </c>
      <c r="F76" s="1" t="s">
        <v>265</v>
      </c>
      <c r="G76" s="1" t="s">
        <v>158</v>
      </c>
      <c r="H76" s="1" t="s">
        <v>169</v>
      </c>
      <c r="I76" s="1" t="s">
        <v>170</v>
      </c>
      <c r="J76" s="1" t="s">
        <v>22</v>
      </c>
      <c r="K76" s="1"/>
      <c r="L76" s="1" t="s">
        <v>135</v>
      </c>
      <c r="M76" s="1" t="s">
        <v>154</v>
      </c>
      <c r="N76" s="1" t="s">
        <v>410</v>
      </c>
      <c r="O76" s="1" t="str">
        <f t="shared" si="2"/>
        <v>030501V02F01</v>
      </c>
      <c r="P76" s="1" t="s">
        <v>282</v>
      </c>
      <c r="Q76" s="1" t="s">
        <v>283</v>
      </c>
      <c r="R76" s="1"/>
    </row>
    <row r="77" spans="1:18" ht="21.75" thickBot="1" x14ac:dyDescent="0.4">
      <c r="A77" s="1" t="s">
        <v>411</v>
      </c>
      <c r="B77" s="4" t="s">
        <v>412</v>
      </c>
      <c r="C77" s="1" t="s">
        <v>412</v>
      </c>
      <c r="D77" s="1" t="s">
        <v>17</v>
      </c>
      <c r="E77" s="3">
        <v>2566</v>
      </c>
      <c r="F77" s="1" t="s">
        <v>265</v>
      </c>
      <c r="G77" s="1" t="s">
        <v>158</v>
      </c>
      <c r="H77" s="1" t="s">
        <v>270</v>
      </c>
      <c r="I77" s="1" t="s">
        <v>271</v>
      </c>
      <c r="J77" s="1" t="s">
        <v>272</v>
      </c>
      <c r="K77" s="1"/>
      <c r="L77" s="1" t="s">
        <v>118</v>
      </c>
      <c r="M77" s="1" t="s">
        <v>180</v>
      </c>
      <c r="N77" s="1" t="s">
        <v>413</v>
      </c>
      <c r="O77" s="1" t="str">
        <f t="shared" si="2"/>
        <v>030501V03F02</v>
      </c>
      <c r="P77" s="1" t="s">
        <v>266</v>
      </c>
      <c r="Q77" s="1" t="s">
        <v>291</v>
      </c>
      <c r="R77" s="1"/>
    </row>
    <row r="78" spans="1:18" ht="21.75" thickBot="1" x14ac:dyDescent="0.4">
      <c r="A78" s="1" t="s">
        <v>414</v>
      </c>
      <c r="B78" s="4" t="s">
        <v>415</v>
      </c>
      <c r="C78" s="1" t="s">
        <v>415</v>
      </c>
      <c r="D78" s="1" t="s">
        <v>17</v>
      </c>
      <c r="E78" s="3">
        <v>2566</v>
      </c>
      <c r="F78" s="1" t="s">
        <v>265</v>
      </c>
      <c r="G78" s="1" t="s">
        <v>158</v>
      </c>
      <c r="H78" s="1" t="s">
        <v>270</v>
      </c>
      <c r="I78" s="1" t="s">
        <v>271</v>
      </c>
      <c r="J78" s="1" t="s">
        <v>272</v>
      </c>
      <c r="K78" s="1"/>
      <c r="L78" s="1" t="s">
        <v>118</v>
      </c>
      <c r="M78" s="1" t="s">
        <v>202</v>
      </c>
      <c r="N78" s="1" t="s">
        <v>416</v>
      </c>
      <c r="O78" s="1" t="str">
        <f t="shared" si="2"/>
        <v>030501V03F01</v>
      </c>
      <c r="P78" s="1" t="s">
        <v>266</v>
      </c>
      <c r="Q78" s="1" t="s">
        <v>274</v>
      </c>
      <c r="R78" s="1"/>
    </row>
    <row r="79" spans="1:18" ht="21.75" thickBot="1" x14ac:dyDescent="0.4">
      <c r="A79" s="1" t="s">
        <v>417</v>
      </c>
      <c r="B79" s="4" t="s">
        <v>418</v>
      </c>
      <c r="C79" s="1" t="s">
        <v>418</v>
      </c>
      <c r="D79" s="1" t="s">
        <v>17</v>
      </c>
      <c r="E79" s="3">
        <v>2566</v>
      </c>
      <c r="F79" s="1" t="s">
        <v>265</v>
      </c>
      <c r="G79" s="1" t="s">
        <v>158</v>
      </c>
      <c r="H79" s="1" t="s">
        <v>270</v>
      </c>
      <c r="I79" s="1" t="s">
        <v>271</v>
      </c>
      <c r="J79" s="1" t="s">
        <v>272</v>
      </c>
      <c r="K79" s="1"/>
      <c r="L79" s="1" t="s">
        <v>118</v>
      </c>
      <c r="M79" s="1" t="s">
        <v>180</v>
      </c>
      <c r="N79" s="1" t="s">
        <v>419</v>
      </c>
      <c r="O79" s="1" t="str">
        <f t="shared" si="2"/>
        <v>030501V03F02</v>
      </c>
      <c r="P79" s="1" t="s">
        <v>266</v>
      </c>
      <c r="Q79" s="1" t="s">
        <v>291</v>
      </c>
      <c r="R79" s="1"/>
    </row>
    <row r="80" spans="1:18" ht="21.75" thickBot="1" x14ac:dyDescent="0.4">
      <c r="A80" s="1" t="s">
        <v>420</v>
      </c>
      <c r="B80" s="4" t="s">
        <v>421</v>
      </c>
      <c r="C80" s="1" t="s">
        <v>421</v>
      </c>
      <c r="D80" s="1" t="s">
        <v>17</v>
      </c>
      <c r="E80" s="3">
        <v>2566</v>
      </c>
      <c r="F80" s="1" t="s">
        <v>265</v>
      </c>
      <c r="G80" s="1" t="s">
        <v>158</v>
      </c>
      <c r="H80" s="1" t="s">
        <v>270</v>
      </c>
      <c r="I80" s="1" t="s">
        <v>271</v>
      </c>
      <c r="J80" s="1" t="s">
        <v>272</v>
      </c>
      <c r="K80" s="1"/>
      <c r="L80" s="1" t="s">
        <v>118</v>
      </c>
      <c r="M80" s="1" t="s">
        <v>180</v>
      </c>
      <c r="N80" s="1" t="s">
        <v>422</v>
      </c>
      <c r="O80" s="1" t="str">
        <f t="shared" si="2"/>
        <v>030501V03F02</v>
      </c>
      <c r="P80" s="1" t="s">
        <v>266</v>
      </c>
      <c r="Q80" s="1" t="s">
        <v>291</v>
      </c>
      <c r="R80" s="1"/>
    </row>
    <row r="81" spans="1:18" ht="21.75" thickBot="1" x14ac:dyDescent="0.4">
      <c r="A81" s="1" t="s">
        <v>423</v>
      </c>
      <c r="B81" s="4" t="s">
        <v>424</v>
      </c>
      <c r="C81" s="1" t="s">
        <v>424</v>
      </c>
      <c r="D81" s="1" t="s">
        <v>17</v>
      </c>
      <c r="E81" s="3">
        <v>2566</v>
      </c>
      <c r="F81" s="1" t="s">
        <v>265</v>
      </c>
      <c r="G81" s="1" t="s">
        <v>158</v>
      </c>
      <c r="H81" s="1" t="s">
        <v>270</v>
      </c>
      <c r="I81" s="1" t="s">
        <v>271</v>
      </c>
      <c r="J81" s="1" t="s">
        <v>272</v>
      </c>
      <c r="K81" s="1"/>
      <c r="L81" s="1" t="s">
        <v>118</v>
      </c>
      <c r="M81" s="1" t="s">
        <v>202</v>
      </c>
      <c r="N81" s="1" t="s">
        <v>425</v>
      </c>
      <c r="O81" s="1" t="str">
        <f t="shared" si="2"/>
        <v>030501V03F01</v>
      </c>
      <c r="P81" s="1" t="s">
        <v>266</v>
      </c>
      <c r="Q81" s="1" t="s">
        <v>274</v>
      </c>
      <c r="R81" s="1"/>
    </row>
    <row r="82" spans="1:18" ht="21.75" thickBot="1" x14ac:dyDescent="0.4">
      <c r="A82" s="1" t="s">
        <v>426</v>
      </c>
      <c r="B82" s="4" t="s">
        <v>427</v>
      </c>
      <c r="C82" s="1" t="s">
        <v>427</v>
      </c>
      <c r="D82" s="1" t="s">
        <v>17</v>
      </c>
      <c r="E82" s="3">
        <v>2566</v>
      </c>
      <c r="F82" s="1" t="s">
        <v>265</v>
      </c>
      <c r="G82" s="1" t="s">
        <v>158</v>
      </c>
      <c r="H82" s="1" t="s">
        <v>270</v>
      </c>
      <c r="I82" s="1" t="s">
        <v>271</v>
      </c>
      <c r="J82" s="1" t="s">
        <v>272</v>
      </c>
      <c r="K82" s="1"/>
      <c r="L82" s="1" t="s">
        <v>118</v>
      </c>
      <c r="M82" s="1" t="s">
        <v>180</v>
      </c>
      <c r="N82" s="1" t="s">
        <v>428</v>
      </c>
      <c r="O82" s="1" t="str">
        <f t="shared" si="2"/>
        <v>030501V03F02</v>
      </c>
      <c r="P82" s="1" t="s">
        <v>266</v>
      </c>
      <c r="Q82" s="1" t="s">
        <v>291</v>
      </c>
      <c r="R82" s="1"/>
    </row>
    <row r="83" spans="1:18" ht="21.75" thickBot="1" x14ac:dyDescent="0.4">
      <c r="A83" s="1" t="s">
        <v>429</v>
      </c>
      <c r="B83" s="4" t="s">
        <v>430</v>
      </c>
      <c r="C83" s="1" t="s">
        <v>430</v>
      </c>
      <c r="D83" s="1" t="s">
        <v>17</v>
      </c>
      <c r="E83" s="3">
        <v>2566</v>
      </c>
      <c r="F83" s="1" t="s">
        <v>265</v>
      </c>
      <c r="G83" s="1" t="s">
        <v>158</v>
      </c>
      <c r="H83" s="1" t="s">
        <v>270</v>
      </c>
      <c r="I83" s="1" t="s">
        <v>271</v>
      </c>
      <c r="J83" s="1" t="s">
        <v>272</v>
      </c>
      <c r="K83" s="1"/>
      <c r="L83" s="1" t="s">
        <v>118</v>
      </c>
      <c r="M83" s="1" t="s">
        <v>202</v>
      </c>
      <c r="N83" s="1" t="s">
        <v>431</v>
      </c>
      <c r="O83" s="1" t="str">
        <f t="shared" si="2"/>
        <v>030501V03F01</v>
      </c>
      <c r="P83" s="1" t="s">
        <v>266</v>
      </c>
      <c r="Q83" s="1" t="s">
        <v>274</v>
      </c>
      <c r="R83" s="1"/>
    </row>
    <row r="84" spans="1:18" ht="21.75" thickBot="1" x14ac:dyDescent="0.4">
      <c r="A84" s="1" t="s">
        <v>432</v>
      </c>
      <c r="B84" s="4" t="s">
        <v>660</v>
      </c>
      <c r="C84" s="1" t="s">
        <v>433</v>
      </c>
      <c r="D84" s="1" t="s">
        <v>17</v>
      </c>
      <c r="E84" s="3">
        <v>2566</v>
      </c>
      <c r="F84" s="1" t="s">
        <v>265</v>
      </c>
      <c r="G84" s="1" t="s">
        <v>158</v>
      </c>
      <c r="H84" s="1" t="s">
        <v>270</v>
      </c>
      <c r="I84" s="1" t="s">
        <v>271</v>
      </c>
      <c r="J84" s="1" t="s">
        <v>272</v>
      </c>
      <c r="K84" s="1"/>
      <c r="L84" s="1" t="s">
        <v>118</v>
      </c>
      <c r="M84" s="1" t="s">
        <v>180</v>
      </c>
      <c r="N84" s="1" t="s">
        <v>434</v>
      </c>
      <c r="O84" s="1" t="str">
        <f t="shared" si="2"/>
        <v>030501V03F02</v>
      </c>
      <c r="P84" s="1" t="s">
        <v>266</v>
      </c>
      <c r="Q84" s="1" t="s">
        <v>291</v>
      </c>
      <c r="R84" s="1"/>
    </row>
    <row r="85" spans="1:18" ht="21.75" thickBot="1" x14ac:dyDescent="0.4">
      <c r="A85" s="1" t="s">
        <v>435</v>
      </c>
      <c r="B85" s="4" t="s">
        <v>436</v>
      </c>
      <c r="C85" s="1" t="s">
        <v>436</v>
      </c>
      <c r="D85" s="1" t="s">
        <v>17</v>
      </c>
      <c r="E85" s="3">
        <v>2566</v>
      </c>
      <c r="F85" s="1" t="s">
        <v>265</v>
      </c>
      <c r="G85" s="1" t="s">
        <v>158</v>
      </c>
      <c r="H85" s="1" t="s">
        <v>437</v>
      </c>
      <c r="I85" s="1" t="s">
        <v>438</v>
      </c>
      <c r="J85" s="1" t="s">
        <v>22</v>
      </c>
      <c r="K85" s="1"/>
      <c r="L85" s="1" t="s">
        <v>118</v>
      </c>
      <c r="M85" s="1" t="s">
        <v>202</v>
      </c>
      <c r="N85" s="1" t="s">
        <v>439</v>
      </c>
      <c r="O85" s="1" t="str">
        <f t="shared" si="2"/>
        <v>030501V03F01</v>
      </c>
      <c r="P85" s="1" t="s">
        <v>266</v>
      </c>
      <c r="Q85" s="1" t="s">
        <v>274</v>
      </c>
      <c r="R85" s="1"/>
    </row>
    <row r="86" spans="1:18" ht="21.75" thickBot="1" x14ac:dyDescent="0.4">
      <c r="A86" s="1" t="s">
        <v>440</v>
      </c>
      <c r="B86" s="4" t="s">
        <v>441</v>
      </c>
      <c r="C86" s="1" t="s">
        <v>441</v>
      </c>
      <c r="D86" s="1" t="s">
        <v>17</v>
      </c>
      <c r="E86" s="3">
        <v>2566</v>
      </c>
      <c r="F86" s="1" t="s">
        <v>265</v>
      </c>
      <c r="G86" s="1" t="s">
        <v>158</v>
      </c>
      <c r="H86" s="1" t="s">
        <v>270</v>
      </c>
      <c r="I86" s="1" t="s">
        <v>271</v>
      </c>
      <c r="J86" s="1" t="s">
        <v>272</v>
      </c>
      <c r="K86" s="1"/>
      <c r="L86" s="1" t="s">
        <v>118</v>
      </c>
      <c r="M86" s="1" t="s">
        <v>180</v>
      </c>
      <c r="N86" s="1" t="s">
        <v>442</v>
      </c>
      <c r="O86" s="1" t="str">
        <f t="shared" si="2"/>
        <v>030501V03F02</v>
      </c>
      <c r="P86" s="1" t="s">
        <v>266</v>
      </c>
      <c r="Q86" s="1" t="s">
        <v>291</v>
      </c>
      <c r="R86" s="1"/>
    </row>
    <row r="87" spans="1:18" ht="21.75" thickBot="1" x14ac:dyDescent="0.4">
      <c r="A87" s="1" t="s">
        <v>443</v>
      </c>
      <c r="B87" s="4" t="s">
        <v>444</v>
      </c>
      <c r="C87" s="1" t="s">
        <v>444</v>
      </c>
      <c r="D87" s="1" t="s">
        <v>17</v>
      </c>
      <c r="E87" s="3">
        <v>2566</v>
      </c>
      <c r="F87" s="1" t="s">
        <v>265</v>
      </c>
      <c r="G87" s="1" t="s">
        <v>158</v>
      </c>
      <c r="H87" s="1" t="s">
        <v>270</v>
      </c>
      <c r="I87" s="1" t="s">
        <v>271</v>
      </c>
      <c r="J87" s="1" t="s">
        <v>272</v>
      </c>
      <c r="K87" s="1"/>
      <c r="L87" s="1" t="s">
        <v>118</v>
      </c>
      <c r="M87" s="1" t="s">
        <v>180</v>
      </c>
      <c r="N87" s="1" t="s">
        <v>445</v>
      </c>
      <c r="O87" s="1" t="str">
        <f t="shared" si="2"/>
        <v>030501V03F02</v>
      </c>
      <c r="P87" s="1" t="s">
        <v>266</v>
      </c>
      <c r="Q87" s="1" t="s">
        <v>291</v>
      </c>
      <c r="R87" s="1"/>
    </row>
    <row r="88" spans="1:18" ht="21.75" thickBot="1" x14ac:dyDescent="0.4">
      <c r="A88" s="1" t="s">
        <v>446</v>
      </c>
      <c r="B88" s="4" t="s">
        <v>447</v>
      </c>
      <c r="C88" s="1" t="s">
        <v>447</v>
      </c>
      <c r="D88" s="1" t="s">
        <v>17</v>
      </c>
      <c r="E88" s="3">
        <v>2566</v>
      </c>
      <c r="F88" s="1" t="s">
        <v>265</v>
      </c>
      <c r="G88" s="1" t="s">
        <v>158</v>
      </c>
      <c r="H88" s="1" t="s">
        <v>270</v>
      </c>
      <c r="I88" s="1" t="s">
        <v>271</v>
      </c>
      <c r="J88" s="1" t="s">
        <v>272</v>
      </c>
      <c r="K88" s="1"/>
      <c r="L88" s="1" t="s">
        <v>118</v>
      </c>
      <c r="M88" s="1" t="s">
        <v>180</v>
      </c>
      <c r="N88" s="1" t="s">
        <v>448</v>
      </c>
      <c r="O88" s="1" t="str">
        <f t="shared" si="2"/>
        <v>030501V03F02</v>
      </c>
      <c r="P88" s="1" t="s">
        <v>266</v>
      </c>
      <c r="Q88" s="1" t="s">
        <v>291</v>
      </c>
      <c r="R88" s="1"/>
    </row>
    <row r="89" spans="1:18" ht="21.75" thickBot="1" x14ac:dyDescent="0.4">
      <c r="A89" s="1" t="s">
        <v>449</v>
      </c>
      <c r="B89" s="4" t="s">
        <v>450</v>
      </c>
      <c r="C89" s="1" t="s">
        <v>450</v>
      </c>
      <c r="D89" s="1" t="s">
        <v>17</v>
      </c>
      <c r="E89" s="3">
        <v>2566</v>
      </c>
      <c r="F89" s="1" t="s">
        <v>265</v>
      </c>
      <c r="G89" s="1" t="s">
        <v>158</v>
      </c>
      <c r="H89" s="1" t="s">
        <v>270</v>
      </c>
      <c r="I89" s="1" t="s">
        <v>271</v>
      </c>
      <c r="J89" s="1" t="s">
        <v>272</v>
      </c>
      <c r="K89" s="1"/>
      <c r="L89" s="1" t="s">
        <v>118</v>
      </c>
      <c r="M89" s="1" t="s">
        <v>180</v>
      </c>
      <c r="N89" s="1" t="s">
        <v>451</v>
      </c>
      <c r="O89" s="1" t="str">
        <f t="shared" si="2"/>
        <v>030501V03F02</v>
      </c>
      <c r="P89" s="1" t="s">
        <v>266</v>
      </c>
      <c r="Q89" s="1" t="s">
        <v>291</v>
      </c>
      <c r="R89" s="1"/>
    </row>
    <row r="90" spans="1:18" ht="21.75" thickBot="1" x14ac:dyDescent="0.4">
      <c r="A90" s="1" t="s">
        <v>452</v>
      </c>
      <c r="B90" s="4" t="s">
        <v>453</v>
      </c>
      <c r="C90" s="1" t="s">
        <v>453</v>
      </c>
      <c r="D90" s="1" t="s">
        <v>17</v>
      </c>
      <c r="E90" s="3">
        <v>2566</v>
      </c>
      <c r="F90" s="1" t="s">
        <v>265</v>
      </c>
      <c r="G90" s="1" t="s">
        <v>158</v>
      </c>
      <c r="H90" s="1" t="s">
        <v>270</v>
      </c>
      <c r="I90" s="1" t="s">
        <v>271</v>
      </c>
      <c r="J90" s="1" t="s">
        <v>272</v>
      </c>
      <c r="K90" s="1"/>
      <c r="L90" s="1" t="s">
        <v>118</v>
      </c>
      <c r="M90" s="1" t="s">
        <v>180</v>
      </c>
      <c r="N90" s="1" t="s">
        <v>454</v>
      </c>
      <c r="O90" s="1" t="str">
        <f t="shared" si="2"/>
        <v>030501V03F02</v>
      </c>
      <c r="P90" s="1" t="s">
        <v>266</v>
      </c>
      <c r="Q90" s="1" t="s">
        <v>291</v>
      </c>
      <c r="R90" s="1"/>
    </row>
    <row r="91" spans="1:18" ht="21.75" thickBot="1" x14ac:dyDescent="0.4">
      <c r="A91" s="1" t="s">
        <v>455</v>
      </c>
      <c r="B91" s="4" t="s">
        <v>279</v>
      </c>
      <c r="C91" s="1" t="s">
        <v>279</v>
      </c>
      <c r="D91" s="1" t="s">
        <v>17</v>
      </c>
      <c r="E91" s="3">
        <v>2566</v>
      </c>
      <c r="F91" s="1" t="s">
        <v>265</v>
      </c>
      <c r="G91" s="1" t="s">
        <v>158</v>
      </c>
      <c r="H91" s="1" t="s">
        <v>63</v>
      </c>
      <c r="I91" s="1" t="s">
        <v>64</v>
      </c>
      <c r="J91" s="1" t="s">
        <v>36</v>
      </c>
      <c r="K91" s="1"/>
      <c r="L91" s="1" t="s">
        <v>129</v>
      </c>
      <c r="M91" s="1" t="s">
        <v>140</v>
      </c>
      <c r="N91" s="1" t="s">
        <v>456</v>
      </c>
      <c r="O91" s="1" t="str">
        <f t="shared" si="2"/>
        <v>030501V06F03</v>
      </c>
      <c r="P91" s="1" t="s">
        <v>288</v>
      </c>
      <c r="Q91" s="1" t="s">
        <v>289</v>
      </c>
      <c r="R91" s="1"/>
    </row>
    <row r="92" spans="1:18" ht="21.75" thickBot="1" x14ac:dyDescent="0.4">
      <c r="A92" s="1" t="s">
        <v>457</v>
      </c>
      <c r="B92" s="4" t="s">
        <v>458</v>
      </c>
      <c r="C92" s="1" t="s">
        <v>458</v>
      </c>
      <c r="D92" s="1" t="s">
        <v>17</v>
      </c>
      <c r="E92" s="3">
        <v>2566</v>
      </c>
      <c r="F92" s="1" t="s">
        <v>265</v>
      </c>
      <c r="G92" s="1" t="s">
        <v>158</v>
      </c>
      <c r="H92" s="1" t="s">
        <v>270</v>
      </c>
      <c r="I92" s="1" t="s">
        <v>271</v>
      </c>
      <c r="J92" s="1" t="s">
        <v>272</v>
      </c>
      <c r="K92" s="1"/>
      <c r="L92" s="1" t="s">
        <v>118</v>
      </c>
      <c r="M92" s="1" t="s">
        <v>202</v>
      </c>
      <c r="N92" s="1" t="s">
        <v>459</v>
      </c>
      <c r="O92" s="1" t="str">
        <f t="shared" si="2"/>
        <v>030501V03F01</v>
      </c>
      <c r="P92" s="1" t="s">
        <v>266</v>
      </c>
      <c r="Q92" s="1" t="s">
        <v>274</v>
      </c>
      <c r="R92" s="1"/>
    </row>
    <row r="93" spans="1:18" ht="21.75" thickBot="1" x14ac:dyDescent="0.4">
      <c r="A93" s="1" t="s">
        <v>460</v>
      </c>
      <c r="B93" s="4" t="s">
        <v>461</v>
      </c>
      <c r="C93" s="1" t="s">
        <v>461</v>
      </c>
      <c r="D93" s="1" t="s">
        <v>17</v>
      </c>
      <c r="E93" s="3">
        <v>2566</v>
      </c>
      <c r="F93" s="1" t="s">
        <v>265</v>
      </c>
      <c r="G93" s="1" t="s">
        <v>158</v>
      </c>
      <c r="H93" s="1" t="s">
        <v>143</v>
      </c>
      <c r="I93" s="1" t="s">
        <v>144</v>
      </c>
      <c r="J93" s="1" t="s">
        <v>36</v>
      </c>
      <c r="K93" s="1"/>
      <c r="L93" s="1" t="s">
        <v>149</v>
      </c>
      <c r="M93" s="1" t="s">
        <v>151</v>
      </c>
      <c r="N93" s="1" t="s">
        <v>462</v>
      </c>
      <c r="O93" s="1" t="str">
        <f t="shared" si="2"/>
        <v>030501V01F01</v>
      </c>
      <c r="P93" s="1" t="s">
        <v>276</v>
      </c>
      <c r="Q93" s="1" t="s">
        <v>278</v>
      </c>
      <c r="R93" s="1"/>
    </row>
    <row r="94" spans="1:18" ht="21.75" thickBot="1" x14ac:dyDescent="0.4">
      <c r="A94" s="1" t="s">
        <v>463</v>
      </c>
      <c r="B94" s="4" t="s">
        <v>464</v>
      </c>
      <c r="C94" s="1" t="s">
        <v>464</v>
      </c>
      <c r="D94" s="1" t="s">
        <v>17</v>
      </c>
      <c r="E94" s="3">
        <v>2566</v>
      </c>
      <c r="F94" s="1" t="s">
        <v>265</v>
      </c>
      <c r="G94" s="1" t="s">
        <v>158</v>
      </c>
      <c r="H94" s="1"/>
      <c r="I94" s="1" t="s">
        <v>465</v>
      </c>
      <c r="J94" s="1" t="s">
        <v>466</v>
      </c>
      <c r="K94" s="1"/>
      <c r="L94" s="1" t="s">
        <v>129</v>
      </c>
      <c r="M94" s="1" t="s">
        <v>140</v>
      </c>
      <c r="N94" s="1" t="s">
        <v>467</v>
      </c>
      <c r="O94" s="1" t="str">
        <f t="shared" si="2"/>
        <v>030501V06F03</v>
      </c>
      <c r="P94" s="1" t="s">
        <v>288</v>
      </c>
      <c r="Q94" s="1" t="s">
        <v>289</v>
      </c>
      <c r="R94" s="1"/>
    </row>
    <row r="95" spans="1:18" ht="21.75" thickBot="1" x14ac:dyDescent="0.4">
      <c r="A95" s="1" t="s">
        <v>468</v>
      </c>
      <c r="B95" s="4" t="s">
        <v>469</v>
      </c>
      <c r="C95" s="1" t="s">
        <v>469</v>
      </c>
      <c r="D95" s="1" t="s">
        <v>17</v>
      </c>
      <c r="E95" s="3">
        <v>2566</v>
      </c>
      <c r="F95" s="1" t="s">
        <v>265</v>
      </c>
      <c r="G95" s="1" t="s">
        <v>158</v>
      </c>
      <c r="H95" s="1" t="s">
        <v>470</v>
      </c>
      <c r="I95" s="1" t="s">
        <v>89</v>
      </c>
      <c r="J95" s="1" t="s">
        <v>36</v>
      </c>
      <c r="K95" s="1"/>
      <c r="L95" s="1" t="s">
        <v>135</v>
      </c>
      <c r="M95" s="1" t="s">
        <v>137</v>
      </c>
      <c r="N95" s="1" t="s">
        <v>471</v>
      </c>
      <c r="O95" s="1" t="str">
        <f t="shared" si="2"/>
        <v>030501V02F02</v>
      </c>
      <c r="P95" s="1" t="s">
        <v>282</v>
      </c>
      <c r="Q95" s="1" t="s">
        <v>285</v>
      </c>
      <c r="R95" s="1"/>
    </row>
    <row r="96" spans="1:18" ht="21.75" thickBot="1" x14ac:dyDescent="0.4">
      <c r="A96" s="1" t="s">
        <v>472</v>
      </c>
      <c r="B96" s="4" t="s">
        <v>473</v>
      </c>
      <c r="C96" s="1" t="s">
        <v>473</v>
      </c>
      <c r="D96" s="1" t="s">
        <v>17</v>
      </c>
      <c r="E96" s="3">
        <v>2566</v>
      </c>
      <c r="F96" s="1" t="s">
        <v>474</v>
      </c>
      <c r="G96" s="1" t="s">
        <v>475</v>
      </c>
      <c r="H96" s="1" t="s">
        <v>476</v>
      </c>
      <c r="I96" s="1" t="s">
        <v>89</v>
      </c>
      <c r="J96" s="1" t="s">
        <v>36</v>
      </c>
      <c r="K96" s="1"/>
      <c r="L96" s="1" t="s">
        <v>118</v>
      </c>
      <c r="M96" s="1" t="s">
        <v>202</v>
      </c>
      <c r="N96" s="1" t="s">
        <v>477</v>
      </c>
      <c r="O96" s="1" t="str">
        <f t="shared" si="2"/>
        <v>030501V03F01</v>
      </c>
      <c r="P96" s="1" t="s">
        <v>266</v>
      </c>
      <c r="Q96" s="1" t="s">
        <v>274</v>
      </c>
      <c r="R96" s="1"/>
    </row>
    <row r="97" spans="1:18" ht="21.75" thickBot="1" x14ac:dyDescent="0.4">
      <c r="A97" s="1" t="s">
        <v>478</v>
      </c>
      <c r="B97" s="4" t="s">
        <v>479</v>
      </c>
      <c r="C97" s="1" t="s">
        <v>479</v>
      </c>
      <c r="D97" s="1" t="s">
        <v>17</v>
      </c>
      <c r="E97" s="3">
        <v>2566</v>
      </c>
      <c r="F97" s="1" t="s">
        <v>265</v>
      </c>
      <c r="G97" s="1" t="s">
        <v>158</v>
      </c>
      <c r="H97" s="1" t="s">
        <v>88</v>
      </c>
      <c r="I97" s="1" t="s">
        <v>89</v>
      </c>
      <c r="J97" s="1" t="s">
        <v>36</v>
      </c>
      <c r="K97" s="1"/>
      <c r="L97" s="1" t="s">
        <v>118</v>
      </c>
      <c r="M97" s="1" t="s">
        <v>180</v>
      </c>
      <c r="N97" s="1" t="s">
        <v>480</v>
      </c>
      <c r="O97" s="1" t="str">
        <f t="shared" si="2"/>
        <v>030501V03F02</v>
      </c>
      <c r="P97" s="1" t="s">
        <v>266</v>
      </c>
      <c r="Q97" s="1" t="s">
        <v>291</v>
      </c>
      <c r="R97" s="1"/>
    </row>
    <row r="98" spans="1:18" ht="21.75" thickBot="1" x14ac:dyDescent="0.4">
      <c r="A98" s="1" t="s">
        <v>481</v>
      </c>
      <c r="B98" s="4" t="s">
        <v>482</v>
      </c>
      <c r="C98" s="1" t="s">
        <v>482</v>
      </c>
      <c r="D98" s="1" t="s">
        <v>102</v>
      </c>
      <c r="E98" s="3">
        <v>2566</v>
      </c>
      <c r="F98" s="1" t="s">
        <v>265</v>
      </c>
      <c r="G98" s="1" t="s">
        <v>483</v>
      </c>
      <c r="H98" s="1" t="s">
        <v>484</v>
      </c>
      <c r="I98" s="1" t="s">
        <v>89</v>
      </c>
      <c r="J98" s="1" t="s">
        <v>36</v>
      </c>
      <c r="K98" s="1"/>
      <c r="L98" s="1" t="s">
        <v>129</v>
      </c>
      <c r="M98" s="1" t="s">
        <v>140</v>
      </c>
      <c r="N98" s="1" t="s">
        <v>485</v>
      </c>
      <c r="O98" s="1" t="str">
        <f t="shared" si="2"/>
        <v>030501V06F03</v>
      </c>
      <c r="P98" s="1" t="s">
        <v>288</v>
      </c>
      <c r="Q98" s="1" t="s">
        <v>289</v>
      </c>
      <c r="R98" s="1"/>
    </row>
    <row r="99" spans="1:18" ht="21.75" thickBot="1" x14ac:dyDescent="0.4">
      <c r="A99" s="1" t="s">
        <v>486</v>
      </c>
      <c r="B99" s="4" t="s">
        <v>487</v>
      </c>
      <c r="C99" s="1" t="s">
        <v>487</v>
      </c>
      <c r="D99" s="1" t="s">
        <v>17</v>
      </c>
      <c r="E99" s="3">
        <v>2566</v>
      </c>
      <c r="F99" s="1" t="s">
        <v>265</v>
      </c>
      <c r="G99" s="1" t="s">
        <v>158</v>
      </c>
      <c r="H99" s="1" t="s">
        <v>484</v>
      </c>
      <c r="I99" s="1" t="s">
        <v>89</v>
      </c>
      <c r="J99" s="1" t="s">
        <v>36</v>
      </c>
      <c r="K99" s="1"/>
      <c r="L99" s="1" t="s">
        <v>149</v>
      </c>
      <c r="M99" s="1" t="s">
        <v>174</v>
      </c>
      <c r="N99" s="1" t="s">
        <v>488</v>
      </c>
      <c r="O99" s="1" t="str">
        <f t="shared" si="2"/>
        <v>030501V01F02</v>
      </c>
      <c r="P99" s="1" t="s">
        <v>276</v>
      </c>
      <c r="Q99" s="1" t="s">
        <v>277</v>
      </c>
      <c r="R99" s="1"/>
    </row>
    <row r="100" spans="1:18" ht="21.75" thickBot="1" x14ac:dyDescent="0.4">
      <c r="A100" s="1" t="s">
        <v>489</v>
      </c>
      <c r="B100" s="4" t="s">
        <v>490</v>
      </c>
      <c r="C100" s="1" t="s">
        <v>490</v>
      </c>
      <c r="D100" s="1" t="s">
        <v>17</v>
      </c>
      <c r="E100" s="3">
        <v>2566</v>
      </c>
      <c r="F100" s="1" t="s">
        <v>265</v>
      </c>
      <c r="G100" s="1" t="s">
        <v>158</v>
      </c>
      <c r="H100" s="1" t="s">
        <v>280</v>
      </c>
      <c r="I100" s="1" t="s">
        <v>281</v>
      </c>
      <c r="J100" s="1" t="s">
        <v>36</v>
      </c>
      <c r="K100" s="1"/>
      <c r="L100" s="1" t="s">
        <v>135</v>
      </c>
      <c r="M100" s="1" t="s">
        <v>154</v>
      </c>
      <c r="N100" s="1" t="s">
        <v>491</v>
      </c>
      <c r="O100" s="1" t="str">
        <f t="shared" si="2"/>
        <v>030501V02F01</v>
      </c>
      <c r="P100" s="1" t="s">
        <v>282</v>
      </c>
      <c r="Q100" s="1" t="s">
        <v>283</v>
      </c>
      <c r="R100" s="1"/>
    </row>
    <row r="101" spans="1:18" ht="21.75" thickBot="1" x14ac:dyDescent="0.4">
      <c r="A101" s="1" t="s">
        <v>492</v>
      </c>
      <c r="B101" s="4" t="s">
        <v>279</v>
      </c>
      <c r="C101" s="1" t="s">
        <v>279</v>
      </c>
      <c r="D101" s="1" t="s">
        <v>17</v>
      </c>
      <c r="E101" s="3">
        <v>2566</v>
      </c>
      <c r="F101" s="1" t="s">
        <v>265</v>
      </c>
      <c r="G101" s="1" t="s">
        <v>158</v>
      </c>
      <c r="H101" s="1" t="s">
        <v>309</v>
      </c>
      <c r="I101" s="1" t="s">
        <v>89</v>
      </c>
      <c r="J101" s="1" t="s">
        <v>36</v>
      </c>
      <c r="K101" s="1"/>
      <c r="L101" s="1" t="s">
        <v>135</v>
      </c>
      <c r="M101" s="1" t="s">
        <v>154</v>
      </c>
      <c r="N101" s="1" t="s">
        <v>493</v>
      </c>
      <c r="O101" s="1" t="str">
        <f t="shared" si="2"/>
        <v>030501V02F01</v>
      </c>
      <c r="P101" s="1" t="s">
        <v>282</v>
      </c>
      <c r="Q101" s="1" t="s">
        <v>283</v>
      </c>
      <c r="R101" s="1"/>
    </row>
    <row r="102" spans="1:18" ht="21.75" thickBot="1" x14ac:dyDescent="0.4">
      <c r="A102" s="1" t="s">
        <v>494</v>
      </c>
      <c r="B102" s="4" t="s">
        <v>312</v>
      </c>
      <c r="C102" s="1" t="s">
        <v>312</v>
      </c>
      <c r="D102" s="1" t="s">
        <v>17</v>
      </c>
      <c r="E102" s="3">
        <v>2566</v>
      </c>
      <c r="F102" s="1" t="s">
        <v>265</v>
      </c>
      <c r="G102" s="1" t="s">
        <v>158</v>
      </c>
      <c r="H102" s="1" t="s">
        <v>309</v>
      </c>
      <c r="I102" s="1" t="s">
        <v>89</v>
      </c>
      <c r="J102" s="1" t="s">
        <v>36</v>
      </c>
      <c r="K102" s="1"/>
      <c r="L102" s="1" t="s">
        <v>118</v>
      </c>
      <c r="M102" s="1" t="s">
        <v>120</v>
      </c>
      <c r="N102" s="1" t="s">
        <v>495</v>
      </c>
      <c r="O102" s="1" t="str">
        <f t="shared" si="2"/>
        <v>030501V03F03</v>
      </c>
      <c r="P102" s="1" t="s">
        <v>266</v>
      </c>
      <c r="Q102" s="1" t="s">
        <v>267</v>
      </c>
      <c r="R102" s="1"/>
    </row>
    <row r="103" spans="1:18" ht="21.75" thickBot="1" x14ac:dyDescent="0.4">
      <c r="A103" s="1" t="s">
        <v>496</v>
      </c>
      <c r="B103" s="4" t="s">
        <v>497</v>
      </c>
      <c r="C103" s="1" t="s">
        <v>497</v>
      </c>
      <c r="D103" s="1" t="s">
        <v>17</v>
      </c>
      <c r="E103" s="3">
        <v>2566</v>
      </c>
      <c r="F103" s="1" t="s">
        <v>265</v>
      </c>
      <c r="G103" s="1" t="s">
        <v>158</v>
      </c>
      <c r="H103" s="1" t="s">
        <v>88</v>
      </c>
      <c r="I103" s="1" t="s">
        <v>89</v>
      </c>
      <c r="J103" s="1" t="s">
        <v>36</v>
      </c>
      <c r="K103" s="1"/>
      <c r="L103" s="1" t="s">
        <v>118</v>
      </c>
      <c r="M103" s="1" t="s">
        <v>202</v>
      </c>
      <c r="N103" s="1" t="s">
        <v>498</v>
      </c>
      <c r="O103" s="1" t="str">
        <f t="shared" ref="O103:O132" si="3">IF(LEN(M103=11),_xlfn.CONCAT(L103,"F",RIGHT(M103,2)),M103)</f>
        <v>030501V03F01</v>
      </c>
      <c r="P103" s="1" t="s">
        <v>266</v>
      </c>
      <c r="Q103" s="1" t="s">
        <v>274</v>
      </c>
      <c r="R103" s="1"/>
    </row>
    <row r="104" spans="1:18" ht="21.75" thickBot="1" x14ac:dyDescent="0.4">
      <c r="A104" s="1" t="s">
        <v>499</v>
      </c>
      <c r="B104" s="4" t="s">
        <v>500</v>
      </c>
      <c r="C104" s="1" t="s">
        <v>500</v>
      </c>
      <c r="D104" s="1" t="s">
        <v>17</v>
      </c>
      <c r="E104" s="3">
        <v>2566</v>
      </c>
      <c r="F104" s="1" t="s">
        <v>265</v>
      </c>
      <c r="G104" s="1" t="s">
        <v>158</v>
      </c>
      <c r="H104" s="1" t="s">
        <v>406</v>
      </c>
      <c r="I104" s="1" t="s">
        <v>501</v>
      </c>
      <c r="J104" s="1" t="s">
        <v>22</v>
      </c>
      <c r="K104" s="1"/>
      <c r="L104" s="1" t="s">
        <v>118</v>
      </c>
      <c r="M104" s="1" t="s">
        <v>180</v>
      </c>
      <c r="N104" s="1" t="s">
        <v>502</v>
      </c>
      <c r="O104" s="1" t="str">
        <f t="shared" si="3"/>
        <v>030501V03F02</v>
      </c>
      <c r="P104" s="1" t="s">
        <v>266</v>
      </c>
      <c r="Q104" s="1" t="s">
        <v>291</v>
      </c>
      <c r="R104" s="1"/>
    </row>
    <row r="105" spans="1:18" ht="21.75" thickBot="1" x14ac:dyDescent="0.4">
      <c r="A105" s="1" t="s">
        <v>503</v>
      </c>
      <c r="B105" s="4" t="s">
        <v>504</v>
      </c>
      <c r="C105" s="1" t="s">
        <v>504</v>
      </c>
      <c r="D105" s="1" t="s">
        <v>17</v>
      </c>
      <c r="E105" s="3">
        <v>2566</v>
      </c>
      <c r="F105" s="1" t="s">
        <v>265</v>
      </c>
      <c r="G105" s="1" t="s">
        <v>158</v>
      </c>
      <c r="H105" s="1" t="s">
        <v>505</v>
      </c>
      <c r="I105" s="1" t="s">
        <v>379</v>
      </c>
      <c r="J105" s="1" t="s">
        <v>36</v>
      </c>
      <c r="K105" s="1"/>
      <c r="L105" s="1" t="s">
        <v>135</v>
      </c>
      <c r="M105" s="1" t="s">
        <v>137</v>
      </c>
      <c r="N105" s="1" t="s">
        <v>506</v>
      </c>
      <c r="O105" s="1" t="str">
        <f t="shared" si="3"/>
        <v>030501V02F02</v>
      </c>
      <c r="P105" s="1" t="s">
        <v>282</v>
      </c>
      <c r="Q105" s="1" t="s">
        <v>285</v>
      </c>
      <c r="R105" s="1"/>
    </row>
    <row r="106" spans="1:18" ht="21.75" thickBot="1" x14ac:dyDescent="0.4">
      <c r="A106" s="1" t="s">
        <v>507</v>
      </c>
      <c r="B106" s="4" t="s">
        <v>508</v>
      </c>
      <c r="C106" s="1" t="s">
        <v>508</v>
      </c>
      <c r="D106" s="1" t="s">
        <v>17</v>
      </c>
      <c r="E106" s="3">
        <v>2566</v>
      </c>
      <c r="F106" s="1" t="s">
        <v>265</v>
      </c>
      <c r="G106" s="1" t="s">
        <v>158</v>
      </c>
      <c r="H106" s="1" t="s">
        <v>509</v>
      </c>
      <c r="I106" s="1" t="s">
        <v>238</v>
      </c>
      <c r="J106" s="1" t="s">
        <v>22</v>
      </c>
      <c r="K106" s="1"/>
      <c r="L106" s="1" t="s">
        <v>165</v>
      </c>
      <c r="M106" s="1" t="s">
        <v>167</v>
      </c>
      <c r="N106" s="1" t="s">
        <v>510</v>
      </c>
      <c r="O106" s="1" t="str">
        <f t="shared" si="3"/>
        <v>030501V04F01</v>
      </c>
      <c r="P106" s="1" t="s">
        <v>303</v>
      </c>
      <c r="Q106" s="1" t="s">
        <v>304</v>
      </c>
      <c r="R106" s="1"/>
    </row>
    <row r="107" spans="1:18" ht="21.75" thickBot="1" x14ac:dyDescent="0.4">
      <c r="A107" s="1" t="s">
        <v>511</v>
      </c>
      <c r="B107" s="4" t="s">
        <v>512</v>
      </c>
      <c r="C107" s="1" t="s">
        <v>512</v>
      </c>
      <c r="D107" s="1" t="s">
        <v>17</v>
      </c>
      <c r="E107" s="3">
        <v>2566</v>
      </c>
      <c r="F107" s="1" t="s">
        <v>513</v>
      </c>
      <c r="G107" s="1" t="s">
        <v>513</v>
      </c>
      <c r="H107" s="1" t="s">
        <v>514</v>
      </c>
      <c r="I107" s="1" t="s">
        <v>515</v>
      </c>
      <c r="J107" s="1" t="s">
        <v>22</v>
      </c>
      <c r="K107" s="1"/>
      <c r="L107" s="1" t="s">
        <v>165</v>
      </c>
      <c r="M107" s="1" t="s">
        <v>306</v>
      </c>
      <c r="N107" s="1" t="s">
        <v>516</v>
      </c>
      <c r="O107" s="1" t="str">
        <f t="shared" si="3"/>
        <v>030501V04F02</v>
      </c>
      <c r="P107" s="1" t="s">
        <v>303</v>
      </c>
      <c r="Q107" s="1" t="s">
        <v>305</v>
      </c>
      <c r="R107" s="1"/>
    </row>
    <row r="108" spans="1:18" ht="21.75" thickBot="1" x14ac:dyDescent="0.4">
      <c r="A108" s="1" t="s">
        <v>517</v>
      </c>
      <c r="B108" s="4" t="s">
        <v>518</v>
      </c>
      <c r="C108" s="1" t="s">
        <v>518</v>
      </c>
      <c r="D108" s="1" t="s">
        <v>17</v>
      </c>
      <c r="E108" s="3">
        <v>2566</v>
      </c>
      <c r="F108" s="1" t="s">
        <v>519</v>
      </c>
      <c r="G108" s="1" t="s">
        <v>520</v>
      </c>
      <c r="H108" s="1" t="s">
        <v>362</v>
      </c>
      <c r="I108" s="1" t="s">
        <v>35</v>
      </c>
      <c r="J108" s="1" t="s">
        <v>36</v>
      </c>
      <c r="K108" s="1"/>
      <c r="L108" s="1" t="s">
        <v>118</v>
      </c>
      <c r="M108" s="1" t="s">
        <v>202</v>
      </c>
      <c r="N108" s="1" t="s">
        <v>521</v>
      </c>
      <c r="O108" s="1" t="str">
        <f t="shared" si="3"/>
        <v>030501V03F01</v>
      </c>
      <c r="P108" s="1" t="s">
        <v>266</v>
      </c>
      <c r="Q108" s="1" t="s">
        <v>274</v>
      </c>
      <c r="R108" s="1"/>
    </row>
    <row r="109" spans="1:18" ht="21.75" thickBot="1" x14ac:dyDescent="0.4">
      <c r="A109" s="1" t="s">
        <v>522</v>
      </c>
      <c r="B109" s="4" t="s">
        <v>523</v>
      </c>
      <c r="C109" s="1" t="s">
        <v>523</v>
      </c>
      <c r="D109" s="1" t="s">
        <v>17</v>
      </c>
      <c r="E109" s="3">
        <v>2566</v>
      </c>
      <c r="F109" s="1" t="s">
        <v>265</v>
      </c>
      <c r="G109" s="1" t="s">
        <v>158</v>
      </c>
      <c r="H109" s="1"/>
      <c r="I109" s="1" t="s">
        <v>524</v>
      </c>
      <c r="J109" s="1" t="s">
        <v>466</v>
      </c>
      <c r="K109" s="1"/>
      <c r="L109" s="1" t="s">
        <v>118</v>
      </c>
      <c r="M109" s="1" t="s">
        <v>120</v>
      </c>
      <c r="N109" s="1" t="s">
        <v>525</v>
      </c>
      <c r="O109" s="1" t="str">
        <f t="shared" si="3"/>
        <v>030501V03F03</v>
      </c>
      <c r="P109" s="1" t="s">
        <v>266</v>
      </c>
      <c r="Q109" s="1" t="s">
        <v>267</v>
      </c>
      <c r="R109" s="1"/>
    </row>
    <row r="110" spans="1:18" ht="21.75" thickBot="1" x14ac:dyDescent="0.4">
      <c r="A110" s="1" t="s">
        <v>526</v>
      </c>
      <c r="B110" s="4" t="s">
        <v>527</v>
      </c>
      <c r="C110" s="1" t="s">
        <v>527</v>
      </c>
      <c r="D110" s="1" t="s">
        <v>17</v>
      </c>
      <c r="E110" s="3">
        <v>2566</v>
      </c>
      <c r="F110" s="1" t="s">
        <v>265</v>
      </c>
      <c r="G110" s="1" t="s">
        <v>158</v>
      </c>
      <c r="H110" s="1" t="s">
        <v>528</v>
      </c>
      <c r="I110" s="1" t="s">
        <v>98</v>
      </c>
      <c r="J110" s="1" t="s">
        <v>36</v>
      </c>
      <c r="K110" s="1"/>
      <c r="L110" s="1" t="s">
        <v>118</v>
      </c>
      <c r="M110" s="1" t="s">
        <v>202</v>
      </c>
      <c r="N110" s="1" t="s">
        <v>529</v>
      </c>
      <c r="O110" s="1" t="str">
        <f t="shared" si="3"/>
        <v>030501V03F01</v>
      </c>
      <c r="P110" s="1" t="s">
        <v>266</v>
      </c>
      <c r="Q110" s="1" t="s">
        <v>274</v>
      </c>
      <c r="R110" s="1"/>
    </row>
    <row r="111" spans="1:18" ht="21.75" thickBot="1" x14ac:dyDescent="0.4">
      <c r="A111" s="1" t="s">
        <v>530</v>
      </c>
      <c r="B111" s="4" t="s">
        <v>531</v>
      </c>
      <c r="C111" s="1" t="s">
        <v>531</v>
      </c>
      <c r="D111" s="1" t="s">
        <v>17</v>
      </c>
      <c r="E111" s="3">
        <v>2566</v>
      </c>
      <c r="F111" s="1" t="s">
        <v>265</v>
      </c>
      <c r="G111" s="1" t="s">
        <v>158</v>
      </c>
      <c r="H111" s="1" t="s">
        <v>528</v>
      </c>
      <c r="I111" s="1" t="s">
        <v>98</v>
      </c>
      <c r="J111" s="1" t="s">
        <v>36</v>
      </c>
      <c r="K111" s="1"/>
      <c r="L111" s="1" t="s">
        <v>118</v>
      </c>
      <c r="M111" s="1" t="s">
        <v>202</v>
      </c>
      <c r="N111" s="1" t="s">
        <v>532</v>
      </c>
      <c r="O111" s="1" t="str">
        <f t="shared" si="3"/>
        <v>030501V03F01</v>
      </c>
      <c r="P111" s="1" t="s">
        <v>266</v>
      </c>
      <c r="Q111" s="1" t="s">
        <v>274</v>
      </c>
      <c r="R111" s="1"/>
    </row>
    <row r="112" spans="1:18" ht="21.75" thickBot="1" x14ac:dyDescent="0.4">
      <c r="A112" s="1" t="s">
        <v>533</v>
      </c>
      <c r="B112" s="4" t="s">
        <v>534</v>
      </c>
      <c r="C112" s="1" t="s">
        <v>534</v>
      </c>
      <c r="D112" s="1" t="s">
        <v>17</v>
      </c>
      <c r="E112" s="3">
        <v>2566</v>
      </c>
      <c r="F112" s="1" t="s">
        <v>265</v>
      </c>
      <c r="G112" s="1" t="s">
        <v>158</v>
      </c>
      <c r="H112" s="1" t="s">
        <v>535</v>
      </c>
      <c r="I112" s="1" t="s">
        <v>64</v>
      </c>
      <c r="J112" s="1" t="s">
        <v>36</v>
      </c>
      <c r="K112" s="1"/>
      <c r="L112" s="1" t="s">
        <v>129</v>
      </c>
      <c r="M112" s="1" t="s">
        <v>140</v>
      </c>
      <c r="N112" s="1" t="s">
        <v>536</v>
      </c>
      <c r="O112" s="1" t="str">
        <f t="shared" si="3"/>
        <v>030501V06F03</v>
      </c>
      <c r="P112" s="1" t="s">
        <v>288</v>
      </c>
      <c r="Q112" s="1" t="s">
        <v>289</v>
      </c>
      <c r="R112" s="1"/>
    </row>
    <row r="113" spans="1:18" ht="21.75" thickBot="1" x14ac:dyDescent="0.4">
      <c r="A113" s="1" t="s">
        <v>537</v>
      </c>
      <c r="B113" s="4" t="s">
        <v>538</v>
      </c>
      <c r="C113" s="1" t="s">
        <v>538</v>
      </c>
      <c r="D113" s="1" t="s">
        <v>17</v>
      </c>
      <c r="E113" s="3">
        <v>2566</v>
      </c>
      <c r="F113" s="1" t="s">
        <v>265</v>
      </c>
      <c r="G113" s="1" t="s">
        <v>158</v>
      </c>
      <c r="H113" s="1" t="s">
        <v>539</v>
      </c>
      <c r="I113" s="1" t="s">
        <v>75</v>
      </c>
      <c r="J113" s="1" t="s">
        <v>22</v>
      </c>
      <c r="K113" s="1"/>
      <c r="L113" s="1" t="s">
        <v>165</v>
      </c>
      <c r="M113" s="1" t="s">
        <v>186</v>
      </c>
      <c r="N113" s="1" t="s">
        <v>541</v>
      </c>
      <c r="O113" s="1" t="str">
        <f t="shared" si="3"/>
        <v>030501V04F05</v>
      </c>
      <c r="P113" s="1" t="s">
        <v>303</v>
      </c>
      <c r="Q113" s="1" t="s">
        <v>540</v>
      </c>
      <c r="R113" s="1"/>
    </row>
    <row r="114" spans="1:18" ht="21.75" thickBot="1" x14ac:dyDescent="0.4">
      <c r="A114" s="1" t="s">
        <v>542</v>
      </c>
      <c r="B114" s="4" t="s">
        <v>543</v>
      </c>
      <c r="C114" s="1" t="s">
        <v>543</v>
      </c>
      <c r="D114" s="1" t="s">
        <v>17</v>
      </c>
      <c r="E114" s="3">
        <v>2566</v>
      </c>
      <c r="F114" s="1" t="s">
        <v>474</v>
      </c>
      <c r="G114" s="1" t="s">
        <v>158</v>
      </c>
      <c r="H114" s="1" t="s">
        <v>229</v>
      </c>
      <c r="I114" s="1" t="s">
        <v>35</v>
      </c>
      <c r="J114" s="1" t="s">
        <v>36</v>
      </c>
      <c r="K114" s="1"/>
      <c r="L114" s="1" t="s">
        <v>165</v>
      </c>
      <c r="M114" s="1" t="s">
        <v>167</v>
      </c>
      <c r="N114" s="1" t="s">
        <v>544</v>
      </c>
      <c r="O114" s="1" t="str">
        <f t="shared" si="3"/>
        <v>030501V04F01</v>
      </c>
      <c r="P114" s="1" t="s">
        <v>303</v>
      </c>
      <c r="Q114" s="1" t="s">
        <v>304</v>
      </c>
      <c r="R114" s="1"/>
    </row>
    <row r="115" spans="1:18" ht="21.75" thickBot="1" x14ac:dyDescent="0.4">
      <c r="A115" s="1" t="s">
        <v>545</v>
      </c>
      <c r="B115" s="4" t="s">
        <v>546</v>
      </c>
      <c r="C115" s="1" t="s">
        <v>546</v>
      </c>
      <c r="D115" s="1" t="s">
        <v>17</v>
      </c>
      <c r="E115" s="3">
        <v>2566</v>
      </c>
      <c r="F115" s="1" t="s">
        <v>265</v>
      </c>
      <c r="G115" s="1" t="s">
        <v>158</v>
      </c>
      <c r="H115" s="1" t="s">
        <v>539</v>
      </c>
      <c r="I115" s="1" t="s">
        <v>75</v>
      </c>
      <c r="J115" s="1" t="s">
        <v>22</v>
      </c>
      <c r="K115" s="1"/>
      <c r="L115" s="1" t="s">
        <v>118</v>
      </c>
      <c r="M115" s="1" t="s">
        <v>120</v>
      </c>
      <c r="N115" s="1" t="s">
        <v>547</v>
      </c>
      <c r="O115" s="1" t="str">
        <f t="shared" si="3"/>
        <v>030501V03F03</v>
      </c>
      <c r="P115" s="1" t="s">
        <v>266</v>
      </c>
      <c r="Q115" s="1" t="s">
        <v>267</v>
      </c>
      <c r="R115" s="1"/>
    </row>
    <row r="116" spans="1:18" ht="21.75" thickBot="1" x14ac:dyDescent="0.4">
      <c r="A116" s="1" t="s">
        <v>370</v>
      </c>
      <c r="B116" s="4" t="s">
        <v>371</v>
      </c>
      <c r="C116" s="1" t="s">
        <v>371</v>
      </c>
      <c r="D116" s="1" t="s">
        <v>17</v>
      </c>
      <c r="E116" s="13">
        <v>2567</v>
      </c>
      <c r="F116" s="14" t="s">
        <v>369</v>
      </c>
      <c r="G116" s="14" t="s">
        <v>372</v>
      </c>
      <c r="H116" s="14" t="s">
        <v>373</v>
      </c>
      <c r="I116" s="14" t="s">
        <v>374</v>
      </c>
      <c r="J116" s="14" t="s">
        <v>22</v>
      </c>
      <c r="K116" s="14" t="s">
        <v>375</v>
      </c>
      <c r="L116" s="14" t="s">
        <v>165</v>
      </c>
      <c r="M116" s="14" t="s">
        <v>354</v>
      </c>
      <c r="N116" s="14" t="s">
        <v>376</v>
      </c>
      <c r="O116" s="14" t="str">
        <f t="shared" si="3"/>
        <v>030501V04F04</v>
      </c>
      <c r="P116" s="12" t="s">
        <v>266</v>
      </c>
      <c r="Q116" s="12" t="s">
        <v>267</v>
      </c>
      <c r="R116" s="1" t="s">
        <v>667</v>
      </c>
    </row>
    <row r="117" spans="1:18" ht="21.75" thickBot="1" x14ac:dyDescent="0.4">
      <c r="A117" s="1" t="s">
        <v>377</v>
      </c>
      <c r="B117" s="4" t="s">
        <v>279</v>
      </c>
      <c r="C117" s="1" t="s">
        <v>279</v>
      </c>
      <c r="D117" s="1" t="s">
        <v>17</v>
      </c>
      <c r="E117" s="13">
        <v>2567</v>
      </c>
      <c r="F117" s="14" t="s">
        <v>369</v>
      </c>
      <c r="G117" s="14" t="s">
        <v>290</v>
      </c>
      <c r="H117" s="14" t="s">
        <v>299</v>
      </c>
      <c r="I117" s="14" t="s">
        <v>64</v>
      </c>
      <c r="J117" s="14" t="s">
        <v>36</v>
      </c>
      <c r="K117" s="14" t="s">
        <v>375</v>
      </c>
      <c r="L117" s="14" t="s">
        <v>149</v>
      </c>
      <c r="M117" s="14" t="s">
        <v>174</v>
      </c>
      <c r="N117" s="14" t="s">
        <v>378</v>
      </c>
      <c r="O117" s="14" t="str">
        <f t="shared" si="3"/>
        <v>030501V01F02</v>
      </c>
      <c r="P117" s="12" t="s">
        <v>282</v>
      </c>
      <c r="Q117" s="12" t="s">
        <v>283</v>
      </c>
      <c r="R117" s="1" t="s">
        <v>665</v>
      </c>
    </row>
    <row r="118" spans="1:18" ht="21.75" thickBot="1" x14ac:dyDescent="0.4">
      <c r="A118" s="1" t="s">
        <v>380</v>
      </c>
      <c r="B118" s="4" t="s">
        <v>279</v>
      </c>
      <c r="C118" s="1" t="s">
        <v>279</v>
      </c>
      <c r="D118" s="1" t="s">
        <v>17</v>
      </c>
      <c r="E118" s="13">
        <v>2567</v>
      </c>
      <c r="F118" s="14" t="s">
        <v>369</v>
      </c>
      <c r="G118" s="14" t="s">
        <v>290</v>
      </c>
      <c r="H118" s="14" t="s">
        <v>280</v>
      </c>
      <c r="I118" s="14" t="s">
        <v>281</v>
      </c>
      <c r="J118" s="14" t="s">
        <v>36</v>
      </c>
      <c r="K118" s="14" t="s">
        <v>375</v>
      </c>
      <c r="L118" s="14" t="s">
        <v>149</v>
      </c>
      <c r="M118" s="14" t="s">
        <v>174</v>
      </c>
      <c r="N118" s="14" t="s">
        <v>381</v>
      </c>
      <c r="O118" s="14" t="str">
        <f t="shared" si="3"/>
        <v>030501V01F02</v>
      </c>
      <c r="P118" s="12" t="s">
        <v>282</v>
      </c>
      <c r="Q118" s="12" t="s">
        <v>283</v>
      </c>
      <c r="R118" s="1" t="s">
        <v>665</v>
      </c>
    </row>
    <row r="119" spans="1:18" ht="21.75" thickBot="1" x14ac:dyDescent="0.4">
      <c r="A119" s="1" t="s">
        <v>382</v>
      </c>
      <c r="B119" s="4" t="s">
        <v>383</v>
      </c>
      <c r="C119" s="1" t="s">
        <v>383</v>
      </c>
      <c r="D119" s="1" t="s">
        <v>17</v>
      </c>
      <c r="E119" s="13">
        <v>2567</v>
      </c>
      <c r="F119" s="14" t="s">
        <v>369</v>
      </c>
      <c r="G119" s="14" t="s">
        <v>290</v>
      </c>
      <c r="H119" s="14" t="s">
        <v>162</v>
      </c>
      <c r="I119" s="14" t="s">
        <v>384</v>
      </c>
      <c r="J119" s="14" t="s">
        <v>22</v>
      </c>
      <c r="K119" s="14" t="s">
        <v>375</v>
      </c>
      <c r="L119" s="14" t="s">
        <v>149</v>
      </c>
      <c r="M119" s="14" t="s">
        <v>174</v>
      </c>
      <c r="N119" s="14" t="s">
        <v>385</v>
      </c>
      <c r="O119" s="14" t="str">
        <f t="shared" si="3"/>
        <v>030501V01F02</v>
      </c>
      <c r="P119" s="12" t="s">
        <v>282</v>
      </c>
      <c r="Q119" s="12" t="s">
        <v>283</v>
      </c>
      <c r="R119" s="1" t="s">
        <v>665</v>
      </c>
    </row>
    <row r="120" spans="1:18" ht="21.75" thickBot="1" x14ac:dyDescent="0.4">
      <c r="A120" s="1" t="s">
        <v>387</v>
      </c>
      <c r="B120" s="4" t="s">
        <v>388</v>
      </c>
      <c r="C120" s="1" t="s">
        <v>388</v>
      </c>
      <c r="D120" s="1" t="s">
        <v>17</v>
      </c>
      <c r="E120" s="13">
        <v>2567</v>
      </c>
      <c r="F120" s="14" t="s">
        <v>369</v>
      </c>
      <c r="G120" s="14" t="s">
        <v>290</v>
      </c>
      <c r="H120" s="14" t="s">
        <v>389</v>
      </c>
      <c r="I120" s="14" t="s">
        <v>302</v>
      </c>
      <c r="J120" s="14" t="s">
        <v>22</v>
      </c>
      <c r="K120" s="14" t="s">
        <v>375</v>
      </c>
      <c r="L120" s="14" t="s">
        <v>165</v>
      </c>
      <c r="M120" s="14" t="s">
        <v>354</v>
      </c>
      <c r="N120" s="14" t="s">
        <v>390</v>
      </c>
      <c r="O120" s="14" t="str">
        <f t="shared" si="3"/>
        <v>030501V04F04</v>
      </c>
      <c r="P120" s="12" t="s">
        <v>266</v>
      </c>
      <c r="Q120" s="12" t="s">
        <v>267</v>
      </c>
      <c r="R120" s="1" t="s">
        <v>667</v>
      </c>
    </row>
    <row r="121" spans="1:18" ht="21.75" thickBot="1" x14ac:dyDescent="0.4">
      <c r="A121" s="1" t="s">
        <v>394</v>
      </c>
      <c r="B121" s="4" t="s">
        <v>395</v>
      </c>
      <c r="C121" s="1" t="s">
        <v>395</v>
      </c>
      <c r="D121" s="1" t="s">
        <v>17</v>
      </c>
      <c r="E121" s="13">
        <v>2567</v>
      </c>
      <c r="F121" s="14" t="s">
        <v>369</v>
      </c>
      <c r="G121" s="14" t="s">
        <v>290</v>
      </c>
      <c r="H121" s="14" t="s">
        <v>396</v>
      </c>
      <c r="I121" s="14" t="s">
        <v>89</v>
      </c>
      <c r="J121" s="14" t="s">
        <v>36</v>
      </c>
      <c r="K121" s="14" t="s">
        <v>375</v>
      </c>
      <c r="L121" s="14" t="s">
        <v>135</v>
      </c>
      <c r="M121" s="14" t="s">
        <v>137</v>
      </c>
      <c r="N121" s="14" t="s">
        <v>397</v>
      </c>
      <c r="O121" s="14" t="str">
        <f t="shared" si="3"/>
        <v>030501V02F02</v>
      </c>
      <c r="P121" s="12" t="s">
        <v>303</v>
      </c>
      <c r="Q121" s="12" t="s">
        <v>305</v>
      </c>
      <c r="R121" s="1" t="s">
        <v>666</v>
      </c>
    </row>
    <row r="122" spans="1:18" ht="21.75" thickBot="1" x14ac:dyDescent="0.4">
      <c r="A122" s="1" t="s">
        <v>615</v>
      </c>
      <c r="B122" s="4" t="s">
        <v>616</v>
      </c>
      <c r="C122" s="1" t="s">
        <v>616</v>
      </c>
      <c r="D122" s="1" t="s">
        <v>17</v>
      </c>
      <c r="E122" s="3">
        <v>2567</v>
      </c>
      <c r="F122" s="1" t="s">
        <v>617</v>
      </c>
      <c r="G122" s="1" t="s">
        <v>296</v>
      </c>
      <c r="H122" s="1" t="s">
        <v>618</v>
      </c>
      <c r="I122" s="1" t="s">
        <v>89</v>
      </c>
      <c r="J122" s="1" t="s">
        <v>36</v>
      </c>
      <c r="K122" s="1"/>
      <c r="L122" s="1" t="s">
        <v>135</v>
      </c>
      <c r="M122" s="1" t="s">
        <v>154</v>
      </c>
      <c r="N122" s="1" t="s">
        <v>619</v>
      </c>
      <c r="O122" s="1" t="str">
        <f t="shared" si="3"/>
        <v>030501V02F01</v>
      </c>
      <c r="P122" s="1" t="s">
        <v>551</v>
      </c>
      <c r="Q122" s="1" t="s">
        <v>552</v>
      </c>
      <c r="R122" s="1"/>
    </row>
    <row r="123" spans="1:18" ht="21.75" thickBot="1" x14ac:dyDescent="0.4">
      <c r="A123" s="1" t="s">
        <v>620</v>
      </c>
      <c r="B123" s="4" t="s">
        <v>621</v>
      </c>
      <c r="C123" s="1" t="s">
        <v>621</v>
      </c>
      <c r="D123" s="1" t="s">
        <v>17</v>
      </c>
      <c r="E123" s="3">
        <v>2567</v>
      </c>
      <c r="F123" s="1" t="s">
        <v>369</v>
      </c>
      <c r="G123" s="1" t="s">
        <v>290</v>
      </c>
      <c r="H123" s="1" t="s">
        <v>286</v>
      </c>
      <c r="I123" s="1" t="s">
        <v>287</v>
      </c>
      <c r="J123" s="1" t="s">
        <v>22</v>
      </c>
      <c r="K123" s="1"/>
      <c r="L123" s="1" t="s">
        <v>135</v>
      </c>
      <c r="M123" s="1" t="s">
        <v>137</v>
      </c>
      <c r="N123" s="1" t="s">
        <v>622</v>
      </c>
      <c r="O123" s="1" t="str">
        <f t="shared" si="3"/>
        <v>030501V02F02</v>
      </c>
      <c r="P123" s="1" t="s">
        <v>551</v>
      </c>
      <c r="Q123" s="1" t="s">
        <v>556</v>
      </c>
      <c r="R123" s="1"/>
    </row>
    <row r="124" spans="1:18" ht="21.75" thickBot="1" x14ac:dyDescent="0.4">
      <c r="A124" s="1" t="s">
        <v>623</v>
      </c>
      <c r="B124" s="4" t="s">
        <v>624</v>
      </c>
      <c r="C124" s="1" t="s">
        <v>624</v>
      </c>
      <c r="D124" s="1" t="s">
        <v>17</v>
      </c>
      <c r="E124" s="3">
        <v>2567</v>
      </c>
      <c r="F124" s="1" t="s">
        <v>369</v>
      </c>
      <c r="G124" s="1" t="s">
        <v>625</v>
      </c>
      <c r="H124" s="1" t="s">
        <v>626</v>
      </c>
      <c r="I124" s="1" t="s">
        <v>627</v>
      </c>
      <c r="J124" s="1" t="s">
        <v>628</v>
      </c>
      <c r="K124" s="1"/>
      <c r="L124" s="1" t="s">
        <v>149</v>
      </c>
      <c r="M124" s="1" t="s">
        <v>151</v>
      </c>
      <c r="N124" s="1" t="s">
        <v>629</v>
      </c>
      <c r="O124" s="1" t="str">
        <f t="shared" si="3"/>
        <v>030501V01F01</v>
      </c>
      <c r="P124" s="1" t="s">
        <v>559</v>
      </c>
      <c r="Q124" s="1" t="s">
        <v>560</v>
      </c>
      <c r="R124" s="1"/>
    </row>
    <row r="125" spans="1:18" ht="21.75" thickBot="1" x14ac:dyDescent="0.4">
      <c r="A125" s="1" t="s">
        <v>630</v>
      </c>
      <c r="B125" s="4" t="s">
        <v>279</v>
      </c>
      <c r="C125" s="1" t="s">
        <v>279</v>
      </c>
      <c r="D125" s="1" t="s">
        <v>17</v>
      </c>
      <c r="E125" s="3">
        <v>2567</v>
      </c>
      <c r="F125" s="1" t="s">
        <v>369</v>
      </c>
      <c r="G125" s="1" t="s">
        <v>290</v>
      </c>
      <c r="H125" s="1" t="s">
        <v>63</v>
      </c>
      <c r="I125" s="1" t="s">
        <v>64</v>
      </c>
      <c r="J125" s="1" t="s">
        <v>36</v>
      </c>
      <c r="K125" s="1"/>
      <c r="L125" s="1" t="s">
        <v>165</v>
      </c>
      <c r="M125" s="1" t="s">
        <v>632</v>
      </c>
      <c r="N125" s="1" t="s">
        <v>633</v>
      </c>
      <c r="O125" s="1" t="str">
        <f t="shared" si="3"/>
        <v>030501V04F03</v>
      </c>
      <c r="P125" s="1" t="s">
        <v>578</v>
      </c>
      <c r="Q125" s="1" t="s">
        <v>631</v>
      </c>
      <c r="R125" s="1"/>
    </row>
    <row r="126" spans="1:18" ht="21.75" thickBot="1" x14ac:dyDescent="0.4">
      <c r="A126" s="1" t="s">
        <v>634</v>
      </c>
      <c r="B126" s="4" t="s">
        <v>279</v>
      </c>
      <c r="C126" s="1" t="s">
        <v>279</v>
      </c>
      <c r="D126" s="1" t="s">
        <v>17</v>
      </c>
      <c r="E126" s="3">
        <v>2567</v>
      </c>
      <c r="F126" s="1" t="s">
        <v>369</v>
      </c>
      <c r="G126" s="1" t="s">
        <v>290</v>
      </c>
      <c r="H126" s="1" t="s">
        <v>309</v>
      </c>
      <c r="I126" s="1" t="s">
        <v>89</v>
      </c>
      <c r="J126" s="1" t="s">
        <v>36</v>
      </c>
      <c r="K126" s="1"/>
      <c r="L126" s="1" t="s">
        <v>149</v>
      </c>
      <c r="M126" s="1" t="s">
        <v>174</v>
      </c>
      <c r="N126" s="1" t="s">
        <v>635</v>
      </c>
      <c r="O126" s="1" t="str">
        <f t="shared" si="3"/>
        <v>030501V01F02</v>
      </c>
      <c r="P126" s="1" t="s">
        <v>559</v>
      </c>
      <c r="Q126" s="1" t="s">
        <v>562</v>
      </c>
      <c r="R126" s="1"/>
    </row>
    <row r="127" spans="1:18" ht="21.75" thickBot="1" x14ac:dyDescent="0.4">
      <c r="A127" s="1" t="s">
        <v>636</v>
      </c>
      <c r="B127" s="4" t="s">
        <v>312</v>
      </c>
      <c r="C127" s="1" t="s">
        <v>312</v>
      </c>
      <c r="D127" s="1" t="s">
        <v>17</v>
      </c>
      <c r="E127" s="3">
        <v>2567</v>
      </c>
      <c r="F127" s="1" t="s">
        <v>369</v>
      </c>
      <c r="G127" s="1" t="s">
        <v>290</v>
      </c>
      <c r="H127" s="1" t="s">
        <v>309</v>
      </c>
      <c r="I127" s="1" t="s">
        <v>89</v>
      </c>
      <c r="J127" s="1" t="s">
        <v>36</v>
      </c>
      <c r="K127" s="1"/>
      <c r="L127" s="1" t="s">
        <v>135</v>
      </c>
      <c r="M127" s="1" t="s">
        <v>154</v>
      </c>
      <c r="N127" s="1" t="s">
        <v>637</v>
      </c>
      <c r="O127" s="1" t="str">
        <f t="shared" si="3"/>
        <v>030501V02F01</v>
      </c>
      <c r="P127" s="1" t="s">
        <v>551</v>
      </c>
      <c r="Q127" s="1" t="s">
        <v>552</v>
      </c>
      <c r="R127" s="1"/>
    </row>
    <row r="128" spans="1:18" ht="21.75" thickBot="1" x14ac:dyDescent="0.4">
      <c r="A128" s="1" t="s">
        <v>638</v>
      </c>
      <c r="B128" s="4" t="s">
        <v>639</v>
      </c>
      <c r="C128" s="1" t="s">
        <v>639</v>
      </c>
      <c r="D128" s="1" t="s">
        <v>17</v>
      </c>
      <c r="E128" s="3">
        <v>2567</v>
      </c>
      <c r="F128" s="1" t="s">
        <v>369</v>
      </c>
      <c r="G128" s="1" t="s">
        <v>290</v>
      </c>
      <c r="H128" s="1" t="s">
        <v>386</v>
      </c>
      <c r="I128" s="1" t="s">
        <v>98</v>
      </c>
      <c r="J128" s="1" t="s">
        <v>36</v>
      </c>
      <c r="K128" s="1"/>
      <c r="L128" s="1" t="s">
        <v>135</v>
      </c>
      <c r="M128" s="1" t="s">
        <v>154</v>
      </c>
      <c r="N128" s="1" t="s">
        <v>640</v>
      </c>
      <c r="O128" s="1" t="str">
        <f t="shared" si="3"/>
        <v>030501V02F01</v>
      </c>
      <c r="P128" s="1" t="s">
        <v>551</v>
      </c>
      <c r="Q128" s="1" t="s">
        <v>552</v>
      </c>
      <c r="R128" s="1"/>
    </row>
    <row r="129" spans="1:18" ht="21.75" thickBot="1" x14ac:dyDescent="0.4">
      <c r="A129" s="1" t="s">
        <v>641</v>
      </c>
      <c r="B129" s="4" t="s">
        <v>642</v>
      </c>
      <c r="C129" s="1" t="s">
        <v>642</v>
      </c>
      <c r="D129" s="1" t="s">
        <v>17</v>
      </c>
      <c r="E129" s="3">
        <v>2567</v>
      </c>
      <c r="F129" s="1" t="s">
        <v>369</v>
      </c>
      <c r="G129" s="1" t="s">
        <v>290</v>
      </c>
      <c r="H129" s="1" t="s">
        <v>509</v>
      </c>
      <c r="I129" s="1" t="s">
        <v>238</v>
      </c>
      <c r="J129" s="1" t="s">
        <v>22</v>
      </c>
      <c r="K129" s="1"/>
      <c r="L129" s="1" t="s">
        <v>135</v>
      </c>
      <c r="M129" s="1" t="s">
        <v>154</v>
      </c>
      <c r="N129" s="1" t="s">
        <v>643</v>
      </c>
      <c r="O129" s="1" t="str">
        <f t="shared" si="3"/>
        <v>030501V02F01</v>
      </c>
      <c r="P129" s="1" t="s">
        <v>551</v>
      </c>
      <c r="Q129" s="1" t="s">
        <v>552</v>
      </c>
      <c r="R129" s="1"/>
    </row>
    <row r="130" spans="1:18" ht="21.75" thickBot="1" x14ac:dyDescent="0.4">
      <c r="A130" s="1" t="s">
        <v>644</v>
      </c>
      <c r="B130" s="4" t="s">
        <v>436</v>
      </c>
      <c r="C130" s="1" t="s">
        <v>436</v>
      </c>
      <c r="D130" s="1" t="s">
        <v>17</v>
      </c>
      <c r="E130" s="3">
        <v>2567</v>
      </c>
      <c r="F130" s="1" t="s">
        <v>369</v>
      </c>
      <c r="G130" s="1" t="s">
        <v>290</v>
      </c>
      <c r="H130" s="1" t="s">
        <v>437</v>
      </c>
      <c r="I130" s="1" t="s">
        <v>438</v>
      </c>
      <c r="J130" s="1" t="s">
        <v>22</v>
      </c>
      <c r="K130" s="1"/>
      <c r="L130" s="1" t="s">
        <v>149</v>
      </c>
      <c r="M130" s="1" t="s">
        <v>151</v>
      </c>
      <c r="N130" s="1" t="s">
        <v>645</v>
      </c>
      <c r="O130" s="1" t="str">
        <f t="shared" si="3"/>
        <v>030501V01F01</v>
      </c>
      <c r="P130" s="1" t="s">
        <v>559</v>
      </c>
      <c r="Q130" s="1" t="s">
        <v>560</v>
      </c>
      <c r="R130" s="1"/>
    </row>
    <row r="131" spans="1:18" ht="21.75" thickBot="1" x14ac:dyDescent="0.4">
      <c r="A131" s="1" t="s">
        <v>646</v>
      </c>
      <c r="B131" s="4" t="s">
        <v>647</v>
      </c>
      <c r="C131" s="1" t="s">
        <v>647</v>
      </c>
      <c r="D131" s="1" t="s">
        <v>17</v>
      </c>
      <c r="E131" s="3">
        <v>2567</v>
      </c>
      <c r="F131" s="1" t="s">
        <v>369</v>
      </c>
      <c r="G131" s="1" t="s">
        <v>290</v>
      </c>
      <c r="H131" s="1" t="s">
        <v>554</v>
      </c>
      <c r="I131" s="1" t="s">
        <v>555</v>
      </c>
      <c r="J131" s="1" t="s">
        <v>272</v>
      </c>
      <c r="K131" s="1"/>
      <c r="L131" s="1" t="s">
        <v>165</v>
      </c>
      <c r="M131" s="1" t="s">
        <v>354</v>
      </c>
      <c r="N131" s="1" t="s">
        <v>649</v>
      </c>
      <c r="O131" s="1" t="str">
        <f t="shared" si="3"/>
        <v>030501V04F04</v>
      </c>
      <c r="P131" s="1" t="s">
        <v>578</v>
      </c>
      <c r="Q131" s="1" t="s">
        <v>648</v>
      </c>
      <c r="R131" s="1"/>
    </row>
    <row r="132" spans="1:18" ht="21.75" thickBot="1" x14ac:dyDescent="0.4">
      <c r="A132" s="1" t="s">
        <v>650</v>
      </c>
      <c r="B132" s="5" t="s">
        <v>651</v>
      </c>
      <c r="C132" s="1" t="s">
        <v>651</v>
      </c>
      <c r="D132" s="1" t="s">
        <v>17</v>
      </c>
      <c r="E132" s="3">
        <v>2567</v>
      </c>
      <c r="F132" s="1" t="s">
        <v>369</v>
      </c>
      <c r="G132" s="1" t="s">
        <v>290</v>
      </c>
      <c r="H132" s="1" t="s">
        <v>652</v>
      </c>
      <c r="I132" s="1" t="s">
        <v>254</v>
      </c>
      <c r="J132" s="1" t="s">
        <v>22</v>
      </c>
      <c r="K132" s="1"/>
      <c r="L132" s="1" t="s">
        <v>149</v>
      </c>
      <c r="M132" s="1" t="s">
        <v>174</v>
      </c>
      <c r="N132" s="1" t="s">
        <v>653</v>
      </c>
      <c r="O132" s="1" t="str">
        <f t="shared" si="3"/>
        <v>030501V01F02</v>
      </c>
      <c r="P132" s="1" t="s">
        <v>559</v>
      </c>
      <c r="Q132" s="1" t="s">
        <v>562</v>
      </c>
      <c r="R132" s="1"/>
    </row>
    <row r="133" spans="1:18" ht="21" x14ac:dyDescent="0.35">
      <c r="L133" s="1" t="s">
        <v>391</v>
      </c>
      <c r="M133" s="1" t="s">
        <v>392</v>
      </c>
    </row>
    <row r="134" spans="1:18" ht="21" x14ac:dyDescent="0.35">
      <c r="L134" s="1" t="s">
        <v>391</v>
      </c>
      <c r="M134" s="1" t="s">
        <v>668</v>
      </c>
    </row>
    <row r="135" spans="1:18" ht="21" x14ac:dyDescent="0.35">
      <c r="L135" s="1" t="s">
        <v>391</v>
      </c>
      <c r="M135" s="1" t="s">
        <v>669</v>
      </c>
    </row>
    <row r="136" spans="1:18" ht="21" x14ac:dyDescent="0.35">
      <c r="L136" s="1" t="s">
        <v>129</v>
      </c>
      <c r="M136" s="1" t="s">
        <v>674</v>
      </c>
    </row>
  </sheetData>
  <autoFilter ref="A6:R136" xr:uid="{72588737-4F0D-4ECA-B4C9-493225E7C36E}">
    <sortState ref="A7:R132">
      <sortCondition ref="E6:E132"/>
    </sortState>
  </autoFilter>
  <hyperlinks>
    <hyperlink ref="B10" r:id="rId1" display="https://emenscr.nesdc.go.th/viewer/view.html?id=5b1f8af6bdb2d17e2f9a1759&amp;username=ku05131021" xr:uid="{189ACA70-4C04-4BA3-99AB-CD60D5020641}"/>
    <hyperlink ref="B7" r:id="rId2" display="https://emenscr.nesdc.go.th/viewer/view.html?id=5b29b2554e24f305a157a13c&amp;username=rmutt0578081" xr:uid="{A9630C14-5142-4E07-B976-764EC5FF6B88}"/>
    <hyperlink ref="B8" r:id="rId3" display="https://emenscr.nesdc.go.th/viewer/view.html?id=5b83b927b76a640f339872cb&amp;username=moac06141" xr:uid="{C43A67DF-26DC-4C9A-A7AB-F8CDE0E3F4E7}"/>
    <hyperlink ref="B11" r:id="rId4" display="https://emenscr.nesdc.go.th/viewer/view.html?id=5bc98f89ead9a205b323d56a&amp;username=moac7015000091" xr:uid="{A25D6375-E750-4E79-BFD1-1F8FDC2FBD50}"/>
    <hyperlink ref="B9" r:id="rId5" display="https://emenscr.nesdc.go.th/viewer/view.html?id=5bd7e1f2b0bb8f05b870258b&amp;username=moac7015000071" xr:uid="{F2A07838-6C00-4795-B40D-42B91124D8DB}"/>
    <hyperlink ref="B12" r:id="rId6" display="https://emenscr.nesdc.go.th/viewer/view.html?id=5c5bed2f339edb2eebb9715c&amp;username=rmutt0578081" xr:uid="{F0800613-DA4C-4657-B7A9-00F725010914}"/>
    <hyperlink ref="B13" r:id="rId7" display="https://emenscr.nesdc.go.th/viewer/view.html?id=5d538c8d61b58e14b04e39bd&amp;username=cmu6593241" xr:uid="{35ED309C-ACA9-4E7C-BF8B-A483789C96EC}"/>
    <hyperlink ref="B15" r:id="rId8" display="https://emenscr.nesdc.go.th/viewer/view.html?id=5de4cfa815ce5051f349ff1f&amp;username=moac26131" xr:uid="{D1E3AD10-9938-4C00-A797-44EF722DD93C}"/>
    <hyperlink ref="B14" r:id="rId9" display="https://emenscr.nesdc.go.th/viewer/view.html?id=5df0ff5dca32fb4ed4482e48&amp;username=rmutt0578031" xr:uid="{8F4F82E8-E714-47C1-8C76-D4B890750EFA}"/>
    <hyperlink ref="B16" r:id="rId10" display="https://emenscr.nesdc.go.th/viewer/view.html?id=5df35e7ebd03be2c50f7807d&amp;username=ksu056811" xr:uid="{23AA9F75-7DBC-4785-95F0-EDCE0C063508}"/>
    <hyperlink ref="B17" r:id="rId11" display="https://emenscr.nesdc.go.th/viewer/view.html?id=5df8a40bffccfe3f5905edc6&amp;username=kku0514141" xr:uid="{C2B32660-69ED-4F94-B44A-5637AE851345}"/>
    <hyperlink ref="B18" r:id="rId12" display="https://emenscr.nesdc.go.th/viewer/view.html?id=5e006ee66f155549ab8fb590&amp;username=moac0008431" xr:uid="{6345EF5A-063D-4644-8183-B073B9F2AECE}"/>
    <hyperlink ref="B19" r:id="rId13" display="https://emenscr.nesdc.go.th/viewer/view.html?id=5e0f048b69446508364b4e66&amp;username=moac0009451" xr:uid="{7A3C3555-7F79-46D4-9CEA-BFA0DC5EB832}"/>
    <hyperlink ref="B20" r:id="rId14" display="https://emenscr.nesdc.go.th/viewer/view.html?id=5e182a4817fa0f7c748c04b3&amp;username=moac0009261" xr:uid="{9E995640-117A-4FA4-94C3-62CFBF2099A8}"/>
    <hyperlink ref="B21" r:id="rId15" display="https://emenscr.nesdc.go.th/viewer/view.html?id=5e1efd1e885c444735290c43&amp;username=moac0007911" xr:uid="{8C9BFB81-1007-4B1A-888C-BDA5A30F5045}"/>
    <hyperlink ref="B22" r:id="rId16" display="https://emenscr.nesdc.go.th/viewer/view.html?id=5e8e9d0656adb750198efbab&amp;username=moac0008731" xr:uid="{0F3A3AED-EA8F-4AC3-970E-DCE379D36993}"/>
    <hyperlink ref="B23" r:id="rId17" display="https://emenscr.nesdc.go.th/viewer/view.html?id=5eaa9acb94fdb155ae79116a&amp;username=baac161" xr:uid="{AE5CB8BE-AC5C-4F91-B503-1AAF7494D9EA}"/>
    <hyperlink ref="B24" r:id="rId18" display="https://emenscr.nesdc.go.th/viewer/view.html?id=5efed8d28fee0f3091ae8e89&amp;username=rmutt0578031" xr:uid="{CF90C4C7-3212-40A1-8D4B-CEB327C2426E}"/>
    <hyperlink ref="B41" r:id="rId19" display="https://emenscr.nesdc.go.th/viewer/view.html?id=5f291bcbadc5890c1c144b6e&amp;username=moac10041" xr:uid="{AB040B7C-7AFB-4DB6-8A2A-D072E8AFD78E}"/>
    <hyperlink ref="B42" r:id="rId20" display="https://emenscr.nesdc.go.th/viewer/view.html?id=5f29f3b4adc5890c1c144c48&amp;username=moac7015000031" xr:uid="{24845587-C140-437C-A75D-009802D248EA}"/>
    <hyperlink ref="B43" r:id="rId21" display="https://emenscr.nesdc.go.th/viewer/view.html?id=5f2b8c495ae40c252664c07e&amp;username=rubber29081" xr:uid="{B137965A-B2DB-44FC-8AB7-B98D6FB1E6E4}"/>
    <hyperlink ref="B44" r:id="rId22" display="https://emenscr.nesdc.go.th/viewer/view.html?id=5f2b8d41ab9aa9251e67f506&amp;username=moac05091" xr:uid="{839F3C72-C807-4903-902A-9D93EC70A6A8}"/>
    <hyperlink ref="B45" r:id="rId23" display="https://emenscr.nesdc.go.th/viewer/view.html?id=5f2bb5e3ab9aa9251e67f5b9&amp;username=moac10041" xr:uid="{DD0D3457-8119-45FD-80DC-114BC6DFC7F9}"/>
    <hyperlink ref="B25" r:id="rId24" display="https://emenscr.nesdc.go.th/viewer/view.html?id=5f2bcef1ab9aa9251e67f68e&amp;username=psu05211" xr:uid="{A40FCB7B-A03C-46A2-AE85-1667F93D0516}"/>
    <hyperlink ref="B46" r:id="rId25" display="https://emenscr.nesdc.go.th/viewer/view.html?id=5f2cf7f0ab64071b723c6c90&amp;username=most51061" xr:uid="{04B1F50F-A9FD-4D4D-8B39-46B858D779D3}"/>
    <hyperlink ref="B47" r:id="rId26" display="https://emenscr.nesdc.go.th/viewer/view.html?id=5f2d1735ab64071b723c6ddc&amp;username=most51061" xr:uid="{B514B61E-37C7-4298-9313-97AD8E19FB0D}"/>
    <hyperlink ref="B48" r:id="rId27" display="https://emenscr.nesdc.go.th/viewer/view.html?id=5f2d4cb6c3e5f60bd06cada1&amp;username=nrct00031" xr:uid="{6A053D44-1E4E-4411-B03B-139DD752DEF1}"/>
    <hyperlink ref="B49" r:id="rId28" display="https://emenscr.nesdc.go.th/viewer/view.html?id=5f2d68b18e67530bd632bdbf&amp;username=cmru0533101" xr:uid="{D8A111BE-6B1B-4A50-B5BB-9C9EB44AAF15}"/>
    <hyperlink ref="B26" r:id="rId29" display="https://emenscr.nesdc.go.th/viewer/view.html?id=5fb394c1f66b5442a6ec02e5&amp;username=moac06071" xr:uid="{C925FB34-A3FB-4337-AFCE-17211696F906}"/>
    <hyperlink ref="B27" r:id="rId30" display="https://emenscr.nesdc.go.th/viewer/view.html?id=5fb4e13820f6a8429dff62dd&amp;username=moac26131" xr:uid="{1F651C50-2036-4C17-A020-3D1B772DF296}"/>
    <hyperlink ref="B28" r:id="rId31" display="https://emenscr.nesdc.go.th/viewer/view.html?id=5fbcb46fbeab9d2a7939bea3&amp;username=moac05201" xr:uid="{086BC37A-59F5-4F67-A8C4-92C65544601C}"/>
    <hyperlink ref="B29" r:id="rId32" display="https://emenscr.nesdc.go.th/viewer/view.html?id=5fc0a3437232b72a71f7806e&amp;username=moac7015000131" xr:uid="{CA5ACED1-AF08-4F24-A220-105728DF28F9}"/>
    <hyperlink ref="B30" r:id="rId33" display="https://emenscr.nesdc.go.th/viewer/view.html?id=5fcf911b56035d16079a0a2e&amp;username=mol0027331" xr:uid="{AA7C344D-1E9F-4641-9CB1-4BD0A280F816}"/>
    <hyperlink ref="B31" r:id="rId34" display="https://emenscr.nesdc.go.th/viewer/view.html?id=5fd0487ac97e955911453bd1&amp;username=moac0009651" xr:uid="{4C7031AD-887C-4DD5-B103-3F1B2BC9E2A9}"/>
    <hyperlink ref="B32" r:id="rId35" display="https://emenscr.nesdc.go.th/viewer/view.html?id=5fd04c01c97e955911453beb&amp;username=moac0009391" xr:uid="{5E31A367-1105-48D3-8122-BB41BB7639F9}"/>
    <hyperlink ref="B33" r:id="rId36" display="https://emenscr.nesdc.go.th/viewer/view.html?id=5fd34870e4c2575912afe04c&amp;username=moac0009431" xr:uid="{CC435AD6-B54F-42E8-A5D6-93D17CBDF54F}"/>
    <hyperlink ref="B34" r:id="rId37" display="https://emenscr.nesdc.go.th/viewer/view.html?id=5fdc2474adb90d1b2adda3f9&amp;username=moac0008301" xr:uid="{DAC1F2C4-A772-4899-BDA1-77BD84C0A375}"/>
    <hyperlink ref="B35" r:id="rId38" display="https://emenscr.nesdc.go.th/viewer/view.html?id=5fdc4784adb90d1b2adda452&amp;username=moac0008301" xr:uid="{07EBEFF6-43BE-4596-AEC4-D5226CC17DA7}"/>
    <hyperlink ref="B36" r:id="rId39" display="https://emenscr.nesdc.go.th/viewer/view.html?id=5fe17a3cea2eef1b27a2768e&amp;username=rus0585111" xr:uid="{A6CFDF0C-87EE-4038-84F8-8C03D627F2E2}"/>
    <hyperlink ref="B37" r:id="rId40" display="https://emenscr.nesdc.go.th/viewer/view.html?id=5ff8183fdc679924cc1f0f78&amp;username=rmuti21001" xr:uid="{12ADA4CD-AE08-4C2D-A9F3-15180F7F2E44}"/>
    <hyperlink ref="B38" r:id="rId41" display="https://emenscr.nesdc.go.th/viewer/view.html?id=5ff820874c21db24da209f82&amp;username=rmuti21001" xr:uid="{6FCAFA4F-928C-4A13-8649-C049DC2F479A}"/>
    <hyperlink ref="B39" r:id="rId42" display="https://emenscr.nesdc.go.th/viewer/view.html?id=6012410bee427a6586714f06&amp;username=rmuti22001" xr:uid="{CF6FBDC0-9A5E-435E-9AFE-3726EE04300C}"/>
    <hyperlink ref="B40" r:id="rId43" display="https://emenscr.nesdc.go.th/viewer/view.html?id=60923ae1ee2b7860436a0291&amp;username=msu053014021" xr:uid="{622ADA39-AE97-44A8-A1E7-F23199D2D58C}"/>
    <hyperlink ref="B50" r:id="rId44" display="https://emenscr.nesdc.go.th/viewer/view.html?id=60a384207f8f4077a32482b4&amp;username=moac05201" xr:uid="{05AC5DAB-18CB-487F-A2F6-F5CA38E4968C}"/>
    <hyperlink ref="B51" r:id="rId45" display="https://emenscr.nesdc.go.th/viewer/view.html?id=60a72c77451595274308eb14&amp;username=ku05131021" xr:uid="{4D7F9809-18DD-482A-9DCC-B0C525747B31}"/>
    <hyperlink ref="B52" r:id="rId46" display="https://emenscr.nesdc.go.th/viewer/view.html?id=60b470f613c6be42ebe239cd&amp;username=moac06071" xr:uid="{B77AA237-1D34-46A8-9C9E-D1D907EF658E}"/>
    <hyperlink ref="B71" r:id="rId47" display="https://emenscr.nesdc.go.th/viewer/view.html?id=6112459286ed660368a5bc05&amp;username=industry06041" xr:uid="{646FAD9F-92AE-4163-852F-8FE06517F9CB}"/>
    <hyperlink ref="B72" r:id="rId48" display="https://emenscr.nesdc.go.th/viewer/view.html?id=6117fb6eee6abd1f9490287b&amp;username=moac7015000061" xr:uid="{0C980C1F-0F2E-4C70-8DA8-BA2B1FFB6852}"/>
    <hyperlink ref="B73" r:id="rId49" display="https://emenscr.nesdc.go.th/viewer/view.html?id=61190dd18b5f6c1fa114cd06&amp;username=moac26061" xr:uid="{EF825EE2-FCF8-43C0-A054-D946C71A5DF7}"/>
    <hyperlink ref="B53" r:id="rId50" display="https://emenscr.nesdc.go.th/viewer/view.html?id=618cd21fc365253295d32d39&amp;username=moac10051" xr:uid="{08B85514-3370-42C6-AFA4-3EA7EFA4243D}"/>
    <hyperlink ref="B54" r:id="rId51" display="https://emenscr.nesdc.go.th/viewer/view.html?id=618cd83dda880b328aef0fa5&amp;username=moac10051" xr:uid="{5D2F37E2-C337-4F30-87B9-4F306B27F242}"/>
    <hyperlink ref="B55" r:id="rId52" display="https://emenscr.nesdc.go.th/viewer/view.html?id=6195dbded51ed2220a0bdd83&amp;username=moac09051" xr:uid="{352F8007-0659-4430-9A0B-D5455887D434}"/>
    <hyperlink ref="B56" r:id="rId53" display="https://emenscr.nesdc.go.th/viewer/view.html?id=619c9f8b1dcb253d55532421&amp;username=moac26111" xr:uid="{A1B21F2B-076E-483E-9408-63A722AC5C0D}"/>
    <hyperlink ref="B57" r:id="rId54" display="https://emenscr.nesdc.go.th/viewer/view.html?id=61a5e8e3e4a0ba43f163af20&amp;username=moac05161" xr:uid="{DF7FC248-9C16-47AB-AAB6-A20EA365FC52}"/>
    <hyperlink ref="B58" r:id="rId55" display="https://emenscr.nesdc.go.th/viewer/view.html?id=61b71aa1b5d2fc0ca4dd0958&amp;username=moac26131" xr:uid="{57283570-2206-4088-99B1-D9DDC60CA629}"/>
    <hyperlink ref="B59" r:id="rId56" display="https://emenscr.nesdc.go.th/viewer/view.html?id=61b86ad1fcffe02e53cd14ef&amp;username=moj0025201" xr:uid="{ED7CCE9B-EDA3-499E-9BCF-71C68AD50767}"/>
    <hyperlink ref="B60" r:id="rId57" display="https://emenscr.nesdc.go.th/viewer/view.html?id=61b98f0d77a3ca1cee43a746&amp;username=rubber29081" xr:uid="{4452DAE8-9373-41B9-A9B5-5C5D4CF8E48B}"/>
    <hyperlink ref="B61" r:id="rId58" display="https://emenscr.nesdc.go.th/viewer/view.html?id=61b992479832d51cf432cd6b&amp;username=rubber29081" xr:uid="{C2E34340-00D8-472A-BADB-F8AAF9DB8DF3}"/>
    <hyperlink ref="B62" r:id="rId59" display="https://emenscr.nesdc.go.th/viewer/view.html?id=61b99be37087b01cf7ac2b4f&amp;username=rubber29081" xr:uid="{B3369B5D-1D49-4716-9DBD-384A071EBCDF}"/>
    <hyperlink ref="B63" r:id="rId60" display="https://emenscr.nesdc.go.th/viewer/view.html?id=61b99d9d358cdf1cf6882530&amp;username=rubber29081" xr:uid="{D5144349-36D0-46F7-A68A-E4A66AB72E30}"/>
    <hyperlink ref="B64" r:id="rId61" display="https://emenscr.nesdc.go.th/viewer/view.html?id=61b9ad1a7087b01cf7ac2b81&amp;username=rubber29081" xr:uid="{0DCF973C-FF74-408D-BC18-3B6BF4D5C759}"/>
    <hyperlink ref="B65" r:id="rId62" display="https://emenscr.nesdc.go.th/viewer/view.html?id=61bab507358cdf1cf68825f2&amp;username=mju052314011" xr:uid="{F9937911-AE31-47AC-B364-CFEF0794350B}"/>
    <hyperlink ref="B66" r:id="rId63" display="https://emenscr.nesdc.go.th/viewer/view.html?id=61bc4fea1a10626236233ce8&amp;username=rus0585111" xr:uid="{D209FC52-8A92-4777-9E90-E1B3467EFD97}"/>
    <hyperlink ref="B67" r:id="rId64" display="https://emenscr.nesdc.go.th/viewer/view.html?id=61bd65b908c049623464daa1&amp;username=ku05131071" xr:uid="{078B6DBA-0EAC-43B8-B79F-86AA0DD0A98E}"/>
    <hyperlink ref="B68" r:id="rId65" display="https://emenscr.nesdc.go.th/viewer/view.html?id=61c53a6ccf8d3033eb3ef7d6&amp;username=moac0008341" xr:uid="{A263BA5B-45B4-4483-88C9-F840690F692C}"/>
    <hyperlink ref="B69" r:id="rId66" display="https://emenscr.nesdc.go.th/viewer/view.html?id=61e4e40b4138de7efabb53ec&amp;username=most51061" xr:uid="{D4DD1720-14EB-4CCF-94F8-961185B35C31}"/>
    <hyperlink ref="B70" r:id="rId67" display="https://emenscr.nesdc.go.th/viewer/view.html?id=6254f3313e854b4443361df3&amp;username=industry06041" xr:uid="{78FCCA62-3D3B-4989-B4CB-C48B8E15B216}"/>
    <hyperlink ref="B116" r:id="rId68" display="https://emenscr.nesdc.go.th/viewer/view.html?id=62b41879491d7c3de4dbd61a&amp;username=rmutr0582031" xr:uid="{1DF86E39-8E11-43EE-AE7D-C820F2BB75FC}"/>
    <hyperlink ref="B117" r:id="rId69" display="https://emenscr.nesdc.go.th/viewer/view.html?id=62b6a3b13a026b206f566f88&amp;username=moac26061" xr:uid="{CEFA6212-6BA2-4D00-A404-C030A873594A}"/>
    <hyperlink ref="B118" r:id="rId70" display="https://emenscr.nesdc.go.th/viewer/view.html?id=62bbf7cfa40d00206ce496f0&amp;username=moac09051" xr:uid="{956662A0-6688-4FC1-9105-2B93A8BF34A2}"/>
    <hyperlink ref="B119" r:id="rId71" display="https://emenscr.nesdc.go.th/viewer/view.html?id=62bc24dd9a43e720666fbd5b&amp;username=rmutto05801001" xr:uid="{A4726EB0-072C-47F7-8D31-42C8C670B517}"/>
    <hyperlink ref="B120" r:id="rId72" display="https://emenscr.nesdc.go.th/viewer/view.html?id=62c26ed753b61d3dddb30565&amp;username=mju052319011" xr:uid="{81DFFFB3-5C62-4790-9A4A-5BC823F59494}"/>
    <hyperlink ref="B121" r:id="rId73" display="https://emenscr.nesdc.go.th/viewer/view.html?id=62c554f37395053debdd42ec&amp;username=moac10061" xr:uid="{773A480D-3E58-4F3B-A2E9-2439E8ACC318}"/>
    <hyperlink ref="B74" r:id="rId74" display="https://emenscr.nesdc.go.th/viewer/view.html?id=637f228237f22f3054888d86&amp;username=moac0009771" xr:uid="{B93B3ED3-2434-4A00-A311-5759FBCDFB1A}"/>
    <hyperlink ref="B75" r:id="rId75" display="https://emenscr.nesdc.go.th/viewer/view.html?id=63ccdb4e7395053debdfa798&amp;username=pnru0565051" xr:uid="{C3C004BC-D4CD-4AA6-A6D4-7D5F6EA290F2}"/>
    <hyperlink ref="B76" r:id="rId76" display="https://emenscr.nesdc.go.th/viewer/view.html?id=63cdfa83491d7c3de4de5aa5&amp;username=most51061" xr:uid="{9CFAD138-2CB7-4A60-BE7D-26649AD15C93}"/>
    <hyperlink ref="B77" r:id="rId77" display="https://emenscr.nesdc.go.th/viewer/view.html?id=63ce3e2e53b61d3dddb57b75&amp;username=industry06041" xr:uid="{B90BB988-7994-4B60-8262-41542A5D9B10}"/>
    <hyperlink ref="B78" r:id="rId78" display="https://emenscr.nesdc.go.th/viewer/view.html?id=63ce4c4fbc532c3057077a48&amp;username=industry06041" xr:uid="{1D7EABC6-80F0-4AEE-BFAC-D06C797487C0}"/>
    <hyperlink ref="B79" r:id="rId79" display="https://emenscr.nesdc.go.th/viewer/view.html?id=63ce534c53b61d3dddb57ba7&amp;username=industry06041" xr:uid="{608C2950-432D-460B-9968-19AFFD395A71}"/>
    <hyperlink ref="B80" r:id="rId80" display="https://emenscr.nesdc.go.th/viewer/view.html?id=63ce5eb37395053debdfa8a9&amp;username=industry06041" xr:uid="{01222E04-D730-419C-A906-097062A9EDCB}"/>
    <hyperlink ref="B81" r:id="rId81" display="https://emenscr.nesdc.go.th/viewer/view.html?id=63ce67766f54dc305534bb7e&amp;username=industry06041" xr:uid="{F08113C3-88AB-4858-A4AD-9F7962C6FFC1}"/>
    <hyperlink ref="B82" r:id="rId82" display="https://emenscr.nesdc.go.th/viewer/view.html?id=63cf407d6f54dc305534bb81&amp;username=industry06041" xr:uid="{5DEE6B41-52BB-4688-8BA2-2A7746E55181}"/>
    <hyperlink ref="B83" r:id="rId83" display="https://emenscr.nesdc.go.th/viewer/view.html?id=63cf592e53b61d3dddb57c37&amp;username=industry06041" xr:uid="{B2AEBABD-F54B-404D-8865-3C894CC53969}"/>
    <hyperlink ref="B84" r:id="rId84" display="https://emenscr.nesdc.go.th/viewer/view.html?id=63cf7af0bc532c3057077a7b&amp;username=industry06041" xr:uid="{4B1C0B60-DC47-4484-97D7-B5B1CEEEBA84}"/>
    <hyperlink ref="B85" r:id="rId85" display="https://emenscr.nesdc.go.th/viewer/view.html?id=63cf8d1fbc532c3057077a8b&amp;username=ops02071" xr:uid="{AEDED7D5-FE9C-4026-9E29-151E7B12F7E9}"/>
    <hyperlink ref="B86" r:id="rId86" display="https://emenscr.nesdc.go.th/viewer/view.html?id=63cf97e07825de3dde357e2d&amp;username=industry06041" xr:uid="{E8CEF45E-8FC9-406A-BB47-C664340E1976}"/>
    <hyperlink ref="B87" r:id="rId87" display="https://emenscr.nesdc.go.th/viewer/view.html?id=63d099cc5ed9493056faccdd&amp;username=industry06041" xr:uid="{197BEBF2-1574-4F1B-83B3-362D1ABD7A6A}"/>
    <hyperlink ref="B88" r:id="rId88" display="https://emenscr.nesdc.go.th/viewer/view.html?id=63d0d30e53b61d3dddb57e3d&amp;username=industry06041" xr:uid="{00EB291F-AE6E-447B-A9F7-54BDB058327B}"/>
    <hyperlink ref="B89" r:id="rId89" display="https://emenscr.nesdc.go.th/viewer/view.html?id=63d0e55d37f22f3054889079&amp;username=industry06041" xr:uid="{2556C151-0AC5-46BE-BAA8-08F92FC034D9}"/>
    <hyperlink ref="B90" r:id="rId90" display="https://emenscr.nesdc.go.th/viewer/view.html?id=63d248d86f54dc305534bc76&amp;username=industry06041" xr:uid="{A74D5E9C-3DBC-47A5-ACB4-BEF1C5D19E60}"/>
    <hyperlink ref="B91" r:id="rId91" display="https://emenscr.nesdc.go.th/viewer/view.html?id=63d383ae37f22f30548890ff&amp;username=moac26131" xr:uid="{EB3E221F-987B-4F5A-836C-4958D6569DD1}"/>
    <hyperlink ref="B92" r:id="rId92" display="https://emenscr.nesdc.go.th/viewer/view.html?id=63da2fcf2b6d9141b15c94ca&amp;username=industry06041" xr:uid="{B52C18BF-D41E-41FD-A6CF-4897D46BD1C7}"/>
    <hyperlink ref="B93" r:id="rId93" display="https://emenscr.nesdc.go.th/viewer/view.html?id=63dc8d014cd2361a9cf8c40b&amp;username=rubber29081" xr:uid="{936F0129-9510-4320-A374-ADFE782EFB77}"/>
    <hyperlink ref="B94" r:id="rId94" display="https://emenscr.nesdc.go.th/viewer/view.html?id=63dca0ff4cd2361a9cf8c432&amp;username=moi02271011" xr:uid="{176F94C5-1C90-40B4-967D-4FDF22BC04BF}"/>
    <hyperlink ref="B95" r:id="rId95" display="https://emenscr.nesdc.go.th/viewer/view.html?id=63e35dfafceadd7336a59a32&amp;username=moac0009721" xr:uid="{33A5E65B-9448-4601-AA12-8CBC55B898BA}"/>
    <hyperlink ref="B96" r:id="rId96" display="https://emenscr.nesdc.go.th/viewer/view.html?id=63e5bd90b4e8c549053a5bf7&amp;username=moac0009951" xr:uid="{53FDC6EB-513C-4110-ADF4-78DD2E14A2EE}"/>
    <hyperlink ref="B97" r:id="rId97" display="https://emenscr.nesdc.go.th/viewer/view.html?id=63e60526fceadd7336a59b9d&amp;username=moac0009451" xr:uid="{D76612C0-457B-48AA-BCA3-DB2795095888}"/>
    <hyperlink ref="B98" r:id="rId98" display="https://emenscr.nesdc.go.th/viewer/view.html?id=63ecbf72b321824906b7689f&amp;username=moac0009571" xr:uid="{E26403FB-9383-41B3-95B5-5D830A0F81BA}"/>
    <hyperlink ref="B99" r:id="rId99" display="https://emenscr.nesdc.go.th/viewer/view.html?id=63edb354ecd30773351f7544&amp;username=moac0009571" xr:uid="{36777BB1-41CC-4471-83C4-18027B32615B}"/>
    <hyperlink ref="B100" r:id="rId100" display="https://emenscr.nesdc.go.th/viewer/view.html?id=63eef443fceadd7336a59eee&amp;username=moac09051" xr:uid="{3465DBE1-DA27-4CB8-A0E5-4A3115096A12}"/>
    <hyperlink ref="B101" r:id="rId101" display="https://emenscr.nesdc.go.th/viewer/view.html?id=63ef5479b321824906b77107&amp;username=moac10051" xr:uid="{F3048D09-56AC-4FEE-87C3-F79EB870A6A4}"/>
    <hyperlink ref="B102" r:id="rId102" display="https://emenscr.nesdc.go.th/viewer/view.html?id=63ef5544a4d626491278a6c2&amp;username=moac10051" xr:uid="{A5638180-00CA-4539-9F2E-068D20C0DEF0}"/>
    <hyperlink ref="B103" r:id="rId103" display="https://emenscr.nesdc.go.th/viewer/view.html?id=63ef9930b321824906b77135&amp;username=moac0009451" xr:uid="{31277A36-49F3-4855-A456-DF87CA0BB1E9}"/>
    <hyperlink ref="B104" r:id="rId104" display="https://emenscr.nesdc.go.th/viewer/view.html?id=63f30c4b8d48ef490cf57903&amp;username=kpru053641" xr:uid="{1519ADA5-981B-439B-802D-E55640601076}"/>
    <hyperlink ref="B105" r:id="rId105" display="https://emenscr.nesdc.go.th/viewer/view.html?id=63f31e128d48ef490cf5799a&amp;username=moac0224661" xr:uid="{FA40E499-3831-4F73-A687-8FAD4F5E5DE1}"/>
    <hyperlink ref="B106" r:id="rId106" display="https://emenscr.nesdc.go.th/viewer/view.html?id=63fc19274f4b54733c3faf9c&amp;username=rus0585101" xr:uid="{AF03966E-4B23-45DA-9697-DB027387D862}"/>
    <hyperlink ref="B107" r:id="rId107" display="https://emenscr.nesdc.go.th/viewer/view.html?id=63fdbcfa728aa67344ffe5b7&amp;username=rmutp0581071" xr:uid="{F1C50C10-D87B-43F6-8B3B-6851BD4B74CF}"/>
    <hyperlink ref="B108" r:id="rId108" display="https://emenscr.nesdc.go.th/viewer/view.html?id=63fdbe4ca4d626491278cee3&amp;username=moac0008341" xr:uid="{B31DE64E-9CC8-423C-8301-6B8BFD784857}"/>
    <hyperlink ref="B109" r:id="rId109" display="https://emenscr.nesdc.go.th/viewer/view.html?id=640194c68d48ef490cf5b2a9&amp;username=moi02271021" xr:uid="{75B55D23-CF97-4435-A113-D839842F9293}"/>
    <hyperlink ref="B110" r:id="rId110" display="https://emenscr.nesdc.go.th/viewer/view.html?id=640875e28d48ef490cf5c602&amp;username=moac0007451" xr:uid="{E8A42EAF-D1EE-4360-9090-14D4763C2C03}"/>
    <hyperlink ref="B111" r:id="rId111" display="https://emenscr.nesdc.go.th/viewer/view.html?id=640948b3a4d626491278f8d1&amp;username=moac0007451" xr:uid="{F9868A81-9DCD-4C56-8C54-F3A41D81E4F5}"/>
    <hyperlink ref="B112" r:id="rId112" display="https://emenscr.nesdc.go.th/viewer/view.html?id=640aa1c1fceadd7336a5ac0e&amp;username=rice_regional_13_11" xr:uid="{4D44D7A1-7B18-4FF2-8976-3E7463A8E072}"/>
    <hyperlink ref="B113" r:id="rId113" display="https://emenscr.nesdc.go.th/viewer/view.html?id=640ebdf54f4b54733c3fb839&amp;username=ksu056872" xr:uid="{E41F3082-8878-468E-97CD-D04686DBB183}"/>
    <hyperlink ref="B114" r:id="rId114" display="https://emenscr.nesdc.go.th/viewer/view.html?id=641040280deee808afc6f30a&amp;username=moac0008301" xr:uid="{A05023C7-58B7-475F-B927-FF1A0266DB80}"/>
    <hyperlink ref="B115" r:id="rId115" display="https://emenscr.nesdc.go.th/viewer/view.html?id=6426ac2a4c7477142637b880&amp;username=ksu056872" xr:uid="{A43E8F13-54C5-474B-98E9-78948333008C}"/>
    <hyperlink ref="B122" r:id="rId116" display="https://emenscr.nesdc.go.th/viewer/view.html?id=655c7f4319d0a33b26c4e1e5&amp;username=moac0009861" xr:uid="{F016BE8B-5CC8-47EF-B0A5-36A2C06E6681}"/>
    <hyperlink ref="B123" r:id="rId117" display="https://emenscr.nesdc.go.th/viewer/view.html?id=65702aaf7482073b2da58b07&amp;username=most640141" xr:uid="{C102D610-20E1-4584-A30A-E38CDCB3E797}"/>
    <hyperlink ref="B124" r:id="rId118" display="https://emenscr.nesdc.go.th/viewer/view.html?id=6571795da4da863b27b1fd0c&amp;username=opm0001451" xr:uid="{73CF1E31-7296-4E55-A2B4-CB4476104526}"/>
    <hyperlink ref="B125" r:id="rId119" display="https://emenscr.nesdc.go.th/viewer/view.html?id=657acca23b1d2f5c66620642&amp;username=moac26131" xr:uid="{5AADAE8C-00E8-4BBD-9580-A5C08FACD0D8}"/>
    <hyperlink ref="B126" r:id="rId120" display="https://emenscr.nesdc.go.th/viewer/view.html?id=65845bf319d0a33b26c4ed94&amp;username=moac10051" xr:uid="{4B84ED4D-59E3-4C22-8D91-BD3A6E2F428A}"/>
    <hyperlink ref="B127" r:id="rId121" display="https://emenscr.nesdc.go.th/viewer/view.html?id=658466c83b1d2f5c666227e8&amp;username=moac10051" xr:uid="{2C83D64B-C550-47B4-85B9-3EA17E19D02E}"/>
    <hyperlink ref="B128" r:id="rId122" display="https://emenscr.nesdc.go.th/viewer/view.html?id=6584fdda19d0a33b26c4edaa&amp;username=moac05151" xr:uid="{5B2907A0-FFAD-4368-B117-AF3389070E43}"/>
    <hyperlink ref="B129" r:id="rId123" display="https://emenscr.nesdc.go.th/viewer/view.html?id=65854dec66940b3b3333814b&amp;username=rus0585101" xr:uid="{9B869228-206F-4C66-89CF-007053F707C8}"/>
    <hyperlink ref="B130" r:id="rId124" display="https://emenscr.nesdc.go.th/viewer/view.html?id=659e0b116fffec1e1261e182&amp;username=ops02071" xr:uid="{EBD8DC6A-F7BE-4E84-8257-42CBEC9788DC}"/>
    <hyperlink ref="B131" r:id="rId125" display="https://emenscr.nesdc.go.th/viewer/view.html?id=659e66db8e884245af134a93&amp;username=industry07041" xr:uid="{F7089C53-90F3-4C69-A1A1-EAA88C5B3901}"/>
    <hyperlink ref="B132" r:id="rId126" display="https://emenscr.nesdc.go.th/viewer/view.html?id=66039f98a23f531f99a27d91&amp;username=msu053021" xr:uid="{F2324182-43E1-4DF7-9D9B-85BAD2896F5A}"/>
  </hyperlinks>
  <pageMargins left="0.7" right="0.7" top="0.75" bottom="0.75" header="0.3" footer="0.3"/>
  <drawing r:id="rId1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54B4-5C1C-48EE-8F0F-26606ADC4934}">
  <dimension ref="A1:T128"/>
  <sheetViews>
    <sheetView topLeftCell="B1" zoomScale="60" zoomScaleNormal="60" workbookViewId="0">
      <pane ySplit="2" topLeftCell="A3" activePane="bottomLeft" state="frozen"/>
      <selection activeCell="B1" sqref="B1"/>
      <selection pane="bottomLeft" activeCell="B3" sqref="B3"/>
    </sheetView>
  </sheetViews>
  <sheetFormatPr defaultColWidth="8.7109375" defaultRowHeight="15" x14ac:dyDescent="0.25"/>
  <cols>
    <col min="1" max="1" width="23.5703125" style="15" hidden="1" customWidth="1"/>
    <col min="2" max="2" width="13.42578125" style="15" customWidth="1"/>
    <col min="3" max="3" width="16.140625" style="15" customWidth="1"/>
    <col min="4" max="4" width="46.85546875" style="15" customWidth="1"/>
    <col min="5" max="6" width="54" style="15" hidden="1" customWidth="1"/>
    <col min="7" max="7" width="13.42578125" style="15" customWidth="1"/>
    <col min="8" max="8" width="20.42578125" style="15" customWidth="1"/>
    <col min="9" max="9" width="21.140625" style="15" customWidth="1"/>
    <col min="10" max="10" width="44.5703125" style="15" customWidth="1"/>
    <col min="11" max="11" width="44.140625" style="15" customWidth="1"/>
    <col min="12" max="12" width="47.140625" style="15" customWidth="1"/>
    <col min="13" max="13" width="41.140625" style="15" customWidth="1"/>
    <col min="14" max="14" width="13.42578125" style="15" hidden="1" customWidth="1"/>
    <col min="15" max="15" width="16.140625" style="15" hidden="1" customWidth="1"/>
    <col min="16" max="16" width="54" style="15" hidden="1" customWidth="1"/>
    <col min="17" max="17" width="28.7109375" style="15" hidden="1" customWidth="1"/>
    <col min="18" max="18" width="27.28515625" style="15" hidden="1" customWidth="1"/>
    <col min="19" max="19" width="22.28515625" style="15" hidden="1" customWidth="1"/>
    <col min="20" max="20" width="19.85546875" style="15" hidden="1" customWidth="1"/>
    <col min="21" max="16384" width="8.7109375" style="15"/>
  </cols>
  <sheetData>
    <row r="1" spans="1:20" s="18" customFormat="1" ht="30.95" customHeight="1" x14ac:dyDescent="0.25">
      <c r="B1" s="19" t="s">
        <v>664</v>
      </c>
    </row>
    <row r="2" spans="1:20" ht="21" x14ac:dyDescent="0.25">
      <c r="A2" s="6" t="s">
        <v>0</v>
      </c>
      <c r="B2" s="6" t="s">
        <v>12</v>
      </c>
      <c r="C2" s="6" t="s">
        <v>13</v>
      </c>
      <c r="D2" s="6" t="s">
        <v>661</v>
      </c>
      <c r="E2" s="6" t="s">
        <v>1</v>
      </c>
      <c r="F2" s="6" t="s">
        <v>2</v>
      </c>
      <c r="G2" s="6" t="s">
        <v>3</v>
      </c>
      <c r="H2" s="9" t="s">
        <v>4</v>
      </c>
      <c r="I2" s="9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12</v>
      </c>
      <c r="O2" s="6" t="s">
        <v>13</v>
      </c>
      <c r="P2" s="6" t="s">
        <v>14</v>
      </c>
      <c r="Q2" s="10" t="s">
        <v>662</v>
      </c>
      <c r="R2" s="7" t="s">
        <v>10</v>
      </c>
      <c r="S2" s="8" t="s">
        <v>11</v>
      </c>
      <c r="T2" s="11" t="s">
        <v>663</v>
      </c>
    </row>
    <row r="3" spans="1:20" ht="21.75" thickBot="1" x14ac:dyDescent="0.4">
      <c r="A3" s="1" t="s">
        <v>72</v>
      </c>
      <c r="B3" s="22" t="s">
        <v>149</v>
      </c>
      <c r="C3" s="22" t="s">
        <v>151</v>
      </c>
      <c r="D3" s="2" t="s">
        <v>73</v>
      </c>
      <c r="E3" s="1" t="s">
        <v>73</v>
      </c>
      <c r="F3" s="1" t="s">
        <v>17</v>
      </c>
      <c r="G3" s="3">
        <v>2563</v>
      </c>
      <c r="H3" s="1" t="s">
        <v>74</v>
      </c>
      <c r="I3" s="1" t="s">
        <v>74</v>
      </c>
      <c r="J3" s="1" t="s">
        <v>70</v>
      </c>
      <c r="K3" s="1" t="s">
        <v>75</v>
      </c>
      <c r="L3" s="1" t="s">
        <v>22</v>
      </c>
      <c r="M3" s="1"/>
      <c r="N3" s="1" t="s">
        <v>149</v>
      </c>
      <c r="O3" s="1" t="s">
        <v>151</v>
      </c>
      <c r="P3" s="1" t="s">
        <v>76</v>
      </c>
      <c r="Q3" s="1" t="str">
        <f t="shared" ref="Q3:Q34" si="0">IF(LEN(O3=11),_xlfn.CONCAT(N3,"F",RIGHT(O3,2)),O3)</f>
        <v>030501V01F01</v>
      </c>
      <c r="R3" s="1"/>
      <c r="S3" s="1"/>
      <c r="T3" s="1"/>
    </row>
    <row r="4" spans="1:20" ht="21.75" thickBot="1" x14ac:dyDescent="0.4">
      <c r="A4" s="1" t="s">
        <v>252</v>
      </c>
      <c r="B4" s="22" t="s">
        <v>149</v>
      </c>
      <c r="C4" s="22" t="s">
        <v>151</v>
      </c>
      <c r="D4" s="4" t="s">
        <v>253</v>
      </c>
      <c r="E4" s="1" t="s">
        <v>253</v>
      </c>
      <c r="F4" s="1" t="s">
        <v>17</v>
      </c>
      <c r="G4" s="3">
        <v>2564</v>
      </c>
      <c r="H4" s="1" t="s">
        <v>161</v>
      </c>
      <c r="I4" s="1" t="s">
        <v>46</v>
      </c>
      <c r="J4" s="1" t="s">
        <v>28</v>
      </c>
      <c r="K4" s="1" t="s">
        <v>254</v>
      </c>
      <c r="L4" s="1" t="s">
        <v>22</v>
      </c>
      <c r="M4" s="1"/>
      <c r="N4" s="1" t="s">
        <v>149</v>
      </c>
      <c r="O4" s="1" t="s">
        <v>151</v>
      </c>
      <c r="P4" s="1" t="s">
        <v>255</v>
      </c>
      <c r="Q4" s="1" t="str">
        <f t="shared" si="0"/>
        <v>030501V01F01</v>
      </c>
      <c r="R4" s="1" t="s">
        <v>149</v>
      </c>
      <c r="S4" s="1" t="s">
        <v>150</v>
      </c>
      <c r="T4" s="1"/>
    </row>
    <row r="5" spans="1:20" ht="21.75" thickBot="1" x14ac:dyDescent="0.4">
      <c r="A5" s="1" t="s">
        <v>146</v>
      </c>
      <c r="B5" s="22" t="s">
        <v>149</v>
      </c>
      <c r="C5" s="22" t="s">
        <v>151</v>
      </c>
      <c r="D5" s="4" t="s">
        <v>147</v>
      </c>
      <c r="E5" s="1" t="s">
        <v>147</v>
      </c>
      <c r="F5" s="1" t="s">
        <v>17</v>
      </c>
      <c r="G5" s="13">
        <v>2565</v>
      </c>
      <c r="H5" s="14" t="s">
        <v>116</v>
      </c>
      <c r="I5" s="14" t="s">
        <v>33</v>
      </c>
      <c r="J5" s="14" t="s">
        <v>148</v>
      </c>
      <c r="K5" s="14" t="s">
        <v>98</v>
      </c>
      <c r="L5" s="14" t="s">
        <v>36</v>
      </c>
      <c r="M5" s="14" t="s">
        <v>124</v>
      </c>
      <c r="N5" s="14" t="s">
        <v>149</v>
      </c>
      <c r="O5" s="14" t="s">
        <v>151</v>
      </c>
      <c r="P5" s="14" t="s">
        <v>152</v>
      </c>
      <c r="Q5" s="14" t="str">
        <f t="shared" si="0"/>
        <v>030501V01F01</v>
      </c>
      <c r="R5" s="1" t="s">
        <v>149</v>
      </c>
      <c r="S5" s="1" t="s">
        <v>150</v>
      </c>
      <c r="T5" s="1"/>
    </row>
    <row r="6" spans="1:20" ht="21.75" thickBot="1" x14ac:dyDescent="0.4">
      <c r="A6" s="1" t="s">
        <v>332</v>
      </c>
      <c r="B6" s="22" t="s">
        <v>149</v>
      </c>
      <c r="C6" s="22" t="s">
        <v>151</v>
      </c>
      <c r="D6" s="4" t="s">
        <v>333</v>
      </c>
      <c r="E6" s="1" t="s">
        <v>333</v>
      </c>
      <c r="F6" s="1" t="s">
        <v>17</v>
      </c>
      <c r="G6" s="3">
        <v>2565</v>
      </c>
      <c r="H6" s="1" t="s">
        <v>116</v>
      </c>
      <c r="I6" s="1" t="s">
        <v>33</v>
      </c>
      <c r="J6" s="1" t="s">
        <v>143</v>
      </c>
      <c r="K6" s="1" t="s">
        <v>144</v>
      </c>
      <c r="L6" s="1" t="s">
        <v>36</v>
      </c>
      <c r="M6" s="1"/>
      <c r="N6" s="1" t="s">
        <v>149</v>
      </c>
      <c r="O6" s="1" t="s">
        <v>151</v>
      </c>
      <c r="P6" s="1" t="s">
        <v>334</v>
      </c>
      <c r="Q6" s="1" t="str">
        <f t="shared" si="0"/>
        <v>030501V01F01</v>
      </c>
      <c r="R6" s="1" t="s">
        <v>149</v>
      </c>
      <c r="S6" s="1" t="s">
        <v>150</v>
      </c>
      <c r="T6" s="1"/>
    </row>
    <row r="7" spans="1:20" ht="21.75" thickBot="1" x14ac:dyDescent="0.4">
      <c r="A7" s="1" t="s">
        <v>335</v>
      </c>
      <c r="B7" s="22" t="s">
        <v>149</v>
      </c>
      <c r="C7" s="22" t="s">
        <v>151</v>
      </c>
      <c r="D7" s="4" t="s">
        <v>336</v>
      </c>
      <c r="E7" s="1" t="s">
        <v>336</v>
      </c>
      <c r="F7" s="1" t="s">
        <v>17</v>
      </c>
      <c r="G7" s="3">
        <v>2565</v>
      </c>
      <c r="H7" s="1" t="s">
        <v>116</v>
      </c>
      <c r="I7" s="1" t="s">
        <v>33</v>
      </c>
      <c r="J7" s="1" t="s">
        <v>143</v>
      </c>
      <c r="K7" s="1" t="s">
        <v>144</v>
      </c>
      <c r="L7" s="1" t="s">
        <v>36</v>
      </c>
      <c r="M7" s="1"/>
      <c r="N7" s="1" t="s">
        <v>149</v>
      </c>
      <c r="O7" s="1" t="s">
        <v>151</v>
      </c>
      <c r="P7" s="1" t="s">
        <v>337</v>
      </c>
      <c r="Q7" s="1" t="str">
        <f t="shared" si="0"/>
        <v>030501V01F01</v>
      </c>
      <c r="R7" s="1" t="s">
        <v>149</v>
      </c>
      <c r="S7" s="1" t="s">
        <v>150</v>
      </c>
      <c r="T7" s="1"/>
    </row>
    <row r="8" spans="1:20" ht="21.75" thickBot="1" x14ac:dyDescent="0.4">
      <c r="A8" s="1" t="s">
        <v>338</v>
      </c>
      <c r="B8" s="22" t="s">
        <v>149</v>
      </c>
      <c r="C8" s="22" t="s">
        <v>151</v>
      </c>
      <c r="D8" s="4" t="s">
        <v>339</v>
      </c>
      <c r="E8" s="1" t="s">
        <v>339</v>
      </c>
      <c r="F8" s="1" t="s">
        <v>17</v>
      </c>
      <c r="G8" s="3">
        <v>2565</v>
      </c>
      <c r="H8" s="1" t="s">
        <v>116</v>
      </c>
      <c r="I8" s="1" t="s">
        <v>33</v>
      </c>
      <c r="J8" s="1" t="s">
        <v>143</v>
      </c>
      <c r="K8" s="1" t="s">
        <v>144</v>
      </c>
      <c r="L8" s="1" t="s">
        <v>36</v>
      </c>
      <c r="M8" s="1"/>
      <c r="N8" s="1" t="s">
        <v>149</v>
      </c>
      <c r="O8" s="1" t="s">
        <v>151</v>
      </c>
      <c r="P8" s="1" t="s">
        <v>340</v>
      </c>
      <c r="Q8" s="1" t="str">
        <f t="shared" si="0"/>
        <v>030501V01F01</v>
      </c>
      <c r="R8" s="1" t="s">
        <v>149</v>
      </c>
      <c r="S8" s="1" t="s">
        <v>150</v>
      </c>
      <c r="T8" s="1"/>
    </row>
    <row r="9" spans="1:20" ht="21.75" thickBot="1" x14ac:dyDescent="0.4">
      <c r="A9" s="1" t="s">
        <v>341</v>
      </c>
      <c r="B9" s="22" t="s">
        <v>149</v>
      </c>
      <c r="C9" s="22" t="s">
        <v>151</v>
      </c>
      <c r="D9" s="4" t="s">
        <v>657</v>
      </c>
      <c r="E9" s="1" t="s">
        <v>342</v>
      </c>
      <c r="F9" s="1" t="s">
        <v>17</v>
      </c>
      <c r="G9" s="3">
        <v>2565</v>
      </c>
      <c r="H9" s="1" t="s">
        <v>116</v>
      </c>
      <c r="I9" s="1" t="s">
        <v>33</v>
      </c>
      <c r="J9" s="1" t="s">
        <v>143</v>
      </c>
      <c r="K9" s="1" t="s">
        <v>144</v>
      </c>
      <c r="L9" s="1" t="s">
        <v>36</v>
      </c>
      <c r="M9" s="1"/>
      <c r="N9" s="1" t="s">
        <v>149</v>
      </c>
      <c r="O9" s="1" t="s">
        <v>151</v>
      </c>
      <c r="P9" s="1" t="s">
        <v>343</v>
      </c>
      <c r="Q9" s="1" t="str">
        <f t="shared" si="0"/>
        <v>030501V01F01</v>
      </c>
      <c r="R9" s="1" t="s">
        <v>149</v>
      </c>
      <c r="S9" s="1" t="s">
        <v>150</v>
      </c>
      <c r="T9" s="1"/>
    </row>
    <row r="10" spans="1:20" ht="21.75" thickBot="1" x14ac:dyDescent="0.4">
      <c r="A10" s="1" t="s">
        <v>344</v>
      </c>
      <c r="B10" s="22" t="s">
        <v>149</v>
      </c>
      <c r="C10" s="22" t="s">
        <v>151</v>
      </c>
      <c r="D10" s="4" t="s">
        <v>658</v>
      </c>
      <c r="E10" s="1" t="s">
        <v>345</v>
      </c>
      <c r="F10" s="1" t="s">
        <v>17</v>
      </c>
      <c r="G10" s="3">
        <v>2565</v>
      </c>
      <c r="H10" s="1" t="s">
        <v>116</v>
      </c>
      <c r="I10" s="1" t="s">
        <v>33</v>
      </c>
      <c r="J10" s="1" t="s">
        <v>143</v>
      </c>
      <c r="K10" s="1" t="s">
        <v>144</v>
      </c>
      <c r="L10" s="1" t="s">
        <v>36</v>
      </c>
      <c r="M10" s="1"/>
      <c r="N10" s="1" t="s">
        <v>149</v>
      </c>
      <c r="O10" s="1" t="s">
        <v>151</v>
      </c>
      <c r="P10" s="1" t="s">
        <v>346</v>
      </c>
      <c r="Q10" s="1" t="str">
        <f t="shared" si="0"/>
        <v>030501V01F01</v>
      </c>
      <c r="R10" s="1" t="s">
        <v>149</v>
      </c>
      <c r="S10" s="1" t="s">
        <v>150</v>
      </c>
      <c r="T10" s="1"/>
    </row>
    <row r="11" spans="1:20" ht="21.75" thickBot="1" x14ac:dyDescent="0.4">
      <c r="A11" s="1" t="s">
        <v>347</v>
      </c>
      <c r="B11" s="22" t="s">
        <v>149</v>
      </c>
      <c r="C11" s="22" t="s">
        <v>151</v>
      </c>
      <c r="D11" s="4" t="s">
        <v>348</v>
      </c>
      <c r="E11" s="1" t="s">
        <v>348</v>
      </c>
      <c r="F11" s="1" t="s">
        <v>17</v>
      </c>
      <c r="G11" s="3">
        <v>2565</v>
      </c>
      <c r="H11" s="1" t="s">
        <v>116</v>
      </c>
      <c r="I11" s="1" t="s">
        <v>33</v>
      </c>
      <c r="J11" s="1" t="s">
        <v>301</v>
      </c>
      <c r="K11" s="1" t="s">
        <v>302</v>
      </c>
      <c r="L11" s="1" t="s">
        <v>22</v>
      </c>
      <c r="M11" s="1"/>
      <c r="N11" s="1" t="s">
        <v>149</v>
      </c>
      <c r="O11" s="1" t="s">
        <v>151</v>
      </c>
      <c r="P11" s="1" t="s">
        <v>349</v>
      </c>
      <c r="Q11" s="1" t="str">
        <f t="shared" si="0"/>
        <v>030501V01F01</v>
      </c>
      <c r="R11" s="1" t="s">
        <v>149</v>
      </c>
      <c r="S11" s="1" t="s">
        <v>150</v>
      </c>
      <c r="T11" s="1"/>
    </row>
    <row r="12" spans="1:20" ht="21.75" thickBot="1" x14ac:dyDescent="0.4">
      <c r="A12" s="1" t="s">
        <v>356</v>
      </c>
      <c r="B12" s="22" t="s">
        <v>149</v>
      </c>
      <c r="C12" s="22" t="s">
        <v>151</v>
      </c>
      <c r="D12" s="4" t="s">
        <v>357</v>
      </c>
      <c r="E12" s="1" t="s">
        <v>357</v>
      </c>
      <c r="F12" s="1" t="s">
        <v>17</v>
      </c>
      <c r="G12" s="3">
        <v>2565</v>
      </c>
      <c r="H12" s="1" t="s">
        <v>116</v>
      </c>
      <c r="I12" s="1" t="s">
        <v>33</v>
      </c>
      <c r="J12" s="1" t="s">
        <v>358</v>
      </c>
      <c r="K12" s="1" t="s">
        <v>21</v>
      </c>
      <c r="L12" s="1" t="s">
        <v>22</v>
      </c>
      <c r="M12" s="1"/>
      <c r="N12" s="1" t="s">
        <v>149</v>
      </c>
      <c r="O12" s="1" t="s">
        <v>151</v>
      </c>
      <c r="P12" s="1" t="s">
        <v>359</v>
      </c>
      <c r="Q12" s="1" t="str">
        <f t="shared" si="0"/>
        <v>030501V01F01</v>
      </c>
      <c r="R12" s="1" t="s">
        <v>149</v>
      </c>
      <c r="S12" s="1" t="s">
        <v>150</v>
      </c>
      <c r="T12" s="1"/>
    </row>
    <row r="13" spans="1:20" ht="21.75" thickBot="1" x14ac:dyDescent="0.4">
      <c r="A13" s="1" t="s">
        <v>460</v>
      </c>
      <c r="B13" s="22" t="s">
        <v>149</v>
      </c>
      <c r="C13" s="22" t="s">
        <v>151</v>
      </c>
      <c r="D13" s="4" t="s">
        <v>461</v>
      </c>
      <c r="E13" s="1" t="s">
        <v>461</v>
      </c>
      <c r="F13" s="1" t="s">
        <v>17</v>
      </c>
      <c r="G13" s="3">
        <v>2566</v>
      </c>
      <c r="H13" s="1" t="s">
        <v>265</v>
      </c>
      <c r="I13" s="1" t="s">
        <v>158</v>
      </c>
      <c r="J13" s="1" t="s">
        <v>143</v>
      </c>
      <c r="K13" s="1" t="s">
        <v>144</v>
      </c>
      <c r="L13" s="1" t="s">
        <v>36</v>
      </c>
      <c r="M13" s="1"/>
      <c r="N13" s="1" t="s">
        <v>149</v>
      </c>
      <c r="O13" s="1" t="s">
        <v>151</v>
      </c>
      <c r="P13" s="1" t="s">
        <v>462</v>
      </c>
      <c r="Q13" s="1" t="str">
        <f t="shared" si="0"/>
        <v>030501V01F01</v>
      </c>
      <c r="R13" s="1" t="s">
        <v>276</v>
      </c>
      <c r="S13" s="1" t="s">
        <v>278</v>
      </c>
      <c r="T13" s="1"/>
    </row>
    <row r="14" spans="1:20" ht="21.75" thickBot="1" x14ac:dyDescent="0.4">
      <c r="A14" s="1" t="s">
        <v>623</v>
      </c>
      <c r="B14" s="22" t="s">
        <v>149</v>
      </c>
      <c r="C14" s="22" t="s">
        <v>151</v>
      </c>
      <c r="D14" s="4" t="s">
        <v>624</v>
      </c>
      <c r="E14" s="1" t="s">
        <v>624</v>
      </c>
      <c r="F14" s="1" t="s">
        <v>17</v>
      </c>
      <c r="G14" s="3">
        <v>2567</v>
      </c>
      <c r="H14" s="1" t="s">
        <v>369</v>
      </c>
      <c r="I14" s="1" t="s">
        <v>625</v>
      </c>
      <c r="J14" s="1" t="s">
        <v>626</v>
      </c>
      <c r="K14" s="1" t="s">
        <v>627</v>
      </c>
      <c r="L14" s="1" t="s">
        <v>628</v>
      </c>
      <c r="M14" s="1"/>
      <c r="N14" s="1" t="s">
        <v>149</v>
      </c>
      <c r="O14" s="1" t="s">
        <v>151</v>
      </c>
      <c r="P14" s="1" t="s">
        <v>629</v>
      </c>
      <c r="Q14" s="1" t="str">
        <f t="shared" si="0"/>
        <v>030501V01F01</v>
      </c>
      <c r="R14" s="1" t="s">
        <v>559</v>
      </c>
      <c r="S14" s="1" t="s">
        <v>560</v>
      </c>
      <c r="T14" s="1"/>
    </row>
    <row r="15" spans="1:20" ht="21.75" thickBot="1" x14ac:dyDescent="0.4">
      <c r="A15" s="1" t="s">
        <v>644</v>
      </c>
      <c r="B15" s="22" t="s">
        <v>149</v>
      </c>
      <c r="C15" s="22" t="s">
        <v>151</v>
      </c>
      <c r="D15" s="4" t="s">
        <v>436</v>
      </c>
      <c r="E15" s="1" t="s">
        <v>436</v>
      </c>
      <c r="F15" s="1" t="s">
        <v>17</v>
      </c>
      <c r="G15" s="3">
        <v>2567</v>
      </c>
      <c r="H15" s="1" t="s">
        <v>369</v>
      </c>
      <c r="I15" s="1" t="s">
        <v>290</v>
      </c>
      <c r="J15" s="1" t="s">
        <v>437</v>
      </c>
      <c r="K15" s="1" t="s">
        <v>438</v>
      </c>
      <c r="L15" s="1" t="s">
        <v>22</v>
      </c>
      <c r="M15" s="1"/>
      <c r="N15" s="1" t="s">
        <v>149</v>
      </c>
      <c r="O15" s="1" t="s">
        <v>151</v>
      </c>
      <c r="P15" s="1" t="s">
        <v>645</v>
      </c>
      <c r="Q15" s="1" t="str">
        <f t="shared" si="0"/>
        <v>030501V01F01</v>
      </c>
      <c r="R15" s="1" t="s">
        <v>559</v>
      </c>
      <c r="S15" s="1" t="s">
        <v>560</v>
      </c>
      <c r="T15" s="1"/>
    </row>
    <row r="16" spans="1:20" ht="21.75" thickBot="1" x14ac:dyDescent="0.4">
      <c r="A16" s="1" t="s">
        <v>24</v>
      </c>
      <c r="B16" s="21" t="s">
        <v>149</v>
      </c>
      <c r="C16" s="21" t="s">
        <v>174</v>
      </c>
      <c r="D16" s="4" t="s">
        <v>25</v>
      </c>
      <c r="E16" s="1" t="s">
        <v>25</v>
      </c>
      <c r="F16" s="1" t="s">
        <v>17</v>
      </c>
      <c r="G16" s="3">
        <v>2561</v>
      </c>
      <c r="H16" s="1" t="s">
        <v>26</v>
      </c>
      <c r="I16" s="1" t="s">
        <v>27</v>
      </c>
      <c r="J16" s="1" t="s">
        <v>28</v>
      </c>
      <c r="K16" s="1" t="s">
        <v>29</v>
      </c>
      <c r="L16" s="1" t="s">
        <v>22</v>
      </c>
      <c r="M16" s="1"/>
      <c r="N16" s="1" t="s">
        <v>149</v>
      </c>
      <c r="O16" s="1" t="s">
        <v>174</v>
      </c>
      <c r="P16" s="1" t="s">
        <v>30</v>
      </c>
      <c r="Q16" s="1" t="str">
        <f t="shared" si="0"/>
        <v>030501V01F02</v>
      </c>
      <c r="R16" s="1"/>
      <c r="S16" s="1"/>
      <c r="T16" s="1"/>
    </row>
    <row r="17" spans="1:20" ht="21.75" thickBot="1" x14ac:dyDescent="0.4">
      <c r="A17" s="1" t="s">
        <v>196</v>
      </c>
      <c r="B17" s="21" t="s">
        <v>149</v>
      </c>
      <c r="C17" s="21" t="s">
        <v>174</v>
      </c>
      <c r="D17" s="4" t="s">
        <v>60</v>
      </c>
      <c r="E17" s="1" t="s">
        <v>60</v>
      </c>
      <c r="F17" s="1" t="s">
        <v>17</v>
      </c>
      <c r="G17" s="3">
        <v>2564</v>
      </c>
      <c r="H17" s="1" t="s">
        <v>161</v>
      </c>
      <c r="I17" s="1" t="s">
        <v>46</v>
      </c>
      <c r="J17" s="1" t="s">
        <v>63</v>
      </c>
      <c r="K17" s="1" t="s">
        <v>64</v>
      </c>
      <c r="L17" s="1" t="s">
        <v>36</v>
      </c>
      <c r="M17" s="1"/>
      <c r="N17" s="1" t="s">
        <v>149</v>
      </c>
      <c r="O17" s="1" t="s">
        <v>174</v>
      </c>
      <c r="P17" s="1" t="s">
        <v>197</v>
      </c>
      <c r="Q17" s="1" t="str">
        <f t="shared" si="0"/>
        <v>030501V01F02</v>
      </c>
      <c r="R17" s="1" t="s">
        <v>149</v>
      </c>
      <c r="S17" s="1" t="s">
        <v>173</v>
      </c>
      <c r="T17" s="1"/>
    </row>
    <row r="18" spans="1:20" ht="21.75" thickBot="1" x14ac:dyDescent="0.4">
      <c r="A18" s="1" t="s">
        <v>188</v>
      </c>
      <c r="B18" s="21" t="s">
        <v>149</v>
      </c>
      <c r="C18" s="21" t="s">
        <v>174</v>
      </c>
      <c r="D18" s="4" t="s">
        <v>189</v>
      </c>
      <c r="E18" s="1" t="s">
        <v>189</v>
      </c>
      <c r="F18" s="1" t="s">
        <v>17</v>
      </c>
      <c r="G18" s="3">
        <v>2565</v>
      </c>
      <c r="H18" s="1" t="s">
        <v>116</v>
      </c>
      <c r="I18" s="1" t="s">
        <v>33</v>
      </c>
      <c r="J18" s="1" t="s">
        <v>162</v>
      </c>
      <c r="K18" s="1" t="s">
        <v>172</v>
      </c>
      <c r="L18" s="1" t="s">
        <v>22</v>
      </c>
      <c r="M18" s="1"/>
      <c r="N18" s="1" t="s">
        <v>149</v>
      </c>
      <c r="O18" s="1" t="s">
        <v>174</v>
      </c>
      <c r="P18" s="1" t="s">
        <v>190</v>
      </c>
      <c r="Q18" s="1" t="str">
        <f t="shared" si="0"/>
        <v>030501V01F02</v>
      </c>
      <c r="R18" s="1" t="s">
        <v>149</v>
      </c>
      <c r="S18" s="1" t="s">
        <v>173</v>
      </c>
      <c r="T18" s="1"/>
    </row>
    <row r="19" spans="1:20" ht="21.75" thickBot="1" x14ac:dyDescent="0.4">
      <c r="A19" s="1" t="s">
        <v>404</v>
      </c>
      <c r="B19" s="21" t="s">
        <v>149</v>
      </c>
      <c r="C19" s="21" t="s">
        <v>174</v>
      </c>
      <c r="D19" s="4" t="s">
        <v>659</v>
      </c>
      <c r="E19" s="1" t="s">
        <v>405</v>
      </c>
      <c r="F19" s="1" t="s">
        <v>17</v>
      </c>
      <c r="G19" s="3">
        <v>2566</v>
      </c>
      <c r="H19" s="1" t="s">
        <v>265</v>
      </c>
      <c r="I19" s="1" t="s">
        <v>158</v>
      </c>
      <c r="J19" s="1" t="s">
        <v>406</v>
      </c>
      <c r="K19" s="1" t="s">
        <v>407</v>
      </c>
      <c r="L19" s="1" t="s">
        <v>22</v>
      </c>
      <c r="M19" s="1"/>
      <c r="N19" s="1" t="s">
        <v>149</v>
      </c>
      <c r="O19" s="1" t="s">
        <v>174</v>
      </c>
      <c r="P19" s="1" t="s">
        <v>408</v>
      </c>
      <c r="Q19" s="1" t="str">
        <f t="shared" si="0"/>
        <v>030501V01F02</v>
      </c>
      <c r="R19" s="1" t="s">
        <v>276</v>
      </c>
      <c r="S19" s="1" t="s">
        <v>277</v>
      </c>
      <c r="T19" s="1"/>
    </row>
    <row r="20" spans="1:20" ht="21.75" thickBot="1" x14ac:dyDescent="0.4">
      <c r="A20" s="1" t="s">
        <v>486</v>
      </c>
      <c r="B20" s="21" t="s">
        <v>149</v>
      </c>
      <c r="C20" s="21" t="s">
        <v>174</v>
      </c>
      <c r="D20" s="4" t="s">
        <v>487</v>
      </c>
      <c r="E20" s="1" t="s">
        <v>487</v>
      </c>
      <c r="F20" s="1" t="s">
        <v>17</v>
      </c>
      <c r="G20" s="3">
        <v>2566</v>
      </c>
      <c r="H20" s="1" t="s">
        <v>265</v>
      </c>
      <c r="I20" s="1" t="s">
        <v>158</v>
      </c>
      <c r="J20" s="1" t="s">
        <v>484</v>
      </c>
      <c r="K20" s="1" t="s">
        <v>89</v>
      </c>
      <c r="L20" s="1" t="s">
        <v>36</v>
      </c>
      <c r="M20" s="1"/>
      <c r="N20" s="1" t="s">
        <v>149</v>
      </c>
      <c r="O20" s="1" t="s">
        <v>174</v>
      </c>
      <c r="P20" s="1" t="s">
        <v>488</v>
      </c>
      <c r="Q20" s="1" t="str">
        <f t="shared" si="0"/>
        <v>030501V01F02</v>
      </c>
      <c r="R20" s="1" t="s">
        <v>276</v>
      </c>
      <c r="S20" s="1" t="s">
        <v>277</v>
      </c>
      <c r="T20" s="1"/>
    </row>
    <row r="21" spans="1:20" ht="21.75" thickBot="1" x14ac:dyDescent="0.4">
      <c r="A21" s="1" t="s">
        <v>377</v>
      </c>
      <c r="B21" s="21" t="s">
        <v>149</v>
      </c>
      <c r="C21" s="21" t="s">
        <v>174</v>
      </c>
      <c r="D21" s="4" t="s">
        <v>279</v>
      </c>
      <c r="E21" s="1" t="s">
        <v>279</v>
      </c>
      <c r="F21" s="1" t="s">
        <v>17</v>
      </c>
      <c r="G21" s="13">
        <v>2567</v>
      </c>
      <c r="H21" s="14" t="s">
        <v>369</v>
      </c>
      <c r="I21" s="14" t="s">
        <v>290</v>
      </c>
      <c r="J21" s="14" t="s">
        <v>299</v>
      </c>
      <c r="K21" s="14" t="s">
        <v>64</v>
      </c>
      <c r="L21" s="14" t="s">
        <v>36</v>
      </c>
      <c r="M21" s="14" t="s">
        <v>375</v>
      </c>
      <c r="N21" s="14" t="s">
        <v>149</v>
      </c>
      <c r="O21" s="14" t="s">
        <v>174</v>
      </c>
      <c r="P21" s="14" t="s">
        <v>378</v>
      </c>
      <c r="Q21" s="14" t="str">
        <f t="shared" si="0"/>
        <v>030501V01F02</v>
      </c>
      <c r="R21" s="12" t="s">
        <v>282</v>
      </c>
      <c r="S21" s="12" t="s">
        <v>283</v>
      </c>
      <c r="T21" s="1" t="s">
        <v>665</v>
      </c>
    </row>
    <row r="22" spans="1:20" ht="21.75" thickBot="1" x14ac:dyDescent="0.4">
      <c r="A22" s="1" t="s">
        <v>380</v>
      </c>
      <c r="B22" s="21" t="s">
        <v>149</v>
      </c>
      <c r="C22" s="21" t="s">
        <v>174</v>
      </c>
      <c r="D22" s="4" t="s">
        <v>279</v>
      </c>
      <c r="E22" s="1" t="s">
        <v>279</v>
      </c>
      <c r="F22" s="1" t="s">
        <v>17</v>
      </c>
      <c r="G22" s="13">
        <v>2567</v>
      </c>
      <c r="H22" s="14" t="s">
        <v>369</v>
      </c>
      <c r="I22" s="14" t="s">
        <v>290</v>
      </c>
      <c r="J22" s="14" t="s">
        <v>280</v>
      </c>
      <c r="K22" s="14" t="s">
        <v>281</v>
      </c>
      <c r="L22" s="14" t="s">
        <v>36</v>
      </c>
      <c r="M22" s="14" t="s">
        <v>375</v>
      </c>
      <c r="N22" s="14" t="s">
        <v>149</v>
      </c>
      <c r="O22" s="14" t="s">
        <v>174</v>
      </c>
      <c r="P22" s="14" t="s">
        <v>381</v>
      </c>
      <c r="Q22" s="14" t="str">
        <f t="shared" si="0"/>
        <v>030501V01F02</v>
      </c>
      <c r="R22" s="12" t="s">
        <v>282</v>
      </c>
      <c r="S22" s="12" t="s">
        <v>283</v>
      </c>
      <c r="T22" s="1" t="s">
        <v>665</v>
      </c>
    </row>
    <row r="23" spans="1:20" ht="21.75" thickBot="1" x14ac:dyDescent="0.4">
      <c r="A23" s="1" t="s">
        <v>382</v>
      </c>
      <c r="B23" s="21" t="s">
        <v>149</v>
      </c>
      <c r="C23" s="21" t="s">
        <v>174</v>
      </c>
      <c r="D23" s="4" t="s">
        <v>383</v>
      </c>
      <c r="E23" s="1" t="s">
        <v>383</v>
      </c>
      <c r="F23" s="1" t="s">
        <v>17</v>
      </c>
      <c r="G23" s="13">
        <v>2567</v>
      </c>
      <c r="H23" s="14" t="s">
        <v>369</v>
      </c>
      <c r="I23" s="14" t="s">
        <v>290</v>
      </c>
      <c r="J23" s="14" t="s">
        <v>162</v>
      </c>
      <c r="K23" s="14" t="s">
        <v>384</v>
      </c>
      <c r="L23" s="14" t="s">
        <v>22</v>
      </c>
      <c r="M23" s="14" t="s">
        <v>375</v>
      </c>
      <c r="N23" s="14" t="s">
        <v>149</v>
      </c>
      <c r="O23" s="14" t="s">
        <v>174</v>
      </c>
      <c r="P23" s="14" t="s">
        <v>385</v>
      </c>
      <c r="Q23" s="14" t="str">
        <f t="shared" si="0"/>
        <v>030501V01F02</v>
      </c>
      <c r="R23" s="12" t="s">
        <v>282</v>
      </c>
      <c r="S23" s="12" t="s">
        <v>283</v>
      </c>
      <c r="T23" s="1" t="s">
        <v>665</v>
      </c>
    </row>
    <row r="24" spans="1:20" ht="21.75" thickBot="1" x14ac:dyDescent="0.4">
      <c r="A24" s="1" t="s">
        <v>634</v>
      </c>
      <c r="B24" s="21" t="s">
        <v>149</v>
      </c>
      <c r="C24" s="21" t="s">
        <v>174</v>
      </c>
      <c r="D24" s="4" t="s">
        <v>279</v>
      </c>
      <c r="E24" s="1" t="s">
        <v>279</v>
      </c>
      <c r="F24" s="1" t="s">
        <v>17</v>
      </c>
      <c r="G24" s="3">
        <v>2567</v>
      </c>
      <c r="H24" s="1" t="s">
        <v>369</v>
      </c>
      <c r="I24" s="1" t="s">
        <v>290</v>
      </c>
      <c r="J24" s="1" t="s">
        <v>309</v>
      </c>
      <c r="K24" s="1" t="s">
        <v>89</v>
      </c>
      <c r="L24" s="1" t="s">
        <v>36</v>
      </c>
      <c r="M24" s="1"/>
      <c r="N24" s="1" t="s">
        <v>149</v>
      </c>
      <c r="O24" s="1" t="s">
        <v>174</v>
      </c>
      <c r="P24" s="1" t="s">
        <v>635</v>
      </c>
      <c r="Q24" s="1" t="str">
        <f t="shared" si="0"/>
        <v>030501V01F02</v>
      </c>
      <c r="R24" s="1" t="s">
        <v>559</v>
      </c>
      <c r="S24" s="1" t="s">
        <v>562</v>
      </c>
      <c r="T24" s="1"/>
    </row>
    <row r="25" spans="1:20" ht="21.75" thickBot="1" x14ac:dyDescent="0.4">
      <c r="A25" s="1" t="s">
        <v>650</v>
      </c>
      <c r="B25" s="21" t="s">
        <v>149</v>
      </c>
      <c r="C25" s="21" t="s">
        <v>174</v>
      </c>
      <c r="D25" s="4" t="s">
        <v>651</v>
      </c>
      <c r="E25" s="1" t="s">
        <v>651</v>
      </c>
      <c r="F25" s="1" t="s">
        <v>17</v>
      </c>
      <c r="G25" s="3">
        <v>2567</v>
      </c>
      <c r="H25" s="1" t="s">
        <v>369</v>
      </c>
      <c r="I25" s="1" t="s">
        <v>290</v>
      </c>
      <c r="J25" s="1" t="s">
        <v>652</v>
      </c>
      <c r="K25" s="1" t="s">
        <v>254</v>
      </c>
      <c r="L25" s="1" t="s">
        <v>22</v>
      </c>
      <c r="M25" s="1"/>
      <c r="N25" s="1" t="s">
        <v>149</v>
      </c>
      <c r="O25" s="1" t="s">
        <v>174</v>
      </c>
      <c r="P25" s="1" t="s">
        <v>653</v>
      </c>
      <c r="Q25" s="1" t="str">
        <f t="shared" si="0"/>
        <v>030501V01F02</v>
      </c>
      <c r="R25" s="1" t="s">
        <v>559</v>
      </c>
      <c r="S25" s="1" t="s">
        <v>562</v>
      </c>
      <c r="T25" s="1"/>
    </row>
    <row r="26" spans="1:20" ht="21.75" thickBot="1" x14ac:dyDescent="0.4">
      <c r="A26" s="1" t="s">
        <v>235</v>
      </c>
      <c r="B26" s="24" t="s">
        <v>135</v>
      </c>
      <c r="C26" s="24" t="s">
        <v>154</v>
      </c>
      <c r="D26" s="4" t="s">
        <v>236</v>
      </c>
      <c r="E26" s="1" t="s">
        <v>236</v>
      </c>
      <c r="F26" s="1" t="s">
        <v>17</v>
      </c>
      <c r="G26" s="3">
        <v>2564</v>
      </c>
      <c r="H26" s="1" t="s">
        <v>161</v>
      </c>
      <c r="I26" s="1" t="s">
        <v>46</v>
      </c>
      <c r="J26" s="1" t="s">
        <v>237</v>
      </c>
      <c r="K26" s="1" t="s">
        <v>238</v>
      </c>
      <c r="L26" s="1" t="s">
        <v>22</v>
      </c>
      <c r="M26" s="1"/>
      <c r="N26" s="1" t="s">
        <v>135</v>
      </c>
      <c r="O26" s="1" t="s">
        <v>154</v>
      </c>
      <c r="P26" s="1" t="s">
        <v>239</v>
      </c>
      <c r="Q26" s="1" t="str">
        <f t="shared" si="0"/>
        <v>030501V02F01</v>
      </c>
      <c r="R26" s="1" t="s">
        <v>135</v>
      </c>
      <c r="S26" s="1" t="s">
        <v>153</v>
      </c>
      <c r="T26" s="1"/>
    </row>
    <row r="27" spans="1:20" ht="21.75" thickBot="1" x14ac:dyDescent="0.4">
      <c r="A27" s="1" t="s">
        <v>155</v>
      </c>
      <c r="B27" s="24" t="s">
        <v>135</v>
      </c>
      <c r="C27" s="24" t="s">
        <v>154</v>
      </c>
      <c r="D27" s="4" t="s">
        <v>156</v>
      </c>
      <c r="E27" s="1" t="s">
        <v>156</v>
      </c>
      <c r="F27" s="1" t="s">
        <v>17</v>
      </c>
      <c r="G27" s="13">
        <v>2565</v>
      </c>
      <c r="H27" s="14" t="s">
        <v>116</v>
      </c>
      <c r="I27" s="14" t="s">
        <v>33</v>
      </c>
      <c r="J27" s="14" t="s">
        <v>123</v>
      </c>
      <c r="K27" s="14" t="s">
        <v>89</v>
      </c>
      <c r="L27" s="14" t="s">
        <v>36</v>
      </c>
      <c r="M27" s="14" t="s">
        <v>124</v>
      </c>
      <c r="N27" s="14" t="s">
        <v>135</v>
      </c>
      <c r="O27" s="14" t="s">
        <v>154</v>
      </c>
      <c r="P27" s="14" t="s">
        <v>157</v>
      </c>
      <c r="Q27" s="14" t="str">
        <f t="shared" si="0"/>
        <v>030501V02F01</v>
      </c>
      <c r="R27" s="1" t="s">
        <v>135</v>
      </c>
      <c r="S27" s="1" t="s">
        <v>153</v>
      </c>
      <c r="T27" s="1"/>
    </row>
    <row r="28" spans="1:20" ht="21.75" thickBot="1" x14ac:dyDescent="0.4">
      <c r="A28" s="1" t="s">
        <v>168</v>
      </c>
      <c r="B28" s="24" t="s">
        <v>135</v>
      </c>
      <c r="C28" s="24" t="s">
        <v>154</v>
      </c>
      <c r="D28" s="4" t="s">
        <v>133</v>
      </c>
      <c r="E28" s="1" t="s">
        <v>133</v>
      </c>
      <c r="F28" s="1" t="s">
        <v>17</v>
      </c>
      <c r="G28" s="13">
        <v>2565</v>
      </c>
      <c r="H28" s="14" t="s">
        <v>116</v>
      </c>
      <c r="I28" s="14" t="s">
        <v>33</v>
      </c>
      <c r="J28" s="14" t="s">
        <v>169</v>
      </c>
      <c r="K28" s="14" t="s">
        <v>170</v>
      </c>
      <c r="L28" s="14" t="s">
        <v>22</v>
      </c>
      <c r="M28" s="14" t="s">
        <v>124</v>
      </c>
      <c r="N28" s="14" t="s">
        <v>135</v>
      </c>
      <c r="O28" s="14" t="s">
        <v>154</v>
      </c>
      <c r="P28" s="14" t="s">
        <v>171</v>
      </c>
      <c r="Q28" s="14" t="str">
        <f t="shared" si="0"/>
        <v>030501V02F01</v>
      </c>
      <c r="R28" s="1" t="s">
        <v>135</v>
      </c>
      <c r="S28" s="1" t="s">
        <v>153</v>
      </c>
      <c r="T28" s="1"/>
    </row>
    <row r="29" spans="1:20" ht="21.75" thickBot="1" x14ac:dyDescent="0.4">
      <c r="A29" s="1" t="s">
        <v>307</v>
      </c>
      <c r="B29" s="24" t="s">
        <v>135</v>
      </c>
      <c r="C29" s="24" t="s">
        <v>154</v>
      </c>
      <c r="D29" s="4" t="s">
        <v>308</v>
      </c>
      <c r="E29" s="1" t="s">
        <v>308</v>
      </c>
      <c r="F29" s="1" t="s">
        <v>17</v>
      </c>
      <c r="G29" s="3">
        <v>2565</v>
      </c>
      <c r="H29" s="1" t="s">
        <v>116</v>
      </c>
      <c r="I29" s="1" t="s">
        <v>33</v>
      </c>
      <c r="J29" s="1" t="s">
        <v>309</v>
      </c>
      <c r="K29" s="1" t="s">
        <v>89</v>
      </c>
      <c r="L29" s="1" t="s">
        <v>36</v>
      </c>
      <c r="M29" s="1"/>
      <c r="N29" s="1" t="s">
        <v>135</v>
      </c>
      <c r="O29" s="1" t="s">
        <v>154</v>
      </c>
      <c r="P29" s="1" t="s">
        <v>310</v>
      </c>
      <c r="Q29" s="1" t="str">
        <f t="shared" si="0"/>
        <v>030501V02F01</v>
      </c>
      <c r="R29" s="1" t="s">
        <v>135</v>
      </c>
      <c r="S29" s="1" t="s">
        <v>153</v>
      </c>
      <c r="T29" s="1"/>
    </row>
    <row r="30" spans="1:20" ht="21.75" thickBot="1" x14ac:dyDescent="0.4">
      <c r="A30" s="1" t="s">
        <v>314</v>
      </c>
      <c r="B30" s="24" t="s">
        <v>135</v>
      </c>
      <c r="C30" s="24" t="s">
        <v>154</v>
      </c>
      <c r="D30" s="4" t="s">
        <v>315</v>
      </c>
      <c r="E30" s="1" t="s">
        <v>315</v>
      </c>
      <c r="F30" s="1" t="s">
        <v>17</v>
      </c>
      <c r="G30" s="3">
        <v>2565</v>
      </c>
      <c r="H30" s="1" t="s">
        <v>116</v>
      </c>
      <c r="I30" s="1" t="s">
        <v>33</v>
      </c>
      <c r="J30" s="1" t="s">
        <v>280</v>
      </c>
      <c r="K30" s="1" t="s">
        <v>281</v>
      </c>
      <c r="L30" s="1" t="s">
        <v>36</v>
      </c>
      <c r="M30" s="1"/>
      <c r="N30" s="1" t="s">
        <v>135</v>
      </c>
      <c r="O30" s="1" t="s">
        <v>154</v>
      </c>
      <c r="P30" s="1" t="s">
        <v>316</v>
      </c>
      <c r="Q30" s="1" t="str">
        <f t="shared" si="0"/>
        <v>030501V02F01</v>
      </c>
      <c r="R30" s="1" t="s">
        <v>135</v>
      </c>
      <c r="S30" s="1" t="s">
        <v>153</v>
      </c>
      <c r="T30" s="1"/>
    </row>
    <row r="31" spans="1:20" ht="21.75" thickBot="1" x14ac:dyDescent="0.4">
      <c r="A31" s="1" t="s">
        <v>326</v>
      </c>
      <c r="B31" s="24" t="s">
        <v>135</v>
      </c>
      <c r="C31" s="24" t="s">
        <v>154</v>
      </c>
      <c r="D31" s="4" t="s">
        <v>656</v>
      </c>
      <c r="E31" s="1" t="s">
        <v>327</v>
      </c>
      <c r="F31" s="1" t="s">
        <v>17</v>
      </c>
      <c r="G31" s="3">
        <v>2565</v>
      </c>
      <c r="H31" s="1" t="s">
        <v>116</v>
      </c>
      <c r="I31" s="1" t="s">
        <v>33</v>
      </c>
      <c r="J31" s="1" t="s">
        <v>328</v>
      </c>
      <c r="K31" s="1" t="s">
        <v>329</v>
      </c>
      <c r="L31" s="1" t="s">
        <v>330</v>
      </c>
      <c r="M31" s="1"/>
      <c r="N31" s="1" t="s">
        <v>135</v>
      </c>
      <c r="O31" s="1" t="s">
        <v>154</v>
      </c>
      <c r="P31" s="1" t="s">
        <v>331</v>
      </c>
      <c r="Q31" s="1" t="str">
        <f t="shared" si="0"/>
        <v>030501V02F01</v>
      </c>
      <c r="R31" s="1" t="s">
        <v>135</v>
      </c>
      <c r="S31" s="1" t="s">
        <v>153</v>
      </c>
      <c r="T31" s="1"/>
    </row>
    <row r="32" spans="1:20" ht="21.75" thickBot="1" x14ac:dyDescent="0.4">
      <c r="A32" s="1" t="s">
        <v>364</v>
      </c>
      <c r="B32" s="24" t="s">
        <v>135</v>
      </c>
      <c r="C32" s="24" t="s">
        <v>154</v>
      </c>
      <c r="D32" s="4" t="s">
        <v>133</v>
      </c>
      <c r="E32" s="1" t="s">
        <v>133</v>
      </c>
      <c r="F32" s="1" t="s">
        <v>17</v>
      </c>
      <c r="G32" s="3">
        <v>2565</v>
      </c>
      <c r="H32" s="1" t="s">
        <v>116</v>
      </c>
      <c r="I32" s="1" t="s">
        <v>33</v>
      </c>
      <c r="J32" s="1" t="s">
        <v>169</v>
      </c>
      <c r="K32" s="1" t="s">
        <v>170</v>
      </c>
      <c r="L32" s="1" t="s">
        <v>22</v>
      </c>
      <c r="M32" s="1"/>
      <c r="N32" s="1" t="s">
        <v>135</v>
      </c>
      <c r="O32" s="1" t="s">
        <v>154</v>
      </c>
      <c r="P32" s="1" t="s">
        <v>365</v>
      </c>
      <c r="Q32" s="1" t="str">
        <f t="shared" si="0"/>
        <v>030501V02F01</v>
      </c>
      <c r="R32" s="1" t="s">
        <v>135</v>
      </c>
      <c r="S32" s="1" t="s">
        <v>153</v>
      </c>
      <c r="T32" s="1"/>
    </row>
    <row r="33" spans="1:20" ht="21.75" thickBot="1" x14ac:dyDescent="0.4">
      <c r="A33" s="1" t="s">
        <v>297</v>
      </c>
      <c r="B33" s="24" t="s">
        <v>135</v>
      </c>
      <c r="C33" s="24" t="s">
        <v>154</v>
      </c>
      <c r="D33" s="4" t="s">
        <v>298</v>
      </c>
      <c r="E33" s="1" t="s">
        <v>298</v>
      </c>
      <c r="F33" s="1" t="s">
        <v>17</v>
      </c>
      <c r="G33" s="13">
        <v>2566</v>
      </c>
      <c r="H33" s="14" t="s">
        <v>265</v>
      </c>
      <c r="I33" s="14" t="s">
        <v>158</v>
      </c>
      <c r="J33" s="14" t="s">
        <v>299</v>
      </c>
      <c r="K33" s="14" t="s">
        <v>64</v>
      </c>
      <c r="L33" s="14" t="s">
        <v>36</v>
      </c>
      <c r="M33" s="14" t="s">
        <v>273</v>
      </c>
      <c r="N33" s="14" t="s">
        <v>135</v>
      </c>
      <c r="O33" s="14" t="s">
        <v>154</v>
      </c>
      <c r="P33" s="14" t="s">
        <v>300</v>
      </c>
      <c r="Q33" s="14" t="str">
        <f t="shared" si="0"/>
        <v>030501V02F01</v>
      </c>
      <c r="R33" s="1" t="s">
        <v>282</v>
      </c>
      <c r="S33" s="1" t="s">
        <v>283</v>
      </c>
      <c r="T33" s="1"/>
    </row>
    <row r="34" spans="1:20" ht="21.75" thickBot="1" x14ac:dyDescent="0.4">
      <c r="A34" s="1" t="s">
        <v>409</v>
      </c>
      <c r="B34" s="24" t="s">
        <v>135</v>
      </c>
      <c r="C34" s="24" t="s">
        <v>154</v>
      </c>
      <c r="D34" s="4" t="s">
        <v>133</v>
      </c>
      <c r="E34" s="1" t="s">
        <v>133</v>
      </c>
      <c r="F34" s="1" t="s">
        <v>17</v>
      </c>
      <c r="G34" s="3">
        <v>2566</v>
      </c>
      <c r="H34" s="1" t="s">
        <v>265</v>
      </c>
      <c r="I34" s="1" t="s">
        <v>158</v>
      </c>
      <c r="J34" s="1" t="s">
        <v>169</v>
      </c>
      <c r="K34" s="1" t="s">
        <v>170</v>
      </c>
      <c r="L34" s="1" t="s">
        <v>22</v>
      </c>
      <c r="M34" s="1"/>
      <c r="N34" s="1" t="s">
        <v>135</v>
      </c>
      <c r="O34" s="1" t="s">
        <v>154</v>
      </c>
      <c r="P34" s="1" t="s">
        <v>410</v>
      </c>
      <c r="Q34" s="1" t="str">
        <f t="shared" si="0"/>
        <v>030501V02F01</v>
      </c>
      <c r="R34" s="1" t="s">
        <v>282</v>
      </c>
      <c r="S34" s="1" t="s">
        <v>283</v>
      </c>
      <c r="T34" s="1"/>
    </row>
    <row r="35" spans="1:20" ht="21.75" thickBot="1" x14ac:dyDescent="0.4">
      <c r="A35" s="1" t="s">
        <v>489</v>
      </c>
      <c r="B35" s="24" t="s">
        <v>135</v>
      </c>
      <c r="C35" s="24" t="s">
        <v>154</v>
      </c>
      <c r="D35" s="4" t="s">
        <v>490</v>
      </c>
      <c r="E35" s="1" t="s">
        <v>490</v>
      </c>
      <c r="F35" s="1" t="s">
        <v>17</v>
      </c>
      <c r="G35" s="3">
        <v>2566</v>
      </c>
      <c r="H35" s="1" t="s">
        <v>265</v>
      </c>
      <c r="I35" s="1" t="s">
        <v>158</v>
      </c>
      <c r="J35" s="1" t="s">
        <v>280</v>
      </c>
      <c r="K35" s="1" t="s">
        <v>281</v>
      </c>
      <c r="L35" s="1" t="s">
        <v>36</v>
      </c>
      <c r="M35" s="1"/>
      <c r="N35" s="1" t="s">
        <v>135</v>
      </c>
      <c r="O35" s="1" t="s">
        <v>154</v>
      </c>
      <c r="P35" s="1" t="s">
        <v>491</v>
      </c>
      <c r="Q35" s="1" t="str">
        <f t="shared" ref="Q35:Q66" si="1">IF(LEN(O35=11),_xlfn.CONCAT(N35,"F",RIGHT(O35,2)),O35)</f>
        <v>030501V02F01</v>
      </c>
      <c r="R35" s="1" t="s">
        <v>282</v>
      </c>
      <c r="S35" s="1" t="s">
        <v>283</v>
      </c>
      <c r="T35" s="1"/>
    </row>
    <row r="36" spans="1:20" ht="21.75" thickBot="1" x14ac:dyDescent="0.4">
      <c r="A36" s="1" t="s">
        <v>492</v>
      </c>
      <c r="B36" s="24" t="s">
        <v>135</v>
      </c>
      <c r="C36" s="24" t="s">
        <v>154</v>
      </c>
      <c r="D36" s="4" t="s">
        <v>279</v>
      </c>
      <c r="E36" s="1" t="s">
        <v>279</v>
      </c>
      <c r="F36" s="1" t="s">
        <v>17</v>
      </c>
      <c r="G36" s="3">
        <v>2566</v>
      </c>
      <c r="H36" s="1" t="s">
        <v>265</v>
      </c>
      <c r="I36" s="1" t="s">
        <v>158</v>
      </c>
      <c r="J36" s="1" t="s">
        <v>309</v>
      </c>
      <c r="K36" s="1" t="s">
        <v>89</v>
      </c>
      <c r="L36" s="1" t="s">
        <v>36</v>
      </c>
      <c r="M36" s="1"/>
      <c r="N36" s="1" t="s">
        <v>135</v>
      </c>
      <c r="O36" s="1" t="s">
        <v>154</v>
      </c>
      <c r="P36" s="1" t="s">
        <v>493</v>
      </c>
      <c r="Q36" s="1" t="str">
        <f t="shared" si="1"/>
        <v>030501V02F01</v>
      </c>
      <c r="R36" s="1" t="s">
        <v>282</v>
      </c>
      <c r="S36" s="1" t="s">
        <v>283</v>
      </c>
      <c r="T36" s="1"/>
    </row>
    <row r="37" spans="1:20" ht="21.75" thickBot="1" x14ac:dyDescent="0.4">
      <c r="A37" s="1" t="s">
        <v>615</v>
      </c>
      <c r="B37" s="24" t="s">
        <v>135</v>
      </c>
      <c r="C37" s="24" t="s">
        <v>154</v>
      </c>
      <c r="D37" s="4" t="s">
        <v>616</v>
      </c>
      <c r="E37" s="1" t="s">
        <v>616</v>
      </c>
      <c r="F37" s="1" t="s">
        <v>17</v>
      </c>
      <c r="G37" s="3">
        <v>2567</v>
      </c>
      <c r="H37" s="1" t="s">
        <v>617</v>
      </c>
      <c r="I37" s="1" t="s">
        <v>296</v>
      </c>
      <c r="J37" s="1" t="s">
        <v>618</v>
      </c>
      <c r="K37" s="1" t="s">
        <v>89</v>
      </c>
      <c r="L37" s="1" t="s">
        <v>36</v>
      </c>
      <c r="M37" s="1"/>
      <c r="N37" s="1" t="s">
        <v>135</v>
      </c>
      <c r="O37" s="1" t="s">
        <v>154</v>
      </c>
      <c r="P37" s="1" t="s">
        <v>619</v>
      </c>
      <c r="Q37" s="1" t="str">
        <f t="shared" si="1"/>
        <v>030501V02F01</v>
      </c>
      <c r="R37" s="1" t="s">
        <v>551</v>
      </c>
      <c r="S37" s="1" t="s">
        <v>552</v>
      </c>
      <c r="T37" s="1"/>
    </row>
    <row r="38" spans="1:20" ht="21.75" thickBot="1" x14ac:dyDescent="0.4">
      <c r="A38" s="1" t="s">
        <v>636</v>
      </c>
      <c r="B38" s="24" t="s">
        <v>135</v>
      </c>
      <c r="C38" s="24" t="s">
        <v>154</v>
      </c>
      <c r="D38" s="4" t="s">
        <v>312</v>
      </c>
      <c r="E38" s="1" t="s">
        <v>312</v>
      </c>
      <c r="F38" s="1" t="s">
        <v>17</v>
      </c>
      <c r="G38" s="3">
        <v>2567</v>
      </c>
      <c r="H38" s="1" t="s">
        <v>369</v>
      </c>
      <c r="I38" s="1" t="s">
        <v>290</v>
      </c>
      <c r="J38" s="1" t="s">
        <v>309</v>
      </c>
      <c r="K38" s="1" t="s">
        <v>89</v>
      </c>
      <c r="L38" s="1" t="s">
        <v>36</v>
      </c>
      <c r="M38" s="1"/>
      <c r="N38" s="1" t="s">
        <v>135</v>
      </c>
      <c r="O38" s="1" t="s">
        <v>154</v>
      </c>
      <c r="P38" s="1" t="s">
        <v>637</v>
      </c>
      <c r="Q38" s="1" t="str">
        <f t="shared" si="1"/>
        <v>030501V02F01</v>
      </c>
      <c r="R38" s="1" t="s">
        <v>551</v>
      </c>
      <c r="S38" s="1" t="s">
        <v>552</v>
      </c>
      <c r="T38" s="1"/>
    </row>
    <row r="39" spans="1:20" ht="21.75" thickBot="1" x14ac:dyDescent="0.4">
      <c r="A39" s="1" t="s">
        <v>638</v>
      </c>
      <c r="B39" s="24" t="s">
        <v>135</v>
      </c>
      <c r="C39" s="24" t="s">
        <v>154</v>
      </c>
      <c r="D39" s="4" t="s">
        <v>639</v>
      </c>
      <c r="E39" s="1" t="s">
        <v>639</v>
      </c>
      <c r="F39" s="1" t="s">
        <v>17</v>
      </c>
      <c r="G39" s="3">
        <v>2567</v>
      </c>
      <c r="H39" s="1" t="s">
        <v>369</v>
      </c>
      <c r="I39" s="1" t="s">
        <v>290</v>
      </c>
      <c r="J39" s="1" t="s">
        <v>386</v>
      </c>
      <c r="K39" s="1" t="s">
        <v>98</v>
      </c>
      <c r="L39" s="1" t="s">
        <v>36</v>
      </c>
      <c r="M39" s="1"/>
      <c r="N39" s="1" t="s">
        <v>135</v>
      </c>
      <c r="O39" s="1" t="s">
        <v>154</v>
      </c>
      <c r="P39" s="1" t="s">
        <v>640</v>
      </c>
      <c r="Q39" s="1" t="str">
        <f t="shared" si="1"/>
        <v>030501V02F01</v>
      </c>
      <c r="R39" s="1" t="s">
        <v>551</v>
      </c>
      <c r="S39" s="1" t="s">
        <v>552</v>
      </c>
      <c r="T39" s="1"/>
    </row>
    <row r="40" spans="1:20" ht="21.75" thickBot="1" x14ac:dyDescent="0.4">
      <c r="A40" s="1" t="s">
        <v>641</v>
      </c>
      <c r="B40" s="24" t="s">
        <v>135</v>
      </c>
      <c r="C40" s="24" t="s">
        <v>154</v>
      </c>
      <c r="D40" s="4" t="s">
        <v>642</v>
      </c>
      <c r="E40" s="1" t="s">
        <v>642</v>
      </c>
      <c r="F40" s="1" t="s">
        <v>17</v>
      </c>
      <c r="G40" s="3">
        <v>2567</v>
      </c>
      <c r="H40" s="1" t="s">
        <v>369</v>
      </c>
      <c r="I40" s="1" t="s">
        <v>290</v>
      </c>
      <c r="J40" s="1" t="s">
        <v>509</v>
      </c>
      <c r="K40" s="1" t="s">
        <v>238</v>
      </c>
      <c r="L40" s="1" t="s">
        <v>22</v>
      </c>
      <c r="M40" s="1"/>
      <c r="N40" s="1" t="s">
        <v>135</v>
      </c>
      <c r="O40" s="1" t="s">
        <v>154</v>
      </c>
      <c r="P40" s="1" t="s">
        <v>643</v>
      </c>
      <c r="Q40" s="1" t="str">
        <f t="shared" si="1"/>
        <v>030501V02F01</v>
      </c>
      <c r="R40" s="1" t="s">
        <v>551</v>
      </c>
      <c r="S40" s="1" t="s">
        <v>552</v>
      </c>
      <c r="T40" s="1"/>
    </row>
    <row r="41" spans="1:20" ht="21.75" thickBot="1" x14ac:dyDescent="0.4">
      <c r="A41" s="1" t="s">
        <v>191</v>
      </c>
      <c r="B41" s="23" t="s">
        <v>135</v>
      </c>
      <c r="C41" s="23" t="s">
        <v>137</v>
      </c>
      <c r="D41" s="4" t="s">
        <v>192</v>
      </c>
      <c r="E41" s="1" t="s">
        <v>192</v>
      </c>
      <c r="F41" s="1" t="s">
        <v>17</v>
      </c>
      <c r="G41" s="3">
        <v>2564</v>
      </c>
      <c r="H41" s="1" t="s">
        <v>161</v>
      </c>
      <c r="I41" s="1" t="s">
        <v>46</v>
      </c>
      <c r="J41" s="1" t="s">
        <v>193</v>
      </c>
      <c r="K41" s="1" t="s">
        <v>35</v>
      </c>
      <c r="L41" s="1" t="s">
        <v>36</v>
      </c>
      <c r="M41" s="1" t="s">
        <v>194</v>
      </c>
      <c r="N41" s="1" t="s">
        <v>135</v>
      </c>
      <c r="O41" s="1" t="s">
        <v>137</v>
      </c>
      <c r="P41" s="1" t="s">
        <v>195</v>
      </c>
      <c r="Q41" s="1" t="str">
        <f t="shared" si="1"/>
        <v>030501V02F02</v>
      </c>
      <c r="R41" s="1" t="s">
        <v>135</v>
      </c>
      <c r="S41" s="1" t="s">
        <v>136</v>
      </c>
      <c r="T41" s="1"/>
    </row>
    <row r="42" spans="1:20" ht="21.75" thickBot="1" x14ac:dyDescent="0.4">
      <c r="A42" s="1" t="s">
        <v>214</v>
      </c>
      <c r="B42" s="23" t="s">
        <v>135</v>
      </c>
      <c r="C42" s="23" t="s">
        <v>137</v>
      </c>
      <c r="D42" s="4" t="s">
        <v>215</v>
      </c>
      <c r="E42" s="1" t="s">
        <v>215</v>
      </c>
      <c r="F42" s="1" t="s">
        <v>17</v>
      </c>
      <c r="G42" s="3">
        <v>2564</v>
      </c>
      <c r="H42" s="1" t="s">
        <v>161</v>
      </c>
      <c r="I42" s="1" t="s">
        <v>46</v>
      </c>
      <c r="J42" s="1" t="s">
        <v>216</v>
      </c>
      <c r="K42" s="1" t="s">
        <v>89</v>
      </c>
      <c r="L42" s="1" t="s">
        <v>36</v>
      </c>
      <c r="M42" s="1"/>
      <c r="N42" s="1" t="s">
        <v>135</v>
      </c>
      <c r="O42" s="1" t="s">
        <v>137</v>
      </c>
      <c r="P42" s="1" t="s">
        <v>217</v>
      </c>
      <c r="Q42" s="1" t="str">
        <f t="shared" si="1"/>
        <v>030501V02F02</v>
      </c>
      <c r="R42" s="1" t="s">
        <v>135</v>
      </c>
      <c r="S42" s="1" t="s">
        <v>136</v>
      </c>
      <c r="T42" s="1"/>
    </row>
    <row r="43" spans="1:20" ht="21.75" thickBot="1" x14ac:dyDescent="0.4">
      <c r="A43" s="1" t="s">
        <v>240</v>
      </c>
      <c r="B43" s="23" t="s">
        <v>135</v>
      </c>
      <c r="C43" s="23" t="s">
        <v>137</v>
      </c>
      <c r="D43" s="4" t="s">
        <v>241</v>
      </c>
      <c r="E43" s="1" t="s">
        <v>241</v>
      </c>
      <c r="F43" s="1" t="s">
        <v>17</v>
      </c>
      <c r="G43" s="3">
        <v>2564</v>
      </c>
      <c r="H43" s="1" t="s">
        <v>161</v>
      </c>
      <c r="I43" s="1" t="s">
        <v>46</v>
      </c>
      <c r="J43" s="1" t="s">
        <v>242</v>
      </c>
      <c r="K43" s="1" t="s">
        <v>243</v>
      </c>
      <c r="L43" s="1" t="s">
        <v>22</v>
      </c>
      <c r="M43" s="1"/>
      <c r="N43" s="1" t="s">
        <v>135</v>
      </c>
      <c r="O43" s="1" t="s">
        <v>137</v>
      </c>
      <c r="P43" s="1" t="s">
        <v>244</v>
      </c>
      <c r="Q43" s="1" t="str">
        <f t="shared" si="1"/>
        <v>030501V02F02</v>
      </c>
      <c r="R43" s="1" t="s">
        <v>135</v>
      </c>
      <c r="S43" s="1" t="s">
        <v>136</v>
      </c>
      <c r="T43" s="1"/>
    </row>
    <row r="44" spans="1:20" ht="21.75" thickBot="1" x14ac:dyDescent="0.4">
      <c r="A44" s="1" t="s">
        <v>262</v>
      </c>
      <c r="B44" s="23" t="s">
        <v>135</v>
      </c>
      <c r="C44" s="23" t="s">
        <v>137</v>
      </c>
      <c r="D44" s="4" t="s">
        <v>263</v>
      </c>
      <c r="E44" s="1" t="s">
        <v>263</v>
      </c>
      <c r="F44" s="1" t="s">
        <v>17</v>
      </c>
      <c r="G44" s="3">
        <v>2565</v>
      </c>
      <c r="H44" s="1" t="s">
        <v>116</v>
      </c>
      <c r="I44" s="1" t="s">
        <v>33</v>
      </c>
      <c r="J44" s="1" t="s">
        <v>193</v>
      </c>
      <c r="K44" s="1" t="s">
        <v>35</v>
      </c>
      <c r="L44" s="1" t="s">
        <v>36</v>
      </c>
      <c r="M44" s="1" t="s">
        <v>194</v>
      </c>
      <c r="N44" s="1" t="s">
        <v>135</v>
      </c>
      <c r="O44" s="1" t="s">
        <v>137</v>
      </c>
      <c r="P44" s="1" t="s">
        <v>264</v>
      </c>
      <c r="Q44" s="1" t="str">
        <f t="shared" si="1"/>
        <v>030501V02F02</v>
      </c>
      <c r="R44" s="1" t="s">
        <v>135</v>
      </c>
      <c r="S44" s="1" t="s">
        <v>136</v>
      </c>
      <c r="T44" s="1"/>
    </row>
    <row r="45" spans="1:20" ht="21.75" thickBot="1" x14ac:dyDescent="0.4">
      <c r="A45" s="1" t="s">
        <v>324</v>
      </c>
      <c r="B45" s="23" t="s">
        <v>135</v>
      </c>
      <c r="C45" s="23" t="s">
        <v>137</v>
      </c>
      <c r="D45" s="4" t="s">
        <v>60</v>
      </c>
      <c r="E45" s="1" t="s">
        <v>60</v>
      </c>
      <c r="F45" s="1" t="s">
        <v>17</v>
      </c>
      <c r="G45" s="3">
        <v>2565</v>
      </c>
      <c r="H45" s="1" t="s">
        <v>116</v>
      </c>
      <c r="I45" s="1" t="s">
        <v>33</v>
      </c>
      <c r="J45" s="1" t="s">
        <v>63</v>
      </c>
      <c r="K45" s="1" t="s">
        <v>64</v>
      </c>
      <c r="L45" s="1" t="s">
        <v>36</v>
      </c>
      <c r="M45" s="1"/>
      <c r="N45" s="1" t="s">
        <v>135</v>
      </c>
      <c r="O45" s="1" t="s">
        <v>137</v>
      </c>
      <c r="P45" s="1" t="s">
        <v>325</v>
      </c>
      <c r="Q45" s="1" t="str">
        <f t="shared" si="1"/>
        <v>030501V02F02</v>
      </c>
      <c r="R45" s="1" t="s">
        <v>135</v>
      </c>
      <c r="S45" s="1" t="s">
        <v>136</v>
      </c>
      <c r="T45" s="1"/>
    </row>
    <row r="46" spans="1:20" ht="21.75" thickBot="1" x14ac:dyDescent="0.4">
      <c r="A46" s="1" t="s">
        <v>468</v>
      </c>
      <c r="B46" s="23" t="s">
        <v>135</v>
      </c>
      <c r="C46" s="23" t="s">
        <v>137</v>
      </c>
      <c r="D46" s="4" t="s">
        <v>469</v>
      </c>
      <c r="E46" s="1" t="s">
        <v>469</v>
      </c>
      <c r="F46" s="1" t="s">
        <v>17</v>
      </c>
      <c r="G46" s="3">
        <v>2566</v>
      </c>
      <c r="H46" s="1" t="s">
        <v>265</v>
      </c>
      <c r="I46" s="1" t="s">
        <v>158</v>
      </c>
      <c r="J46" s="1" t="s">
        <v>470</v>
      </c>
      <c r="K46" s="1" t="s">
        <v>89</v>
      </c>
      <c r="L46" s="1" t="s">
        <v>36</v>
      </c>
      <c r="M46" s="1"/>
      <c r="N46" s="1" t="s">
        <v>135</v>
      </c>
      <c r="O46" s="1" t="s">
        <v>137</v>
      </c>
      <c r="P46" s="1" t="s">
        <v>471</v>
      </c>
      <c r="Q46" s="1" t="str">
        <f t="shared" si="1"/>
        <v>030501V02F02</v>
      </c>
      <c r="R46" s="1" t="s">
        <v>282</v>
      </c>
      <c r="S46" s="1" t="s">
        <v>285</v>
      </c>
      <c r="T46" s="1"/>
    </row>
    <row r="47" spans="1:20" ht="21.75" thickBot="1" x14ac:dyDescent="0.4">
      <c r="A47" s="1" t="s">
        <v>503</v>
      </c>
      <c r="B47" s="23" t="s">
        <v>135</v>
      </c>
      <c r="C47" s="23" t="s">
        <v>137</v>
      </c>
      <c r="D47" s="4" t="s">
        <v>504</v>
      </c>
      <c r="E47" s="1" t="s">
        <v>504</v>
      </c>
      <c r="F47" s="1" t="s">
        <v>17</v>
      </c>
      <c r="G47" s="3">
        <v>2566</v>
      </c>
      <c r="H47" s="1" t="s">
        <v>265</v>
      </c>
      <c r="I47" s="1" t="s">
        <v>158</v>
      </c>
      <c r="J47" s="1" t="s">
        <v>505</v>
      </c>
      <c r="K47" s="1" t="s">
        <v>379</v>
      </c>
      <c r="L47" s="1" t="s">
        <v>36</v>
      </c>
      <c r="M47" s="1"/>
      <c r="N47" s="1" t="s">
        <v>135</v>
      </c>
      <c r="O47" s="1" t="s">
        <v>137</v>
      </c>
      <c r="P47" s="1" t="s">
        <v>506</v>
      </c>
      <c r="Q47" s="1" t="str">
        <f t="shared" si="1"/>
        <v>030501V02F02</v>
      </c>
      <c r="R47" s="1" t="s">
        <v>282</v>
      </c>
      <c r="S47" s="1" t="s">
        <v>285</v>
      </c>
      <c r="T47" s="1"/>
    </row>
    <row r="48" spans="1:20" ht="21.75" thickBot="1" x14ac:dyDescent="0.4">
      <c r="A48" s="1" t="s">
        <v>394</v>
      </c>
      <c r="B48" s="23" t="s">
        <v>135</v>
      </c>
      <c r="C48" s="23" t="s">
        <v>137</v>
      </c>
      <c r="D48" s="4" t="s">
        <v>395</v>
      </c>
      <c r="E48" s="1" t="s">
        <v>395</v>
      </c>
      <c r="F48" s="1" t="s">
        <v>17</v>
      </c>
      <c r="G48" s="13">
        <v>2567</v>
      </c>
      <c r="H48" s="14" t="s">
        <v>369</v>
      </c>
      <c r="I48" s="14" t="s">
        <v>290</v>
      </c>
      <c r="J48" s="14" t="s">
        <v>396</v>
      </c>
      <c r="K48" s="14" t="s">
        <v>89</v>
      </c>
      <c r="L48" s="14" t="s">
        <v>36</v>
      </c>
      <c r="M48" s="14" t="s">
        <v>375</v>
      </c>
      <c r="N48" s="14" t="s">
        <v>135</v>
      </c>
      <c r="O48" s="14" t="s">
        <v>137</v>
      </c>
      <c r="P48" s="14" t="s">
        <v>397</v>
      </c>
      <c r="Q48" s="14" t="str">
        <f t="shared" si="1"/>
        <v>030501V02F02</v>
      </c>
      <c r="R48" s="12" t="s">
        <v>303</v>
      </c>
      <c r="S48" s="12" t="s">
        <v>305</v>
      </c>
      <c r="T48" s="1" t="s">
        <v>666</v>
      </c>
    </row>
    <row r="49" spans="1:20" ht="21.75" thickBot="1" x14ac:dyDescent="0.4">
      <c r="A49" s="1" t="s">
        <v>620</v>
      </c>
      <c r="B49" s="23" t="s">
        <v>135</v>
      </c>
      <c r="C49" s="23" t="s">
        <v>137</v>
      </c>
      <c r="D49" s="4" t="s">
        <v>621</v>
      </c>
      <c r="E49" s="1" t="s">
        <v>621</v>
      </c>
      <c r="F49" s="1" t="s">
        <v>17</v>
      </c>
      <c r="G49" s="3">
        <v>2567</v>
      </c>
      <c r="H49" s="1" t="s">
        <v>369</v>
      </c>
      <c r="I49" s="1" t="s">
        <v>290</v>
      </c>
      <c r="J49" s="1" t="s">
        <v>286</v>
      </c>
      <c r="K49" s="1" t="s">
        <v>287</v>
      </c>
      <c r="L49" s="1" t="s">
        <v>22</v>
      </c>
      <c r="M49" s="1"/>
      <c r="N49" s="1" t="s">
        <v>135</v>
      </c>
      <c r="O49" s="1" t="s">
        <v>137</v>
      </c>
      <c r="P49" s="1" t="s">
        <v>622</v>
      </c>
      <c r="Q49" s="1" t="str">
        <f t="shared" si="1"/>
        <v>030501V02F02</v>
      </c>
      <c r="R49" s="1" t="s">
        <v>551</v>
      </c>
      <c r="S49" s="1" t="s">
        <v>556</v>
      </c>
      <c r="T49" s="1"/>
    </row>
    <row r="50" spans="1:20" ht="21.75" thickBot="1" x14ac:dyDescent="0.4">
      <c r="A50" s="1" t="s">
        <v>198</v>
      </c>
      <c r="B50" s="25" t="s">
        <v>118</v>
      </c>
      <c r="C50" s="25" t="s">
        <v>202</v>
      </c>
      <c r="D50" s="4" t="s">
        <v>199</v>
      </c>
      <c r="E50" s="1" t="s">
        <v>199</v>
      </c>
      <c r="F50" s="1" t="s">
        <v>17</v>
      </c>
      <c r="G50" s="3">
        <v>2564</v>
      </c>
      <c r="H50" s="1" t="s">
        <v>161</v>
      </c>
      <c r="I50" s="1" t="s">
        <v>46</v>
      </c>
      <c r="J50" s="1" t="s">
        <v>200</v>
      </c>
      <c r="K50" s="1" t="s">
        <v>98</v>
      </c>
      <c r="L50" s="1" t="s">
        <v>36</v>
      </c>
      <c r="M50" s="1" t="s">
        <v>194</v>
      </c>
      <c r="N50" s="1" t="s">
        <v>118</v>
      </c>
      <c r="O50" s="1" t="s">
        <v>202</v>
      </c>
      <c r="P50" s="1" t="s">
        <v>203</v>
      </c>
      <c r="Q50" s="1" t="str">
        <f t="shared" si="1"/>
        <v>030501V03F01</v>
      </c>
      <c r="R50" s="1" t="s">
        <v>118</v>
      </c>
      <c r="S50" s="1" t="s">
        <v>201</v>
      </c>
      <c r="T50" s="1"/>
    </row>
    <row r="51" spans="1:20" ht="21.75" thickBot="1" x14ac:dyDescent="0.4">
      <c r="A51" s="1" t="s">
        <v>321</v>
      </c>
      <c r="B51" s="25" t="s">
        <v>118</v>
      </c>
      <c r="C51" s="25" t="s">
        <v>202</v>
      </c>
      <c r="D51" s="4" t="s">
        <v>322</v>
      </c>
      <c r="E51" s="1" t="s">
        <v>322</v>
      </c>
      <c r="F51" s="1" t="s">
        <v>17</v>
      </c>
      <c r="G51" s="3">
        <v>2565</v>
      </c>
      <c r="H51" s="1" t="s">
        <v>116</v>
      </c>
      <c r="I51" s="1" t="s">
        <v>33</v>
      </c>
      <c r="J51" s="1" t="s">
        <v>204</v>
      </c>
      <c r="K51" s="1" t="s">
        <v>98</v>
      </c>
      <c r="L51" s="1" t="s">
        <v>36</v>
      </c>
      <c r="M51" s="1" t="s">
        <v>194</v>
      </c>
      <c r="N51" s="1" t="s">
        <v>118</v>
      </c>
      <c r="O51" s="1" t="s">
        <v>202</v>
      </c>
      <c r="P51" s="1" t="s">
        <v>323</v>
      </c>
      <c r="Q51" s="1" t="str">
        <f t="shared" si="1"/>
        <v>030501V03F01</v>
      </c>
      <c r="R51" s="1" t="s">
        <v>118</v>
      </c>
      <c r="S51" s="1" t="s">
        <v>201</v>
      </c>
      <c r="T51" s="1"/>
    </row>
    <row r="52" spans="1:20" ht="21.75" thickBot="1" x14ac:dyDescent="0.4">
      <c r="A52" s="1" t="s">
        <v>268</v>
      </c>
      <c r="B52" s="25" t="s">
        <v>118</v>
      </c>
      <c r="C52" s="25" t="s">
        <v>202</v>
      </c>
      <c r="D52" s="4" t="s">
        <v>269</v>
      </c>
      <c r="E52" s="1" t="s">
        <v>269</v>
      </c>
      <c r="F52" s="1" t="s">
        <v>17</v>
      </c>
      <c r="G52" s="13">
        <v>2566</v>
      </c>
      <c r="H52" s="14" t="s">
        <v>265</v>
      </c>
      <c r="I52" s="14" t="s">
        <v>158</v>
      </c>
      <c r="J52" s="14" t="s">
        <v>270</v>
      </c>
      <c r="K52" s="14" t="s">
        <v>271</v>
      </c>
      <c r="L52" s="14" t="s">
        <v>272</v>
      </c>
      <c r="M52" s="14" t="s">
        <v>273</v>
      </c>
      <c r="N52" s="14" t="s">
        <v>118</v>
      </c>
      <c r="O52" s="14" t="s">
        <v>202</v>
      </c>
      <c r="P52" s="14" t="s">
        <v>275</v>
      </c>
      <c r="Q52" s="14" t="str">
        <f t="shared" si="1"/>
        <v>030501V03F01</v>
      </c>
      <c r="R52" s="1" t="s">
        <v>266</v>
      </c>
      <c r="S52" s="1" t="s">
        <v>274</v>
      </c>
      <c r="T52" s="1"/>
    </row>
    <row r="53" spans="1:20" ht="21.75" thickBot="1" x14ac:dyDescent="0.4">
      <c r="A53" s="1" t="s">
        <v>414</v>
      </c>
      <c r="B53" s="25" t="s">
        <v>118</v>
      </c>
      <c r="C53" s="25" t="s">
        <v>202</v>
      </c>
      <c r="D53" s="4" t="s">
        <v>415</v>
      </c>
      <c r="E53" s="1" t="s">
        <v>415</v>
      </c>
      <c r="F53" s="1" t="s">
        <v>17</v>
      </c>
      <c r="G53" s="3">
        <v>2566</v>
      </c>
      <c r="H53" s="1" t="s">
        <v>265</v>
      </c>
      <c r="I53" s="1" t="s">
        <v>158</v>
      </c>
      <c r="J53" s="1" t="s">
        <v>270</v>
      </c>
      <c r="K53" s="1" t="s">
        <v>271</v>
      </c>
      <c r="L53" s="1" t="s">
        <v>272</v>
      </c>
      <c r="M53" s="1"/>
      <c r="N53" s="1" t="s">
        <v>118</v>
      </c>
      <c r="O53" s="1" t="s">
        <v>202</v>
      </c>
      <c r="P53" s="1" t="s">
        <v>416</v>
      </c>
      <c r="Q53" s="1" t="str">
        <f t="shared" si="1"/>
        <v>030501V03F01</v>
      </c>
      <c r="R53" s="1" t="s">
        <v>266</v>
      </c>
      <c r="S53" s="1" t="s">
        <v>274</v>
      </c>
      <c r="T53" s="1"/>
    </row>
    <row r="54" spans="1:20" ht="21.75" thickBot="1" x14ac:dyDescent="0.4">
      <c r="A54" s="1" t="s">
        <v>423</v>
      </c>
      <c r="B54" s="25" t="s">
        <v>118</v>
      </c>
      <c r="C54" s="25" t="s">
        <v>202</v>
      </c>
      <c r="D54" s="4" t="s">
        <v>424</v>
      </c>
      <c r="E54" s="1" t="s">
        <v>424</v>
      </c>
      <c r="F54" s="1" t="s">
        <v>17</v>
      </c>
      <c r="G54" s="3">
        <v>2566</v>
      </c>
      <c r="H54" s="1" t="s">
        <v>265</v>
      </c>
      <c r="I54" s="1" t="s">
        <v>158</v>
      </c>
      <c r="J54" s="1" t="s">
        <v>270</v>
      </c>
      <c r="K54" s="1" t="s">
        <v>271</v>
      </c>
      <c r="L54" s="1" t="s">
        <v>272</v>
      </c>
      <c r="M54" s="1"/>
      <c r="N54" s="1" t="s">
        <v>118</v>
      </c>
      <c r="O54" s="1" t="s">
        <v>202</v>
      </c>
      <c r="P54" s="1" t="s">
        <v>425</v>
      </c>
      <c r="Q54" s="1" t="str">
        <f t="shared" si="1"/>
        <v>030501V03F01</v>
      </c>
      <c r="R54" s="1" t="s">
        <v>266</v>
      </c>
      <c r="S54" s="1" t="s">
        <v>274</v>
      </c>
      <c r="T54" s="1"/>
    </row>
    <row r="55" spans="1:20" ht="21.75" thickBot="1" x14ac:dyDescent="0.4">
      <c r="A55" s="1" t="s">
        <v>429</v>
      </c>
      <c r="B55" s="25" t="s">
        <v>118</v>
      </c>
      <c r="C55" s="25" t="s">
        <v>202</v>
      </c>
      <c r="D55" s="4" t="s">
        <v>430</v>
      </c>
      <c r="E55" s="1" t="s">
        <v>430</v>
      </c>
      <c r="F55" s="1" t="s">
        <v>17</v>
      </c>
      <c r="G55" s="3">
        <v>2566</v>
      </c>
      <c r="H55" s="1" t="s">
        <v>265</v>
      </c>
      <c r="I55" s="1" t="s">
        <v>158</v>
      </c>
      <c r="J55" s="1" t="s">
        <v>270</v>
      </c>
      <c r="K55" s="1" t="s">
        <v>271</v>
      </c>
      <c r="L55" s="1" t="s">
        <v>272</v>
      </c>
      <c r="M55" s="1"/>
      <c r="N55" s="1" t="s">
        <v>118</v>
      </c>
      <c r="O55" s="1" t="s">
        <v>202</v>
      </c>
      <c r="P55" s="1" t="s">
        <v>431</v>
      </c>
      <c r="Q55" s="1" t="str">
        <f t="shared" si="1"/>
        <v>030501V03F01</v>
      </c>
      <c r="R55" s="1" t="s">
        <v>266</v>
      </c>
      <c r="S55" s="1" t="s">
        <v>274</v>
      </c>
      <c r="T55" s="1"/>
    </row>
    <row r="56" spans="1:20" ht="21.75" thickBot="1" x14ac:dyDescent="0.4">
      <c r="A56" s="1" t="s">
        <v>435</v>
      </c>
      <c r="B56" s="25" t="s">
        <v>118</v>
      </c>
      <c r="C56" s="25" t="s">
        <v>202</v>
      </c>
      <c r="D56" s="4" t="s">
        <v>436</v>
      </c>
      <c r="E56" s="1" t="s">
        <v>436</v>
      </c>
      <c r="F56" s="1" t="s">
        <v>17</v>
      </c>
      <c r="G56" s="3">
        <v>2566</v>
      </c>
      <c r="H56" s="1" t="s">
        <v>265</v>
      </c>
      <c r="I56" s="1" t="s">
        <v>158</v>
      </c>
      <c r="J56" s="1" t="s">
        <v>437</v>
      </c>
      <c r="K56" s="1" t="s">
        <v>438</v>
      </c>
      <c r="L56" s="1" t="s">
        <v>22</v>
      </c>
      <c r="M56" s="1"/>
      <c r="N56" s="1" t="s">
        <v>118</v>
      </c>
      <c r="O56" s="1" t="s">
        <v>202</v>
      </c>
      <c r="P56" s="1" t="s">
        <v>439</v>
      </c>
      <c r="Q56" s="1" t="str">
        <f t="shared" si="1"/>
        <v>030501V03F01</v>
      </c>
      <c r="R56" s="1" t="s">
        <v>266</v>
      </c>
      <c r="S56" s="1" t="s">
        <v>274</v>
      </c>
      <c r="T56" s="1"/>
    </row>
    <row r="57" spans="1:20" ht="21.75" thickBot="1" x14ac:dyDescent="0.4">
      <c r="A57" s="1" t="s">
        <v>457</v>
      </c>
      <c r="B57" s="25" t="s">
        <v>118</v>
      </c>
      <c r="C57" s="25" t="s">
        <v>202</v>
      </c>
      <c r="D57" s="4" t="s">
        <v>458</v>
      </c>
      <c r="E57" s="1" t="s">
        <v>458</v>
      </c>
      <c r="F57" s="1" t="s">
        <v>17</v>
      </c>
      <c r="G57" s="3">
        <v>2566</v>
      </c>
      <c r="H57" s="1" t="s">
        <v>265</v>
      </c>
      <c r="I57" s="1" t="s">
        <v>158</v>
      </c>
      <c r="J57" s="1" t="s">
        <v>270</v>
      </c>
      <c r="K57" s="1" t="s">
        <v>271</v>
      </c>
      <c r="L57" s="1" t="s">
        <v>272</v>
      </c>
      <c r="M57" s="1"/>
      <c r="N57" s="1" t="s">
        <v>118</v>
      </c>
      <c r="O57" s="1" t="s">
        <v>202</v>
      </c>
      <c r="P57" s="1" t="s">
        <v>459</v>
      </c>
      <c r="Q57" s="1" t="str">
        <f t="shared" si="1"/>
        <v>030501V03F01</v>
      </c>
      <c r="R57" s="1" t="s">
        <v>266</v>
      </c>
      <c r="S57" s="1" t="s">
        <v>274</v>
      </c>
      <c r="T57" s="1"/>
    </row>
    <row r="58" spans="1:20" ht="21.75" thickBot="1" x14ac:dyDescent="0.4">
      <c r="A58" s="1" t="s">
        <v>472</v>
      </c>
      <c r="B58" s="25" t="s">
        <v>118</v>
      </c>
      <c r="C58" s="25" t="s">
        <v>202</v>
      </c>
      <c r="D58" s="4" t="s">
        <v>473</v>
      </c>
      <c r="E58" s="1" t="s">
        <v>473</v>
      </c>
      <c r="F58" s="1" t="s">
        <v>17</v>
      </c>
      <c r="G58" s="3">
        <v>2566</v>
      </c>
      <c r="H58" s="1" t="s">
        <v>474</v>
      </c>
      <c r="I58" s="1" t="s">
        <v>475</v>
      </c>
      <c r="J58" s="1" t="s">
        <v>476</v>
      </c>
      <c r="K58" s="1" t="s">
        <v>89</v>
      </c>
      <c r="L58" s="1" t="s">
        <v>36</v>
      </c>
      <c r="M58" s="1"/>
      <c r="N58" s="1" t="s">
        <v>118</v>
      </c>
      <c r="O58" s="1" t="s">
        <v>202</v>
      </c>
      <c r="P58" s="1" t="s">
        <v>477</v>
      </c>
      <c r="Q58" s="1" t="str">
        <f t="shared" si="1"/>
        <v>030501V03F01</v>
      </c>
      <c r="R58" s="1" t="s">
        <v>266</v>
      </c>
      <c r="S58" s="1" t="s">
        <v>274</v>
      </c>
      <c r="T58" s="1"/>
    </row>
    <row r="59" spans="1:20" ht="21.75" thickBot="1" x14ac:dyDescent="0.4">
      <c r="A59" s="1" t="s">
        <v>496</v>
      </c>
      <c r="B59" s="25" t="s">
        <v>118</v>
      </c>
      <c r="C59" s="25" t="s">
        <v>202</v>
      </c>
      <c r="D59" s="4" t="s">
        <v>497</v>
      </c>
      <c r="E59" s="1" t="s">
        <v>497</v>
      </c>
      <c r="F59" s="1" t="s">
        <v>17</v>
      </c>
      <c r="G59" s="3">
        <v>2566</v>
      </c>
      <c r="H59" s="1" t="s">
        <v>265</v>
      </c>
      <c r="I59" s="1" t="s">
        <v>158</v>
      </c>
      <c r="J59" s="1" t="s">
        <v>88</v>
      </c>
      <c r="K59" s="1" t="s">
        <v>89</v>
      </c>
      <c r="L59" s="1" t="s">
        <v>36</v>
      </c>
      <c r="M59" s="1"/>
      <c r="N59" s="1" t="s">
        <v>118</v>
      </c>
      <c r="O59" s="1" t="s">
        <v>202</v>
      </c>
      <c r="P59" s="1" t="s">
        <v>498</v>
      </c>
      <c r="Q59" s="1" t="str">
        <f t="shared" si="1"/>
        <v>030501V03F01</v>
      </c>
      <c r="R59" s="1" t="s">
        <v>266</v>
      </c>
      <c r="S59" s="1" t="s">
        <v>274</v>
      </c>
      <c r="T59" s="1"/>
    </row>
    <row r="60" spans="1:20" ht="21.75" thickBot="1" x14ac:dyDescent="0.4">
      <c r="A60" s="1" t="s">
        <v>517</v>
      </c>
      <c r="B60" s="25" t="s">
        <v>118</v>
      </c>
      <c r="C60" s="25" t="s">
        <v>202</v>
      </c>
      <c r="D60" s="4" t="s">
        <v>518</v>
      </c>
      <c r="E60" s="1" t="s">
        <v>518</v>
      </c>
      <c r="F60" s="1" t="s">
        <v>17</v>
      </c>
      <c r="G60" s="3">
        <v>2566</v>
      </c>
      <c r="H60" s="1" t="s">
        <v>519</v>
      </c>
      <c r="I60" s="1" t="s">
        <v>520</v>
      </c>
      <c r="J60" s="1" t="s">
        <v>362</v>
      </c>
      <c r="K60" s="1" t="s">
        <v>35</v>
      </c>
      <c r="L60" s="1" t="s">
        <v>36</v>
      </c>
      <c r="M60" s="1"/>
      <c r="N60" s="1" t="s">
        <v>118</v>
      </c>
      <c r="O60" s="1" t="s">
        <v>202</v>
      </c>
      <c r="P60" s="1" t="s">
        <v>521</v>
      </c>
      <c r="Q60" s="1" t="str">
        <f t="shared" si="1"/>
        <v>030501V03F01</v>
      </c>
      <c r="R60" s="1" t="s">
        <v>266</v>
      </c>
      <c r="S60" s="1" t="s">
        <v>274</v>
      </c>
      <c r="T60" s="1"/>
    </row>
    <row r="61" spans="1:20" ht="21.75" thickBot="1" x14ac:dyDescent="0.4">
      <c r="A61" s="1" t="s">
        <v>526</v>
      </c>
      <c r="B61" s="25" t="s">
        <v>118</v>
      </c>
      <c r="C61" s="25" t="s">
        <v>202</v>
      </c>
      <c r="D61" s="4" t="s">
        <v>527</v>
      </c>
      <c r="E61" s="1" t="s">
        <v>527</v>
      </c>
      <c r="F61" s="1" t="s">
        <v>17</v>
      </c>
      <c r="G61" s="3">
        <v>2566</v>
      </c>
      <c r="H61" s="1" t="s">
        <v>265</v>
      </c>
      <c r="I61" s="1" t="s">
        <v>158</v>
      </c>
      <c r="J61" s="1" t="s">
        <v>528</v>
      </c>
      <c r="K61" s="1" t="s">
        <v>98</v>
      </c>
      <c r="L61" s="1" t="s">
        <v>36</v>
      </c>
      <c r="M61" s="1"/>
      <c r="N61" s="1" t="s">
        <v>118</v>
      </c>
      <c r="O61" s="1" t="s">
        <v>202</v>
      </c>
      <c r="P61" s="1" t="s">
        <v>529</v>
      </c>
      <c r="Q61" s="1" t="str">
        <f t="shared" si="1"/>
        <v>030501V03F01</v>
      </c>
      <c r="R61" s="1" t="s">
        <v>266</v>
      </c>
      <c r="S61" s="1" t="s">
        <v>274</v>
      </c>
      <c r="T61" s="1"/>
    </row>
    <row r="62" spans="1:20" ht="21.75" thickBot="1" x14ac:dyDescent="0.4">
      <c r="A62" s="1" t="s">
        <v>530</v>
      </c>
      <c r="B62" s="25" t="s">
        <v>118</v>
      </c>
      <c r="C62" s="25" t="s">
        <v>202</v>
      </c>
      <c r="D62" s="4" t="s">
        <v>531</v>
      </c>
      <c r="E62" s="1" t="s">
        <v>531</v>
      </c>
      <c r="F62" s="1" t="s">
        <v>17</v>
      </c>
      <c r="G62" s="3">
        <v>2566</v>
      </c>
      <c r="H62" s="1" t="s">
        <v>265</v>
      </c>
      <c r="I62" s="1" t="s">
        <v>158</v>
      </c>
      <c r="J62" s="1" t="s">
        <v>528</v>
      </c>
      <c r="K62" s="1" t="s">
        <v>98</v>
      </c>
      <c r="L62" s="1" t="s">
        <v>36</v>
      </c>
      <c r="M62" s="1"/>
      <c r="N62" s="1" t="s">
        <v>118</v>
      </c>
      <c r="O62" s="1" t="s">
        <v>202</v>
      </c>
      <c r="P62" s="1" t="s">
        <v>532</v>
      </c>
      <c r="Q62" s="1" t="str">
        <f t="shared" si="1"/>
        <v>030501V03F01</v>
      </c>
      <c r="R62" s="1" t="s">
        <v>266</v>
      </c>
      <c r="S62" s="1" t="s">
        <v>274</v>
      </c>
      <c r="T62" s="1"/>
    </row>
    <row r="63" spans="1:20" ht="21.75" thickBot="1" x14ac:dyDescent="0.4">
      <c r="A63" s="1" t="s">
        <v>31</v>
      </c>
      <c r="B63" s="26" t="s">
        <v>118</v>
      </c>
      <c r="C63" s="26" t="s">
        <v>180</v>
      </c>
      <c r="D63" s="4" t="s">
        <v>32</v>
      </c>
      <c r="E63" s="1" t="s">
        <v>32</v>
      </c>
      <c r="F63" s="1" t="s">
        <v>17</v>
      </c>
      <c r="G63" s="3">
        <v>2561</v>
      </c>
      <c r="H63" s="1" t="s">
        <v>26</v>
      </c>
      <c r="I63" s="1" t="s">
        <v>33</v>
      </c>
      <c r="J63" s="1" t="s">
        <v>34</v>
      </c>
      <c r="K63" s="1" t="s">
        <v>35</v>
      </c>
      <c r="L63" s="1" t="s">
        <v>36</v>
      </c>
      <c r="M63" s="1"/>
      <c r="N63" s="1" t="s">
        <v>118</v>
      </c>
      <c r="O63" s="1" t="s">
        <v>180</v>
      </c>
      <c r="P63" s="1" t="s">
        <v>37</v>
      </c>
      <c r="Q63" s="1" t="str">
        <f t="shared" si="1"/>
        <v>030501V03F02</v>
      </c>
      <c r="R63" s="1"/>
      <c r="S63" s="1"/>
      <c r="T63" s="1"/>
    </row>
    <row r="64" spans="1:20" ht="21.75" thickBot="1" x14ac:dyDescent="0.4">
      <c r="A64" s="1" t="s">
        <v>360</v>
      </c>
      <c r="B64" s="26" t="s">
        <v>118</v>
      </c>
      <c r="C64" s="26" t="s">
        <v>180</v>
      </c>
      <c r="D64" s="4" t="s">
        <v>361</v>
      </c>
      <c r="E64" s="1" t="s">
        <v>361</v>
      </c>
      <c r="F64" s="1" t="s">
        <v>17</v>
      </c>
      <c r="G64" s="3">
        <v>2565</v>
      </c>
      <c r="H64" s="1" t="s">
        <v>116</v>
      </c>
      <c r="I64" s="1" t="s">
        <v>33</v>
      </c>
      <c r="J64" s="1" t="s">
        <v>362</v>
      </c>
      <c r="K64" s="1" t="s">
        <v>35</v>
      </c>
      <c r="L64" s="1" t="s">
        <v>36</v>
      </c>
      <c r="M64" s="1"/>
      <c r="N64" s="1" t="s">
        <v>118</v>
      </c>
      <c r="O64" s="1" t="s">
        <v>180</v>
      </c>
      <c r="P64" s="1" t="s">
        <v>363</v>
      </c>
      <c r="Q64" s="1" t="str">
        <f t="shared" si="1"/>
        <v>030501V03F02</v>
      </c>
      <c r="R64" s="1" t="s">
        <v>118</v>
      </c>
      <c r="S64" s="1" t="s">
        <v>179</v>
      </c>
      <c r="T64" s="1"/>
    </row>
    <row r="65" spans="1:20" ht="21.75" thickBot="1" x14ac:dyDescent="0.4">
      <c r="A65" s="1" t="s">
        <v>411</v>
      </c>
      <c r="B65" s="26" t="s">
        <v>118</v>
      </c>
      <c r="C65" s="26" t="s">
        <v>180</v>
      </c>
      <c r="D65" s="4" t="s">
        <v>412</v>
      </c>
      <c r="E65" s="1" t="s">
        <v>412</v>
      </c>
      <c r="F65" s="1" t="s">
        <v>17</v>
      </c>
      <c r="G65" s="3">
        <v>2566</v>
      </c>
      <c r="H65" s="1" t="s">
        <v>265</v>
      </c>
      <c r="I65" s="1" t="s">
        <v>158</v>
      </c>
      <c r="J65" s="1" t="s">
        <v>270</v>
      </c>
      <c r="K65" s="1" t="s">
        <v>271</v>
      </c>
      <c r="L65" s="1" t="s">
        <v>272</v>
      </c>
      <c r="M65" s="1"/>
      <c r="N65" s="1" t="s">
        <v>118</v>
      </c>
      <c r="O65" s="1" t="s">
        <v>180</v>
      </c>
      <c r="P65" s="1" t="s">
        <v>413</v>
      </c>
      <c r="Q65" s="1" t="str">
        <f t="shared" si="1"/>
        <v>030501V03F02</v>
      </c>
      <c r="R65" s="1" t="s">
        <v>266</v>
      </c>
      <c r="S65" s="1" t="s">
        <v>291</v>
      </c>
      <c r="T65" s="1"/>
    </row>
    <row r="66" spans="1:20" ht="21.75" thickBot="1" x14ac:dyDescent="0.4">
      <c r="A66" s="1" t="s">
        <v>417</v>
      </c>
      <c r="B66" s="26" t="s">
        <v>118</v>
      </c>
      <c r="C66" s="26" t="s">
        <v>180</v>
      </c>
      <c r="D66" s="4" t="s">
        <v>418</v>
      </c>
      <c r="E66" s="1" t="s">
        <v>418</v>
      </c>
      <c r="F66" s="1" t="s">
        <v>17</v>
      </c>
      <c r="G66" s="3">
        <v>2566</v>
      </c>
      <c r="H66" s="1" t="s">
        <v>265</v>
      </c>
      <c r="I66" s="1" t="s">
        <v>158</v>
      </c>
      <c r="J66" s="1" t="s">
        <v>270</v>
      </c>
      <c r="K66" s="1" t="s">
        <v>271</v>
      </c>
      <c r="L66" s="1" t="s">
        <v>272</v>
      </c>
      <c r="M66" s="1"/>
      <c r="N66" s="1" t="s">
        <v>118</v>
      </c>
      <c r="O66" s="1" t="s">
        <v>180</v>
      </c>
      <c r="P66" s="1" t="s">
        <v>419</v>
      </c>
      <c r="Q66" s="1" t="str">
        <f t="shared" si="1"/>
        <v>030501V03F02</v>
      </c>
      <c r="R66" s="1" t="s">
        <v>266</v>
      </c>
      <c r="S66" s="1" t="s">
        <v>291</v>
      </c>
      <c r="T66" s="1"/>
    </row>
    <row r="67" spans="1:20" ht="21.75" thickBot="1" x14ac:dyDescent="0.4">
      <c r="A67" s="1" t="s">
        <v>420</v>
      </c>
      <c r="B67" s="26" t="s">
        <v>118</v>
      </c>
      <c r="C67" s="26" t="s">
        <v>180</v>
      </c>
      <c r="D67" s="4" t="s">
        <v>421</v>
      </c>
      <c r="E67" s="1" t="s">
        <v>421</v>
      </c>
      <c r="F67" s="1" t="s">
        <v>17</v>
      </c>
      <c r="G67" s="3">
        <v>2566</v>
      </c>
      <c r="H67" s="1" t="s">
        <v>265</v>
      </c>
      <c r="I67" s="1" t="s">
        <v>158</v>
      </c>
      <c r="J67" s="1" t="s">
        <v>270</v>
      </c>
      <c r="K67" s="1" t="s">
        <v>271</v>
      </c>
      <c r="L67" s="1" t="s">
        <v>272</v>
      </c>
      <c r="M67" s="1"/>
      <c r="N67" s="1" t="s">
        <v>118</v>
      </c>
      <c r="O67" s="1" t="s">
        <v>180</v>
      </c>
      <c r="P67" s="1" t="s">
        <v>422</v>
      </c>
      <c r="Q67" s="1" t="str">
        <f t="shared" ref="Q67:Q98" si="2">IF(LEN(O67=11),_xlfn.CONCAT(N67,"F",RIGHT(O67,2)),O67)</f>
        <v>030501V03F02</v>
      </c>
      <c r="R67" s="1" t="s">
        <v>266</v>
      </c>
      <c r="S67" s="1" t="s">
        <v>291</v>
      </c>
      <c r="T67" s="1"/>
    </row>
    <row r="68" spans="1:20" ht="21.75" thickBot="1" x14ac:dyDescent="0.4">
      <c r="A68" s="1" t="s">
        <v>426</v>
      </c>
      <c r="B68" s="26" t="s">
        <v>118</v>
      </c>
      <c r="C68" s="26" t="s">
        <v>180</v>
      </c>
      <c r="D68" s="4" t="s">
        <v>427</v>
      </c>
      <c r="E68" s="1" t="s">
        <v>427</v>
      </c>
      <c r="F68" s="1" t="s">
        <v>17</v>
      </c>
      <c r="G68" s="3">
        <v>2566</v>
      </c>
      <c r="H68" s="1" t="s">
        <v>265</v>
      </c>
      <c r="I68" s="1" t="s">
        <v>158</v>
      </c>
      <c r="J68" s="1" t="s">
        <v>270</v>
      </c>
      <c r="K68" s="1" t="s">
        <v>271</v>
      </c>
      <c r="L68" s="1" t="s">
        <v>272</v>
      </c>
      <c r="M68" s="1"/>
      <c r="N68" s="1" t="s">
        <v>118</v>
      </c>
      <c r="O68" s="1" t="s">
        <v>180</v>
      </c>
      <c r="P68" s="1" t="s">
        <v>428</v>
      </c>
      <c r="Q68" s="1" t="str">
        <f t="shared" si="2"/>
        <v>030501V03F02</v>
      </c>
      <c r="R68" s="1" t="s">
        <v>266</v>
      </c>
      <c r="S68" s="1" t="s">
        <v>291</v>
      </c>
      <c r="T68" s="1"/>
    </row>
    <row r="69" spans="1:20" ht="21.75" thickBot="1" x14ac:dyDescent="0.4">
      <c r="A69" s="1" t="s">
        <v>432</v>
      </c>
      <c r="B69" s="26" t="s">
        <v>118</v>
      </c>
      <c r="C69" s="26" t="s">
        <v>180</v>
      </c>
      <c r="D69" s="4" t="s">
        <v>660</v>
      </c>
      <c r="E69" s="1" t="s">
        <v>433</v>
      </c>
      <c r="F69" s="1" t="s">
        <v>17</v>
      </c>
      <c r="G69" s="3">
        <v>2566</v>
      </c>
      <c r="H69" s="1" t="s">
        <v>265</v>
      </c>
      <c r="I69" s="1" t="s">
        <v>158</v>
      </c>
      <c r="J69" s="1" t="s">
        <v>270</v>
      </c>
      <c r="K69" s="1" t="s">
        <v>271</v>
      </c>
      <c r="L69" s="1" t="s">
        <v>272</v>
      </c>
      <c r="M69" s="1"/>
      <c r="N69" s="1" t="s">
        <v>118</v>
      </c>
      <c r="O69" s="1" t="s">
        <v>180</v>
      </c>
      <c r="P69" s="1" t="s">
        <v>434</v>
      </c>
      <c r="Q69" s="1" t="str">
        <f t="shared" si="2"/>
        <v>030501V03F02</v>
      </c>
      <c r="R69" s="1" t="s">
        <v>266</v>
      </c>
      <c r="S69" s="1" t="s">
        <v>291</v>
      </c>
      <c r="T69" s="1"/>
    </row>
    <row r="70" spans="1:20" ht="21.75" thickBot="1" x14ac:dyDescent="0.4">
      <c r="A70" s="1" t="s">
        <v>440</v>
      </c>
      <c r="B70" s="26" t="s">
        <v>118</v>
      </c>
      <c r="C70" s="26" t="s">
        <v>180</v>
      </c>
      <c r="D70" s="4" t="s">
        <v>441</v>
      </c>
      <c r="E70" s="1" t="s">
        <v>441</v>
      </c>
      <c r="F70" s="1" t="s">
        <v>17</v>
      </c>
      <c r="G70" s="3">
        <v>2566</v>
      </c>
      <c r="H70" s="1" t="s">
        <v>265</v>
      </c>
      <c r="I70" s="1" t="s">
        <v>158</v>
      </c>
      <c r="J70" s="1" t="s">
        <v>270</v>
      </c>
      <c r="K70" s="1" t="s">
        <v>271</v>
      </c>
      <c r="L70" s="1" t="s">
        <v>272</v>
      </c>
      <c r="M70" s="1"/>
      <c r="N70" s="1" t="s">
        <v>118</v>
      </c>
      <c r="O70" s="1" t="s">
        <v>180</v>
      </c>
      <c r="P70" s="1" t="s">
        <v>442</v>
      </c>
      <c r="Q70" s="1" t="str">
        <f t="shared" si="2"/>
        <v>030501V03F02</v>
      </c>
      <c r="R70" s="1" t="s">
        <v>266</v>
      </c>
      <c r="S70" s="1" t="s">
        <v>291</v>
      </c>
      <c r="T70" s="1"/>
    </row>
    <row r="71" spans="1:20" ht="21.75" thickBot="1" x14ac:dyDescent="0.4">
      <c r="A71" s="1" t="s">
        <v>443</v>
      </c>
      <c r="B71" s="26" t="s">
        <v>118</v>
      </c>
      <c r="C71" s="26" t="s">
        <v>180</v>
      </c>
      <c r="D71" s="4" t="s">
        <v>444</v>
      </c>
      <c r="E71" s="1" t="s">
        <v>444</v>
      </c>
      <c r="F71" s="1" t="s">
        <v>17</v>
      </c>
      <c r="G71" s="3">
        <v>2566</v>
      </c>
      <c r="H71" s="1" t="s">
        <v>265</v>
      </c>
      <c r="I71" s="1" t="s">
        <v>158</v>
      </c>
      <c r="J71" s="1" t="s">
        <v>270</v>
      </c>
      <c r="K71" s="1" t="s">
        <v>271</v>
      </c>
      <c r="L71" s="1" t="s">
        <v>272</v>
      </c>
      <c r="M71" s="1"/>
      <c r="N71" s="1" t="s">
        <v>118</v>
      </c>
      <c r="O71" s="1" t="s">
        <v>180</v>
      </c>
      <c r="P71" s="1" t="s">
        <v>445</v>
      </c>
      <c r="Q71" s="1" t="str">
        <f t="shared" si="2"/>
        <v>030501V03F02</v>
      </c>
      <c r="R71" s="1" t="s">
        <v>266</v>
      </c>
      <c r="S71" s="1" t="s">
        <v>291</v>
      </c>
      <c r="T71" s="1"/>
    </row>
    <row r="72" spans="1:20" ht="21.75" thickBot="1" x14ac:dyDescent="0.4">
      <c r="A72" s="1" t="s">
        <v>446</v>
      </c>
      <c r="B72" s="26" t="s">
        <v>118</v>
      </c>
      <c r="C72" s="26" t="s">
        <v>180</v>
      </c>
      <c r="D72" s="4" t="s">
        <v>447</v>
      </c>
      <c r="E72" s="1" t="s">
        <v>447</v>
      </c>
      <c r="F72" s="1" t="s">
        <v>17</v>
      </c>
      <c r="G72" s="3">
        <v>2566</v>
      </c>
      <c r="H72" s="1" t="s">
        <v>265</v>
      </c>
      <c r="I72" s="1" t="s">
        <v>158</v>
      </c>
      <c r="J72" s="1" t="s">
        <v>270</v>
      </c>
      <c r="K72" s="1" t="s">
        <v>271</v>
      </c>
      <c r="L72" s="1" t="s">
        <v>272</v>
      </c>
      <c r="M72" s="1"/>
      <c r="N72" s="1" t="s">
        <v>118</v>
      </c>
      <c r="O72" s="1" t="s">
        <v>180</v>
      </c>
      <c r="P72" s="1" t="s">
        <v>448</v>
      </c>
      <c r="Q72" s="1" t="str">
        <f t="shared" si="2"/>
        <v>030501V03F02</v>
      </c>
      <c r="R72" s="1" t="s">
        <v>266</v>
      </c>
      <c r="S72" s="1" t="s">
        <v>291</v>
      </c>
      <c r="T72" s="1"/>
    </row>
    <row r="73" spans="1:20" ht="21.75" thickBot="1" x14ac:dyDescent="0.4">
      <c r="A73" s="1" t="s">
        <v>449</v>
      </c>
      <c r="B73" s="26" t="s">
        <v>118</v>
      </c>
      <c r="C73" s="26" t="s">
        <v>180</v>
      </c>
      <c r="D73" s="4" t="s">
        <v>450</v>
      </c>
      <c r="E73" s="1" t="s">
        <v>450</v>
      </c>
      <c r="F73" s="1" t="s">
        <v>17</v>
      </c>
      <c r="G73" s="3">
        <v>2566</v>
      </c>
      <c r="H73" s="1" t="s">
        <v>265</v>
      </c>
      <c r="I73" s="1" t="s">
        <v>158</v>
      </c>
      <c r="J73" s="1" t="s">
        <v>270</v>
      </c>
      <c r="K73" s="1" t="s">
        <v>271</v>
      </c>
      <c r="L73" s="1" t="s">
        <v>272</v>
      </c>
      <c r="M73" s="1"/>
      <c r="N73" s="1" t="s">
        <v>118</v>
      </c>
      <c r="O73" s="1" t="s">
        <v>180</v>
      </c>
      <c r="P73" s="1" t="s">
        <v>451</v>
      </c>
      <c r="Q73" s="1" t="str">
        <f t="shared" si="2"/>
        <v>030501V03F02</v>
      </c>
      <c r="R73" s="1" t="s">
        <v>266</v>
      </c>
      <c r="S73" s="1" t="s">
        <v>291</v>
      </c>
      <c r="T73" s="1"/>
    </row>
    <row r="74" spans="1:20" ht="21.75" thickBot="1" x14ac:dyDescent="0.4">
      <c r="A74" s="1" t="s">
        <v>452</v>
      </c>
      <c r="B74" s="26" t="s">
        <v>118</v>
      </c>
      <c r="C74" s="26" t="s">
        <v>180</v>
      </c>
      <c r="D74" s="4" t="s">
        <v>453</v>
      </c>
      <c r="E74" s="1" t="s">
        <v>453</v>
      </c>
      <c r="F74" s="1" t="s">
        <v>17</v>
      </c>
      <c r="G74" s="3">
        <v>2566</v>
      </c>
      <c r="H74" s="1" t="s">
        <v>265</v>
      </c>
      <c r="I74" s="1" t="s">
        <v>158</v>
      </c>
      <c r="J74" s="1" t="s">
        <v>270</v>
      </c>
      <c r="K74" s="1" t="s">
        <v>271</v>
      </c>
      <c r="L74" s="1" t="s">
        <v>272</v>
      </c>
      <c r="M74" s="1"/>
      <c r="N74" s="1" t="s">
        <v>118</v>
      </c>
      <c r="O74" s="1" t="s">
        <v>180</v>
      </c>
      <c r="P74" s="1" t="s">
        <v>454</v>
      </c>
      <c r="Q74" s="1" t="str">
        <f t="shared" si="2"/>
        <v>030501V03F02</v>
      </c>
      <c r="R74" s="1" t="s">
        <v>266</v>
      </c>
      <c r="S74" s="1" t="s">
        <v>291</v>
      </c>
      <c r="T74" s="1"/>
    </row>
    <row r="75" spans="1:20" ht="21.75" thickBot="1" x14ac:dyDescent="0.4">
      <c r="A75" s="1" t="s">
        <v>478</v>
      </c>
      <c r="B75" s="26" t="s">
        <v>118</v>
      </c>
      <c r="C75" s="26" t="s">
        <v>180</v>
      </c>
      <c r="D75" s="4" t="s">
        <v>479</v>
      </c>
      <c r="E75" s="1" t="s">
        <v>479</v>
      </c>
      <c r="F75" s="1" t="s">
        <v>17</v>
      </c>
      <c r="G75" s="3">
        <v>2566</v>
      </c>
      <c r="H75" s="1" t="s">
        <v>265</v>
      </c>
      <c r="I75" s="1" t="s">
        <v>158</v>
      </c>
      <c r="J75" s="1" t="s">
        <v>88</v>
      </c>
      <c r="K75" s="1" t="s">
        <v>89</v>
      </c>
      <c r="L75" s="1" t="s">
        <v>36</v>
      </c>
      <c r="M75" s="1"/>
      <c r="N75" s="1" t="s">
        <v>118</v>
      </c>
      <c r="O75" s="1" t="s">
        <v>180</v>
      </c>
      <c r="P75" s="1" t="s">
        <v>480</v>
      </c>
      <c r="Q75" s="1" t="str">
        <f t="shared" si="2"/>
        <v>030501V03F02</v>
      </c>
      <c r="R75" s="1" t="s">
        <v>266</v>
      </c>
      <c r="S75" s="1" t="s">
        <v>291</v>
      </c>
      <c r="T75" s="1"/>
    </row>
    <row r="76" spans="1:20" ht="21.75" thickBot="1" x14ac:dyDescent="0.4">
      <c r="A76" s="1" t="s">
        <v>499</v>
      </c>
      <c r="B76" s="26" t="s">
        <v>118</v>
      </c>
      <c r="C76" s="26" t="s">
        <v>180</v>
      </c>
      <c r="D76" s="4" t="s">
        <v>500</v>
      </c>
      <c r="E76" s="1" t="s">
        <v>500</v>
      </c>
      <c r="F76" s="1" t="s">
        <v>17</v>
      </c>
      <c r="G76" s="3">
        <v>2566</v>
      </c>
      <c r="H76" s="1" t="s">
        <v>265</v>
      </c>
      <c r="I76" s="1" t="s">
        <v>158</v>
      </c>
      <c r="J76" s="1" t="s">
        <v>406</v>
      </c>
      <c r="K76" s="1" t="s">
        <v>501</v>
      </c>
      <c r="L76" s="1" t="s">
        <v>22</v>
      </c>
      <c r="M76" s="1"/>
      <c r="N76" s="1" t="s">
        <v>118</v>
      </c>
      <c r="O76" s="1" t="s">
        <v>180</v>
      </c>
      <c r="P76" s="1" t="s">
        <v>502</v>
      </c>
      <c r="Q76" s="1" t="str">
        <f t="shared" si="2"/>
        <v>030501V03F02</v>
      </c>
      <c r="R76" s="1" t="s">
        <v>266</v>
      </c>
      <c r="S76" s="1" t="s">
        <v>291</v>
      </c>
      <c r="T76" s="1"/>
    </row>
    <row r="77" spans="1:20" ht="21.75" thickBot="1" x14ac:dyDescent="0.4">
      <c r="A77" s="1" t="s">
        <v>15</v>
      </c>
      <c r="B77" s="28" t="s">
        <v>118</v>
      </c>
      <c r="C77" s="28" t="s">
        <v>120</v>
      </c>
      <c r="D77" s="4" t="s">
        <v>16</v>
      </c>
      <c r="E77" s="1" t="s">
        <v>16</v>
      </c>
      <c r="F77" s="1" t="s">
        <v>17</v>
      </c>
      <c r="G77" s="3">
        <v>2562</v>
      </c>
      <c r="H77" s="1" t="s">
        <v>18</v>
      </c>
      <c r="I77" s="1" t="s">
        <v>19</v>
      </c>
      <c r="J77" s="1" t="s">
        <v>20</v>
      </c>
      <c r="K77" s="1" t="s">
        <v>21</v>
      </c>
      <c r="L77" s="1" t="s">
        <v>22</v>
      </c>
      <c r="M77" s="1"/>
      <c r="N77" s="1" t="s">
        <v>118</v>
      </c>
      <c r="O77" s="1" t="s">
        <v>120</v>
      </c>
      <c r="P77" s="1" t="s">
        <v>23</v>
      </c>
      <c r="Q77" s="1" t="str">
        <f t="shared" si="2"/>
        <v>030501V03F03</v>
      </c>
      <c r="R77" s="1"/>
      <c r="S77" s="1"/>
      <c r="T77" s="1"/>
    </row>
    <row r="78" spans="1:20" ht="21.75" thickBot="1" x14ac:dyDescent="0.4">
      <c r="A78" s="1" t="s">
        <v>49</v>
      </c>
      <c r="B78" s="28" t="s">
        <v>118</v>
      </c>
      <c r="C78" s="28" t="s">
        <v>120</v>
      </c>
      <c r="D78" s="4" t="s">
        <v>50</v>
      </c>
      <c r="E78" s="1" t="s">
        <v>50</v>
      </c>
      <c r="F78" s="1" t="s">
        <v>17</v>
      </c>
      <c r="G78" s="3">
        <v>2562</v>
      </c>
      <c r="H78" s="1" t="s">
        <v>51</v>
      </c>
      <c r="I78" s="1" t="s">
        <v>52</v>
      </c>
      <c r="J78" s="1" t="s">
        <v>28</v>
      </c>
      <c r="K78" s="1" t="s">
        <v>29</v>
      </c>
      <c r="L78" s="1" t="s">
        <v>22</v>
      </c>
      <c r="M78" s="1"/>
      <c r="N78" s="1" t="s">
        <v>118</v>
      </c>
      <c r="O78" s="1" t="s">
        <v>120</v>
      </c>
      <c r="P78" s="1" t="s">
        <v>53</v>
      </c>
      <c r="Q78" s="1" t="str">
        <f t="shared" si="2"/>
        <v>030501V03F03</v>
      </c>
      <c r="R78" s="1"/>
      <c r="S78" s="1"/>
      <c r="T78" s="1"/>
    </row>
    <row r="79" spans="1:20" ht="21.75" thickBot="1" x14ac:dyDescent="0.4">
      <c r="A79" s="1" t="s">
        <v>77</v>
      </c>
      <c r="B79" s="28" t="s">
        <v>118</v>
      </c>
      <c r="C79" s="28" t="s">
        <v>120</v>
      </c>
      <c r="D79" s="4" t="s">
        <v>78</v>
      </c>
      <c r="E79" s="1" t="s">
        <v>78</v>
      </c>
      <c r="F79" s="1" t="s">
        <v>17</v>
      </c>
      <c r="G79" s="3">
        <v>2563</v>
      </c>
      <c r="H79" s="1" t="s">
        <v>61</v>
      </c>
      <c r="I79" s="1" t="s">
        <v>62</v>
      </c>
      <c r="J79" s="1" t="s">
        <v>79</v>
      </c>
      <c r="K79" s="1" t="s">
        <v>80</v>
      </c>
      <c r="L79" s="1" t="s">
        <v>22</v>
      </c>
      <c r="M79" s="1"/>
      <c r="N79" s="1" t="s">
        <v>118</v>
      </c>
      <c r="O79" s="1" t="s">
        <v>120</v>
      </c>
      <c r="P79" s="1" t="s">
        <v>81</v>
      </c>
      <c r="Q79" s="1" t="str">
        <f t="shared" si="2"/>
        <v>030501V03F03</v>
      </c>
      <c r="R79" s="1"/>
      <c r="S79" s="1"/>
      <c r="T79" s="1"/>
    </row>
    <row r="80" spans="1:20" ht="21.75" thickBot="1" x14ac:dyDescent="0.4">
      <c r="A80" s="1" t="s">
        <v>86</v>
      </c>
      <c r="B80" s="28" t="s">
        <v>118</v>
      </c>
      <c r="C80" s="28" t="s">
        <v>120</v>
      </c>
      <c r="D80" s="4" t="s">
        <v>654</v>
      </c>
      <c r="E80" s="1" t="s">
        <v>87</v>
      </c>
      <c r="F80" s="1" t="s">
        <v>17</v>
      </c>
      <c r="G80" s="3">
        <v>2563</v>
      </c>
      <c r="H80" s="1" t="s">
        <v>61</v>
      </c>
      <c r="I80" s="1" t="s">
        <v>62</v>
      </c>
      <c r="J80" s="1" t="s">
        <v>88</v>
      </c>
      <c r="K80" s="1" t="s">
        <v>89</v>
      </c>
      <c r="L80" s="1" t="s">
        <v>36</v>
      </c>
      <c r="M80" s="1"/>
      <c r="N80" s="1" t="s">
        <v>118</v>
      </c>
      <c r="O80" s="1" t="s">
        <v>120</v>
      </c>
      <c r="P80" s="1" t="s">
        <v>90</v>
      </c>
      <c r="Q80" s="1" t="str">
        <f t="shared" si="2"/>
        <v>030501V03F03</v>
      </c>
      <c r="R80" s="1"/>
      <c r="S80" s="1"/>
      <c r="T80" s="1"/>
    </row>
    <row r="81" spans="1:20" ht="21.75" thickBot="1" x14ac:dyDescent="0.4">
      <c r="A81" s="1" t="s">
        <v>106</v>
      </c>
      <c r="B81" s="28" t="s">
        <v>118</v>
      </c>
      <c r="C81" s="28" t="s">
        <v>120</v>
      </c>
      <c r="D81" s="4" t="s">
        <v>107</v>
      </c>
      <c r="E81" s="1" t="s">
        <v>107</v>
      </c>
      <c r="F81" s="1" t="s">
        <v>17</v>
      </c>
      <c r="G81" s="3">
        <v>2563</v>
      </c>
      <c r="H81" s="1" t="s">
        <v>103</v>
      </c>
      <c r="I81" s="1" t="s">
        <v>108</v>
      </c>
      <c r="J81" s="1" t="s">
        <v>109</v>
      </c>
      <c r="K81" s="1" t="s">
        <v>110</v>
      </c>
      <c r="L81" s="1" t="s">
        <v>111</v>
      </c>
      <c r="M81" s="1"/>
      <c r="N81" s="1" t="s">
        <v>118</v>
      </c>
      <c r="O81" s="1" t="s">
        <v>120</v>
      </c>
      <c r="P81" s="1" t="s">
        <v>112</v>
      </c>
      <c r="Q81" s="1" t="str">
        <f t="shared" si="2"/>
        <v>030501V03F03</v>
      </c>
      <c r="R81" s="1"/>
      <c r="S81" s="1"/>
      <c r="T81" s="1"/>
    </row>
    <row r="82" spans="1:20" ht="21.75" thickBot="1" x14ac:dyDescent="0.4">
      <c r="A82" s="1" t="s">
        <v>209</v>
      </c>
      <c r="B82" s="28" t="s">
        <v>118</v>
      </c>
      <c r="C82" s="28" t="s">
        <v>120</v>
      </c>
      <c r="D82" s="4" t="s">
        <v>210</v>
      </c>
      <c r="E82" s="1" t="s">
        <v>210</v>
      </c>
      <c r="F82" s="1" t="s">
        <v>17</v>
      </c>
      <c r="G82" s="3">
        <v>2564</v>
      </c>
      <c r="H82" s="1" t="s">
        <v>161</v>
      </c>
      <c r="I82" s="1" t="s">
        <v>46</v>
      </c>
      <c r="J82" s="1" t="s">
        <v>211</v>
      </c>
      <c r="K82" s="1" t="s">
        <v>212</v>
      </c>
      <c r="L82" s="1" t="s">
        <v>117</v>
      </c>
      <c r="M82" s="1"/>
      <c r="N82" s="1" t="s">
        <v>118</v>
      </c>
      <c r="O82" s="1" t="s">
        <v>120</v>
      </c>
      <c r="P82" s="1" t="s">
        <v>213</v>
      </c>
      <c r="Q82" s="1" t="str">
        <f t="shared" si="2"/>
        <v>030501V03F03</v>
      </c>
      <c r="R82" s="1" t="s">
        <v>118</v>
      </c>
      <c r="S82" s="1" t="s">
        <v>119</v>
      </c>
      <c r="T82" s="1"/>
    </row>
    <row r="83" spans="1:20" ht="21.75" thickBot="1" x14ac:dyDescent="0.4">
      <c r="A83" s="1" t="s">
        <v>223</v>
      </c>
      <c r="B83" s="28" t="s">
        <v>118</v>
      </c>
      <c r="C83" s="28" t="s">
        <v>120</v>
      </c>
      <c r="D83" s="4" t="s">
        <v>224</v>
      </c>
      <c r="E83" s="1" t="s">
        <v>224</v>
      </c>
      <c r="F83" s="1" t="s">
        <v>17</v>
      </c>
      <c r="G83" s="3">
        <v>2564</v>
      </c>
      <c r="H83" s="1" t="s">
        <v>161</v>
      </c>
      <c r="I83" s="1" t="s">
        <v>46</v>
      </c>
      <c r="J83" s="1" t="s">
        <v>225</v>
      </c>
      <c r="K83" s="1" t="s">
        <v>89</v>
      </c>
      <c r="L83" s="1" t="s">
        <v>36</v>
      </c>
      <c r="M83" s="1"/>
      <c r="N83" s="1" t="s">
        <v>118</v>
      </c>
      <c r="O83" s="1" t="s">
        <v>120</v>
      </c>
      <c r="P83" s="1" t="s">
        <v>226</v>
      </c>
      <c r="Q83" s="1" t="str">
        <f t="shared" si="2"/>
        <v>030501V03F03</v>
      </c>
      <c r="R83" s="1" t="s">
        <v>118</v>
      </c>
      <c r="S83" s="1" t="s">
        <v>119</v>
      </c>
      <c r="T83" s="1"/>
    </row>
    <row r="84" spans="1:20" ht="21.75" thickBot="1" x14ac:dyDescent="0.4">
      <c r="A84" s="1" t="s">
        <v>248</v>
      </c>
      <c r="B84" s="28" t="s">
        <v>118</v>
      </c>
      <c r="C84" s="28" t="s">
        <v>120</v>
      </c>
      <c r="D84" s="4" t="s">
        <v>249</v>
      </c>
      <c r="E84" s="1" t="s">
        <v>249</v>
      </c>
      <c r="F84" s="1" t="s">
        <v>17</v>
      </c>
      <c r="G84" s="3">
        <v>2564</v>
      </c>
      <c r="H84" s="1" t="s">
        <v>108</v>
      </c>
      <c r="I84" s="1" t="s">
        <v>108</v>
      </c>
      <c r="J84" s="1" t="s">
        <v>250</v>
      </c>
      <c r="K84" s="1" t="s">
        <v>243</v>
      </c>
      <c r="L84" s="1" t="s">
        <v>22</v>
      </c>
      <c r="M84" s="1"/>
      <c r="N84" s="1" t="s">
        <v>118</v>
      </c>
      <c r="O84" s="1" t="s">
        <v>120</v>
      </c>
      <c r="P84" s="1" t="s">
        <v>251</v>
      </c>
      <c r="Q84" s="1" t="str">
        <f t="shared" si="2"/>
        <v>030501V03F03</v>
      </c>
      <c r="R84" s="1" t="s">
        <v>118</v>
      </c>
      <c r="S84" s="1" t="s">
        <v>119</v>
      </c>
      <c r="T84" s="1"/>
    </row>
    <row r="85" spans="1:20" ht="21.75" thickBot="1" x14ac:dyDescent="0.4">
      <c r="A85" s="1" t="s">
        <v>121</v>
      </c>
      <c r="B85" s="28" t="s">
        <v>118</v>
      </c>
      <c r="C85" s="28" t="s">
        <v>120</v>
      </c>
      <c r="D85" s="4" t="s">
        <v>122</v>
      </c>
      <c r="E85" s="1" t="s">
        <v>122</v>
      </c>
      <c r="F85" s="1" t="s">
        <v>17</v>
      </c>
      <c r="G85" s="13">
        <v>2565</v>
      </c>
      <c r="H85" s="14" t="s">
        <v>116</v>
      </c>
      <c r="I85" s="14" t="s">
        <v>33</v>
      </c>
      <c r="J85" s="14" t="s">
        <v>123</v>
      </c>
      <c r="K85" s="14" t="s">
        <v>89</v>
      </c>
      <c r="L85" s="14" t="s">
        <v>36</v>
      </c>
      <c r="M85" s="14" t="s">
        <v>124</v>
      </c>
      <c r="N85" s="14" t="s">
        <v>118</v>
      </c>
      <c r="O85" s="14" t="s">
        <v>120</v>
      </c>
      <c r="P85" s="14" t="s">
        <v>125</v>
      </c>
      <c r="Q85" s="14" t="str">
        <f t="shared" si="2"/>
        <v>030501V03F03</v>
      </c>
      <c r="R85" s="1" t="s">
        <v>118</v>
      </c>
      <c r="S85" s="1" t="s">
        <v>119</v>
      </c>
      <c r="T85" s="1"/>
    </row>
    <row r="86" spans="1:20" ht="21.75" thickBot="1" x14ac:dyDescent="0.4">
      <c r="A86" s="1" t="s">
        <v>141</v>
      </c>
      <c r="B86" s="28" t="s">
        <v>118</v>
      </c>
      <c r="C86" s="28" t="s">
        <v>120</v>
      </c>
      <c r="D86" s="4" t="s">
        <v>142</v>
      </c>
      <c r="E86" s="1" t="s">
        <v>142</v>
      </c>
      <c r="F86" s="1" t="s">
        <v>17</v>
      </c>
      <c r="G86" s="13">
        <v>2565</v>
      </c>
      <c r="H86" s="14" t="s">
        <v>116</v>
      </c>
      <c r="I86" s="14" t="s">
        <v>33</v>
      </c>
      <c r="J86" s="14" t="s">
        <v>143</v>
      </c>
      <c r="K86" s="14" t="s">
        <v>144</v>
      </c>
      <c r="L86" s="14" t="s">
        <v>36</v>
      </c>
      <c r="M86" s="14" t="s">
        <v>124</v>
      </c>
      <c r="N86" s="14" t="s">
        <v>118</v>
      </c>
      <c r="O86" s="14" t="s">
        <v>120</v>
      </c>
      <c r="P86" s="14" t="s">
        <v>145</v>
      </c>
      <c r="Q86" s="14" t="str">
        <f t="shared" si="2"/>
        <v>030501V03F03</v>
      </c>
      <c r="R86" s="1" t="s">
        <v>118</v>
      </c>
      <c r="S86" s="1" t="s">
        <v>119</v>
      </c>
      <c r="T86" s="1"/>
    </row>
    <row r="87" spans="1:20" ht="21.75" thickBot="1" x14ac:dyDescent="0.4">
      <c r="A87" s="1" t="s">
        <v>175</v>
      </c>
      <c r="B87" s="28" t="s">
        <v>118</v>
      </c>
      <c r="C87" s="28" t="s">
        <v>120</v>
      </c>
      <c r="D87" s="4" t="s">
        <v>176</v>
      </c>
      <c r="E87" s="1" t="s">
        <v>176</v>
      </c>
      <c r="F87" s="1" t="s">
        <v>17</v>
      </c>
      <c r="G87" s="13">
        <v>2565</v>
      </c>
      <c r="H87" s="14" t="s">
        <v>116</v>
      </c>
      <c r="I87" s="14" t="s">
        <v>33</v>
      </c>
      <c r="J87" s="14" t="s">
        <v>169</v>
      </c>
      <c r="K87" s="14" t="s">
        <v>170</v>
      </c>
      <c r="L87" s="14" t="s">
        <v>22</v>
      </c>
      <c r="M87" s="14" t="s">
        <v>124</v>
      </c>
      <c r="N87" s="14" t="s">
        <v>118</v>
      </c>
      <c r="O87" s="14" t="s">
        <v>120</v>
      </c>
      <c r="P87" s="14" t="s">
        <v>177</v>
      </c>
      <c r="Q87" s="14" t="str">
        <f t="shared" si="2"/>
        <v>030501V03F03</v>
      </c>
      <c r="R87" s="1" t="s">
        <v>118</v>
      </c>
      <c r="S87" s="1" t="s">
        <v>119</v>
      </c>
      <c r="T87" s="1"/>
    </row>
    <row r="88" spans="1:20" ht="21.75" thickBot="1" x14ac:dyDescent="0.4">
      <c r="A88" s="1" t="s">
        <v>259</v>
      </c>
      <c r="B88" s="28" t="s">
        <v>118</v>
      </c>
      <c r="C88" s="28" t="s">
        <v>120</v>
      </c>
      <c r="D88" s="4" t="s">
        <v>260</v>
      </c>
      <c r="E88" s="1" t="s">
        <v>260</v>
      </c>
      <c r="F88" s="1" t="s">
        <v>17</v>
      </c>
      <c r="G88" s="3">
        <v>2565</v>
      </c>
      <c r="H88" s="1" t="s">
        <v>116</v>
      </c>
      <c r="I88" s="1" t="s">
        <v>33</v>
      </c>
      <c r="J88" s="1" t="s">
        <v>20</v>
      </c>
      <c r="K88" s="1" t="s">
        <v>21</v>
      </c>
      <c r="L88" s="1" t="s">
        <v>22</v>
      </c>
      <c r="M88" s="1" t="s">
        <v>194</v>
      </c>
      <c r="N88" s="1" t="s">
        <v>118</v>
      </c>
      <c r="O88" s="1" t="s">
        <v>120</v>
      </c>
      <c r="P88" s="1" t="s">
        <v>261</v>
      </c>
      <c r="Q88" s="1" t="str">
        <f t="shared" si="2"/>
        <v>030501V03F03</v>
      </c>
      <c r="R88" s="1" t="s">
        <v>118</v>
      </c>
      <c r="S88" s="1" t="s">
        <v>119</v>
      </c>
      <c r="T88" s="1"/>
    </row>
    <row r="89" spans="1:20" ht="21.75" thickBot="1" x14ac:dyDescent="0.4">
      <c r="A89" s="1" t="s">
        <v>311</v>
      </c>
      <c r="B89" s="28" t="s">
        <v>118</v>
      </c>
      <c r="C89" s="28" t="s">
        <v>120</v>
      </c>
      <c r="D89" s="4" t="s">
        <v>312</v>
      </c>
      <c r="E89" s="1" t="s">
        <v>312</v>
      </c>
      <c r="F89" s="1" t="s">
        <v>17</v>
      </c>
      <c r="G89" s="3">
        <v>2565</v>
      </c>
      <c r="H89" s="1" t="s">
        <v>116</v>
      </c>
      <c r="I89" s="1" t="s">
        <v>33</v>
      </c>
      <c r="J89" s="1" t="s">
        <v>309</v>
      </c>
      <c r="K89" s="1" t="s">
        <v>89</v>
      </c>
      <c r="L89" s="1" t="s">
        <v>36</v>
      </c>
      <c r="M89" s="1"/>
      <c r="N89" s="1" t="s">
        <v>118</v>
      </c>
      <c r="O89" s="1" t="s">
        <v>120</v>
      </c>
      <c r="P89" s="1" t="s">
        <v>313</v>
      </c>
      <c r="Q89" s="1" t="str">
        <f t="shared" si="2"/>
        <v>030501V03F03</v>
      </c>
      <c r="R89" s="1" t="s">
        <v>118</v>
      </c>
      <c r="S89" s="1" t="s">
        <v>119</v>
      </c>
      <c r="T89" s="1"/>
    </row>
    <row r="90" spans="1:20" ht="21.75" thickBot="1" x14ac:dyDescent="0.4">
      <c r="A90" s="1" t="s">
        <v>494</v>
      </c>
      <c r="B90" s="28" t="s">
        <v>118</v>
      </c>
      <c r="C90" s="28" t="s">
        <v>120</v>
      </c>
      <c r="D90" s="4" t="s">
        <v>312</v>
      </c>
      <c r="E90" s="1" t="s">
        <v>312</v>
      </c>
      <c r="F90" s="1" t="s">
        <v>17</v>
      </c>
      <c r="G90" s="3">
        <v>2566</v>
      </c>
      <c r="H90" s="1" t="s">
        <v>265</v>
      </c>
      <c r="I90" s="1" t="s">
        <v>158</v>
      </c>
      <c r="J90" s="1" t="s">
        <v>309</v>
      </c>
      <c r="K90" s="1" t="s">
        <v>89</v>
      </c>
      <c r="L90" s="1" t="s">
        <v>36</v>
      </c>
      <c r="M90" s="1"/>
      <c r="N90" s="1" t="s">
        <v>118</v>
      </c>
      <c r="O90" s="1" t="s">
        <v>120</v>
      </c>
      <c r="P90" s="1" t="s">
        <v>495</v>
      </c>
      <c r="Q90" s="1" t="str">
        <f t="shared" si="2"/>
        <v>030501V03F03</v>
      </c>
      <c r="R90" s="1" t="s">
        <v>266</v>
      </c>
      <c r="S90" s="1" t="s">
        <v>267</v>
      </c>
      <c r="T90" s="1"/>
    </row>
    <row r="91" spans="1:20" ht="21.75" thickBot="1" x14ac:dyDescent="0.4">
      <c r="A91" s="1" t="s">
        <v>522</v>
      </c>
      <c r="B91" s="28" t="s">
        <v>118</v>
      </c>
      <c r="C91" s="28" t="s">
        <v>120</v>
      </c>
      <c r="D91" s="4" t="s">
        <v>523</v>
      </c>
      <c r="E91" s="1" t="s">
        <v>523</v>
      </c>
      <c r="F91" s="1" t="s">
        <v>17</v>
      </c>
      <c r="G91" s="3">
        <v>2566</v>
      </c>
      <c r="H91" s="1" t="s">
        <v>265</v>
      </c>
      <c r="I91" s="1" t="s">
        <v>158</v>
      </c>
      <c r="J91" s="1"/>
      <c r="K91" s="1" t="s">
        <v>524</v>
      </c>
      <c r="L91" s="1" t="s">
        <v>466</v>
      </c>
      <c r="M91" s="1"/>
      <c r="N91" s="1" t="s">
        <v>118</v>
      </c>
      <c r="O91" s="1" t="s">
        <v>120</v>
      </c>
      <c r="P91" s="1" t="s">
        <v>525</v>
      </c>
      <c r="Q91" s="1" t="str">
        <f t="shared" si="2"/>
        <v>030501V03F03</v>
      </c>
      <c r="R91" s="1" t="s">
        <v>266</v>
      </c>
      <c r="S91" s="1" t="s">
        <v>267</v>
      </c>
      <c r="T91" s="1"/>
    </row>
    <row r="92" spans="1:20" ht="21.75" thickBot="1" x14ac:dyDescent="0.4">
      <c r="A92" s="1" t="s">
        <v>545</v>
      </c>
      <c r="B92" s="28" t="s">
        <v>118</v>
      </c>
      <c r="C92" s="28" t="s">
        <v>120</v>
      </c>
      <c r="D92" s="4" t="s">
        <v>546</v>
      </c>
      <c r="E92" s="1" t="s">
        <v>546</v>
      </c>
      <c r="F92" s="1" t="s">
        <v>17</v>
      </c>
      <c r="G92" s="3">
        <v>2566</v>
      </c>
      <c r="H92" s="1" t="s">
        <v>265</v>
      </c>
      <c r="I92" s="1" t="s">
        <v>158</v>
      </c>
      <c r="J92" s="1" t="s">
        <v>539</v>
      </c>
      <c r="K92" s="1" t="s">
        <v>75</v>
      </c>
      <c r="L92" s="1" t="s">
        <v>22</v>
      </c>
      <c r="M92" s="1"/>
      <c r="N92" s="1" t="s">
        <v>118</v>
      </c>
      <c r="O92" s="1" t="s">
        <v>120</v>
      </c>
      <c r="P92" s="1" t="s">
        <v>547</v>
      </c>
      <c r="Q92" s="1" t="str">
        <f t="shared" si="2"/>
        <v>030501V03F03</v>
      </c>
      <c r="R92" s="1" t="s">
        <v>266</v>
      </c>
      <c r="S92" s="1" t="s">
        <v>267</v>
      </c>
      <c r="T92" s="1"/>
    </row>
    <row r="93" spans="1:20" ht="21.75" thickBot="1" x14ac:dyDescent="0.4">
      <c r="A93" s="1" t="s">
        <v>54</v>
      </c>
      <c r="B93" s="29" t="s">
        <v>165</v>
      </c>
      <c r="C93" s="29" t="s">
        <v>167</v>
      </c>
      <c r="D93" s="4" t="s">
        <v>55</v>
      </c>
      <c r="E93" s="1" t="s">
        <v>55</v>
      </c>
      <c r="F93" s="1" t="s">
        <v>17</v>
      </c>
      <c r="G93" s="3">
        <v>2562</v>
      </c>
      <c r="H93" s="1" t="s">
        <v>18</v>
      </c>
      <c r="I93" s="1" t="s">
        <v>19</v>
      </c>
      <c r="J93" s="1" t="s">
        <v>56</v>
      </c>
      <c r="K93" s="1" t="s">
        <v>57</v>
      </c>
      <c r="L93" s="1" t="s">
        <v>22</v>
      </c>
      <c r="M93" s="1"/>
      <c r="N93" s="1" t="s">
        <v>165</v>
      </c>
      <c r="O93" s="1" t="s">
        <v>167</v>
      </c>
      <c r="P93" s="1" t="s">
        <v>58</v>
      </c>
      <c r="Q93" s="1" t="str">
        <f t="shared" si="2"/>
        <v>030501V04F01</v>
      </c>
      <c r="R93" s="1"/>
      <c r="S93" s="1"/>
      <c r="T93" s="1"/>
    </row>
    <row r="94" spans="1:20" ht="21.75" thickBot="1" x14ac:dyDescent="0.4">
      <c r="A94" s="1" t="s">
        <v>66</v>
      </c>
      <c r="B94" s="29" t="s">
        <v>165</v>
      </c>
      <c r="C94" s="29" t="s">
        <v>167</v>
      </c>
      <c r="D94" s="4" t="s">
        <v>67</v>
      </c>
      <c r="E94" s="1" t="s">
        <v>67</v>
      </c>
      <c r="F94" s="1" t="s">
        <v>17</v>
      </c>
      <c r="G94" s="3">
        <v>2562</v>
      </c>
      <c r="H94" s="1" t="s">
        <v>68</v>
      </c>
      <c r="I94" s="1" t="s">
        <v>69</v>
      </c>
      <c r="J94" s="1" t="s">
        <v>70</v>
      </c>
      <c r="K94" s="1" t="s">
        <v>29</v>
      </c>
      <c r="L94" s="1" t="s">
        <v>22</v>
      </c>
      <c r="M94" s="1"/>
      <c r="N94" s="1" t="s">
        <v>165</v>
      </c>
      <c r="O94" s="1" t="s">
        <v>167</v>
      </c>
      <c r="P94" s="1" t="s">
        <v>71</v>
      </c>
      <c r="Q94" s="1" t="str">
        <f t="shared" si="2"/>
        <v>030501V04F01</v>
      </c>
      <c r="R94" s="1"/>
      <c r="S94" s="1"/>
      <c r="T94" s="1"/>
    </row>
    <row r="95" spans="1:20" ht="21.75" thickBot="1" x14ac:dyDescent="0.4">
      <c r="A95" s="1" t="s">
        <v>59</v>
      </c>
      <c r="B95" s="29" t="s">
        <v>165</v>
      </c>
      <c r="C95" s="29" t="s">
        <v>167</v>
      </c>
      <c r="D95" s="4" t="s">
        <v>60</v>
      </c>
      <c r="E95" s="1" t="s">
        <v>60</v>
      </c>
      <c r="F95" s="1" t="s">
        <v>17</v>
      </c>
      <c r="G95" s="3">
        <v>2563</v>
      </c>
      <c r="H95" s="1" t="s">
        <v>61</v>
      </c>
      <c r="I95" s="1" t="s">
        <v>62</v>
      </c>
      <c r="J95" s="1" t="s">
        <v>63</v>
      </c>
      <c r="K95" s="1" t="s">
        <v>64</v>
      </c>
      <c r="L95" s="1" t="s">
        <v>36</v>
      </c>
      <c r="M95" s="1"/>
      <c r="N95" s="1" t="s">
        <v>165</v>
      </c>
      <c r="O95" s="1" t="s">
        <v>167</v>
      </c>
      <c r="P95" s="1" t="s">
        <v>65</v>
      </c>
      <c r="Q95" s="1" t="str">
        <f t="shared" si="2"/>
        <v>030501V04F01</v>
      </c>
      <c r="R95" s="1"/>
      <c r="S95" s="1"/>
      <c r="T95" s="1"/>
    </row>
    <row r="96" spans="1:20" ht="21.75" thickBot="1" x14ac:dyDescent="0.4">
      <c r="A96" s="1" t="s">
        <v>82</v>
      </c>
      <c r="B96" s="29" t="s">
        <v>165</v>
      </c>
      <c r="C96" s="29" t="s">
        <v>167</v>
      </c>
      <c r="D96" s="4" t="s">
        <v>83</v>
      </c>
      <c r="E96" s="1" t="s">
        <v>83</v>
      </c>
      <c r="F96" s="1" t="s">
        <v>17</v>
      </c>
      <c r="G96" s="3">
        <v>2563</v>
      </c>
      <c r="H96" s="1" t="s">
        <v>61</v>
      </c>
      <c r="I96" s="1" t="s">
        <v>62</v>
      </c>
      <c r="J96" s="1" t="s">
        <v>84</v>
      </c>
      <c r="K96" s="1" t="s">
        <v>35</v>
      </c>
      <c r="L96" s="1" t="s">
        <v>36</v>
      </c>
      <c r="M96" s="1"/>
      <c r="N96" s="1" t="s">
        <v>165</v>
      </c>
      <c r="O96" s="1" t="s">
        <v>167</v>
      </c>
      <c r="P96" s="1" t="s">
        <v>85</v>
      </c>
      <c r="Q96" s="1" t="str">
        <f t="shared" si="2"/>
        <v>030501V04F01</v>
      </c>
      <c r="R96" s="1"/>
      <c r="S96" s="1"/>
      <c r="T96" s="1"/>
    </row>
    <row r="97" spans="1:20" ht="21.75" thickBot="1" x14ac:dyDescent="0.4">
      <c r="A97" s="1" t="s">
        <v>91</v>
      </c>
      <c r="B97" s="29" t="s">
        <v>165</v>
      </c>
      <c r="C97" s="29" t="s">
        <v>167</v>
      </c>
      <c r="D97" s="4" t="s">
        <v>92</v>
      </c>
      <c r="E97" s="1" t="s">
        <v>92</v>
      </c>
      <c r="F97" s="1" t="s">
        <v>17</v>
      </c>
      <c r="G97" s="3">
        <v>2563</v>
      </c>
      <c r="H97" s="1" t="s">
        <v>61</v>
      </c>
      <c r="I97" s="1" t="s">
        <v>62</v>
      </c>
      <c r="J97" s="1" t="s">
        <v>93</v>
      </c>
      <c r="K97" s="1" t="s">
        <v>89</v>
      </c>
      <c r="L97" s="1" t="s">
        <v>36</v>
      </c>
      <c r="M97" s="1"/>
      <c r="N97" s="1" t="s">
        <v>165</v>
      </c>
      <c r="O97" s="1" t="s">
        <v>167</v>
      </c>
      <c r="P97" s="1" t="s">
        <v>94</v>
      </c>
      <c r="Q97" s="1" t="str">
        <f t="shared" si="2"/>
        <v>030501V04F01</v>
      </c>
      <c r="R97" s="1"/>
      <c r="S97" s="1"/>
      <c r="T97" s="1"/>
    </row>
    <row r="98" spans="1:20" ht="21.75" thickBot="1" x14ac:dyDescent="0.4">
      <c r="A98" s="1" t="s">
        <v>95</v>
      </c>
      <c r="B98" s="29" t="s">
        <v>165</v>
      </c>
      <c r="C98" s="29" t="s">
        <v>167</v>
      </c>
      <c r="D98" s="4" t="s">
        <v>96</v>
      </c>
      <c r="E98" s="1" t="s">
        <v>96</v>
      </c>
      <c r="F98" s="1" t="s">
        <v>17</v>
      </c>
      <c r="G98" s="3">
        <v>2563</v>
      </c>
      <c r="H98" s="1" t="s">
        <v>61</v>
      </c>
      <c r="I98" s="1" t="s">
        <v>62</v>
      </c>
      <c r="J98" s="1" t="s">
        <v>97</v>
      </c>
      <c r="K98" s="1" t="s">
        <v>98</v>
      </c>
      <c r="L98" s="1" t="s">
        <v>36</v>
      </c>
      <c r="M98" s="1"/>
      <c r="N98" s="1" t="s">
        <v>165</v>
      </c>
      <c r="O98" s="1" t="s">
        <v>167</v>
      </c>
      <c r="P98" s="1" t="s">
        <v>99</v>
      </c>
      <c r="Q98" s="1" t="str">
        <f t="shared" si="2"/>
        <v>030501V04F01</v>
      </c>
      <c r="R98" s="1"/>
      <c r="S98" s="1"/>
      <c r="T98" s="1"/>
    </row>
    <row r="99" spans="1:20" ht="21.75" thickBot="1" x14ac:dyDescent="0.4">
      <c r="A99" s="1" t="s">
        <v>100</v>
      </c>
      <c r="B99" s="29" t="s">
        <v>165</v>
      </c>
      <c r="C99" s="29" t="s">
        <v>167</v>
      </c>
      <c r="D99" s="4" t="s">
        <v>101</v>
      </c>
      <c r="E99" s="1" t="s">
        <v>101</v>
      </c>
      <c r="F99" s="1" t="s">
        <v>102</v>
      </c>
      <c r="G99" s="3">
        <v>2563</v>
      </c>
      <c r="H99" s="1" t="s">
        <v>103</v>
      </c>
      <c r="I99" s="1" t="s">
        <v>62</v>
      </c>
      <c r="J99" s="1" t="s">
        <v>104</v>
      </c>
      <c r="K99" s="1" t="s">
        <v>35</v>
      </c>
      <c r="L99" s="1" t="s">
        <v>36</v>
      </c>
      <c r="M99" s="1"/>
      <c r="N99" s="1" t="s">
        <v>165</v>
      </c>
      <c r="O99" s="1" t="s">
        <v>167</v>
      </c>
      <c r="P99" s="1" t="s">
        <v>105</v>
      </c>
      <c r="Q99" s="1" t="str">
        <f t="shared" ref="Q99:Q128" si="3">IF(LEN(O99=11),_xlfn.CONCAT(N99,"F",RIGHT(O99,2)),O99)</f>
        <v>030501V04F01</v>
      </c>
      <c r="R99" s="1"/>
      <c r="S99" s="1"/>
      <c r="T99" s="1"/>
    </row>
    <row r="100" spans="1:20" ht="21.75" thickBot="1" x14ac:dyDescent="0.4">
      <c r="A100" s="1" t="s">
        <v>113</v>
      </c>
      <c r="B100" s="29" t="s">
        <v>165</v>
      </c>
      <c r="C100" s="29" t="s">
        <v>167</v>
      </c>
      <c r="D100" s="4" t="s">
        <v>114</v>
      </c>
      <c r="E100" s="1" t="s">
        <v>114</v>
      </c>
      <c r="F100" s="1" t="s">
        <v>17</v>
      </c>
      <c r="G100" s="3">
        <v>2563</v>
      </c>
      <c r="H100" s="1" t="s">
        <v>103</v>
      </c>
      <c r="I100" s="1" t="s">
        <v>46</v>
      </c>
      <c r="J100" s="1" t="s">
        <v>70</v>
      </c>
      <c r="K100" s="1" t="s">
        <v>29</v>
      </c>
      <c r="L100" s="1" t="s">
        <v>22</v>
      </c>
      <c r="M100" s="1"/>
      <c r="N100" s="1" t="s">
        <v>165</v>
      </c>
      <c r="O100" s="1" t="s">
        <v>167</v>
      </c>
      <c r="P100" s="1" t="s">
        <v>115</v>
      </c>
      <c r="Q100" s="1" t="str">
        <f t="shared" si="3"/>
        <v>030501V04F01</v>
      </c>
      <c r="R100" s="1"/>
      <c r="S100" s="1"/>
      <c r="T100" s="1"/>
    </row>
    <row r="101" spans="1:20" ht="21.75" thickBot="1" x14ac:dyDescent="0.4">
      <c r="A101" s="1" t="s">
        <v>218</v>
      </c>
      <c r="B101" s="29" t="s">
        <v>165</v>
      </c>
      <c r="C101" s="29" t="s">
        <v>167</v>
      </c>
      <c r="D101" s="4" t="s">
        <v>219</v>
      </c>
      <c r="E101" s="1" t="s">
        <v>219</v>
      </c>
      <c r="F101" s="1" t="s">
        <v>17</v>
      </c>
      <c r="G101" s="3">
        <v>2564</v>
      </c>
      <c r="H101" s="1" t="s">
        <v>220</v>
      </c>
      <c r="I101" s="1" t="s">
        <v>46</v>
      </c>
      <c r="J101" s="1" t="s">
        <v>221</v>
      </c>
      <c r="K101" s="1" t="s">
        <v>89</v>
      </c>
      <c r="L101" s="1" t="s">
        <v>36</v>
      </c>
      <c r="M101" s="1"/>
      <c r="N101" s="1" t="s">
        <v>165</v>
      </c>
      <c r="O101" s="1" t="s">
        <v>167</v>
      </c>
      <c r="P101" s="1" t="s">
        <v>222</v>
      </c>
      <c r="Q101" s="1" t="str">
        <f t="shared" si="3"/>
        <v>030501V04F01</v>
      </c>
      <c r="R101" s="1" t="s">
        <v>165</v>
      </c>
      <c r="S101" s="1" t="s">
        <v>166</v>
      </c>
      <c r="T101" s="1"/>
    </row>
    <row r="102" spans="1:20" ht="21.75" thickBot="1" x14ac:dyDescent="0.4">
      <c r="A102" s="1" t="s">
        <v>227</v>
      </c>
      <c r="B102" s="29" t="s">
        <v>165</v>
      </c>
      <c r="C102" s="29" t="s">
        <v>167</v>
      </c>
      <c r="D102" s="4" t="s">
        <v>655</v>
      </c>
      <c r="E102" s="1" t="s">
        <v>228</v>
      </c>
      <c r="F102" s="1" t="s">
        <v>17</v>
      </c>
      <c r="G102" s="3">
        <v>2564</v>
      </c>
      <c r="H102" s="1" t="s">
        <v>161</v>
      </c>
      <c r="I102" s="1" t="s">
        <v>46</v>
      </c>
      <c r="J102" s="1" t="s">
        <v>229</v>
      </c>
      <c r="K102" s="1" t="s">
        <v>35</v>
      </c>
      <c r="L102" s="1" t="s">
        <v>36</v>
      </c>
      <c r="M102" s="1"/>
      <c r="N102" s="1" t="s">
        <v>165</v>
      </c>
      <c r="O102" s="1" t="s">
        <v>167</v>
      </c>
      <c r="P102" s="1" t="s">
        <v>230</v>
      </c>
      <c r="Q102" s="1" t="str">
        <f t="shared" si="3"/>
        <v>030501V04F01</v>
      </c>
      <c r="R102" s="1" t="s">
        <v>165</v>
      </c>
      <c r="S102" s="1" t="s">
        <v>166</v>
      </c>
      <c r="T102" s="1"/>
    </row>
    <row r="103" spans="1:20" ht="21.75" thickBot="1" x14ac:dyDescent="0.4">
      <c r="A103" s="1" t="s">
        <v>231</v>
      </c>
      <c r="B103" s="29" t="s">
        <v>165</v>
      </c>
      <c r="C103" s="29" t="s">
        <v>167</v>
      </c>
      <c r="D103" s="4" t="s">
        <v>232</v>
      </c>
      <c r="E103" s="1" t="s">
        <v>232</v>
      </c>
      <c r="F103" s="1" t="s">
        <v>17</v>
      </c>
      <c r="G103" s="3">
        <v>2564</v>
      </c>
      <c r="H103" s="1" t="s">
        <v>233</v>
      </c>
      <c r="I103" s="1" t="s">
        <v>46</v>
      </c>
      <c r="J103" s="1" t="s">
        <v>229</v>
      </c>
      <c r="K103" s="1" t="s">
        <v>35</v>
      </c>
      <c r="L103" s="1" t="s">
        <v>36</v>
      </c>
      <c r="M103" s="1"/>
      <c r="N103" s="1" t="s">
        <v>165</v>
      </c>
      <c r="O103" s="1" t="s">
        <v>167</v>
      </c>
      <c r="P103" s="1" t="s">
        <v>234</v>
      </c>
      <c r="Q103" s="1" t="str">
        <f t="shared" si="3"/>
        <v>030501V04F01</v>
      </c>
      <c r="R103" s="1" t="s">
        <v>165</v>
      </c>
      <c r="S103" s="1" t="s">
        <v>166</v>
      </c>
      <c r="T103" s="1"/>
    </row>
    <row r="104" spans="1:20" ht="21.75" thickBot="1" x14ac:dyDescent="0.4">
      <c r="A104" s="1" t="s">
        <v>245</v>
      </c>
      <c r="B104" s="29" t="s">
        <v>165</v>
      </c>
      <c r="C104" s="29" t="s">
        <v>167</v>
      </c>
      <c r="D104" s="4" t="s">
        <v>246</v>
      </c>
      <c r="E104" s="1" t="s">
        <v>246</v>
      </c>
      <c r="F104" s="1" t="s">
        <v>17</v>
      </c>
      <c r="G104" s="3">
        <v>2564</v>
      </c>
      <c r="H104" s="1" t="s">
        <v>161</v>
      </c>
      <c r="I104" s="1" t="s">
        <v>46</v>
      </c>
      <c r="J104" s="1" t="s">
        <v>242</v>
      </c>
      <c r="K104" s="1" t="s">
        <v>243</v>
      </c>
      <c r="L104" s="1" t="s">
        <v>22</v>
      </c>
      <c r="M104" s="1"/>
      <c r="N104" s="1" t="s">
        <v>165</v>
      </c>
      <c r="O104" s="1" t="s">
        <v>167</v>
      </c>
      <c r="P104" s="1" t="s">
        <v>247</v>
      </c>
      <c r="Q104" s="1" t="str">
        <f t="shared" si="3"/>
        <v>030501V04F01</v>
      </c>
      <c r="R104" s="1" t="s">
        <v>165</v>
      </c>
      <c r="S104" s="1" t="s">
        <v>166</v>
      </c>
      <c r="T104" s="1"/>
    </row>
    <row r="105" spans="1:20" ht="21.75" thickBot="1" x14ac:dyDescent="0.4">
      <c r="A105" s="1" t="s">
        <v>256</v>
      </c>
      <c r="B105" s="29" t="s">
        <v>165</v>
      </c>
      <c r="C105" s="29" t="s">
        <v>167</v>
      </c>
      <c r="D105" s="4" t="s">
        <v>257</v>
      </c>
      <c r="E105" s="1" t="s">
        <v>257</v>
      </c>
      <c r="F105" s="1" t="s">
        <v>17</v>
      </c>
      <c r="G105" s="3">
        <v>2565</v>
      </c>
      <c r="H105" s="1" t="s">
        <v>116</v>
      </c>
      <c r="I105" s="1" t="s">
        <v>33</v>
      </c>
      <c r="J105" s="1" t="s">
        <v>200</v>
      </c>
      <c r="K105" s="1" t="s">
        <v>98</v>
      </c>
      <c r="L105" s="1" t="s">
        <v>36</v>
      </c>
      <c r="M105" s="1" t="s">
        <v>194</v>
      </c>
      <c r="N105" s="1" t="s">
        <v>165</v>
      </c>
      <c r="O105" s="1" t="s">
        <v>167</v>
      </c>
      <c r="P105" s="1" t="s">
        <v>258</v>
      </c>
      <c r="Q105" s="1" t="str">
        <f t="shared" si="3"/>
        <v>030501V04F01</v>
      </c>
      <c r="R105" s="1" t="s">
        <v>165</v>
      </c>
      <c r="S105" s="1" t="s">
        <v>166</v>
      </c>
      <c r="T105" s="1"/>
    </row>
    <row r="106" spans="1:20" ht="21.75" thickBot="1" x14ac:dyDescent="0.4">
      <c r="A106" s="1" t="s">
        <v>400</v>
      </c>
      <c r="B106" s="29" t="s">
        <v>165</v>
      </c>
      <c r="C106" s="29" t="s">
        <v>167</v>
      </c>
      <c r="D106" s="4" t="s">
        <v>401</v>
      </c>
      <c r="E106" s="1" t="s">
        <v>401</v>
      </c>
      <c r="F106" s="1" t="s">
        <v>17</v>
      </c>
      <c r="G106" s="3">
        <v>2566</v>
      </c>
      <c r="H106" s="1" t="s">
        <v>265</v>
      </c>
      <c r="I106" s="1" t="s">
        <v>158</v>
      </c>
      <c r="J106" s="1" t="s">
        <v>402</v>
      </c>
      <c r="K106" s="1" t="s">
        <v>89</v>
      </c>
      <c r="L106" s="1" t="s">
        <v>36</v>
      </c>
      <c r="M106" s="1"/>
      <c r="N106" s="1" t="s">
        <v>165</v>
      </c>
      <c r="O106" s="1" t="s">
        <v>167</v>
      </c>
      <c r="P106" s="1" t="s">
        <v>403</v>
      </c>
      <c r="Q106" s="1" t="str">
        <f t="shared" si="3"/>
        <v>030501V04F01</v>
      </c>
      <c r="R106" s="1" t="s">
        <v>165</v>
      </c>
      <c r="S106" s="1" t="s">
        <v>166</v>
      </c>
      <c r="T106" s="1"/>
    </row>
    <row r="107" spans="1:20" ht="21.75" thickBot="1" x14ac:dyDescent="0.4">
      <c r="A107" s="1" t="s">
        <v>507</v>
      </c>
      <c r="B107" s="29" t="s">
        <v>165</v>
      </c>
      <c r="C107" s="29" t="s">
        <v>167</v>
      </c>
      <c r="D107" s="4" t="s">
        <v>508</v>
      </c>
      <c r="E107" s="1" t="s">
        <v>508</v>
      </c>
      <c r="F107" s="1" t="s">
        <v>17</v>
      </c>
      <c r="G107" s="3">
        <v>2566</v>
      </c>
      <c r="H107" s="1" t="s">
        <v>265</v>
      </c>
      <c r="I107" s="1" t="s">
        <v>158</v>
      </c>
      <c r="J107" s="1" t="s">
        <v>509</v>
      </c>
      <c r="K107" s="1" t="s">
        <v>238</v>
      </c>
      <c r="L107" s="1" t="s">
        <v>22</v>
      </c>
      <c r="M107" s="1"/>
      <c r="N107" s="1" t="s">
        <v>165</v>
      </c>
      <c r="O107" s="1" t="s">
        <v>167</v>
      </c>
      <c r="P107" s="1" t="s">
        <v>510</v>
      </c>
      <c r="Q107" s="1" t="str">
        <f t="shared" si="3"/>
        <v>030501V04F01</v>
      </c>
      <c r="R107" s="1" t="s">
        <v>303</v>
      </c>
      <c r="S107" s="1" t="s">
        <v>304</v>
      </c>
      <c r="T107" s="1"/>
    </row>
    <row r="108" spans="1:20" ht="21.75" thickBot="1" x14ac:dyDescent="0.4">
      <c r="A108" s="1" t="s">
        <v>542</v>
      </c>
      <c r="B108" s="29" t="s">
        <v>165</v>
      </c>
      <c r="C108" s="29" t="s">
        <v>167</v>
      </c>
      <c r="D108" s="4" t="s">
        <v>543</v>
      </c>
      <c r="E108" s="1" t="s">
        <v>543</v>
      </c>
      <c r="F108" s="1" t="s">
        <v>17</v>
      </c>
      <c r="G108" s="3">
        <v>2566</v>
      </c>
      <c r="H108" s="1" t="s">
        <v>474</v>
      </c>
      <c r="I108" s="1" t="s">
        <v>158</v>
      </c>
      <c r="J108" s="1" t="s">
        <v>229</v>
      </c>
      <c r="K108" s="1" t="s">
        <v>35</v>
      </c>
      <c r="L108" s="1" t="s">
        <v>36</v>
      </c>
      <c r="M108" s="1"/>
      <c r="N108" s="1" t="s">
        <v>165</v>
      </c>
      <c r="O108" s="1" t="s">
        <v>167</v>
      </c>
      <c r="P108" s="1" t="s">
        <v>544</v>
      </c>
      <c r="Q108" s="1" t="str">
        <f t="shared" si="3"/>
        <v>030501V04F01</v>
      </c>
      <c r="R108" s="1" t="s">
        <v>303</v>
      </c>
      <c r="S108" s="1" t="s">
        <v>304</v>
      </c>
      <c r="T108" s="1"/>
    </row>
    <row r="109" spans="1:20" ht="21.75" thickBot="1" x14ac:dyDescent="0.4">
      <c r="A109" s="1" t="s">
        <v>511</v>
      </c>
      <c r="B109" s="31" t="s">
        <v>165</v>
      </c>
      <c r="C109" s="31" t="s">
        <v>306</v>
      </c>
      <c r="D109" s="4" t="s">
        <v>512</v>
      </c>
      <c r="E109" s="1" t="s">
        <v>512</v>
      </c>
      <c r="F109" s="1" t="s">
        <v>17</v>
      </c>
      <c r="G109" s="3">
        <v>2566</v>
      </c>
      <c r="H109" s="1" t="s">
        <v>513</v>
      </c>
      <c r="I109" s="1" t="s">
        <v>513</v>
      </c>
      <c r="J109" s="1" t="s">
        <v>514</v>
      </c>
      <c r="K109" s="1" t="s">
        <v>515</v>
      </c>
      <c r="L109" s="1" t="s">
        <v>22</v>
      </c>
      <c r="M109" s="1"/>
      <c r="N109" s="1" t="s">
        <v>165</v>
      </c>
      <c r="O109" s="1" t="s">
        <v>306</v>
      </c>
      <c r="P109" s="1" t="s">
        <v>516</v>
      </c>
      <c r="Q109" s="1" t="str">
        <f t="shared" si="3"/>
        <v>030501V04F02</v>
      </c>
      <c r="R109" s="1" t="s">
        <v>303</v>
      </c>
      <c r="S109" s="1" t="s">
        <v>305</v>
      </c>
      <c r="T109" s="1"/>
    </row>
    <row r="110" spans="1:20" ht="21.75" thickBot="1" x14ac:dyDescent="0.4">
      <c r="A110" s="1" t="s">
        <v>630</v>
      </c>
      <c r="B110" s="32" t="s">
        <v>165</v>
      </c>
      <c r="C110" s="32" t="s">
        <v>632</v>
      </c>
      <c r="D110" s="4" t="s">
        <v>279</v>
      </c>
      <c r="E110" s="1" t="s">
        <v>279</v>
      </c>
      <c r="F110" s="1" t="s">
        <v>17</v>
      </c>
      <c r="G110" s="3">
        <v>2567</v>
      </c>
      <c r="H110" s="1" t="s">
        <v>369</v>
      </c>
      <c r="I110" s="1" t="s">
        <v>290</v>
      </c>
      <c r="J110" s="1" t="s">
        <v>63</v>
      </c>
      <c r="K110" s="1" t="s">
        <v>64</v>
      </c>
      <c r="L110" s="1" t="s">
        <v>36</v>
      </c>
      <c r="M110" s="1"/>
      <c r="N110" s="1" t="s">
        <v>165</v>
      </c>
      <c r="O110" s="1" t="s">
        <v>632</v>
      </c>
      <c r="P110" s="1" t="s">
        <v>633</v>
      </c>
      <c r="Q110" s="1" t="str">
        <f t="shared" si="3"/>
        <v>030501V04F03</v>
      </c>
      <c r="R110" s="1" t="s">
        <v>578</v>
      </c>
      <c r="S110" s="1" t="s">
        <v>631</v>
      </c>
      <c r="T110" s="1"/>
    </row>
    <row r="111" spans="1:20" ht="21.75" thickBot="1" x14ac:dyDescent="0.4">
      <c r="A111" s="1" t="s">
        <v>350</v>
      </c>
      <c r="B111" s="30" t="s">
        <v>165</v>
      </c>
      <c r="C111" s="30" t="s">
        <v>354</v>
      </c>
      <c r="D111" s="4" t="s">
        <v>351</v>
      </c>
      <c r="E111" s="1" t="s">
        <v>351</v>
      </c>
      <c r="F111" s="1" t="s">
        <v>17</v>
      </c>
      <c r="G111" s="3">
        <v>2565</v>
      </c>
      <c r="H111" s="1" t="s">
        <v>352</v>
      </c>
      <c r="I111" s="1" t="s">
        <v>352</v>
      </c>
      <c r="J111" s="1" t="s">
        <v>237</v>
      </c>
      <c r="K111" s="1" t="s">
        <v>238</v>
      </c>
      <c r="L111" s="1" t="s">
        <v>22</v>
      </c>
      <c r="M111" s="1"/>
      <c r="N111" s="1" t="s">
        <v>165</v>
      </c>
      <c r="O111" s="1" t="s">
        <v>354</v>
      </c>
      <c r="P111" s="1" t="s">
        <v>355</v>
      </c>
      <c r="Q111" s="1" t="str">
        <f t="shared" si="3"/>
        <v>030501V04F04</v>
      </c>
      <c r="R111" s="1" t="s">
        <v>165</v>
      </c>
      <c r="S111" s="1" t="s">
        <v>353</v>
      </c>
      <c r="T111" s="1"/>
    </row>
    <row r="112" spans="1:20" ht="21.75" thickBot="1" x14ac:dyDescent="0.4">
      <c r="A112" s="1" t="s">
        <v>370</v>
      </c>
      <c r="B112" s="30" t="s">
        <v>165</v>
      </c>
      <c r="C112" s="30" t="s">
        <v>354</v>
      </c>
      <c r="D112" s="4" t="s">
        <v>371</v>
      </c>
      <c r="E112" s="1" t="s">
        <v>371</v>
      </c>
      <c r="F112" s="1" t="s">
        <v>17</v>
      </c>
      <c r="G112" s="13">
        <v>2567</v>
      </c>
      <c r="H112" s="14" t="s">
        <v>369</v>
      </c>
      <c r="I112" s="14" t="s">
        <v>372</v>
      </c>
      <c r="J112" s="14" t="s">
        <v>373</v>
      </c>
      <c r="K112" s="14" t="s">
        <v>374</v>
      </c>
      <c r="L112" s="14" t="s">
        <v>22</v>
      </c>
      <c r="M112" s="14" t="s">
        <v>375</v>
      </c>
      <c r="N112" s="14" t="s">
        <v>165</v>
      </c>
      <c r="O112" s="14" t="s">
        <v>354</v>
      </c>
      <c r="P112" s="14" t="s">
        <v>376</v>
      </c>
      <c r="Q112" s="14" t="str">
        <f t="shared" si="3"/>
        <v>030501V04F04</v>
      </c>
      <c r="R112" s="12" t="s">
        <v>266</v>
      </c>
      <c r="S112" s="12" t="s">
        <v>267</v>
      </c>
      <c r="T112" s="1" t="s">
        <v>667</v>
      </c>
    </row>
    <row r="113" spans="1:20" ht="21.75" thickBot="1" x14ac:dyDescent="0.4">
      <c r="A113" s="1" t="s">
        <v>387</v>
      </c>
      <c r="B113" s="30" t="s">
        <v>165</v>
      </c>
      <c r="C113" s="30" t="s">
        <v>354</v>
      </c>
      <c r="D113" s="4" t="s">
        <v>388</v>
      </c>
      <c r="E113" s="1" t="s">
        <v>388</v>
      </c>
      <c r="F113" s="1" t="s">
        <v>17</v>
      </c>
      <c r="G113" s="13">
        <v>2567</v>
      </c>
      <c r="H113" s="14" t="s">
        <v>369</v>
      </c>
      <c r="I113" s="14" t="s">
        <v>290</v>
      </c>
      <c r="J113" s="14" t="s">
        <v>389</v>
      </c>
      <c r="K113" s="14" t="s">
        <v>302</v>
      </c>
      <c r="L113" s="14" t="s">
        <v>22</v>
      </c>
      <c r="M113" s="14" t="s">
        <v>375</v>
      </c>
      <c r="N113" s="14" t="s">
        <v>165</v>
      </c>
      <c r="O113" s="14" t="s">
        <v>354</v>
      </c>
      <c r="P113" s="14" t="s">
        <v>390</v>
      </c>
      <c r="Q113" s="14" t="str">
        <f t="shared" si="3"/>
        <v>030501V04F04</v>
      </c>
      <c r="R113" s="12" t="s">
        <v>266</v>
      </c>
      <c r="S113" s="12" t="s">
        <v>267</v>
      </c>
      <c r="T113" s="1" t="s">
        <v>667</v>
      </c>
    </row>
    <row r="114" spans="1:20" ht="21.75" thickBot="1" x14ac:dyDescent="0.4">
      <c r="A114" s="1" t="s">
        <v>646</v>
      </c>
      <c r="B114" s="30" t="s">
        <v>165</v>
      </c>
      <c r="C114" s="30" t="s">
        <v>354</v>
      </c>
      <c r="D114" s="4" t="s">
        <v>647</v>
      </c>
      <c r="E114" s="1" t="s">
        <v>647</v>
      </c>
      <c r="F114" s="1" t="s">
        <v>17</v>
      </c>
      <c r="G114" s="3">
        <v>2567</v>
      </c>
      <c r="H114" s="1" t="s">
        <v>369</v>
      </c>
      <c r="I114" s="1" t="s">
        <v>290</v>
      </c>
      <c r="J114" s="1" t="s">
        <v>554</v>
      </c>
      <c r="K114" s="1" t="s">
        <v>555</v>
      </c>
      <c r="L114" s="1" t="s">
        <v>272</v>
      </c>
      <c r="M114" s="1"/>
      <c r="N114" s="1" t="s">
        <v>165</v>
      </c>
      <c r="O114" s="1" t="s">
        <v>354</v>
      </c>
      <c r="P114" s="1" t="s">
        <v>649</v>
      </c>
      <c r="Q114" s="1" t="str">
        <f t="shared" si="3"/>
        <v>030501V04F04</v>
      </c>
      <c r="R114" s="1" t="s">
        <v>578</v>
      </c>
      <c r="S114" s="1" t="s">
        <v>648</v>
      </c>
      <c r="T114" s="1"/>
    </row>
    <row r="115" spans="1:20" ht="21.75" thickBot="1" x14ac:dyDescent="0.4">
      <c r="A115" s="1" t="s">
        <v>181</v>
      </c>
      <c r="B115" s="33" t="s">
        <v>165</v>
      </c>
      <c r="C115" s="33" t="s">
        <v>186</v>
      </c>
      <c r="D115" s="4" t="s">
        <v>182</v>
      </c>
      <c r="E115" s="1" t="s">
        <v>182</v>
      </c>
      <c r="F115" s="1" t="s">
        <v>17</v>
      </c>
      <c r="G115" s="3">
        <v>2565</v>
      </c>
      <c r="H115" s="1" t="s">
        <v>116</v>
      </c>
      <c r="I115" s="1" t="s">
        <v>33</v>
      </c>
      <c r="J115" s="1" t="s">
        <v>183</v>
      </c>
      <c r="K115" s="1" t="s">
        <v>184</v>
      </c>
      <c r="L115" s="1" t="s">
        <v>22</v>
      </c>
      <c r="M115" s="1"/>
      <c r="N115" s="1" t="s">
        <v>165</v>
      </c>
      <c r="O115" s="1" t="s">
        <v>186</v>
      </c>
      <c r="P115" s="1" t="s">
        <v>187</v>
      </c>
      <c r="Q115" s="1" t="str">
        <f t="shared" si="3"/>
        <v>030501V04F05</v>
      </c>
      <c r="R115" s="1" t="s">
        <v>165</v>
      </c>
      <c r="S115" s="1" t="s">
        <v>185</v>
      </c>
      <c r="T115" s="1"/>
    </row>
    <row r="116" spans="1:20" ht="21.75" thickBot="1" x14ac:dyDescent="0.4">
      <c r="A116" s="1" t="s">
        <v>366</v>
      </c>
      <c r="B116" s="33" t="s">
        <v>165</v>
      </c>
      <c r="C116" s="33" t="s">
        <v>186</v>
      </c>
      <c r="D116" s="4" t="s">
        <v>367</v>
      </c>
      <c r="E116" s="1" t="s">
        <v>367</v>
      </c>
      <c r="F116" s="1" t="s">
        <v>17</v>
      </c>
      <c r="G116" s="3">
        <v>2565</v>
      </c>
      <c r="H116" s="1" t="s">
        <v>116</v>
      </c>
      <c r="I116" s="1" t="s">
        <v>33</v>
      </c>
      <c r="J116" s="1" t="s">
        <v>270</v>
      </c>
      <c r="K116" s="1" t="s">
        <v>271</v>
      </c>
      <c r="L116" s="1" t="s">
        <v>272</v>
      </c>
      <c r="M116" s="1"/>
      <c r="N116" s="1" t="s">
        <v>165</v>
      </c>
      <c r="O116" s="1" t="s">
        <v>186</v>
      </c>
      <c r="P116" s="1" t="s">
        <v>368</v>
      </c>
      <c r="Q116" s="1" t="str">
        <f t="shared" si="3"/>
        <v>030501V04F05</v>
      </c>
      <c r="R116" s="1" t="s">
        <v>165</v>
      </c>
      <c r="S116" s="1" t="s">
        <v>185</v>
      </c>
      <c r="T116" s="1"/>
    </row>
    <row r="117" spans="1:20" ht="21.75" thickBot="1" x14ac:dyDescent="0.4">
      <c r="A117" s="1" t="s">
        <v>537</v>
      </c>
      <c r="B117" s="33" t="s">
        <v>165</v>
      </c>
      <c r="C117" s="33" t="s">
        <v>186</v>
      </c>
      <c r="D117" s="4" t="s">
        <v>538</v>
      </c>
      <c r="E117" s="1" t="s">
        <v>538</v>
      </c>
      <c r="F117" s="1" t="s">
        <v>17</v>
      </c>
      <c r="G117" s="3">
        <v>2566</v>
      </c>
      <c r="H117" s="1" t="s">
        <v>265</v>
      </c>
      <c r="I117" s="1" t="s">
        <v>158</v>
      </c>
      <c r="J117" s="1" t="s">
        <v>539</v>
      </c>
      <c r="K117" s="1" t="s">
        <v>75</v>
      </c>
      <c r="L117" s="1" t="s">
        <v>22</v>
      </c>
      <c r="M117" s="1"/>
      <c r="N117" s="1" t="s">
        <v>165</v>
      </c>
      <c r="O117" s="1" t="s">
        <v>186</v>
      </c>
      <c r="P117" s="1" t="s">
        <v>541</v>
      </c>
      <c r="Q117" s="1" t="str">
        <f t="shared" si="3"/>
        <v>030501V04F05</v>
      </c>
      <c r="R117" s="1" t="s">
        <v>303</v>
      </c>
      <c r="S117" s="1" t="s">
        <v>540</v>
      </c>
      <c r="T117" s="1"/>
    </row>
    <row r="118" spans="1:20" ht="21.75" thickBot="1" x14ac:dyDescent="0.4">
      <c r="A118" s="1" t="s">
        <v>43</v>
      </c>
      <c r="B118" s="34" t="s">
        <v>129</v>
      </c>
      <c r="C118" s="34" t="s">
        <v>131</v>
      </c>
      <c r="D118" s="4" t="s">
        <v>44</v>
      </c>
      <c r="E118" s="1" t="s">
        <v>44</v>
      </c>
      <c r="F118" s="1" t="s">
        <v>17</v>
      </c>
      <c r="G118" s="3">
        <v>2561</v>
      </c>
      <c r="H118" s="1" t="s">
        <v>45</v>
      </c>
      <c r="I118" s="1" t="s">
        <v>46</v>
      </c>
      <c r="J118" s="1" t="s">
        <v>47</v>
      </c>
      <c r="K118" s="1" t="s">
        <v>41</v>
      </c>
      <c r="L118" s="1" t="s">
        <v>36</v>
      </c>
      <c r="M118" s="1"/>
      <c r="N118" s="1" t="s">
        <v>129</v>
      </c>
      <c r="O118" s="1" t="s">
        <v>131</v>
      </c>
      <c r="P118" s="1" t="s">
        <v>48</v>
      </c>
      <c r="Q118" s="1" t="str">
        <f t="shared" si="3"/>
        <v>030501V06F02</v>
      </c>
      <c r="R118" s="1"/>
      <c r="S118" s="1"/>
      <c r="T118" s="1"/>
    </row>
    <row r="119" spans="1:20" ht="21.75" thickBot="1" x14ac:dyDescent="0.4">
      <c r="A119" s="1" t="s">
        <v>38</v>
      </c>
      <c r="B119" s="34" t="s">
        <v>129</v>
      </c>
      <c r="C119" s="34" t="s">
        <v>131</v>
      </c>
      <c r="D119" s="4" t="s">
        <v>39</v>
      </c>
      <c r="E119" s="1" t="s">
        <v>39</v>
      </c>
      <c r="F119" s="1" t="s">
        <v>17</v>
      </c>
      <c r="G119" s="3">
        <v>2562</v>
      </c>
      <c r="H119" s="1" t="s">
        <v>18</v>
      </c>
      <c r="I119" s="1" t="s">
        <v>19</v>
      </c>
      <c r="J119" s="1" t="s">
        <v>40</v>
      </c>
      <c r="K119" s="1" t="s">
        <v>41</v>
      </c>
      <c r="L119" s="1" t="s">
        <v>36</v>
      </c>
      <c r="M119" s="1"/>
      <c r="N119" s="1" t="s">
        <v>129</v>
      </c>
      <c r="O119" s="1" t="s">
        <v>131</v>
      </c>
      <c r="P119" s="1" t="s">
        <v>42</v>
      </c>
      <c r="Q119" s="1" t="str">
        <f t="shared" si="3"/>
        <v>030501V06F02</v>
      </c>
      <c r="R119" s="1"/>
      <c r="S119" s="1"/>
      <c r="T119" s="1"/>
    </row>
    <row r="120" spans="1:20" ht="21.75" thickBot="1" x14ac:dyDescent="0.4">
      <c r="A120" s="1" t="s">
        <v>159</v>
      </c>
      <c r="B120" s="34" t="s">
        <v>129</v>
      </c>
      <c r="C120" s="34" t="s">
        <v>131</v>
      </c>
      <c r="D120" s="4" t="s">
        <v>160</v>
      </c>
      <c r="E120" s="1" t="s">
        <v>160</v>
      </c>
      <c r="F120" s="1" t="s">
        <v>17</v>
      </c>
      <c r="G120" s="3">
        <v>2564</v>
      </c>
      <c r="H120" s="1" t="s">
        <v>161</v>
      </c>
      <c r="I120" s="1" t="s">
        <v>46</v>
      </c>
      <c r="J120" s="1" t="s">
        <v>162</v>
      </c>
      <c r="K120" s="1" t="s">
        <v>163</v>
      </c>
      <c r="L120" s="1" t="s">
        <v>22</v>
      </c>
      <c r="M120" s="1"/>
      <c r="N120" s="1" t="s">
        <v>129</v>
      </c>
      <c r="O120" s="1" t="s">
        <v>131</v>
      </c>
      <c r="P120" s="1" t="s">
        <v>164</v>
      </c>
      <c r="Q120" s="1" t="str">
        <f t="shared" si="3"/>
        <v>030501V06F02</v>
      </c>
      <c r="R120" s="1" t="s">
        <v>129</v>
      </c>
      <c r="S120" s="1" t="s">
        <v>130</v>
      </c>
      <c r="T120" s="1"/>
    </row>
    <row r="121" spans="1:20" ht="21.75" thickBot="1" x14ac:dyDescent="0.4">
      <c r="A121" s="1" t="s">
        <v>126</v>
      </c>
      <c r="B121" s="34" t="s">
        <v>129</v>
      </c>
      <c r="C121" s="34" t="s">
        <v>131</v>
      </c>
      <c r="D121" s="4" t="s">
        <v>127</v>
      </c>
      <c r="E121" s="1" t="s">
        <v>127</v>
      </c>
      <c r="F121" s="1" t="s">
        <v>17</v>
      </c>
      <c r="G121" s="13">
        <v>2565</v>
      </c>
      <c r="H121" s="14" t="s">
        <v>116</v>
      </c>
      <c r="I121" s="14" t="s">
        <v>33</v>
      </c>
      <c r="J121" s="14" t="s">
        <v>128</v>
      </c>
      <c r="K121" s="14" t="s">
        <v>41</v>
      </c>
      <c r="L121" s="14" t="s">
        <v>36</v>
      </c>
      <c r="M121" s="14" t="s">
        <v>124</v>
      </c>
      <c r="N121" s="14" t="s">
        <v>129</v>
      </c>
      <c r="O121" s="14" t="s">
        <v>131</v>
      </c>
      <c r="P121" s="14" t="s">
        <v>132</v>
      </c>
      <c r="Q121" s="14" t="str">
        <f t="shared" si="3"/>
        <v>030501V06F02</v>
      </c>
      <c r="R121" s="1" t="s">
        <v>129</v>
      </c>
      <c r="S121" s="1" t="s">
        <v>130</v>
      </c>
      <c r="T121" s="1"/>
    </row>
    <row r="122" spans="1:20" ht="21.75" thickBot="1" x14ac:dyDescent="0.4">
      <c r="A122" s="1" t="s">
        <v>317</v>
      </c>
      <c r="B122" s="34" t="s">
        <v>129</v>
      </c>
      <c r="C122" s="34" t="s">
        <v>131</v>
      </c>
      <c r="D122" s="4" t="s">
        <v>318</v>
      </c>
      <c r="E122" s="1" t="s">
        <v>318</v>
      </c>
      <c r="F122" s="1" t="s">
        <v>17</v>
      </c>
      <c r="G122" s="3">
        <v>2565</v>
      </c>
      <c r="H122" s="1" t="s">
        <v>116</v>
      </c>
      <c r="I122" s="1" t="s">
        <v>33</v>
      </c>
      <c r="J122" s="1" t="s">
        <v>319</v>
      </c>
      <c r="K122" s="1" t="s">
        <v>64</v>
      </c>
      <c r="L122" s="1" t="s">
        <v>36</v>
      </c>
      <c r="M122" s="1"/>
      <c r="N122" s="1" t="s">
        <v>129</v>
      </c>
      <c r="O122" s="1" t="s">
        <v>131</v>
      </c>
      <c r="P122" s="1" t="s">
        <v>320</v>
      </c>
      <c r="Q122" s="1" t="str">
        <f t="shared" si="3"/>
        <v>030501V06F02</v>
      </c>
      <c r="R122" s="1" t="s">
        <v>129</v>
      </c>
      <c r="S122" s="1" t="s">
        <v>130</v>
      </c>
      <c r="T122" s="1"/>
    </row>
    <row r="123" spans="1:20" ht="21.75" thickBot="1" x14ac:dyDescent="0.4">
      <c r="A123" s="1" t="s">
        <v>292</v>
      </c>
      <c r="B123" s="34" t="s">
        <v>129</v>
      </c>
      <c r="C123" s="34" t="s">
        <v>131</v>
      </c>
      <c r="D123" s="4" t="s">
        <v>279</v>
      </c>
      <c r="E123" s="1" t="s">
        <v>279</v>
      </c>
      <c r="F123" s="1" t="s">
        <v>17</v>
      </c>
      <c r="G123" s="13">
        <v>2566</v>
      </c>
      <c r="H123" s="14" t="s">
        <v>265</v>
      </c>
      <c r="I123" s="14" t="s">
        <v>158</v>
      </c>
      <c r="J123" s="14" t="s">
        <v>293</v>
      </c>
      <c r="K123" s="14" t="s">
        <v>41</v>
      </c>
      <c r="L123" s="14" t="s">
        <v>36</v>
      </c>
      <c r="M123" s="14" t="s">
        <v>273</v>
      </c>
      <c r="N123" s="14" t="s">
        <v>129</v>
      </c>
      <c r="O123" s="14" t="s">
        <v>131</v>
      </c>
      <c r="P123" s="14" t="s">
        <v>295</v>
      </c>
      <c r="Q123" s="14" t="str">
        <f t="shared" si="3"/>
        <v>030501V06F02</v>
      </c>
      <c r="R123" s="1" t="s">
        <v>288</v>
      </c>
      <c r="S123" s="1" t="s">
        <v>294</v>
      </c>
      <c r="T123" s="1"/>
    </row>
    <row r="124" spans="1:20" ht="21.75" thickBot="1" x14ac:dyDescent="0.4">
      <c r="A124" s="1" t="s">
        <v>205</v>
      </c>
      <c r="B124" s="35" t="s">
        <v>129</v>
      </c>
      <c r="C124" s="35" t="s">
        <v>140</v>
      </c>
      <c r="D124" s="4" t="s">
        <v>206</v>
      </c>
      <c r="E124" s="1" t="s">
        <v>206</v>
      </c>
      <c r="F124" s="1" t="s">
        <v>17</v>
      </c>
      <c r="G124" s="3">
        <v>2564</v>
      </c>
      <c r="H124" s="1" t="s">
        <v>161</v>
      </c>
      <c r="I124" s="1" t="s">
        <v>46</v>
      </c>
      <c r="J124" s="1" t="s">
        <v>207</v>
      </c>
      <c r="K124" s="1" t="s">
        <v>41</v>
      </c>
      <c r="L124" s="1" t="s">
        <v>36</v>
      </c>
      <c r="M124" s="1"/>
      <c r="N124" s="1" t="s">
        <v>129</v>
      </c>
      <c r="O124" s="1" t="s">
        <v>140</v>
      </c>
      <c r="P124" s="1" t="s">
        <v>208</v>
      </c>
      <c r="Q124" s="1" t="str">
        <f t="shared" si="3"/>
        <v>030501V06F03</v>
      </c>
      <c r="R124" s="1" t="s">
        <v>129</v>
      </c>
      <c r="S124" s="1" t="s">
        <v>139</v>
      </c>
      <c r="T124" s="1"/>
    </row>
    <row r="125" spans="1:20" ht="21.75" thickBot="1" x14ac:dyDescent="0.4">
      <c r="A125" s="1" t="s">
        <v>455</v>
      </c>
      <c r="B125" s="35" t="s">
        <v>129</v>
      </c>
      <c r="C125" s="35" t="s">
        <v>140</v>
      </c>
      <c r="D125" s="4" t="s">
        <v>279</v>
      </c>
      <c r="E125" s="1" t="s">
        <v>279</v>
      </c>
      <c r="F125" s="1" t="s">
        <v>17</v>
      </c>
      <c r="G125" s="3">
        <v>2566</v>
      </c>
      <c r="H125" s="1" t="s">
        <v>265</v>
      </c>
      <c r="I125" s="1" t="s">
        <v>158</v>
      </c>
      <c r="J125" s="1" t="s">
        <v>63</v>
      </c>
      <c r="K125" s="1" t="s">
        <v>64</v>
      </c>
      <c r="L125" s="1" t="s">
        <v>36</v>
      </c>
      <c r="M125" s="1"/>
      <c r="N125" s="1" t="s">
        <v>129</v>
      </c>
      <c r="O125" s="1" t="s">
        <v>140</v>
      </c>
      <c r="P125" s="1" t="s">
        <v>456</v>
      </c>
      <c r="Q125" s="1" t="str">
        <f t="shared" si="3"/>
        <v>030501V06F03</v>
      </c>
      <c r="R125" s="1" t="s">
        <v>288</v>
      </c>
      <c r="S125" s="1" t="s">
        <v>289</v>
      </c>
      <c r="T125" s="1"/>
    </row>
    <row r="126" spans="1:20" ht="21.75" thickBot="1" x14ac:dyDescent="0.4">
      <c r="A126" s="1" t="s">
        <v>463</v>
      </c>
      <c r="B126" s="35" t="s">
        <v>129</v>
      </c>
      <c r="C126" s="35" t="s">
        <v>140</v>
      </c>
      <c r="D126" s="4" t="s">
        <v>464</v>
      </c>
      <c r="E126" s="1" t="s">
        <v>464</v>
      </c>
      <c r="F126" s="1" t="s">
        <v>17</v>
      </c>
      <c r="G126" s="3">
        <v>2566</v>
      </c>
      <c r="H126" s="1" t="s">
        <v>265</v>
      </c>
      <c r="I126" s="1" t="s">
        <v>158</v>
      </c>
      <c r="J126" s="1"/>
      <c r="K126" s="1" t="s">
        <v>465</v>
      </c>
      <c r="L126" s="1" t="s">
        <v>466</v>
      </c>
      <c r="M126" s="1"/>
      <c r="N126" s="1" t="s">
        <v>129</v>
      </c>
      <c r="O126" s="1" t="s">
        <v>140</v>
      </c>
      <c r="P126" s="1" t="s">
        <v>467</v>
      </c>
      <c r="Q126" s="1" t="str">
        <f t="shared" si="3"/>
        <v>030501V06F03</v>
      </c>
      <c r="R126" s="1" t="s">
        <v>288</v>
      </c>
      <c r="S126" s="1" t="s">
        <v>289</v>
      </c>
      <c r="T126" s="1"/>
    </row>
    <row r="127" spans="1:20" ht="21.75" thickBot="1" x14ac:dyDescent="0.4">
      <c r="A127" s="1" t="s">
        <v>481</v>
      </c>
      <c r="B127" s="35" t="s">
        <v>129</v>
      </c>
      <c r="C127" s="35" t="s">
        <v>140</v>
      </c>
      <c r="D127" s="4" t="s">
        <v>482</v>
      </c>
      <c r="E127" s="1" t="s">
        <v>482</v>
      </c>
      <c r="F127" s="1" t="s">
        <v>102</v>
      </c>
      <c r="G127" s="3">
        <v>2566</v>
      </c>
      <c r="H127" s="1" t="s">
        <v>265</v>
      </c>
      <c r="I127" s="1" t="s">
        <v>483</v>
      </c>
      <c r="J127" s="1" t="s">
        <v>484</v>
      </c>
      <c r="K127" s="1" t="s">
        <v>89</v>
      </c>
      <c r="L127" s="1" t="s">
        <v>36</v>
      </c>
      <c r="M127" s="1"/>
      <c r="N127" s="1" t="s">
        <v>129</v>
      </c>
      <c r="O127" s="1" t="s">
        <v>140</v>
      </c>
      <c r="P127" s="1" t="s">
        <v>485</v>
      </c>
      <c r="Q127" s="1" t="str">
        <f t="shared" si="3"/>
        <v>030501V06F03</v>
      </c>
      <c r="R127" s="1" t="s">
        <v>288</v>
      </c>
      <c r="S127" s="1" t="s">
        <v>289</v>
      </c>
      <c r="T127" s="1"/>
    </row>
    <row r="128" spans="1:20" ht="21.75" thickBot="1" x14ac:dyDescent="0.4">
      <c r="A128" s="1" t="s">
        <v>533</v>
      </c>
      <c r="B128" s="35" t="s">
        <v>129</v>
      </c>
      <c r="C128" s="35" t="s">
        <v>140</v>
      </c>
      <c r="D128" s="5" t="s">
        <v>534</v>
      </c>
      <c r="E128" s="1" t="s">
        <v>534</v>
      </c>
      <c r="F128" s="1" t="s">
        <v>17</v>
      </c>
      <c r="G128" s="3">
        <v>2566</v>
      </c>
      <c r="H128" s="1" t="s">
        <v>265</v>
      </c>
      <c r="I128" s="1" t="s">
        <v>158</v>
      </c>
      <c r="J128" s="1" t="s">
        <v>535</v>
      </c>
      <c r="K128" s="1" t="s">
        <v>64</v>
      </c>
      <c r="L128" s="1" t="s">
        <v>36</v>
      </c>
      <c r="M128" s="1"/>
      <c r="N128" s="1" t="s">
        <v>129</v>
      </c>
      <c r="O128" s="1" t="s">
        <v>140</v>
      </c>
      <c r="P128" s="1" t="s">
        <v>536</v>
      </c>
      <c r="Q128" s="1" t="str">
        <f t="shared" si="3"/>
        <v>030501V06F03</v>
      </c>
      <c r="R128" s="1" t="s">
        <v>288</v>
      </c>
      <c r="S128" s="1" t="s">
        <v>289</v>
      </c>
      <c r="T128" s="1"/>
    </row>
  </sheetData>
  <autoFilter ref="A2:T128" xr:uid="{72588737-4F0D-4ECA-B4C9-493225E7C36E}">
    <sortState ref="A3:T128">
      <sortCondition ref="C2:C128"/>
    </sortState>
  </autoFilter>
  <hyperlinks>
    <hyperlink ref="D77" r:id="rId1" display="https://emenscr.nesdc.go.th/viewer/view.html?id=5b1f8af6bdb2d17e2f9a1759&amp;username=ku05131021" xr:uid="{1DED9C89-1150-468C-9ADD-5ADC0D79DFDB}"/>
    <hyperlink ref="D16" r:id="rId2" display="https://emenscr.nesdc.go.th/viewer/view.html?id=5b29b2554e24f305a157a13c&amp;username=rmutt0578081" xr:uid="{63AF78EC-CDE8-409C-AAA6-67E30BA96ABD}"/>
    <hyperlink ref="D63" r:id="rId3" display="https://emenscr.nesdc.go.th/viewer/view.html?id=5b83b927b76a640f339872cb&amp;username=moac06141" xr:uid="{DDC95A27-0A4F-4682-B296-651F803E8181}"/>
    <hyperlink ref="D119" r:id="rId4" display="https://emenscr.nesdc.go.th/viewer/view.html?id=5bc98f89ead9a205b323d56a&amp;username=moac7015000091" xr:uid="{BF23CBB7-A7F2-4B19-991F-481E8D614264}"/>
    <hyperlink ref="D118" r:id="rId5" display="https://emenscr.nesdc.go.th/viewer/view.html?id=5bd7e1f2b0bb8f05b870258b&amp;username=moac7015000071" xr:uid="{D046555A-032D-4F5A-868F-A68FE26DA1B5}"/>
    <hyperlink ref="D78" r:id="rId6" display="https://emenscr.nesdc.go.th/viewer/view.html?id=5c5bed2f339edb2eebb9715c&amp;username=rmutt0578081" xr:uid="{EFE2576A-D4F3-4418-85B1-880411A9A036}"/>
    <hyperlink ref="D93" r:id="rId7" display="https://emenscr.nesdc.go.th/viewer/view.html?id=5d538c8d61b58e14b04e39bd&amp;username=cmu6593241" xr:uid="{5CE62AA1-0C37-4FFF-9E23-F3C073233029}"/>
    <hyperlink ref="D95" r:id="rId8" display="https://emenscr.nesdc.go.th/viewer/view.html?id=5de4cfa815ce5051f349ff1f&amp;username=moac26131" xr:uid="{DD702F2B-FCC9-4FC1-8481-0CAE531E146F}"/>
    <hyperlink ref="D94" r:id="rId9" display="https://emenscr.nesdc.go.th/viewer/view.html?id=5df0ff5dca32fb4ed4482e48&amp;username=rmutt0578031" xr:uid="{B9B6CE87-0220-4D62-B8AF-AC00042C2B80}"/>
    <hyperlink ref="D3" r:id="rId10" display="https://emenscr.nesdc.go.th/viewer/view.html?id=5df35e7ebd03be2c50f7807d&amp;username=ksu056811" xr:uid="{BBA3F439-D5C5-41F4-85D9-F48577460B1E}"/>
    <hyperlink ref="D79" r:id="rId11" display="https://emenscr.nesdc.go.th/viewer/view.html?id=5df8a40bffccfe3f5905edc6&amp;username=kku0514141" xr:uid="{BD81306D-30E9-47A3-8391-753A16E97451}"/>
    <hyperlink ref="D96" r:id="rId12" display="https://emenscr.nesdc.go.th/viewer/view.html?id=5e006ee66f155549ab8fb590&amp;username=moac0008431" xr:uid="{A3A566D1-299C-4FA4-8B90-1A34CCE8CD0A}"/>
    <hyperlink ref="D80" r:id="rId13" display="https://emenscr.nesdc.go.th/viewer/view.html?id=5e0f048b69446508364b4e66&amp;username=moac0009451" xr:uid="{4284ECEC-FE30-44F8-A5B9-72295951C56E}"/>
    <hyperlink ref="D97" r:id="rId14" display="https://emenscr.nesdc.go.th/viewer/view.html?id=5e182a4817fa0f7c748c04b3&amp;username=moac0009261" xr:uid="{A3DD14FA-C23A-43F0-A27F-70227D3B5FB7}"/>
    <hyperlink ref="D98" r:id="rId15" display="https://emenscr.nesdc.go.th/viewer/view.html?id=5e1efd1e885c444735290c43&amp;username=moac0007911" xr:uid="{77EE0F7F-76A5-42E1-9E8A-4AF01370ECFF}"/>
    <hyperlink ref="D99" r:id="rId16" display="https://emenscr.nesdc.go.th/viewer/view.html?id=5e8e9d0656adb750198efbab&amp;username=moac0008731" xr:uid="{051C35FC-AF3A-4522-80DE-17D5D7191C99}"/>
    <hyperlink ref="D81" r:id="rId17" display="https://emenscr.nesdc.go.th/viewer/view.html?id=5eaa9acb94fdb155ae79116a&amp;username=baac161" xr:uid="{0C91A605-7DE3-44AE-BDDC-A89B8D2EEFB0}"/>
    <hyperlink ref="D100" r:id="rId18" display="https://emenscr.nesdc.go.th/viewer/view.html?id=5efed8d28fee0f3091ae8e89&amp;username=rmutt0578031" xr:uid="{923D7794-1873-4C03-80CC-1B7E2A844192}"/>
    <hyperlink ref="D85" r:id="rId19" display="https://emenscr.nesdc.go.th/viewer/view.html?id=5f291bcbadc5890c1c144b6e&amp;username=moac10041" xr:uid="{1DEFC561-5D43-428B-A12F-D27454595F78}"/>
    <hyperlink ref="D121" r:id="rId20" display="https://emenscr.nesdc.go.th/viewer/view.html?id=5f29f3b4adc5890c1c144c48&amp;username=moac7015000031" xr:uid="{32AA4E75-F601-4E99-82D8-CBB17F960C5C}"/>
    <hyperlink ref="D86" r:id="rId21" display="https://emenscr.nesdc.go.th/viewer/view.html?id=5f2b8c495ae40c252664c07e&amp;username=rubber29081" xr:uid="{A05961E7-1C5E-48D2-A835-F84E12F1B4A7}"/>
    <hyperlink ref="D5" r:id="rId22" display="https://emenscr.nesdc.go.th/viewer/view.html?id=5f2b8d41ab9aa9251e67f506&amp;username=moac05091" xr:uid="{D2F58F46-95A3-4E0A-95CD-E79A937298E4}"/>
    <hyperlink ref="D27" r:id="rId23" display="https://emenscr.nesdc.go.th/viewer/view.html?id=5f2bb5e3ab9aa9251e67f5b9&amp;username=moac10041" xr:uid="{F2609391-7913-44D4-BFFD-C730847483F8}"/>
    <hyperlink ref="D120" r:id="rId24" display="https://emenscr.nesdc.go.th/viewer/view.html?id=5f2bcef1ab9aa9251e67f68e&amp;username=psu05211" xr:uid="{69F5BF38-C3D4-4A06-9F41-03F686DB573F}"/>
    <hyperlink ref="D28" r:id="rId25" display="https://emenscr.nesdc.go.th/viewer/view.html?id=5f2cf7f0ab64071b723c6c90&amp;username=most51061" xr:uid="{8C68A164-377B-49A0-87EC-753E484625CD}"/>
    <hyperlink ref="D87" r:id="rId26" display="https://emenscr.nesdc.go.th/viewer/view.html?id=5f2d1735ab64071b723c6ddc&amp;username=most51061" xr:uid="{8A730052-0E71-437A-B45B-035D9244FE12}"/>
    <hyperlink ref="D115" r:id="rId27" display="https://emenscr.nesdc.go.th/viewer/view.html?id=5f2d4cb6c3e5f60bd06cada1&amp;username=nrct00031" xr:uid="{7EFA93F1-6C76-4791-BDF2-7D61F6909829}"/>
    <hyperlink ref="D18" r:id="rId28" display="https://emenscr.nesdc.go.th/viewer/view.html?id=5f2d68b18e67530bd632bdbf&amp;username=cmru0533101" xr:uid="{89F5149D-D529-4A75-AB64-DCD170D42550}"/>
    <hyperlink ref="D41" r:id="rId29" display="https://emenscr.nesdc.go.th/viewer/view.html?id=5fb394c1f66b5442a6ec02e5&amp;username=moac06071" xr:uid="{7B395DAD-D90B-471C-9ED4-ABA78C54BE86}"/>
    <hyperlink ref="D17" r:id="rId30" display="https://emenscr.nesdc.go.th/viewer/view.html?id=5fb4e13820f6a8429dff62dd&amp;username=moac26131" xr:uid="{1FD5B78F-2C77-437F-A79D-E1357FFC9DA7}"/>
    <hyperlink ref="D50" r:id="rId31" display="https://emenscr.nesdc.go.th/viewer/view.html?id=5fbcb46fbeab9d2a7939bea3&amp;username=moac05201" xr:uid="{A9C40B6B-39DA-4470-927A-BC79816C85DE}"/>
    <hyperlink ref="D124" r:id="rId32" display="https://emenscr.nesdc.go.th/viewer/view.html?id=5fc0a3437232b72a71f7806e&amp;username=moac7015000131" xr:uid="{6ED28330-F3A0-44DA-AA61-01A825187D8F}"/>
    <hyperlink ref="D82" r:id="rId33" display="https://emenscr.nesdc.go.th/viewer/view.html?id=5fcf911b56035d16079a0a2e&amp;username=mol0027331" xr:uid="{F27669D9-2C42-4A56-8D49-C0068E38E180}"/>
    <hyperlink ref="D42" r:id="rId34" display="https://emenscr.nesdc.go.th/viewer/view.html?id=5fd0487ac97e955911453bd1&amp;username=moac0009651" xr:uid="{17F1EB33-044E-4E11-B4DA-C48D0926FF8A}"/>
    <hyperlink ref="D101" r:id="rId35" display="https://emenscr.nesdc.go.th/viewer/view.html?id=5fd04c01c97e955911453beb&amp;username=moac0009391" xr:uid="{5E26F487-8097-4CB4-A347-CBB6B6C9ED17}"/>
    <hyperlink ref="D83" r:id="rId36" display="https://emenscr.nesdc.go.th/viewer/view.html?id=5fd34870e4c2575912afe04c&amp;username=moac0009431" xr:uid="{09AAF647-3DCA-4621-BC85-D91855615E92}"/>
    <hyperlink ref="D102" r:id="rId37" display="https://emenscr.nesdc.go.th/viewer/view.html?id=5fdc2474adb90d1b2adda3f9&amp;username=moac0008301" xr:uid="{4CB5707C-BFB5-473C-8668-28332E9F8489}"/>
    <hyperlink ref="D103" r:id="rId38" display="https://emenscr.nesdc.go.th/viewer/view.html?id=5fdc4784adb90d1b2adda452&amp;username=moac0008301" xr:uid="{18789C93-8662-4ABC-8649-D896F59897A4}"/>
    <hyperlink ref="D26" r:id="rId39" display="https://emenscr.nesdc.go.th/viewer/view.html?id=5fe17a3cea2eef1b27a2768e&amp;username=rus0585111" xr:uid="{1F422C88-26B4-4078-A4C0-1B09FCDFC995}"/>
    <hyperlink ref="D43" r:id="rId40" display="https://emenscr.nesdc.go.th/viewer/view.html?id=5ff8183fdc679924cc1f0f78&amp;username=rmuti21001" xr:uid="{CC2F9784-D82C-41DC-ABA5-22E47EB5C645}"/>
    <hyperlink ref="D104" r:id="rId41" display="https://emenscr.nesdc.go.th/viewer/view.html?id=5ff820874c21db24da209f82&amp;username=rmuti21001" xr:uid="{D7055267-4F6B-4461-9938-249EDDF2B587}"/>
    <hyperlink ref="D84" r:id="rId42" display="https://emenscr.nesdc.go.th/viewer/view.html?id=6012410bee427a6586714f06&amp;username=rmuti22001" xr:uid="{B6405FA1-2BEC-49A0-8E58-5560823E5E1F}"/>
    <hyperlink ref="D4" r:id="rId43" display="https://emenscr.nesdc.go.th/viewer/view.html?id=60923ae1ee2b7860436a0291&amp;username=msu053014021" xr:uid="{A772D2DC-B528-4DB6-BB61-F96A0DBAC66E}"/>
    <hyperlink ref="D105" r:id="rId44" display="https://emenscr.nesdc.go.th/viewer/view.html?id=60a384207f8f4077a32482b4&amp;username=moac05201" xr:uid="{65930964-1C6B-4D66-9666-25CBCCA5E017}"/>
    <hyperlink ref="D88" r:id="rId45" display="https://emenscr.nesdc.go.th/viewer/view.html?id=60a72c77451595274308eb14&amp;username=ku05131021" xr:uid="{E343A571-8E50-43CF-83F2-7787F2B8FD3B}"/>
    <hyperlink ref="D44" r:id="rId46" display="https://emenscr.nesdc.go.th/viewer/view.html?id=60b470f613c6be42ebe239cd&amp;username=moac06071" xr:uid="{67EED89B-45F0-43D4-9B99-BB9F1DC61C40}"/>
    <hyperlink ref="D52" r:id="rId47" display="https://emenscr.nesdc.go.th/viewer/view.html?id=6112459286ed660368a5bc05&amp;username=industry06041" xr:uid="{19815031-7BC4-40BF-B5B2-AE39F8DDB1CA}"/>
    <hyperlink ref="D123" r:id="rId48" display="https://emenscr.nesdc.go.th/viewer/view.html?id=6117fb6eee6abd1f9490287b&amp;username=moac7015000061" xr:uid="{856ACE91-B4B0-4EB2-AD63-58EAC9473593}"/>
    <hyperlink ref="D33" r:id="rId49" display="https://emenscr.nesdc.go.th/viewer/view.html?id=61190dd18b5f6c1fa114cd06&amp;username=moac26061" xr:uid="{EAFA65C6-A6DB-4BE3-9840-11FCFBEDC024}"/>
    <hyperlink ref="D29" r:id="rId50" display="https://emenscr.nesdc.go.th/viewer/view.html?id=618cd21fc365253295d32d39&amp;username=moac10051" xr:uid="{FF6EDB95-5297-4296-B5DD-8BA0955D2989}"/>
    <hyperlink ref="D89" r:id="rId51" display="https://emenscr.nesdc.go.th/viewer/view.html?id=618cd83dda880b328aef0fa5&amp;username=moac10051" xr:uid="{C04B3E79-7DAB-4DA2-AAC5-BEB070C621E5}"/>
    <hyperlink ref="D30" r:id="rId52" display="https://emenscr.nesdc.go.th/viewer/view.html?id=6195dbded51ed2220a0bdd83&amp;username=moac09051" xr:uid="{83EF9EBA-6E32-44F2-9AB8-8FACAB0E8836}"/>
    <hyperlink ref="D122" r:id="rId53" display="https://emenscr.nesdc.go.th/viewer/view.html?id=619c9f8b1dcb253d55532421&amp;username=moac26111" xr:uid="{7D55A398-0847-4787-B0E2-36BF14143202}"/>
    <hyperlink ref="D51" r:id="rId54" display="https://emenscr.nesdc.go.th/viewer/view.html?id=61a5e8e3e4a0ba43f163af20&amp;username=moac05161" xr:uid="{A8CA3A6D-B3AC-4F22-A1B5-5D61FD593741}"/>
    <hyperlink ref="D45" r:id="rId55" display="https://emenscr.nesdc.go.th/viewer/view.html?id=61b71aa1b5d2fc0ca4dd0958&amp;username=moac26131" xr:uid="{49DCEC45-F6BD-4AFF-9BA5-5D11CEEE5B41}"/>
    <hyperlink ref="D31" r:id="rId56" display="https://emenscr.nesdc.go.th/viewer/view.html?id=61b86ad1fcffe02e53cd14ef&amp;username=moj0025201" xr:uid="{B8F3EE8F-892B-4E32-BE0B-7F3E17F24F5E}"/>
    <hyperlink ref="D6" r:id="rId57" display="https://emenscr.nesdc.go.th/viewer/view.html?id=61b98f0d77a3ca1cee43a746&amp;username=rubber29081" xr:uid="{8DF6D55C-D4F2-429D-970E-B950C093273B}"/>
    <hyperlink ref="D7" r:id="rId58" display="https://emenscr.nesdc.go.th/viewer/view.html?id=61b992479832d51cf432cd6b&amp;username=rubber29081" xr:uid="{A227084A-08E5-417E-81D8-943D83B204DA}"/>
    <hyperlink ref="D8" r:id="rId59" display="https://emenscr.nesdc.go.th/viewer/view.html?id=61b99be37087b01cf7ac2b4f&amp;username=rubber29081" xr:uid="{1FE0F1FD-FEC5-406D-9143-6EDF24A5A7D7}"/>
    <hyperlink ref="D9" r:id="rId60" display="https://emenscr.nesdc.go.th/viewer/view.html?id=61b99d9d358cdf1cf6882530&amp;username=rubber29081" xr:uid="{3B8DC90A-A8DA-4F87-94E4-73D33E960579}"/>
    <hyperlink ref="D10" r:id="rId61" display="https://emenscr.nesdc.go.th/viewer/view.html?id=61b9ad1a7087b01cf7ac2b81&amp;username=rubber29081" xr:uid="{85F47E57-6B69-4FBA-BE90-C316184DACD4}"/>
    <hyperlink ref="D11" r:id="rId62" display="https://emenscr.nesdc.go.th/viewer/view.html?id=61bab507358cdf1cf68825f2&amp;username=mju052314011" xr:uid="{FCB86C31-61FA-4DD1-9910-FD52F77AE3BD}"/>
    <hyperlink ref="D111" r:id="rId63" display="https://emenscr.nesdc.go.th/viewer/view.html?id=61bc4fea1a10626236233ce8&amp;username=rus0585111" xr:uid="{01F57F35-A0D8-4138-8069-27E3BBB26A33}"/>
    <hyperlink ref="D12" r:id="rId64" display="https://emenscr.nesdc.go.th/viewer/view.html?id=61bd65b908c049623464daa1&amp;username=ku05131071" xr:uid="{9491817C-3417-4801-929A-5B4B26EB2248}"/>
    <hyperlink ref="D64" r:id="rId65" display="https://emenscr.nesdc.go.th/viewer/view.html?id=61c53a6ccf8d3033eb3ef7d6&amp;username=moac0008341" xr:uid="{82DF9D6B-0EE6-45EB-9F27-391523339858}"/>
    <hyperlink ref="D32" r:id="rId66" display="https://emenscr.nesdc.go.th/viewer/view.html?id=61e4e40b4138de7efabb53ec&amp;username=most51061" xr:uid="{8057C57C-B886-45BB-81F4-1BE561D1955E}"/>
    <hyperlink ref="D116" r:id="rId67" display="https://emenscr.nesdc.go.th/viewer/view.html?id=6254f3313e854b4443361df3&amp;username=industry06041" xr:uid="{7DC4FBE7-B1AB-4EE9-8368-902E5B1AE0C5}"/>
    <hyperlink ref="D112" r:id="rId68" display="https://emenscr.nesdc.go.th/viewer/view.html?id=62b41879491d7c3de4dbd61a&amp;username=rmutr0582031" xr:uid="{13FFBD6F-6C4B-4E22-B83A-78FDED03D073}"/>
    <hyperlink ref="D21" r:id="rId69" display="https://emenscr.nesdc.go.th/viewer/view.html?id=62b6a3b13a026b206f566f88&amp;username=moac26061" xr:uid="{9735187E-48CE-40D4-9516-4995BCB3947F}"/>
    <hyperlink ref="D22" r:id="rId70" display="https://emenscr.nesdc.go.th/viewer/view.html?id=62bbf7cfa40d00206ce496f0&amp;username=moac09051" xr:uid="{E9262206-13E8-447F-98E9-FC77307DDBA7}"/>
    <hyperlink ref="D23" r:id="rId71" display="https://emenscr.nesdc.go.th/viewer/view.html?id=62bc24dd9a43e720666fbd5b&amp;username=rmutto05801001" xr:uid="{FCDEF8D1-79CF-4A50-A918-35CA4CB40DC4}"/>
    <hyperlink ref="D113" r:id="rId72" display="https://emenscr.nesdc.go.th/viewer/view.html?id=62c26ed753b61d3dddb30565&amp;username=mju052319011" xr:uid="{4D5DADEE-BF3C-4332-96E8-FBF866F19A62}"/>
    <hyperlink ref="D48" r:id="rId73" display="https://emenscr.nesdc.go.th/viewer/view.html?id=62c554f37395053debdd42ec&amp;username=moac10061" xr:uid="{EF34878E-F491-40ED-9146-03FB28986B01}"/>
    <hyperlink ref="D106" r:id="rId74" display="https://emenscr.nesdc.go.th/viewer/view.html?id=637f228237f22f3054888d86&amp;username=moac0009771" xr:uid="{7D1FBA1E-9818-4186-A4AF-998CFF468F1C}"/>
    <hyperlink ref="D19" r:id="rId75" display="https://emenscr.nesdc.go.th/viewer/view.html?id=63ccdb4e7395053debdfa798&amp;username=pnru0565051" xr:uid="{5BDEF129-3ED9-4937-9738-4C2A08E62D4E}"/>
    <hyperlink ref="D34" r:id="rId76" display="https://emenscr.nesdc.go.th/viewer/view.html?id=63cdfa83491d7c3de4de5aa5&amp;username=most51061" xr:uid="{8AA07712-88E5-4019-AAE7-DE3B25B5CEA8}"/>
    <hyperlink ref="D65" r:id="rId77" display="https://emenscr.nesdc.go.th/viewer/view.html?id=63ce3e2e53b61d3dddb57b75&amp;username=industry06041" xr:uid="{9CF0A7B8-B39A-4D35-8072-838220CC9C3A}"/>
    <hyperlink ref="D53" r:id="rId78" display="https://emenscr.nesdc.go.th/viewer/view.html?id=63ce4c4fbc532c3057077a48&amp;username=industry06041" xr:uid="{19D05958-C72A-4DFA-8FF1-C73CA153EB4E}"/>
    <hyperlink ref="D66" r:id="rId79" display="https://emenscr.nesdc.go.th/viewer/view.html?id=63ce534c53b61d3dddb57ba7&amp;username=industry06041" xr:uid="{47657056-41FF-47C5-8E45-3BE3B5BE536F}"/>
    <hyperlink ref="D67" r:id="rId80" display="https://emenscr.nesdc.go.th/viewer/view.html?id=63ce5eb37395053debdfa8a9&amp;username=industry06041" xr:uid="{03ED669C-C90C-485A-8E48-E70820D57A02}"/>
    <hyperlink ref="D54" r:id="rId81" display="https://emenscr.nesdc.go.th/viewer/view.html?id=63ce67766f54dc305534bb7e&amp;username=industry06041" xr:uid="{0BE24200-84F3-45FB-9D79-CC8C2B649461}"/>
    <hyperlink ref="D68" r:id="rId82" display="https://emenscr.nesdc.go.th/viewer/view.html?id=63cf407d6f54dc305534bb81&amp;username=industry06041" xr:uid="{8E6FA3E6-DB94-4B81-845A-5B7CFCEEE5C8}"/>
    <hyperlink ref="D55" r:id="rId83" display="https://emenscr.nesdc.go.th/viewer/view.html?id=63cf592e53b61d3dddb57c37&amp;username=industry06041" xr:uid="{C35ECD7D-7BD6-4417-A5B1-713168CEAAED}"/>
    <hyperlink ref="D69" r:id="rId84" display="https://emenscr.nesdc.go.th/viewer/view.html?id=63cf7af0bc532c3057077a7b&amp;username=industry06041" xr:uid="{F601D514-9908-48B3-90AB-4383FA7A55B9}"/>
    <hyperlink ref="D56" r:id="rId85" display="https://emenscr.nesdc.go.th/viewer/view.html?id=63cf8d1fbc532c3057077a8b&amp;username=ops02071" xr:uid="{C833B5EA-9CB6-4EAE-BA1C-63284A215461}"/>
    <hyperlink ref="D70" r:id="rId86" display="https://emenscr.nesdc.go.th/viewer/view.html?id=63cf97e07825de3dde357e2d&amp;username=industry06041" xr:uid="{60E6E30F-7427-480A-B584-7BA958DFEA79}"/>
    <hyperlink ref="D71" r:id="rId87" display="https://emenscr.nesdc.go.th/viewer/view.html?id=63d099cc5ed9493056faccdd&amp;username=industry06041" xr:uid="{7930B82F-0045-4AE7-8BDD-126F2F405B64}"/>
    <hyperlink ref="D72" r:id="rId88" display="https://emenscr.nesdc.go.th/viewer/view.html?id=63d0d30e53b61d3dddb57e3d&amp;username=industry06041" xr:uid="{2D335C9A-B6AC-4719-9835-C63B03597539}"/>
    <hyperlink ref="D73" r:id="rId89" display="https://emenscr.nesdc.go.th/viewer/view.html?id=63d0e55d37f22f3054889079&amp;username=industry06041" xr:uid="{DDE2B019-6D82-4B49-8141-86E47D19E50D}"/>
    <hyperlink ref="D74" r:id="rId90" display="https://emenscr.nesdc.go.th/viewer/view.html?id=63d248d86f54dc305534bc76&amp;username=industry06041" xr:uid="{FA3A62B9-6DCD-4F55-AF48-6C5A8780270E}"/>
    <hyperlink ref="D125" r:id="rId91" display="https://emenscr.nesdc.go.th/viewer/view.html?id=63d383ae37f22f30548890ff&amp;username=moac26131" xr:uid="{5368CA66-74E3-4143-984B-FFF67C84802F}"/>
    <hyperlink ref="D57" r:id="rId92" display="https://emenscr.nesdc.go.th/viewer/view.html?id=63da2fcf2b6d9141b15c94ca&amp;username=industry06041" xr:uid="{E608D17C-C241-4CD2-B1A9-0D3D8B0D6CF1}"/>
    <hyperlink ref="D13" r:id="rId93" display="https://emenscr.nesdc.go.th/viewer/view.html?id=63dc8d014cd2361a9cf8c40b&amp;username=rubber29081" xr:uid="{B0C59CC9-1B6D-463F-AB53-7E72D22029B3}"/>
    <hyperlink ref="D126" r:id="rId94" display="https://emenscr.nesdc.go.th/viewer/view.html?id=63dca0ff4cd2361a9cf8c432&amp;username=moi02271011" xr:uid="{3F9C660B-979F-4B0D-8AF5-9A3B48C2E6FD}"/>
    <hyperlink ref="D46" r:id="rId95" display="https://emenscr.nesdc.go.th/viewer/view.html?id=63e35dfafceadd7336a59a32&amp;username=moac0009721" xr:uid="{3EA83CDD-6C05-4F20-BFA4-C9229BA04EA5}"/>
    <hyperlink ref="D58" r:id="rId96" display="https://emenscr.nesdc.go.th/viewer/view.html?id=63e5bd90b4e8c549053a5bf7&amp;username=moac0009951" xr:uid="{FB4F74B5-AA29-4045-98B9-05D4F3E26F07}"/>
    <hyperlink ref="D75" r:id="rId97" display="https://emenscr.nesdc.go.th/viewer/view.html?id=63e60526fceadd7336a59b9d&amp;username=moac0009451" xr:uid="{2FDDB09C-5919-4716-B3CE-1771413CA695}"/>
    <hyperlink ref="D127" r:id="rId98" display="https://emenscr.nesdc.go.th/viewer/view.html?id=63ecbf72b321824906b7689f&amp;username=moac0009571" xr:uid="{66A68446-02EC-421F-AED9-55EC45EE597C}"/>
    <hyperlink ref="D20" r:id="rId99" display="https://emenscr.nesdc.go.th/viewer/view.html?id=63edb354ecd30773351f7544&amp;username=moac0009571" xr:uid="{F4F6A4D3-A657-4586-A4DA-D824BC70989D}"/>
    <hyperlink ref="D35" r:id="rId100" display="https://emenscr.nesdc.go.th/viewer/view.html?id=63eef443fceadd7336a59eee&amp;username=moac09051" xr:uid="{DDF1CE67-5019-4992-A3F4-F52D24FB41A2}"/>
    <hyperlink ref="D36" r:id="rId101" display="https://emenscr.nesdc.go.th/viewer/view.html?id=63ef5479b321824906b77107&amp;username=moac10051" xr:uid="{3630C502-802F-4241-9CDD-83F039E404FE}"/>
    <hyperlink ref="D90" r:id="rId102" display="https://emenscr.nesdc.go.th/viewer/view.html?id=63ef5544a4d626491278a6c2&amp;username=moac10051" xr:uid="{491B9461-7E69-4AD7-9C2D-6CB8607E9477}"/>
    <hyperlink ref="D59" r:id="rId103" display="https://emenscr.nesdc.go.th/viewer/view.html?id=63ef9930b321824906b77135&amp;username=moac0009451" xr:uid="{C795583D-5D00-4B1F-861E-026E7613B431}"/>
    <hyperlink ref="D76" r:id="rId104" display="https://emenscr.nesdc.go.th/viewer/view.html?id=63f30c4b8d48ef490cf57903&amp;username=kpru053641" xr:uid="{5FE25F72-F12C-4011-A25D-B76DC6DCC2AF}"/>
    <hyperlink ref="D47" r:id="rId105" display="https://emenscr.nesdc.go.th/viewer/view.html?id=63f31e128d48ef490cf5799a&amp;username=moac0224661" xr:uid="{C34EBDC8-90BF-4ACD-8ED9-780EA71C4636}"/>
    <hyperlink ref="D107" r:id="rId106" display="https://emenscr.nesdc.go.th/viewer/view.html?id=63fc19274f4b54733c3faf9c&amp;username=rus0585101" xr:uid="{260A3B0F-E1C1-4293-82AC-66E14A32BE9C}"/>
    <hyperlink ref="D109" r:id="rId107" display="https://emenscr.nesdc.go.th/viewer/view.html?id=63fdbcfa728aa67344ffe5b7&amp;username=rmutp0581071" xr:uid="{88FABA46-C5DF-43D9-9F77-088BE58BF5C7}"/>
    <hyperlink ref="D60" r:id="rId108" display="https://emenscr.nesdc.go.th/viewer/view.html?id=63fdbe4ca4d626491278cee3&amp;username=moac0008341" xr:uid="{2B7A47FD-7BFB-4A31-BEAA-ED0E6BA126CA}"/>
    <hyperlink ref="D91" r:id="rId109" display="https://emenscr.nesdc.go.th/viewer/view.html?id=640194c68d48ef490cf5b2a9&amp;username=moi02271021" xr:uid="{36406ACE-F216-4AB0-9E97-93717E17B424}"/>
    <hyperlink ref="D61" r:id="rId110" display="https://emenscr.nesdc.go.th/viewer/view.html?id=640875e28d48ef490cf5c602&amp;username=moac0007451" xr:uid="{5E7B6F41-6477-4980-A6C8-C896FE733EA9}"/>
    <hyperlink ref="D62" r:id="rId111" display="https://emenscr.nesdc.go.th/viewer/view.html?id=640948b3a4d626491278f8d1&amp;username=moac0007451" xr:uid="{8C338DC1-002F-4A33-9687-0105415909B5}"/>
    <hyperlink ref="D128" r:id="rId112" display="https://emenscr.nesdc.go.th/viewer/view.html?id=640aa1c1fceadd7336a5ac0e&amp;username=rice_regional_13_11" xr:uid="{A5912896-A8D5-4FDD-B4E0-9B97B6862DCA}"/>
    <hyperlink ref="D117" r:id="rId113" display="https://emenscr.nesdc.go.th/viewer/view.html?id=640ebdf54f4b54733c3fb839&amp;username=ksu056872" xr:uid="{5AEA81F6-A2D1-46B0-91DC-08F23E2001DE}"/>
    <hyperlink ref="D108" r:id="rId114" display="https://emenscr.nesdc.go.th/viewer/view.html?id=641040280deee808afc6f30a&amp;username=moac0008301" xr:uid="{F0ADA960-7F35-4F8E-ABB3-6C79A20F7018}"/>
    <hyperlink ref="D92" r:id="rId115" display="https://emenscr.nesdc.go.th/viewer/view.html?id=6426ac2a4c7477142637b880&amp;username=ksu056872" xr:uid="{FC074D55-C60B-4A8D-BF4F-C5066BBE13BF}"/>
    <hyperlink ref="D37" r:id="rId116" display="https://emenscr.nesdc.go.th/viewer/view.html?id=655c7f4319d0a33b26c4e1e5&amp;username=moac0009861" xr:uid="{A4355A09-FA82-42F6-B238-9FAA5B913031}"/>
    <hyperlink ref="D49" r:id="rId117" display="https://emenscr.nesdc.go.th/viewer/view.html?id=65702aaf7482073b2da58b07&amp;username=most640141" xr:uid="{1E1AE6DC-F9F5-4D6D-BCA1-72F698A2CF8D}"/>
    <hyperlink ref="D14" r:id="rId118" display="https://emenscr.nesdc.go.th/viewer/view.html?id=6571795da4da863b27b1fd0c&amp;username=opm0001451" xr:uid="{EB0C05A6-969A-433C-BDDD-63F0AEEF8FC2}"/>
    <hyperlink ref="D110" r:id="rId119" display="https://emenscr.nesdc.go.th/viewer/view.html?id=657acca23b1d2f5c66620642&amp;username=moac26131" xr:uid="{5B61C7B8-C832-4820-9082-5E5DFA5BB255}"/>
    <hyperlink ref="D24" r:id="rId120" display="https://emenscr.nesdc.go.th/viewer/view.html?id=65845bf319d0a33b26c4ed94&amp;username=moac10051" xr:uid="{086EE89D-3A7F-4C85-99C0-C98CB03CCBD4}"/>
    <hyperlink ref="D38" r:id="rId121" display="https://emenscr.nesdc.go.th/viewer/view.html?id=658466c83b1d2f5c666227e8&amp;username=moac10051" xr:uid="{5890C7A0-842A-4B4E-A073-4E9E11CA0821}"/>
    <hyperlink ref="D39" r:id="rId122" display="https://emenscr.nesdc.go.th/viewer/view.html?id=6584fdda19d0a33b26c4edaa&amp;username=moac05151" xr:uid="{87E8B50D-8D5A-46EB-8B11-18B7D09F658A}"/>
    <hyperlink ref="D40" r:id="rId123" display="https://emenscr.nesdc.go.th/viewer/view.html?id=65854dec66940b3b3333814b&amp;username=rus0585101" xr:uid="{DAAD4CCC-1ACB-4D0B-8C4E-159D97BA7CC4}"/>
    <hyperlink ref="D15" r:id="rId124" display="https://emenscr.nesdc.go.th/viewer/view.html?id=659e0b116fffec1e1261e182&amp;username=ops02071" xr:uid="{0045FB6E-EF33-4F46-A617-E89A15739CDC}"/>
    <hyperlink ref="D114" r:id="rId125" display="https://emenscr.nesdc.go.th/viewer/view.html?id=659e66db8e884245af134a93&amp;username=industry07041" xr:uid="{DC832214-ED18-4BC5-A20B-E904AD0B58AE}"/>
    <hyperlink ref="D25" r:id="rId126" display="https://emenscr.nesdc.go.th/viewer/view.html?id=66039f98a23f531f99a27d91&amp;username=msu053021" xr:uid="{11064361-7121-4112-A193-2517F333D7D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B69A4-87D5-492F-9034-97B35B0257E0}">
  <sheetPr>
    <tabColor rgb="FF00B0F0"/>
  </sheetPr>
  <dimension ref="A1:L30"/>
  <sheetViews>
    <sheetView tabSelected="1" zoomScale="85" zoomScaleNormal="85" workbookViewId="0">
      <selection activeCell="AU27" sqref="AU27"/>
    </sheetView>
  </sheetViews>
  <sheetFormatPr defaultColWidth="8.7109375" defaultRowHeight="21" x14ac:dyDescent="0.35"/>
  <cols>
    <col min="1" max="1" width="23" style="36" customWidth="1"/>
    <col min="2" max="2" width="12.28515625" style="36" customWidth="1"/>
    <col min="3" max="8" width="6.28515625" style="36" bestFit="1" customWidth="1"/>
    <col min="9" max="9" width="6.5703125" style="36" hidden="1" customWidth="1"/>
    <col min="10" max="10" width="13.7109375" style="36" customWidth="1"/>
    <col min="11" max="16384" width="8.7109375" style="36"/>
  </cols>
  <sheetData>
    <row r="1" spans="1:12" x14ac:dyDescent="0.35">
      <c r="A1" s="39" t="s">
        <v>672</v>
      </c>
      <c r="B1" s="40" t="s">
        <v>3</v>
      </c>
      <c r="C1" s="39"/>
      <c r="D1" s="39"/>
      <c r="E1" s="39"/>
      <c r="F1" s="39"/>
      <c r="G1" s="39"/>
      <c r="H1" s="39"/>
      <c r="I1" s="39"/>
      <c r="J1" s="39"/>
    </row>
    <row r="2" spans="1:12" s="78" customFormat="1" ht="41.25" customHeight="1" x14ac:dyDescent="0.25">
      <c r="A2" s="80" t="s">
        <v>671</v>
      </c>
      <c r="B2" s="77">
        <v>2561</v>
      </c>
      <c r="C2" s="77">
        <v>2562</v>
      </c>
      <c r="D2" s="77">
        <v>2563</v>
      </c>
      <c r="E2" s="77">
        <v>2564</v>
      </c>
      <c r="F2" s="77">
        <v>2565</v>
      </c>
      <c r="G2" s="77">
        <v>2566</v>
      </c>
      <c r="H2" s="77">
        <v>2567</v>
      </c>
      <c r="I2" s="77" t="s">
        <v>670</v>
      </c>
      <c r="J2" s="76" t="s">
        <v>673</v>
      </c>
      <c r="L2" s="79" t="s">
        <v>676</v>
      </c>
    </row>
    <row r="3" spans="1:12" x14ac:dyDescent="0.35">
      <c r="A3" s="41" t="s">
        <v>149</v>
      </c>
      <c r="B3" s="42">
        <v>1</v>
      </c>
      <c r="C3" s="42"/>
      <c r="D3" s="42">
        <v>1</v>
      </c>
      <c r="E3" s="42">
        <v>2</v>
      </c>
      <c r="F3" s="42">
        <v>9</v>
      </c>
      <c r="G3" s="42">
        <v>3</v>
      </c>
      <c r="H3" s="42">
        <v>7</v>
      </c>
      <c r="I3" s="42"/>
      <c r="J3" s="42">
        <v>23</v>
      </c>
    </row>
    <row r="4" spans="1:12" x14ac:dyDescent="0.35">
      <c r="A4" s="38" t="s">
        <v>151</v>
      </c>
      <c r="B4" s="37"/>
      <c r="C4" s="37"/>
      <c r="D4" s="37">
        <v>1</v>
      </c>
      <c r="E4" s="37">
        <v>1</v>
      </c>
      <c r="F4" s="37">
        <v>8</v>
      </c>
      <c r="G4" s="37">
        <v>1</v>
      </c>
      <c r="H4" s="37">
        <v>2</v>
      </c>
      <c r="I4" s="37"/>
      <c r="J4" s="37">
        <v>13</v>
      </c>
    </row>
    <row r="5" spans="1:12" x14ac:dyDescent="0.35">
      <c r="A5" s="38" t="s">
        <v>174</v>
      </c>
      <c r="B5" s="37">
        <v>1</v>
      </c>
      <c r="C5" s="37"/>
      <c r="D5" s="37"/>
      <c r="E5" s="37">
        <v>1</v>
      </c>
      <c r="F5" s="37">
        <v>1</v>
      </c>
      <c r="G5" s="37">
        <v>2</v>
      </c>
      <c r="H5" s="37">
        <v>5</v>
      </c>
      <c r="I5" s="37"/>
      <c r="J5" s="37">
        <v>10</v>
      </c>
    </row>
    <row r="6" spans="1:12" x14ac:dyDescent="0.35">
      <c r="A6" s="41" t="s">
        <v>135</v>
      </c>
      <c r="B6" s="42"/>
      <c r="C6" s="42"/>
      <c r="D6" s="42"/>
      <c r="E6" s="42">
        <v>4</v>
      </c>
      <c r="F6" s="42">
        <v>8</v>
      </c>
      <c r="G6" s="42">
        <v>6</v>
      </c>
      <c r="H6" s="42">
        <v>6</v>
      </c>
      <c r="I6" s="42"/>
      <c r="J6" s="42">
        <v>24</v>
      </c>
    </row>
    <row r="7" spans="1:12" x14ac:dyDescent="0.35">
      <c r="A7" s="38" t="s">
        <v>154</v>
      </c>
      <c r="B7" s="37"/>
      <c r="C7" s="37"/>
      <c r="D7" s="37"/>
      <c r="E7" s="37">
        <v>1</v>
      </c>
      <c r="F7" s="37">
        <v>6</v>
      </c>
      <c r="G7" s="37">
        <v>4</v>
      </c>
      <c r="H7" s="37">
        <v>4</v>
      </c>
      <c r="I7" s="37"/>
      <c r="J7" s="37">
        <v>15</v>
      </c>
    </row>
    <row r="8" spans="1:12" x14ac:dyDescent="0.35">
      <c r="A8" s="38" t="s">
        <v>137</v>
      </c>
      <c r="B8" s="37"/>
      <c r="C8" s="37"/>
      <c r="D8" s="37"/>
      <c r="E8" s="37">
        <v>3</v>
      </c>
      <c r="F8" s="37">
        <v>2</v>
      </c>
      <c r="G8" s="37">
        <v>2</v>
      </c>
      <c r="H8" s="37">
        <v>2</v>
      </c>
      <c r="I8" s="37"/>
      <c r="J8" s="37">
        <v>9</v>
      </c>
    </row>
    <row r="9" spans="1:12" x14ac:dyDescent="0.35">
      <c r="A9" s="41" t="s">
        <v>118</v>
      </c>
      <c r="B9" s="42">
        <v>1</v>
      </c>
      <c r="C9" s="42">
        <v>2</v>
      </c>
      <c r="D9" s="42">
        <v>3</v>
      </c>
      <c r="E9" s="42">
        <v>4</v>
      </c>
      <c r="F9" s="42">
        <v>7</v>
      </c>
      <c r="G9" s="42">
        <v>26</v>
      </c>
      <c r="H9" s="42"/>
      <c r="I9" s="42"/>
      <c r="J9" s="42">
        <v>43</v>
      </c>
    </row>
    <row r="10" spans="1:12" x14ac:dyDescent="0.35">
      <c r="A10" s="38" t="s">
        <v>202</v>
      </c>
      <c r="B10" s="37"/>
      <c r="C10" s="37"/>
      <c r="D10" s="37"/>
      <c r="E10" s="37">
        <v>1</v>
      </c>
      <c r="F10" s="37">
        <v>1</v>
      </c>
      <c r="G10" s="37">
        <v>11</v>
      </c>
      <c r="H10" s="37"/>
      <c r="I10" s="37"/>
      <c r="J10" s="37">
        <v>13</v>
      </c>
    </row>
    <row r="11" spans="1:12" x14ac:dyDescent="0.35">
      <c r="A11" s="38" t="s">
        <v>180</v>
      </c>
      <c r="B11" s="37">
        <v>1</v>
      </c>
      <c r="C11" s="37"/>
      <c r="D11" s="37"/>
      <c r="E11" s="37"/>
      <c r="F11" s="37">
        <v>1</v>
      </c>
      <c r="G11" s="37">
        <v>12</v>
      </c>
      <c r="H11" s="37"/>
      <c r="I11" s="37"/>
      <c r="J11" s="37">
        <v>14</v>
      </c>
    </row>
    <row r="12" spans="1:12" x14ac:dyDescent="0.35">
      <c r="A12" s="38" t="s">
        <v>120</v>
      </c>
      <c r="B12" s="37"/>
      <c r="C12" s="37">
        <v>2</v>
      </c>
      <c r="D12" s="37">
        <v>3</v>
      </c>
      <c r="E12" s="37">
        <v>3</v>
      </c>
      <c r="F12" s="37">
        <v>5</v>
      </c>
      <c r="G12" s="37">
        <v>3</v>
      </c>
      <c r="H12" s="37"/>
      <c r="I12" s="37"/>
      <c r="J12" s="37">
        <v>16</v>
      </c>
    </row>
    <row r="13" spans="1:12" x14ac:dyDescent="0.35">
      <c r="A13" s="41" t="s">
        <v>165</v>
      </c>
      <c r="B13" s="42"/>
      <c r="C13" s="42">
        <v>2</v>
      </c>
      <c r="D13" s="42">
        <v>6</v>
      </c>
      <c r="E13" s="42">
        <v>4</v>
      </c>
      <c r="F13" s="42">
        <v>4</v>
      </c>
      <c r="G13" s="42">
        <v>5</v>
      </c>
      <c r="H13" s="42">
        <v>4</v>
      </c>
      <c r="I13" s="42"/>
      <c r="J13" s="42">
        <v>25</v>
      </c>
    </row>
    <row r="14" spans="1:12" x14ac:dyDescent="0.35">
      <c r="A14" s="38" t="s">
        <v>167</v>
      </c>
      <c r="B14" s="37"/>
      <c r="C14" s="37">
        <v>2</v>
      </c>
      <c r="D14" s="37">
        <v>6</v>
      </c>
      <c r="E14" s="37">
        <v>4</v>
      </c>
      <c r="F14" s="37">
        <v>1</v>
      </c>
      <c r="G14" s="37">
        <v>3</v>
      </c>
      <c r="H14" s="37"/>
      <c r="I14" s="37"/>
      <c r="J14" s="37">
        <v>16</v>
      </c>
    </row>
    <row r="15" spans="1:12" x14ac:dyDescent="0.35">
      <c r="A15" s="38" t="s">
        <v>306</v>
      </c>
      <c r="B15" s="37"/>
      <c r="C15" s="37"/>
      <c r="D15" s="37"/>
      <c r="E15" s="37"/>
      <c r="F15" s="37"/>
      <c r="G15" s="37">
        <v>1</v>
      </c>
      <c r="H15" s="37"/>
      <c r="I15" s="37"/>
      <c r="J15" s="37">
        <v>1</v>
      </c>
    </row>
    <row r="16" spans="1:12" x14ac:dyDescent="0.35">
      <c r="A16" s="38" t="s">
        <v>632</v>
      </c>
      <c r="B16" s="37"/>
      <c r="C16" s="37"/>
      <c r="D16" s="37"/>
      <c r="E16" s="37"/>
      <c r="F16" s="37"/>
      <c r="G16" s="37"/>
      <c r="H16" s="37">
        <v>1</v>
      </c>
      <c r="I16" s="37"/>
      <c r="J16" s="37">
        <v>1</v>
      </c>
    </row>
    <row r="17" spans="1:12" x14ac:dyDescent="0.35">
      <c r="A17" s="38" t="s">
        <v>354</v>
      </c>
      <c r="B17" s="37"/>
      <c r="C17" s="37"/>
      <c r="D17" s="37"/>
      <c r="E17" s="37"/>
      <c r="F17" s="37">
        <v>1</v>
      </c>
      <c r="G17" s="37"/>
      <c r="H17" s="37">
        <v>3</v>
      </c>
      <c r="I17" s="37"/>
      <c r="J17" s="37">
        <v>4</v>
      </c>
    </row>
    <row r="18" spans="1:12" x14ac:dyDescent="0.35">
      <c r="A18" s="38" t="s">
        <v>186</v>
      </c>
      <c r="B18" s="37"/>
      <c r="C18" s="37"/>
      <c r="D18" s="37"/>
      <c r="E18" s="37"/>
      <c r="F18" s="37">
        <v>2</v>
      </c>
      <c r="G18" s="37">
        <v>1</v>
      </c>
      <c r="H18" s="37"/>
      <c r="I18" s="37"/>
      <c r="J18" s="37">
        <v>3</v>
      </c>
    </row>
    <row r="19" spans="1:12" x14ac:dyDescent="0.35">
      <c r="A19" s="41" t="s">
        <v>391</v>
      </c>
      <c r="B19" s="42"/>
      <c r="C19" s="42"/>
      <c r="D19" s="42"/>
      <c r="E19" s="42"/>
      <c r="F19" s="42"/>
      <c r="G19" s="42"/>
      <c r="H19" s="42"/>
      <c r="I19" s="42"/>
      <c r="J19" s="42"/>
    </row>
    <row r="20" spans="1:12" x14ac:dyDescent="0.35">
      <c r="A20" s="38" t="s">
        <v>392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2" x14ac:dyDescent="0.35">
      <c r="A21" s="38" t="s">
        <v>668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2" x14ac:dyDescent="0.35">
      <c r="A22" s="38" t="s">
        <v>669</v>
      </c>
      <c r="B22" s="37"/>
      <c r="C22" s="37"/>
      <c r="D22" s="37"/>
      <c r="E22" s="37"/>
      <c r="F22" s="37"/>
      <c r="G22" s="37"/>
      <c r="H22" s="37"/>
      <c r="I22" s="37"/>
      <c r="J22" s="37"/>
    </row>
    <row r="23" spans="1:12" x14ac:dyDescent="0.35">
      <c r="A23" s="41" t="s">
        <v>129</v>
      </c>
      <c r="B23" s="42">
        <v>1</v>
      </c>
      <c r="C23" s="42">
        <v>1</v>
      </c>
      <c r="D23" s="42"/>
      <c r="E23" s="42">
        <v>2</v>
      </c>
      <c r="F23" s="42">
        <v>2</v>
      </c>
      <c r="G23" s="42">
        <v>5</v>
      </c>
      <c r="H23" s="42"/>
      <c r="I23" s="42"/>
      <c r="J23" s="42">
        <v>11</v>
      </c>
    </row>
    <row r="24" spans="1:12" x14ac:dyDescent="0.35">
      <c r="A24" s="38" t="s">
        <v>131</v>
      </c>
      <c r="B24" s="37">
        <v>1</v>
      </c>
      <c r="C24" s="37">
        <v>1</v>
      </c>
      <c r="D24" s="37"/>
      <c r="E24" s="37">
        <v>1</v>
      </c>
      <c r="F24" s="37">
        <v>2</v>
      </c>
      <c r="G24" s="37">
        <v>1</v>
      </c>
      <c r="H24" s="37"/>
      <c r="I24" s="37"/>
      <c r="J24" s="37">
        <v>6</v>
      </c>
    </row>
    <row r="25" spans="1:12" x14ac:dyDescent="0.35">
      <c r="A25" s="38" t="s">
        <v>140</v>
      </c>
      <c r="B25" s="37"/>
      <c r="C25" s="37"/>
      <c r="D25" s="37"/>
      <c r="E25" s="37">
        <v>1</v>
      </c>
      <c r="F25" s="37"/>
      <c r="G25" s="37">
        <v>4</v>
      </c>
      <c r="H25" s="37"/>
      <c r="I25" s="37"/>
      <c r="J25" s="37">
        <v>5</v>
      </c>
    </row>
    <row r="26" spans="1:12" x14ac:dyDescent="0.35">
      <c r="A26" s="38" t="s">
        <v>674</v>
      </c>
      <c r="B26" s="37"/>
      <c r="C26" s="37"/>
      <c r="D26" s="37"/>
      <c r="E26" s="37"/>
      <c r="F26" s="37"/>
      <c r="G26" s="37"/>
      <c r="H26" s="37"/>
      <c r="I26" s="37"/>
      <c r="J26" s="37"/>
    </row>
    <row r="27" spans="1:12" ht="27" customHeight="1" x14ac:dyDescent="0.35">
      <c r="A27" s="81" t="s">
        <v>673</v>
      </c>
      <c r="B27" s="43">
        <v>3</v>
      </c>
      <c r="C27" s="43">
        <v>5</v>
      </c>
      <c r="D27" s="43">
        <v>10</v>
      </c>
      <c r="E27" s="43">
        <v>16</v>
      </c>
      <c r="F27" s="43">
        <v>30</v>
      </c>
      <c r="G27" s="43">
        <v>45</v>
      </c>
      <c r="H27" s="43">
        <v>17</v>
      </c>
      <c r="I27" s="43"/>
      <c r="J27" s="43">
        <v>126</v>
      </c>
    </row>
    <row r="30" spans="1:12" ht="26.25" x14ac:dyDescent="0.4">
      <c r="L30" s="44" t="s">
        <v>675</v>
      </c>
    </row>
  </sheetData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CF056-E100-465A-B0E3-F00F2FB4F444}">
  <sheetPr>
    <tabColor rgb="FFC00000"/>
  </sheetPr>
  <dimension ref="A1:T27"/>
  <sheetViews>
    <sheetView topLeftCell="B1" zoomScale="70" zoomScaleNormal="70" workbookViewId="0">
      <pane ySplit="2" topLeftCell="A3" activePane="bottomLeft" state="frozen"/>
      <selection activeCell="B1" sqref="B1"/>
      <selection pane="bottomLeft" activeCell="G27" sqref="G27:T27"/>
    </sheetView>
  </sheetViews>
  <sheetFormatPr defaultRowHeight="15" x14ac:dyDescent="0.25"/>
  <cols>
    <col min="1" max="1" width="28.42578125" hidden="1" customWidth="1"/>
    <col min="2" max="2" width="14.85546875" customWidth="1"/>
    <col min="3" max="3" width="15" bestFit="1" customWidth="1"/>
    <col min="4" max="4" width="17.140625" hidden="1" customWidth="1"/>
    <col min="5" max="5" width="54.7109375" customWidth="1"/>
    <col min="6" max="6" width="65.140625" hidden="1" customWidth="1"/>
    <col min="7" max="7" width="36.42578125" customWidth="1"/>
    <col min="8" max="8" width="37.85546875" customWidth="1"/>
    <col min="9" max="9" width="15.42578125" hidden="1" customWidth="1"/>
    <col min="10" max="16" width="15" style="16" customWidth="1"/>
    <col min="17" max="17" width="18.85546875" customWidth="1"/>
    <col min="18" max="18" width="14.5703125" customWidth="1"/>
    <col min="19" max="19" width="14.140625" customWidth="1"/>
    <col min="20" max="20" width="12.85546875" customWidth="1"/>
  </cols>
  <sheetData>
    <row r="1" spans="1:20" s="17" customFormat="1" ht="39" customHeight="1" x14ac:dyDescent="0.25">
      <c r="B1" s="56" t="s">
        <v>729</v>
      </c>
      <c r="J1" s="16"/>
      <c r="K1" s="16"/>
      <c r="L1" s="16"/>
      <c r="M1" s="16"/>
      <c r="N1" s="16"/>
      <c r="O1" s="16"/>
      <c r="P1" s="16"/>
      <c r="R1" s="53"/>
      <c r="S1" s="53"/>
    </row>
    <row r="2" spans="1:20" ht="21" x14ac:dyDescent="0.25">
      <c r="A2" s="45" t="s">
        <v>0</v>
      </c>
      <c r="B2" s="45" t="s">
        <v>12</v>
      </c>
      <c r="C2" s="45" t="s">
        <v>13</v>
      </c>
      <c r="D2" s="45" t="s">
        <v>677</v>
      </c>
      <c r="E2" s="45" t="s">
        <v>678</v>
      </c>
      <c r="F2" s="45" t="s">
        <v>678</v>
      </c>
      <c r="G2" s="45" t="s">
        <v>679</v>
      </c>
      <c r="H2" s="45" t="s">
        <v>680</v>
      </c>
      <c r="I2" s="45" t="s">
        <v>681</v>
      </c>
      <c r="J2" s="55" t="s">
        <v>682</v>
      </c>
      <c r="K2" s="55" t="s">
        <v>683</v>
      </c>
      <c r="L2" s="55" t="s">
        <v>684</v>
      </c>
      <c r="M2" s="55" t="s">
        <v>685</v>
      </c>
      <c r="N2" s="55" t="s">
        <v>686</v>
      </c>
      <c r="O2" s="55" t="s">
        <v>687</v>
      </c>
      <c r="P2" s="55" t="s">
        <v>688</v>
      </c>
      <c r="Q2" s="45" t="s">
        <v>689</v>
      </c>
      <c r="R2" s="54" t="s">
        <v>690</v>
      </c>
      <c r="S2" s="54" t="s">
        <v>691</v>
      </c>
      <c r="T2" s="46" t="s">
        <v>692</v>
      </c>
    </row>
    <row r="3" spans="1:20" ht="21" x14ac:dyDescent="0.35">
      <c r="A3" s="47" t="s">
        <v>693</v>
      </c>
      <c r="B3" s="57" t="s">
        <v>149</v>
      </c>
      <c r="C3" s="57" t="s">
        <v>151</v>
      </c>
      <c r="D3" s="48" t="s">
        <v>561</v>
      </c>
      <c r="E3" s="49" t="str">
        <f t="shared" ref="E3:E27" si="0">HYPERLINK(D3,F3)</f>
        <v>โครงการ “1 อำเภอ 1 แปลงเกษตรอัจฉริยะ”</v>
      </c>
      <c r="F3" s="48" t="s">
        <v>558</v>
      </c>
      <c r="G3" s="48" t="s">
        <v>134</v>
      </c>
      <c r="H3" s="48" t="s">
        <v>36</v>
      </c>
      <c r="I3" s="47" t="s">
        <v>694</v>
      </c>
      <c r="J3" s="50">
        <v>0.75</v>
      </c>
      <c r="K3" s="51">
        <v>3.3125</v>
      </c>
      <c r="L3" s="51">
        <v>1.75</v>
      </c>
      <c r="M3" s="50">
        <v>4.25</v>
      </c>
      <c r="N3" s="51">
        <v>2.5</v>
      </c>
      <c r="O3" s="51">
        <v>2.25</v>
      </c>
      <c r="P3" s="50">
        <v>4.875</v>
      </c>
      <c r="Q3" s="51" t="s">
        <v>695</v>
      </c>
      <c r="R3" s="51" t="s">
        <v>696</v>
      </c>
      <c r="S3" s="51" t="s">
        <v>697</v>
      </c>
      <c r="T3" s="52" t="s">
        <v>698</v>
      </c>
    </row>
    <row r="4" spans="1:20" ht="21" x14ac:dyDescent="0.35">
      <c r="A4" s="47" t="s">
        <v>699</v>
      </c>
      <c r="B4" s="57" t="s">
        <v>149</v>
      </c>
      <c r="C4" s="57" t="s">
        <v>151</v>
      </c>
      <c r="D4" s="48" t="s">
        <v>606</v>
      </c>
      <c r="E4" s="49" t="str">
        <f t="shared" si="0"/>
        <v>โครงการ “การพัฒนาและยกระดับกระบวนการปลูกและผลิตภัณฑ์แปรรูปผักอินทรีย์แบบครบวงจรด้วยนวัตกรรมสมัยใหม่”</v>
      </c>
      <c r="F4" s="48" t="s">
        <v>605</v>
      </c>
      <c r="G4" s="48" t="s">
        <v>302</v>
      </c>
      <c r="H4" s="48" t="s">
        <v>22</v>
      </c>
      <c r="I4" s="47" t="s">
        <v>694</v>
      </c>
      <c r="J4" s="51">
        <v>0.625</v>
      </c>
      <c r="K4" s="51">
        <v>3</v>
      </c>
      <c r="L4" s="51">
        <v>3</v>
      </c>
      <c r="M4" s="50">
        <v>3.75</v>
      </c>
      <c r="N4" s="50">
        <v>4</v>
      </c>
      <c r="O4" s="50">
        <v>4.125</v>
      </c>
      <c r="P4" s="50">
        <v>4.875</v>
      </c>
      <c r="Q4" s="51" t="s">
        <v>695</v>
      </c>
      <c r="R4" s="51" t="s">
        <v>696</v>
      </c>
      <c r="S4" s="51" t="s">
        <v>697</v>
      </c>
      <c r="T4" s="52" t="s">
        <v>698</v>
      </c>
    </row>
    <row r="5" spans="1:20" ht="21" x14ac:dyDescent="0.35">
      <c r="A5" s="47" t="s">
        <v>700</v>
      </c>
      <c r="B5" s="57" t="s">
        <v>149</v>
      </c>
      <c r="C5" s="57" t="s">
        <v>151</v>
      </c>
      <c r="D5" s="48" t="s">
        <v>571</v>
      </c>
      <c r="E5" s="49" t="str">
        <f t="shared" si="0"/>
        <v xml:space="preserve">โครงการศูนย์จุดประกายเทคโนโลยีและนวัตกรรมทางการเกษตร </v>
      </c>
      <c r="F5" s="48" t="s">
        <v>701</v>
      </c>
      <c r="G5" s="48" t="s">
        <v>21</v>
      </c>
      <c r="H5" s="48" t="s">
        <v>22</v>
      </c>
      <c r="I5" s="47" t="s">
        <v>694</v>
      </c>
      <c r="J5" s="50">
        <v>0.75</v>
      </c>
      <c r="K5" s="51">
        <v>2.3125</v>
      </c>
      <c r="L5" s="51">
        <v>2.25</v>
      </c>
      <c r="M5" s="51">
        <v>3</v>
      </c>
      <c r="N5" s="50">
        <v>3.5</v>
      </c>
      <c r="O5" s="50">
        <v>3.875</v>
      </c>
      <c r="P5" s="50">
        <v>4.625</v>
      </c>
      <c r="Q5" s="51" t="s">
        <v>695</v>
      </c>
      <c r="R5" s="51" t="s">
        <v>696</v>
      </c>
      <c r="S5" s="51" t="s">
        <v>697</v>
      </c>
      <c r="T5" s="52" t="s">
        <v>698</v>
      </c>
    </row>
    <row r="6" spans="1:20" ht="21" x14ac:dyDescent="0.35">
      <c r="A6" s="47" t="s">
        <v>702</v>
      </c>
      <c r="B6" s="58" t="s">
        <v>149</v>
      </c>
      <c r="C6" s="58" t="s">
        <v>174</v>
      </c>
      <c r="D6" s="48" t="s">
        <v>589</v>
      </c>
      <c r="E6" s="49" t="str">
        <f t="shared" si="0"/>
        <v>โครงการ “การผลิตผักน้ำร่วมปลานิลสายน้ำไหลเกษตรอัตลักษณ์ชายแดนใต้ในระบบอควาโปนิกส์แบบอัจฉริยะ”</v>
      </c>
      <c r="F6" s="48" t="s">
        <v>588</v>
      </c>
      <c r="G6" s="48" t="s">
        <v>163</v>
      </c>
      <c r="H6" s="48" t="s">
        <v>22</v>
      </c>
      <c r="I6" s="47" t="s">
        <v>694</v>
      </c>
      <c r="J6" s="50">
        <v>0.875</v>
      </c>
      <c r="K6" s="50">
        <v>4.5</v>
      </c>
      <c r="L6" s="51">
        <v>2.75</v>
      </c>
      <c r="M6" s="51">
        <v>3</v>
      </c>
      <c r="N6" s="51">
        <v>2.375</v>
      </c>
      <c r="O6" s="51">
        <v>0.75</v>
      </c>
      <c r="P6" s="50">
        <v>4.9375</v>
      </c>
      <c r="Q6" s="51" t="s">
        <v>695</v>
      </c>
      <c r="R6" s="51" t="s">
        <v>696</v>
      </c>
      <c r="S6" s="51" t="s">
        <v>697</v>
      </c>
      <c r="T6" s="52" t="s">
        <v>698</v>
      </c>
    </row>
    <row r="7" spans="1:20" ht="21" x14ac:dyDescent="0.35">
      <c r="A7" s="47" t="s">
        <v>703</v>
      </c>
      <c r="B7" s="58" t="s">
        <v>149</v>
      </c>
      <c r="C7" s="58" t="s">
        <v>174</v>
      </c>
      <c r="D7" s="48" t="s">
        <v>563</v>
      </c>
      <c r="E7" s="49" t="str">
        <f t="shared" si="0"/>
        <v>โครงการ 1 อำเภอ 1 แปลงเกษตรอัจฉริยะ</v>
      </c>
      <c r="F7" s="48" t="s">
        <v>279</v>
      </c>
      <c r="G7" s="48" t="s">
        <v>281</v>
      </c>
      <c r="H7" s="48" t="s">
        <v>36</v>
      </c>
      <c r="I7" s="47" t="s">
        <v>694</v>
      </c>
      <c r="J7" s="50">
        <v>0.75</v>
      </c>
      <c r="K7" s="50">
        <v>3.625</v>
      </c>
      <c r="L7" s="51">
        <v>2.5</v>
      </c>
      <c r="M7" s="50">
        <v>4.25</v>
      </c>
      <c r="N7" s="50">
        <v>4.125</v>
      </c>
      <c r="O7" s="51">
        <v>3.25</v>
      </c>
      <c r="P7" s="50">
        <v>4.9375</v>
      </c>
      <c r="Q7" s="51" t="s">
        <v>695</v>
      </c>
      <c r="R7" s="51" t="s">
        <v>696</v>
      </c>
      <c r="S7" s="51" t="s">
        <v>697</v>
      </c>
      <c r="T7" s="52" t="s">
        <v>698</v>
      </c>
    </row>
    <row r="8" spans="1:20" ht="21" x14ac:dyDescent="0.35">
      <c r="A8" s="47" t="s">
        <v>704</v>
      </c>
      <c r="B8" s="58" t="s">
        <v>149</v>
      </c>
      <c r="C8" s="58" t="s">
        <v>174</v>
      </c>
      <c r="D8" s="48" t="s">
        <v>577</v>
      </c>
      <c r="E8" s="49" t="str">
        <f t="shared" si="0"/>
        <v>โครงการ 1 อำเภอ 1 แปลงเกษตรอัจฉริยะ</v>
      </c>
      <c r="F8" s="48" t="s">
        <v>279</v>
      </c>
      <c r="G8" s="48" t="s">
        <v>64</v>
      </c>
      <c r="H8" s="48" t="s">
        <v>36</v>
      </c>
      <c r="I8" s="47" t="s">
        <v>694</v>
      </c>
      <c r="J8" s="50">
        <v>0.75</v>
      </c>
      <c r="K8" s="50">
        <v>3.625</v>
      </c>
      <c r="L8" s="50">
        <v>3.75</v>
      </c>
      <c r="M8" s="50">
        <v>4.75</v>
      </c>
      <c r="N8" s="50">
        <v>4.125</v>
      </c>
      <c r="O8" s="50">
        <v>4</v>
      </c>
      <c r="P8" s="50">
        <v>4.9375</v>
      </c>
      <c r="Q8" s="51" t="s">
        <v>695</v>
      </c>
      <c r="R8" s="51" t="s">
        <v>696</v>
      </c>
      <c r="S8" s="52" t="s">
        <v>698</v>
      </c>
      <c r="T8" s="52" t="s">
        <v>698</v>
      </c>
    </row>
    <row r="9" spans="1:20" ht="21" x14ac:dyDescent="0.35">
      <c r="A9" s="47" t="s">
        <v>705</v>
      </c>
      <c r="B9" s="58" t="s">
        <v>149</v>
      </c>
      <c r="C9" s="58" t="s">
        <v>174</v>
      </c>
      <c r="D9" s="48" t="s">
        <v>565</v>
      </c>
      <c r="E9" s="49" t="str">
        <f t="shared" si="0"/>
        <v>โครงการ 1อำเภอ 1แปลงเกษตรอัจฉริยะ</v>
      </c>
      <c r="F9" s="48" t="s">
        <v>564</v>
      </c>
      <c r="G9" s="48" t="s">
        <v>89</v>
      </c>
      <c r="H9" s="48" t="s">
        <v>36</v>
      </c>
      <c r="I9" s="47" t="s">
        <v>694</v>
      </c>
      <c r="J9" s="50">
        <v>0.75</v>
      </c>
      <c r="K9" s="51">
        <v>3.4375</v>
      </c>
      <c r="L9" s="51">
        <v>3.25</v>
      </c>
      <c r="M9" s="50">
        <v>4.75</v>
      </c>
      <c r="N9" s="50">
        <v>4.375</v>
      </c>
      <c r="O9" s="50">
        <v>4.25</v>
      </c>
      <c r="P9" s="50">
        <v>4.8125</v>
      </c>
      <c r="Q9" s="51" t="s">
        <v>695</v>
      </c>
      <c r="R9" s="51" t="s">
        <v>696</v>
      </c>
      <c r="S9" s="51" t="s">
        <v>697</v>
      </c>
      <c r="T9" s="52" t="s">
        <v>698</v>
      </c>
    </row>
    <row r="10" spans="1:20" ht="21" x14ac:dyDescent="0.35">
      <c r="A10" s="47" t="s">
        <v>706</v>
      </c>
      <c r="B10" s="58" t="s">
        <v>149</v>
      </c>
      <c r="C10" s="58" t="s">
        <v>174</v>
      </c>
      <c r="D10" s="48" t="s">
        <v>614</v>
      </c>
      <c r="E10" s="49" t="str">
        <f t="shared" si="0"/>
        <v>โครงการ“พัฒนาและส่งเสริมการนำเทคโนโลยีอัจฉริยะเข้าใช้ในเกษตรเพื่อเพิ่มผลผลิตและความมั่นคงในการผลิตข้าวหอมมะลิปลอดภัยในภาคตะวันออกเฉียงเหนือตอนล่าง”</v>
      </c>
      <c r="F10" s="48" t="s">
        <v>613</v>
      </c>
      <c r="G10" s="48" t="s">
        <v>608</v>
      </c>
      <c r="H10" s="48" t="s">
        <v>22</v>
      </c>
      <c r="I10" s="47" t="s">
        <v>694</v>
      </c>
      <c r="J10" s="50">
        <v>0.875</v>
      </c>
      <c r="K10" s="50">
        <v>3.875</v>
      </c>
      <c r="L10" s="51">
        <v>2.125</v>
      </c>
      <c r="M10" s="50">
        <v>3.75</v>
      </c>
      <c r="N10" s="51">
        <v>2</v>
      </c>
      <c r="O10" s="51">
        <v>2.5</v>
      </c>
      <c r="P10" s="50">
        <v>5</v>
      </c>
      <c r="Q10" s="51" t="s">
        <v>695</v>
      </c>
      <c r="R10" s="51" t="s">
        <v>696</v>
      </c>
      <c r="S10" s="51" t="s">
        <v>697</v>
      </c>
      <c r="T10" s="52" t="s">
        <v>698</v>
      </c>
    </row>
    <row r="11" spans="1:20" ht="21" x14ac:dyDescent="0.35">
      <c r="A11" s="47" t="s">
        <v>707</v>
      </c>
      <c r="B11" s="58" t="s">
        <v>149</v>
      </c>
      <c r="C11" s="58" t="s">
        <v>174</v>
      </c>
      <c r="D11" s="48" t="s">
        <v>592</v>
      </c>
      <c r="E11" s="49" t="str">
        <f t="shared" si="0"/>
        <v>โครงการพัฒนาศักยภาพด้านการเกษตรแบบครบวงจรตามหลักปรัชญาเศรษฐกิจพอเพียง ด้วยเทคโนโลยีเกษตรอัจฉริยะ</v>
      </c>
      <c r="F11" s="48" t="s">
        <v>590</v>
      </c>
      <c r="G11" s="48" t="s">
        <v>591</v>
      </c>
      <c r="H11" s="48" t="s">
        <v>22</v>
      </c>
      <c r="I11" s="47" t="s">
        <v>694</v>
      </c>
      <c r="J11" s="50">
        <v>1</v>
      </c>
      <c r="K11" s="51">
        <v>3.4375</v>
      </c>
      <c r="L11" s="51">
        <v>1.75</v>
      </c>
      <c r="M11" s="50">
        <v>3.75</v>
      </c>
      <c r="N11" s="51">
        <v>3</v>
      </c>
      <c r="O11" s="51">
        <v>3.375</v>
      </c>
      <c r="P11" s="50">
        <v>5</v>
      </c>
      <c r="Q11" s="51" t="s">
        <v>695</v>
      </c>
      <c r="R11" s="52" t="s">
        <v>698</v>
      </c>
      <c r="S11" s="51" t="s">
        <v>697</v>
      </c>
      <c r="T11" s="52" t="s">
        <v>698</v>
      </c>
    </row>
    <row r="12" spans="1:20" ht="21" x14ac:dyDescent="0.35">
      <c r="A12" s="47" t="s">
        <v>708</v>
      </c>
      <c r="B12" s="58" t="s">
        <v>149</v>
      </c>
      <c r="C12" s="58" t="s">
        <v>174</v>
      </c>
      <c r="D12" s="48" t="s">
        <v>570</v>
      </c>
      <c r="E12" s="49" t="str">
        <f t="shared" si="0"/>
        <v>โครงการระบบลำเลียงอาหารในฟาร์มสุกรแบบอัตโนมัติโดยใช้ระบบโซล่าร์เซลล์และแก๊สชีวภาพ</v>
      </c>
      <c r="F12" s="48" t="s">
        <v>568</v>
      </c>
      <c r="G12" s="48" t="s">
        <v>569</v>
      </c>
      <c r="H12" s="48" t="s">
        <v>22</v>
      </c>
      <c r="I12" s="47" t="s">
        <v>694</v>
      </c>
      <c r="J12" s="50">
        <v>0.875</v>
      </c>
      <c r="K12" s="50">
        <v>3.875</v>
      </c>
      <c r="L12" s="50">
        <v>3.875</v>
      </c>
      <c r="M12" s="50">
        <v>4.125</v>
      </c>
      <c r="N12" s="50">
        <v>3.875</v>
      </c>
      <c r="O12" s="50">
        <v>3.5</v>
      </c>
      <c r="P12" s="50">
        <v>4.75</v>
      </c>
      <c r="Q12" s="51" t="s">
        <v>695</v>
      </c>
      <c r="R12" s="51" t="s">
        <v>696</v>
      </c>
      <c r="S12" s="52" t="s">
        <v>698</v>
      </c>
      <c r="T12" s="52" t="s">
        <v>698</v>
      </c>
    </row>
    <row r="13" spans="1:20" ht="21" x14ac:dyDescent="0.35">
      <c r="A13" s="47" t="s">
        <v>709</v>
      </c>
      <c r="B13" s="58" t="s">
        <v>149</v>
      </c>
      <c r="C13" s="58" t="s">
        <v>174</v>
      </c>
      <c r="D13" s="48" t="s">
        <v>609</v>
      </c>
      <c r="E13" s="49" t="str">
        <f t="shared" si="0"/>
        <v>โครงการศูนย์การเรียนรู้และพัฒนาเกษตรกรยุคใหม่ (Smart Farmer) ด้วยเทคโนโลยีอินเทอร์เน็ตของสรรพสิ่ง (IoT) เพื่อการพัฒนาชุมชนอย่างยั่งยืน</v>
      </c>
      <c r="F13" s="48" t="s">
        <v>607</v>
      </c>
      <c r="G13" s="48" t="s">
        <v>608</v>
      </c>
      <c r="H13" s="48" t="s">
        <v>22</v>
      </c>
      <c r="I13" s="47" t="s">
        <v>694</v>
      </c>
      <c r="J13" s="50">
        <v>0.875</v>
      </c>
      <c r="K13" s="51">
        <v>2.9375</v>
      </c>
      <c r="L13" s="51">
        <v>1.25</v>
      </c>
      <c r="M13" s="51">
        <v>2.375</v>
      </c>
      <c r="N13" s="51">
        <v>2.25</v>
      </c>
      <c r="O13" s="51">
        <v>2</v>
      </c>
      <c r="P13" s="50">
        <v>4.75</v>
      </c>
      <c r="Q13" s="51" t="s">
        <v>695</v>
      </c>
      <c r="R13" s="52" t="s">
        <v>698</v>
      </c>
      <c r="S13" s="51" t="s">
        <v>697</v>
      </c>
      <c r="T13" s="52" t="s">
        <v>698</v>
      </c>
    </row>
    <row r="14" spans="1:20" ht="21" x14ac:dyDescent="0.35">
      <c r="A14" s="47" t="s">
        <v>710</v>
      </c>
      <c r="B14" s="58" t="s">
        <v>149</v>
      </c>
      <c r="C14" s="58" t="s">
        <v>174</v>
      </c>
      <c r="D14" s="48" t="s">
        <v>604</v>
      </c>
      <c r="E14" s="49" t="str">
        <f t="shared" si="0"/>
        <v>ต้นแบบฟาร์มแห่งอนาคต (Future Farm Model) เพื่อการทำเกษตรอย่างยั่งยืน ในพื้นที่ สปก.ด่านช้าง ภายใต้ความร่วมมือระหว่างไทย-เนเธอร์แลนด์</v>
      </c>
      <c r="F14" s="48" t="s">
        <v>603</v>
      </c>
      <c r="G14" s="48" t="s">
        <v>178</v>
      </c>
      <c r="H14" s="48" t="s">
        <v>22</v>
      </c>
      <c r="I14" s="47" t="s">
        <v>694</v>
      </c>
      <c r="J14" s="50">
        <v>1</v>
      </c>
      <c r="K14" s="50">
        <v>4.625</v>
      </c>
      <c r="L14" s="51">
        <v>2.875</v>
      </c>
      <c r="M14" s="51">
        <v>3.25</v>
      </c>
      <c r="N14" s="51">
        <v>2.5</v>
      </c>
      <c r="O14" s="51">
        <v>3.125</v>
      </c>
      <c r="P14" s="50">
        <v>4.9375</v>
      </c>
      <c r="Q14" s="51" t="s">
        <v>695</v>
      </c>
      <c r="R14" s="52" t="s">
        <v>698</v>
      </c>
      <c r="S14" s="51" t="s">
        <v>697</v>
      </c>
      <c r="T14" s="52" t="s">
        <v>698</v>
      </c>
    </row>
    <row r="15" spans="1:20" ht="21" x14ac:dyDescent="0.35">
      <c r="A15" s="47" t="s">
        <v>711</v>
      </c>
      <c r="B15" s="58" t="s">
        <v>149</v>
      </c>
      <c r="C15" s="58" t="s">
        <v>174</v>
      </c>
      <c r="D15" s="48" t="s">
        <v>575</v>
      </c>
      <c r="E15" s="49" t="str">
        <f t="shared" si="0"/>
        <v>พัฒนาฟาร์มต้นแบบประมงอัจฉริยะ</v>
      </c>
      <c r="F15" s="48" t="s">
        <v>574</v>
      </c>
      <c r="G15" s="48" t="s">
        <v>98</v>
      </c>
      <c r="H15" s="48" t="s">
        <v>36</v>
      </c>
      <c r="I15" s="47" t="s">
        <v>694</v>
      </c>
      <c r="J15" s="50">
        <v>1</v>
      </c>
      <c r="K15" s="50">
        <v>4.6875</v>
      </c>
      <c r="L15" s="50">
        <v>3.875</v>
      </c>
      <c r="M15" s="50">
        <v>4.25</v>
      </c>
      <c r="N15" s="50">
        <v>4.75</v>
      </c>
      <c r="O15" s="51">
        <v>3.375</v>
      </c>
      <c r="P15" s="50">
        <v>4.8125</v>
      </c>
      <c r="Q15" s="51" t="s">
        <v>695</v>
      </c>
      <c r="R15" s="52" t="s">
        <v>698</v>
      </c>
      <c r="S15" s="51" t="s">
        <v>697</v>
      </c>
      <c r="T15" s="52" t="s">
        <v>698</v>
      </c>
    </row>
    <row r="16" spans="1:20" ht="21" x14ac:dyDescent="0.35">
      <c r="A16" s="47" t="s">
        <v>712</v>
      </c>
      <c r="B16" s="58" t="s">
        <v>149</v>
      </c>
      <c r="C16" s="58" t="s">
        <v>174</v>
      </c>
      <c r="D16" s="48" t="s">
        <v>612</v>
      </c>
      <c r="E16" s="49" t="str">
        <f t="shared" si="0"/>
        <v>ระบบการเกษตรอัจฉริยะผลิตอาหารโภชนาการสูงสำหรับพื้นที่ชุมชนเมือง</v>
      </c>
      <c r="F16" s="48" t="s">
        <v>610</v>
      </c>
      <c r="G16" s="48" t="s">
        <v>611</v>
      </c>
      <c r="H16" s="48" t="s">
        <v>22</v>
      </c>
      <c r="I16" s="47" t="s">
        <v>694</v>
      </c>
      <c r="J16" s="50">
        <v>1</v>
      </c>
      <c r="K16" s="50">
        <v>3.9375</v>
      </c>
      <c r="L16" s="51">
        <v>1.625</v>
      </c>
      <c r="M16" s="51">
        <v>3.125</v>
      </c>
      <c r="N16" s="51">
        <v>1.875</v>
      </c>
      <c r="O16" s="51">
        <v>1.75</v>
      </c>
      <c r="P16" s="50">
        <v>4.4375</v>
      </c>
      <c r="Q16" s="51" t="s">
        <v>695</v>
      </c>
      <c r="R16" s="52" t="s">
        <v>698</v>
      </c>
      <c r="S16" s="51" t="s">
        <v>697</v>
      </c>
      <c r="T16" s="52" t="s">
        <v>698</v>
      </c>
    </row>
    <row r="17" spans="1:20" ht="21" x14ac:dyDescent="0.35">
      <c r="A17" s="47" t="s">
        <v>713</v>
      </c>
      <c r="B17" s="59" t="s">
        <v>135</v>
      </c>
      <c r="C17" s="59" t="s">
        <v>154</v>
      </c>
      <c r="D17" s="48" t="s">
        <v>553</v>
      </c>
      <c r="E17" s="49" t="str">
        <f t="shared" si="0"/>
        <v>โครงการการเพิ่มศักยภาพในการผลิตและปลูกเลี้ยงไม้ดอกไม้ประดับในภูมิภาคต่าง ๆ ของประเทศไทย ด้วยโมเดลเศรษฐกิจ BCG</v>
      </c>
      <c r="F17" s="48" t="s">
        <v>548</v>
      </c>
      <c r="G17" s="48" t="s">
        <v>550</v>
      </c>
      <c r="H17" s="48" t="s">
        <v>22</v>
      </c>
      <c r="I17" s="47" t="s">
        <v>694</v>
      </c>
      <c r="J17" s="50">
        <v>1</v>
      </c>
      <c r="K17" s="50">
        <v>3.5416666666666661</v>
      </c>
      <c r="L17" s="51">
        <v>2.3333333333333335</v>
      </c>
      <c r="M17" s="51">
        <v>3.4166666666666661</v>
      </c>
      <c r="N17" s="50">
        <v>4</v>
      </c>
      <c r="O17" s="51">
        <v>3.3333333333333339</v>
      </c>
      <c r="P17" s="50">
        <v>4.8125</v>
      </c>
      <c r="Q17" s="51" t="s">
        <v>695</v>
      </c>
      <c r="R17" s="52" t="s">
        <v>698</v>
      </c>
      <c r="S17" s="51" t="s">
        <v>697</v>
      </c>
      <c r="T17" s="52" t="s">
        <v>698</v>
      </c>
    </row>
    <row r="18" spans="1:20" ht="21" x14ac:dyDescent="0.35">
      <c r="A18" s="47" t="s">
        <v>714</v>
      </c>
      <c r="B18" s="59" t="s">
        <v>135</v>
      </c>
      <c r="C18" s="59" t="s">
        <v>154</v>
      </c>
      <c r="D18" s="48" t="s">
        <v>583</v>
      </c>
      <c r="E18" s="49" t="str">
        <f t="shared" si="0"/>
        <v>โครงการยกระดับแปลงใหญ่ด้วยเกษตรสมัยใหม่และเชื่อมโยงตลาด</v>
      </c>
      <c r="F18" s="48" t="s">
        <v>582</v>
      </c>
      <c r="G18" s="48" t="s">
        <v>393</v>
      </c>
      <c r="H18" s="48" t="s">
        <v>36</v>
      </c>
      <c r="I18" s="47" t="s">
        <v>694</v>
      </c>
      <c r="J18" s="50">
        <v>1</v>
      </c>
      <c r="K18" s="51">
        <v>2.4375</v>
      </c>
      <c r="L18" s="51">
        <v>2</v>
      </c>
      <c r="M18" s="50">
        <v>4</v>
      </c>
      <c r="N18" s="50">
        <v>3.875</v>
      </c>
      <c r="O18" s="50">
        <v>3.875</v>
      </c>
      <c r="P18" s="50">
        <v>4.625</v>
      </c>
      <c r="Q18" s="51" t="s">
        <v>695</v>
      </c>
      <c r="R18" s="52" t="s">
        <v>698</v>
      </c>
      <c r="S18" s="51" t="s">
        <v>697</v>
      </c>
      <c r="T18" s="52" t="s">
        <v>698</v>
      </c>
    </row>
    <row r="19" spans="1:20" ht="21" x14ac:dyDescent="0.35">
      <c r="A19" s="47" t="s">
        <v>715</v>
      </c>
      <c r="B19" s="60" t="s">
        <v>135</v>
      </c>
      <c r="C19" s="60" t="s">
        <v>137</v>
      </c>
      <c r="D19" s="48" t="s">
        <v>573</v>
      </c>
      <c r="E19" s="49" t="str">
        <f t="shared" si="0"/>
        <v>การถ่ายทอดองค์ความรู้ด้านเซนเซอร์และโดรนในงานเกษตรแม่นยำเพื่อการเพิ่มผลผลิตและลดต้นทุนในนาข้าว</v>
      </c>
      <c r="F19" s="48" t="s">
        <v>572</v>
      </c>
      <c r="G19" s="48" t="s">
        <v>399</v>
      </c>
      <c r="H19" s="48" t="s">
        <v>22</v>
      </c>
      <c r="I19" s="47" t="s">
        <v>694</v>
      </c>
      <c r="J19" s="50">
        <v>0.875</v>
      </c>
      <c r="K19" s="50">
        <v>3.8125</v>
      </c>
      <c r="L19" s="50">
        <v>4.25</v>
      </c>
      <c r="M19" s="50">
        <v>3.75</v>
      </c>
      <c r="N19" s="51">
        <v>2.75</v>
      </c>
      <c r="O19" s="51">
        <v>3.375</v>
      </c>
      <c r="P19" s="50">
        <v>5</v>
      </c>
      <c r="Q19" s="51" t="s">
        <v>695</v>
      </c>
      <c r="R19" s="51" t="s">
        <v>696</v>
      </c>
      <c r="S19" s="51" t="s">
        <v>697</v>
      </c>
      <c r="T19" s="52" t="s">
        <v>698</v>
      </c>
    </row>
    <row r="20" spans="1:20" ht="21" x14ac:dyDescent="0.35">
      <c r="A20" s="47" t="s">
        <v>716</v>
      </c>
      <c r="B20" s="60" t="s">
        <v>135</v>
      </c>
      <c r="C20" s="60" t="s">
        <v>137</v>
      </c>
      <c r="D20" s="48" t="s">
        <v>557</v>
      </c>
      <c r="E20" s="49" t="str">
        <f t="shared" si="0"/>
        <v xml:space="preserve">ขับเคลื่่อนการเกษตรไทยสู่การเกษตรแม่นยำสูงด้วยมาตรฐานผลิตภัณฑ์อุตสาหกรรมเกษตรอัจริยะ </v>
      </c>
      <c r="F20" s="48" t="s">
        <v>717</v>
      </c>
      <c r="G20" s="48" t="s">
        <v>555</v>
      </c>
      <c r="H20" s="48" t="s">
        <v>272</v>
      </c>
      <c r="I20" s="47" t="s">
        <v>694</v>
      </c>
      <c r="J20" s="50">
        <v>1</v>
      </c>
      <c r="K20" s="50">
        <v>4.25</v>
      </c>
      <c r="L20" s="51">
        <v>2</v>
      </c>
      <c r="M20" s="51">
        <v>3</v>
      </c>
      <c r="N20" s="51">
        <v>3.25</v>
      </c>
      <c r="O20" s="50">
        <v>3.625</v>
      </c>
      <c r="P20" s="50">
        <v>5</v>
      </c>
      <c r="Q20" s="51" t="s">
        <v>695</v>
      </c>
      <c r="R20" s="52" t="s">
        <v>698</v>
      </c>
      <c r="S20" s="51" t="s">
        <v>697</v>
      </c>
      <c r="T20" s="52" t="s">
        <v>698</v>
      </c>
    </row>
    <row r="21" spans="1:20" ht="21" x14ac:dyDescent="0.35">
      <c r="A21" s="47" t="s">
        <v>718</v>
      </c>
      <c r="B21" s="60" t="s">
        <v>135</v>
      </c>
      <c r="C21" s="60" t="s">
        <v>137</v>
      </c>
      <c r="D21" s="48" t="s">
        <v>576</v>
      </c>
      <c r="E21" s="49" t="str">
        <f t="shared" si="0"/>
        <v>โครงการเซนเซอร์เกษตรแม่นยำเพื่อการเพิ่มคุณภาพและผลผลิตทางการเกษตร</v>
      </c>
      <c r="F21" s="48" t="s">
        <v>398</v>
      </c>
      <c r="G21" s="48" t="s">
        <v>170</v>
      </c>
      <c r="H21" s="48" t="s">
        <v>22</v>
      </c>
      <c r="I21" s="47" t="s">
        <v>694</v>
      </c>
      <c r="J21" s="50">
        <v>1</v>
      </c>
      <c r="K21" s="50">
        <v>4.6875</v>
      </c>
      <c r="L21" s="51">
        <v>3.25</v>
      </c>
      <c r="M21" s="50">
        <v>3.5</v>
      </c>
      <c r="N21" s="50">
        <v>3.625</v>
      </c>
      <c r="O21" s="51">
        <v>2</v>
      </c>
      <c r="P21" s="50">
        <v>5</v>
      </c>
      <c r="Q21" s="51" t="s">
        <v>695</v>
      </c>
      <c r="R21" s="52" t="s">
        <v>698</v>
      </c>
      <c r="S21" s="51" t="s">
        <v>697</v>
      </c>
      <c r="T21" s="52" t="s">
        <v>698</v>
      </c>
    </row>
    <row r="22" spans="1:20" ht="21" x14ac:dyDescent="0.35">
      <c r="A22" s="47" t="s">
        <v>719</v>
      </c>
      <c r="B22" s="60" t="s">
        <v>135</v>
      </c>
      <c r="C22" s="60" t="s">
        <v>137</v>
      </c>
      <c r="D22" s="48" t="s">
        <v>567</v>
      </c>
      <c r="E22" s="49" t="str">
        <f t="shared" si="0"/>
        <v>โครงการสร้างผู้ประกอบการให้บริการด้านการผลิตพืชเศรษฐกิจ</v>
      </c>
      <c r="F22" s="48" t="s">
        <v>566</v>
      </c>
      <c r="G22" s="48" t="s">
        <v>281</v>
      </c>
      <c r="H22" s="48" t="s">
        <v>36</v>
      </c>
      <c r="I22" s="47" t="s">
        <v>694</v>
      </c>
      <c r="J22" s="50">
        <v>1</v>
      </c>
      <c r="K22" s="50">
        <v>4.375</v>
      </c>
      <c r="L22" s="50">
        <v>4</v>
      </c>
      <c r="M22" s="50">
        <v>3.75</v>
      </c>
      <c r="N22" s="51">
        <v>3.375</v>
      </c>
      <c r="O22" s="50">
        <v>4.375</v>
      </c>
      <c r="P22" s="50">
        <v>4.9375</v>
      </c>
      <c r="Q22" s="51" t="s">
        <v>695</v>
      </c>
      <c r="R22" s="52" t="s">
        <v>698</v>
      </c>
      <c r="S22" s="51" t="s">
        <v>697</v>
      </c>
      <c r="T22" s="52" t="s">
        <v>698</v>
      </c>
    </row>
    <row r="23" spans="1:20" ht="21" x14ac:dyDescent="0.35">
      <c r="A23" s="47" t="s">
        <v>720</v>
      </c>
      <c r="B23" s="60" t="s">
        <v>135</v>
      </c>
      <c r="C23" s="60" t="s">
        <v>137</v>
      </c>
      <c r="D23" s="48" t="s">
        <v>602</v>
      </c>
      <c r="E23" s="49" t="str">
        <f t="shared" si="0"/>
        <v>นวัตกรรมการเลี้ยงกบนอกฤดูกาล (คณะเทคโนโลยีอุตสาหกรรม)</v>
      </c>
      <c r="F23" s="48" t="s">
        <v>600</v>
      </c>
      <c r="G23" s="48" t="s">
        <v>601</v>
      </c>
      <c r="H23" s="48" t="s">
        <v>22</v>
      </c>
      <c r="I23" s="47" t="s">
        <v>694</v>
      </c>
      <c r="J23" s="50">
        <v>0.75</v>
      </c>
      <c r="K23" s="51">
        <v>3.25</v>
      </c>
      <c r="L23" s="51">
        <v>1.625</v>
      </c>
      <c r="M23" s="50">
        <v>4</v>
      </c>
      <c r="N23" s="50">
        <v>3.75</v>
      </c>
      <c r="O23" s="51">
        <v>2.25</v>
      </c>
      <c r="P23" s="50">
        <v>4.9375</v>
      </c>
      <c r="Q23" s="51" t="s">
        <v>695</v>
      </c>
      <c r="R23" s="51" t="s">
        <v>696</v>
      </c>
      <c r="S23" s="51" t="s">
        <v>697</v>
      </c>
      <c r="T23" s="52" t="s">
        <v>698</v>
      </c>
    </row>
    <row r="24" spans="1:20" ht="21" x14ac:dyDescent="0.35">
      <c r="A24" s="47" t="s">
        <v>721</v>
      </c>
      <c r="B24" s="61" t="s">
        <v>118</v>
      </c>
      <c r="C24" s="61" t="s">
        <v>202</v>
      </c>
      <c r="D24" s="48" t="s">
        <v>587</v>
      </c>
      <c r="E24" s="49" t="str">
        <f t="shared" si="0"/>
        <v>โครงการพัฒนา Digital Cold Chain Platform  เพื่อเกษตรฐานรากของคนไทย</v>
      </c>
      <c r="F24" s="48" t="s">
        <v>584</v>
      </c>
      <c r="G24" s="48" t="s">
        <v>585</v>
      </c>
      <c r="H24" s="48" t="s">
        <v>586</v>
      </c>
      <c r="I24" s="47" t="s">
        <v>694</v>
      </c>
      <c r="J24" s="50">
        <v>1</v>
      </c>
      <c r="K24" s="50">
        <v>4.625</v>
      </c>
      <c r="L24" s="51">
        <v>3.25</v>
      </c>
      <c r="M24" s="50">
        <v>3.5</v>
      </c>
      <c r="N24" s="50">
        <v>3.625</v>
      </c>
      <c r="O24" s="51">
        <v>1.75</v>
      </c>
      <c r="P24" s="50">
        <v>5</v>
      </c>
      <c r="Q24" s="51" t="s">
        <v>695</v>
      </c>
      <c r="R24" s="52" t="s">
        <v>698</v>
      </c>
      <c r="S24" s="51" t="s">
        <v>697</v>
      </c>
      <c r="T24" s="52" t="s">
        <v>698</v>
      </c>
    </row>
    <row r="25" spans="1:20" ht="21" x14ac:dyDescent="0.35">
      <c r="A25" s="47" t="s">
        <v>722</v>
      </c>
      <c r="B25" s="62" t="s">
        <v>165</v>
      </c>
      <c r="C25" s="62" t="s">
        <v>306</v>
      </c>
      <c r="D25" s="48" t="s">
        <v>581</v>
      </c>
      <c r="E25" s="49" t="str">
        <f t="shared" si="0"/>
        <v xml:space="preserve">การบริหารจัดการและใช้ประโยชน์ข้อมูลขนาดใหญ่ (Big Data) เพื่อการบริหารจัดการเกษตรระดับจังหวัดใน 5 จังหวัดนำร่อง </v>
      </c>
      <c r="F25" s="48" t="s">
        <v>723</v>
      </c>
      <c r="G25" s="48" t="s">
        <v>138</v>
      </c>
      <c r="H25" s="48" t="s">
        <v>22</v>
      </c>
      <c r="I25" s="47" t="s">
        <v>694</v>
      </c>
      <c r="J25" s="50">
        <v>1</v>
      </c>
      <c r="K25" s="50">
        <v>4.1875</v>
      </c>
      <c r="L25" s="51">
        <v>3.375</v>
      </c>
      <c r="M25" s="51">
        <v>3</v>
      </c>
      <c r="N25" s="51">
        <v>2.5</v>
      </c>
      <c r="O25" s="51">
        <v>2.125</v>
      </c>
      <c r="P25" s="50">
        <v>4.875</v>
      </c>
      <c r="Q25" s="51" t="s">
        <v>695</v>
      </c>
      <c r="R25" s="52" t="s">
        <v>698</v>
      </c>
      <c r="S25" s="51" t="s">
        <v>697</v>
      </c>
      <c r="T25" s="52" t="s">
        <v>698</v>
      </c>
    </row>
    <row r="26" spans="1:20" ht="21" x14ac:dyDescent="0.35">
      <c r="A26" s="47" t="s">
        <v>724</v>
      </c>
      <c r="B26" s="62" t="s">
        <v>165</v>
      </c>
      <c r="C26" s="62" t="s">
        <v>306</v>
      </c>
      <c r="D26" s="48" t="s">
        <v>580</v>
      </c>
      <c r="E26" s="49" t="str">
        <f t="shared" si="0"/>
        <v>โครงการพัฒนาระบบข้อมูลข้าวอัจฉริยะ</v>
      </c>
      <c r="F26" s="48" t="s">
        <v>318</v>
      </c>
      <c r="G26" s="48" t="s">
        <v>64</v>
      </c>
      <c r="H26" s="48" t="s">
        <v>36</v>
      </c>
      <c r="I26" s="47" t="s">
        <v>694</v>
      </c>
      <c r="J26" s="50">
        <v>0.875</v>
      </c>
      <c r="K26" s="51">
        <v>3.1875</v>
      </c>
      <c r="L26" s="50">
        <v>3.5</v>
      </c>
      <c r="M26" s="50">
        <v>3.5</v>
      </c>
      <c r="N26" s="51">
        <v>1.75</v>
      </c>
      <c r="O26" s="50">
        <v>3.5</v>
      </c>
      <c r="P26" s="50">
        <v>4.40625</v>
      </c>
      <c r="Q26" s="51" t="s">
        <v>695</v>
      </c>
      <c r="R26" s="51" t="s">
        <v>696</v>
      </c>
      <c r="S26" s="51" t="s">
        <v>697</v>
      </c>
      <c r="T26" s="52" t="s">
        <v>698</v>
      </c>
    </row>
    <row r="27" spans="1:20" ht="21" x14ac:dyDescent="0.35">
      <c r="A27" s="47" t="s">
        <v>725</v>
      </c>
      <c r="B27" s="62" t="s">
        <v>165</v>
      </c>
      <c r="C27" s="62" t="s">
        <v>306</v>
      </c>
      <c r="D27" s="48" t="s">
        <v>599</v>
      </c>
      <c r="E27" s="49" t="str">
        <f t="shared" si="0"/>
        <v xml:space="preserve">โครงการยกระดับการผลิตสินค้าเกษตรที่ใช้เทคโนโลยีสมัยใหม่/อัจฉริยะ ด้วยนวัตกรรมภูมิสารสนเทศแบบมีส่วนร่วมกับชุมชน (SGi-Farm)   </v>
      </c>
      <c r="F27" s="48" t="s">
        <v>726</v>
      </c>
      <c r="G27" s="82" t="s">
        <v>596</v>
      </c>
      <c r="H27" s="82" t="s">
        <v>22</v>
      </c>
      <c r="I27" s="83" t="s">
        <v>694</v>
      </c>
      <c r="J27" s="84">
        <v>1</v>
      </c>
      <c r="K27" s="84">
        <v>4.25</v>
      </c>
      <c r="L27" s="84">
        <v>4.125</v>
      </c>
      <c r="M27" s="84">
        <v>5</v>
      </c>
      <c r="N27" s="84">
        <v>3.625</v>
      </c>
      <c r="O27" s="84">
        <v>5</v>
      </c>
      <c r="P27" s="84">
        <v>5</v>
      </c>
      <c r="Q27" s="84" t="s">
        <v>727</v>
      </c>
      <c r="R27" s="85" t="s">
        <v>698</v>
      </c>
      <c r="S27" s="85" t="s">
        <v>698</v>
      </c>
      <c r="T27" s="84" t="s">
        <v>728</v>
      </c>
    </row>
  </sheetData>
  <autoFilter ref="A2:T27" xr:uid="{02967017-F76D-41B5-9560-CAF16485C13B}">
    <sortState ref="A3:T27">
      <sortCondition ref="C2:C27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C4DBA-571F-415E-9BCA-9038B9C50BCC}">
  <sheetPr>
    <tabColor rgb="FF00B050"/>
  </sheetPr>
  <dimension ref="A1:U14"/>
  <sheetViews>
    <sheetView topLeftCell="B1" zoomScale="70" zoomScaleNormal="70" workbookViewId="0">
      <pane ySplit="4" topLeftCell="A5" activePane="bottomLeft" state="frozen"/>
      <selection activeCell="B1" sqref="B1"/>
      <selection pane="bottomLeft" activeCell="B5" sqref="B5"/>
    </sheetView>
  </sheetViews>
  <sheetFormatPr defaultRowHeight="15" x14ac:dyDescent="0.25"/>
  <cols>
    <col min="1" max="1" width="26.140625" hidden="1" customWidth="1"/>
    <col min="2" max="2" width="46.85546875" customWidth="1"/>
    <col min="3" max="4" width="54" hidden="1" customWidth="1"/>
    <col min="5" max="5" width="13.42578125" customWidth="1"/>
    <col min="6" max="6" width="20.42578125" customWidth="1"/>
    <col min="7" max="7" width="21.140625" customWidth="1"/>
    <col min="8" max="8" width="44.5703125" customWidth="1"/>
    <col min="9" max="9" width="44.140625" customWidth="1"/>
    <col min="10" max="10" width="47.140625" customWidth="1"/>
    <col min="11" max="11" width="41.140625" customWidth="1"/>
    <col min="12" max="13" width="16.140625" customWidth="1"/>
    <col min="14" max="14" width="54" hidden="1" customWidth="1"/>
    <col min="15" max="15" width="28.7109375" hidden="1" customWidth="1"/>
    <col min="16" max="16" width="27.28515625" hidden="1" customWidth="1"/>
    <col min="17" max="17" width="22.28515625" hidden="1" customWidth="1"/>
    <col min="18" max="18" width="19.85546875" hidden="1" customWidth="1"/>
    <col min="19" max="19" width="23" customWidth="1"/>
    <col min="20" max="20" width="24.7109375" customWidth="1"/>
  </cols>
  <sheetData>
    <row r="1" spans="1:21" s="20" customFormat="1" ht="31.5" customHeight="1" x14ac:dyDescent="0.25">
      <c r="B1" s="73" t="s">
        <v>735</v>
      </c>
    </row>
    <row r="2" spans="1:21" s="20" customFormat="1" ht="15.6" customHeight="1" x14ac:dyDescent="0.25"/>
    <row r="3" spans="1:21" s="20" customFormat="1" ht="28.5" x14ac:dyDescent="0.4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5" t="s">
        <v>732</v>
      </c>
      <c r="M3" s="75"/>
      <c r="S3" s="74" t="s">
        <v>731</v>
      </c>
      <c r="T3" s="74"/>
    </row>
    <row r="4" spans="1:21" ht="21" x14ac:dyDescent="0.35">
      <c r="A4" s="71" t="s">
        <v>0</v>
      </c>
      <c r="B4" s="71" t="s">
        <v>661</v>
      </c>
      <c r="C4" s="71" t="s">
        <v>1</v>
      </c>
      <c r="D4" s="71" t="s">
        <v>2</v>
      </c>
      <c r="E4" s="71" t="s">
        <v>3</v>
      </c>
      <c r="F4" s="71" t="s">
        <v>4</v>
      </c>
      <c r="G4" s="71" t="s">
        <v>5</v>
      </c>
      <c r="H4" s="71" t="s">
        <v>6</v>
      </c>
      <c r="I4" s="71" t="s">
        <v>7</v>
      </c>
      <c r="J4" s="71" t="s">
        <v>8</v>
      </c>
      <c r="K4" s="71" t="s">
        <v>9</v>
      </c>
      <c r="L4" s="64" t="s">
        <v>12</v>
      </c>
      <c r="M4" s="65" t="s">
        <v>13</v>
      </c>
      <c r="N4" s="66" t="s">
        <v>14</v>
      </c>
      <c r="O4" s="67" t="s">
        <v>662</v>
      </c>
      <c r="P4" s="7" t="s">
        <v>10</v>
      </c>
      <c r="Q4" s="8" t="s">
        <v>11</v>
      </c>
      <c r="R4" s="7" t="s">
        <v>663</v>
      </c>
      <c r="S4" s="68" t="s">
        <v>12</v>
      </c>
      <c r="T4" s="68" t="s">
        <v>13</v>
      </c>
      <c r="U4" s="27" t="s">
        <v>730</v>
      </c>
    </row>
    <row r="5" spans="1:21" ht="21.75" thickBot="1" x14ac:dyDescent="0.4">
      <c r="A5" s="1" t="s">
        <v>268</v>
      </c>
      <c r="B5" s="72" t="s">
        <v>269</v>
      </c>
      <c r="C5" s="1" t="s">
        <v>269</v>
      </c>
      <c r="D5" s="1" t="s">
        <v>17</v>
      </c>
      <c r="E5" s="3">
        <v>2566</v>
      </c>
      <c r="F5" s="1" t="s">
        <v>265</v>
      </c>
      <c r="G5" s="1" t="s">
        <v>158</v>
      </c>
      <c r="H5" s="1" t="s">
        <v>270</v>
      </c>
      <c r="I5" s="1" t="s">
        <v>271</v>
      </c>
      <c r="J5" s="1" t="s">
        <v>272</v>
      </c>
      <c r="K5" s="1" t="s">
        <v>273</v>
      </c>
      <c r="L5" s="1" t="s">
        <v>118</v>
      </c>
      <c r="M5" s="1" t="s">
        <v>202</v>
      </c>
      <c r="N5" s="1" t="s">
        <v>275</v>
      </c>
      <c r="O5" s="1" t="str">
        <f t="shared" ref="O5:O13" si="0">IF(LEN(M5=11),_xlfn.CONCAT(L5,"F",RIGHT(M5,2)),M5)</f>
        <v>030501V03F01</v>
      </c>
      <c r="P5" s="1" t="s">
        <v>266</v>
      </c>
      <c r="Q5" s="1" t="s">
        <v>274</v>
      </c>
      <c r="R5" s="1" t="s">
        <v>733</v>
      </c>
      <c r="S5" s="27" t="s">
        <v>149</v>
      </c>
      <c r="T5" s="27" t="s">
        <v>151</v>
      </c>
    </row>
    <row r="6" spans="1:21" ht="21.75" thickBot="1" x14ac:dyDescent="0.4">
      <c r="A6" s="1" t="s">
        <v>292</v>
      </c>
      <c r="B6" s="63" t="s">
        <v>279</v>
      </c>
      <c r="C6" s="1" t="s">
        <v>279</v>
      </c>
      <c r="D6" s="1" t="s">
        <v>17</v>
      </c>
      <c r="E6" s="3">
        <v>2566</v>
      </c>
      <c r="F6" s="1" t="s">
        <v>265</v>
      </c>
      <c r="G6" s="1" t="s">
        <v>158</v>
      </c>
      <c r="H6" s="1" t="s">
        <v>293</v>
      </c>
      <c r="I6" s="1" t="s">
        <v>41</v>
      </c>
      <c r="J6" s="1" t="s">
        <v>36</v>
      </c>
      <c r="K6" s="1" t="s">
        <v>273</v>
      </c>
      <c r="L6" s="1" t="s">
        <v>129</v>
      </c>
      <c r="M6" s="1" t="s">
        <v>131</v>
      </c>
      <c r="N6" s="1" t="s">
        <v>295</v>
      </c>
      <c r="O6" s="1" t="str">
        <f t="shared" si="0"/>
        <v>030501V06F02</v>
      </c>
      <c r="P6" s="1" t="s">
        <v>288</v>
      </c>
      <c r="Q6" s="1" t="s">
        <v>294</v>
      </c>
      <c r="R6" s="1" t="s">
        <v>734</v>
      </c>
      <c r="S6" s="27" t="s">
        <v>165</v>
      </c>
      <c r="T6" s="27" t="s">
        <v>306</v>
      </c>
    </row>
    <row r="7" spans="1:21" ht="21.75" thickBot="1" x14ac:dyDescent="0.4">
      <c r="A7" s="1" t="s">
        <v>297</v>
      </c>
      <c r="B7" s="63" t="s">
        <v>298</v>
      </c>
      <c r="C7" s="1" t="s">
        <v>298</v>
      </c>
      <c r="D7" s="1" t="s">
        <v>17</v>
      </c>
      <c r="E7" s="3">
        <v>2566</v>
      </c>
      <c r="F7" s="1" t="s">
        <v>265</v>
      </c>
      <c r="G7" s="1" t="s">
        <v>158</v>
      </c>
      <c r="H7" s="1" t="s">
        <v>299</v>
      </c>
      <c r="I7" s="1" t="s">
        <v>64</v>
      </c>
      <c r="J7" s="1" t="s">
        <v>36</v>
      </c>
      <c r="K7" s="1" t="s">
        <v>273</v>
      </c>
      <c r="L7" s="1" t="s">
        <v>135</v>
      </c>
      <c r="M7" s="1" t="s">
        <v>154</v>
      </c>
      <c r="N7" s="1" t="s">
        <v>300</v>
      </c>
      <c r="O7" s="1" t="str">
        <f t="shared" si="0"/>
        <v>030501V02F01</v>
      </c>
      <c r="P7" s="1" t="s">
        <v>282</v>
      </c>
      <c r="Q7" s="1" t="s">
        <v>283</v>
      </c>
      <c r="R7" s="1" t="s">
        <v>665</v>
      </c>
      <c r="S7" s="27" t="s">
        <v>149</v>
      </c>
      <c r="T7" s="27" t="s">
        <v>174</v>
      </c>
    </row>
    <row r="8" spans="1:21" ht="21.75" thickBot="1" x14ac:dyDescent="0.4">
      <c r="A8" s="1" t="s">
        <v>370</v>
      </c>
      <c r="B8" s="63" t="s">
        <v>371</v>
      </c>
      <c r="C8" s="1" t="s">
        <v>371</v>
      </c>
      <c r="D8" s="1" t="s">
        <v>17</v>
      </c>
      <c r="E8" s="3">
        <v>2567</v>
      </c>
      <c r="F8" s="1" t="s">
        <v>369</v>
      </c>
      <c r="G8" s="1" t="s">
        <v>372</v>
      </c>
      <c r="H8" s="1" t="s">
        <v>373</v>
      </c>
      <c r="I8" s="1" t="s">
        <v>374</v>
      </c>
      <c r="J8" s="1" t="s">
        <v>22</v>
      </c>
      <c r="K8" s="1" t="s">
        <v>375</v>
      </c>
      <c r="L8" s="1" t="s">
        <v>118</v>
      </c>
      <c r="M8" s="1" t="s">
        <v>120</v>
      </c>
      <c r="N8" s="1" t="s">
        <v>376</v>
      </c>
      <c r="O8" s="1" t="str">
        <f t="shared" si="0"/>
        <v>030501V03F03</v>
      </c>
      <c r="P8" s="12" t="s">
        <v>266</v>
      </c>
      <c r="Q8" s="12" t="s">
        <v>267</v>
      </c>
      <c r="R8" s="1" t="s">
        <v>667</v>
      </c>
      <c r="S8" s="27" t="s">
        <v>165</v>
      </c>
      <c r="T8" s="27" t="s">
        <v>354</v>
      </c>
    </row>
    <row r="9" spans="1:21" ht="21.75" thickBot="1" x14ac:dyDescent="0.4">
      <c r="A9" s="1" t="s">
        <v>377</v>
      </c>
      <c r="B9" s="63" t="s">
        <v>279</v>
      </c>
      <c r="C9" s="1" t="s">
        <v>279</v>
      </c>
      <c r="D9" s="1" t="s">
        <v>17</v>
      </c>
      <c r="E9" s="3">
        <v>2567</v>
      </c>
      <c r="F9" s="1" t="s">
        <v>369</v>
      </c>
      <c r="G9" s="1" t="s">
        <v>290</v>
      </c>
      <c r="H9" s="1" t="s">
        <v>299</v>
      </c>
      <c r="I9" s="1" t="s">
        <v>64</v>
      </c>
      <c r="J9" s="1" t="s">
        <v>36</v>
      </c>
      <c r="K9" s="1" t="s">
        <v>375</v>
      </c>
      <c r="L9" s="1" t="s">
        <v>135</v>
      </c>
      <c r="M9" s="1" t="s">
        <v>154</v>
      </c>
      <c r="N9" s="1" t="s">
        <v>378</v>
      </c>
      <c r="O9" s="1" t="str">
        <f t="shared" si="0"/>
        <v>030501V02F01</v>
      </c>
      <c r="P9" s="12" t="s">
        <v>282</v>
      </c>
      <c r="Q9" s="12" t="s">
        <v>283</v>
      </c>
      <c r="R9" s="1" t="s">
        <v>665</v>
      </c>
      <c r="S9" s="27" t="s">
        <v>149</v>
      </c>
      <c r="T9" s="27" t="s">
        <v>174</v>
      </c>
    </row>
    <row r="10" spans="1:21" ht="21.75" thickBot="1" x14ac:dyDescent="0.4">
      <c r="A10" s="1" t="s">
        <v>380</v>
      </c>
      <c r="B10" s="63" t="s">
        <v>279</v>
      </c>
      <c r="C10" s="1" t="s">
        <v>279</v>
      </c>
      <c r="D10" s="1" t="s">
        <v>17</v>
      </c>
      <c r="E10" s="3">
        <v>2567</v>
      </c>
      <c r="F10" s="1" t="s">
        <v>369</v>
      </c>
      <c r="G10" s="1" t="s">
        <v>290</v>
      </c>
      <c r="H10" s="1" t="s">
        <v>280</v>
      </c>
      <c r="I10" s="1" t="s">
        <v>281</v>
      </c>
      <c r="J10" s="1" t="s">
        <v>36</v>
      </c>
      <c r="K10" s="1" t="s">
        <v>375</v>
      </c>
      <c r="L10" s="1" t="s">
        <v>135</v>
      </c>
      <c r="M10" s="1" t="s">
        <v>154</v>
      </c>
      <c r="N10" s="1" t="s">
        <v>381</v>
      </c>
      <c r="O10" s="1" t="str">
        <f t="shared" si="0"/>
        <v>030501V02F01</v>
      </c>
      <c r="P10" s="12" t="s">
        <v>282</v>
      </c>
      <c r="Q10" s="12" t="s">
        <v>283</v>
      </c>
      <c r="R10" s="1" t="s">
        <v>665</v>
      </c>
      <c r="S10" s="27" t="s">
        <v>149</v>
      </c>
      <c r="T10" s="27" t="s">
        <v>174</v>
      </c>
    </row>
    <row r="11" spans="1:21" ht="21.75" thickBot="1" x14ac:dyDescent="0.4">
      <c r="A11" s="1" t="s">
        <v>382</v>
      </c>
      <c r="B11" s="63" t="s">
        <v>383</v>
      </c>
      <c r="C11" s="1" t="s">
        <v>383</v>
      </c>
      <c r="D11" s="1" t="s">
        <v>17</v>
      </c>
      <c r="E11" s="3">
        <v>2567</v>
      </c>
      <c r="F11" s="1" t="s">
        <v>369</v>
      </c>
      <c r="G11" s="1" t="s">
        <v>290</v>
      </c>
      <c r="H11" s="1" t="s">
        <v>162</v>
      </c>
      <c r="I11" s="1" t="s">
        <v>384</v>
      </c>
      <c r="J11" s="1" t="s">
        <v>22</v>
      </c>
      <c r="K11" s="1" t="s">
        <v>375</v>
      </c>
      <c r="L11" s="1" t="s">
        <v>135</v>
      </c>
      <c r="M11" s="1" t="s">
        <v>154</v>
      </c>
      <c r="N11" s="1" t="s">
        <v>385</v>
      </c>
      <c r="O11" s="1" t="str">
        <f t="shared" si="0"/>
        <v>030501V02F01</v>
      </c>
      <c r="P11" s="12" t="s">
        <v>282</v>
      </c>
      <c r="Q11" s="12" t="s">
        <v>283</v>
      </c>
      <c r="R11" s="1" t="s">
        <v>665</v>
      </c>
      <c r="S11" s="27" t="s">
        <v>149</v>
      </c>
      <c r="T11" s="27" t="s">
        <v>174</v>
      </c>
    </row>
    <row r="12" spans="1:21" ht="21.75" thickBot="1" x14ac:dyDescent="0.4">
      <c r="A12" s="1" t="s">
        <v>387</v>
      </c>
      <c r="B12" s="63" t="s">
        <v>388</v>
      </c>
      <c r="C12" s="1" t="s">
        <v>388</v>
      </c>
      <c r="D12" s="1" t="s">
        <v>17</v>
      </c>
      <c r="E12" s="3">
        <v>2567</v>
      </c>
      <c r="F12" s="1" t="s">
        <v>369</v>
      </c>
      <c r="G12" s="1" t="s">
        <v>290</v>
      </c>
      <c r="H12" s="1" t="s">
        <v>389</v>
      </c>
      <c r="I12" s="1" t="s">
        <v>302</v>
      </c>
      <c r="J12" s="1" t="s">
        <v>22</v>
      </c>
      <c r="K12" s="1" t="s">
        <v>375</v>
      </c>
      <c r="L12" s="1" t="s">
        <v>118</v>
      </c>
      <c r="M12" s="1" t="s">
        <v>120</v>
      </c>
      <c r="N12" s="1" t="s">
        <v>390</v>
      </c>
      <c r="O12" s="1" t="str">
        <f t="shared" si="0"/>
        <v>030501V03F03</v>
      </c>
      <c r="P12" s="12" t="s">
        <v>266</v>
      </c>
      <c r="Q12" s="12" t="s">
        <v>267</v>
      </c>
      <c r="R12" s="1" t="s">
        <v>667</v>
      </c>
      <c r="S12" s="27" t="s">
        <v>165</v>
      </c>
      <c r="T12" s="27" t="s">
        <v>354</v>
      </c>
    </row>
    <row r="13" spans="1:21" ht="21.75" thickBot="1" x14ac:dyDescent="0.4">
      <c r="A13" s="1" t="s">
        <v>394</v>
      </c>
      <c r="B13" s="63" t="s">
        <v>395</v>
      </c>
      <c r="C13" s="1" t="s">
        <v>395</v>
      </c>
      <c r="D13" s="1" t="s">
        <v>17</v>
      </c>
      <c r="E13" s="3">
        <v>2567</v>
      </c>
      <c r="F13" s="1" t="s">
        <v>369</v>
      </c>
      <c r="G13" s="1" t="s">
        <v>290</v>
      </c>
      <c r="H13" s="1" t="s">
        <v>396</v>
      </c>
      <c r="I13" s="1" t="s">
        <v>89</v>
      </c>
      <c r="J13" s="1" t="s">
        <v>36</v>
      </c>
      <c r="K13" s="1" t="s">
        <v>375</v>
      </c>
      <c r="L13" s="1" t="s">
        <v>165</v>
      </c>
      <c r="M13" s="1" t="s">
        <v>306</v>
      </c>
      <c r="N13" s="1" t="s">
        <v>397</v>
      </c>
      <c r="O13" s="1" t="str">
        <f t="shared" si="0"/>
        <v>030501V04F02</v>
      </c>
      <c r="P13" s="12" t="s">
        <v>303</v>
      </c>
      <c r="Q13" s="12" t="s">
        <v>305</v>
      </c>
      <c r="R13" s="1" t="s">
        <v>666</v>
      </c>
      <c r="S13" s="27" t="s">
        <v>135</v>
      </c>
      <c r="T13" s="27" t="s">
        <v>137</v>
      </c>
    </row>
    <row r="14" spans="1:21" ht="21" x14ac:dyDescent="0.35">
      <c r="A14" s="1" t="s">
        <v>593</v>
      </c>
      <c r="B14" s="4" t="s">
        <v>594</v>
      </c>
      <c r="C14" s="1" t="s">
        <v>594</v>
      </c>
      <c r="D14" s="1" t="s">
        <v>17</v>
      </c>
      <c r="E14" s="3">
        <v>2568</v>
      </c>
      <c r="F14" s="1" t="s">
        <v>549</v>
      </c>
      <c r="G14" s="1" t="s">
        <v>284</v>
      </c>
      <c r="H14" s="1" t="s">
        <v>595</v>
      </c>
      <c r="I14" s="1" t="s">
        <v>596</v>
      </c>
      <c r="J14" s="1" t="s">
        <v>22</v>
      </c>
      <c r="K14" s="1" t="s">
        <v>597</v>
      </c>
      <c r="L14" s="69"/>
      <c r="M14" s="69"/>
      <c r="N14" s="1" t="s">
        <v>598</v>
      </c>
      <c r="P14" s="1" t="s">
        <v>578</v>
      </c>
      <c r="Q14" s="1" t="s">
        <v>579</v>
      </c>
      <c r="S14" s="1" t="s">
        <v>165</v>
      </c>
      <c r="T14" s="1" t="s">
        <v>306</v>
      </c>
    </row>
  </sheetData>
  <autoFilter ref="A4:T14" xr:uid="{BD42F6A4-0F2C-4B18-8371-458DEE740550}"/>
  <mergeCells count="2">
    <mergeCell ref="S3:T3"/>
    <mergeCell ref="L3:M3"/>
  </mergeCells>
  <hyperlinks>
    <hyperlink ref="B5" r:id="rId1" display="https://emenscr.nesdc.go.th/viewer/view.html?id=6112459286ed660368a5bc05&amp;username=industry06041" xr:uid="{A38944A8-85D0-48EE-9662-7DD9646DDF02}"/>
    <hyperlink ref="B6" r:id="rId2" display="https://emenscr.nesdc.go.th/viewer/view.html?id=6117fb6eee6abd1f9490287b&amp;username=moac7015000061" xr:uid="{38985197-0BFB-4368-B12A-35C246EA1DBC}"/>
    <hyperlink ref="B7" r:id="rId3" display="https://emenscr.nesdc.go.th/viewer/view.html?id=61190dd18b5f6c1fa114cd06&amp;username=moac26061" xr:uid="{72516078-B6FE-404D-9747-C3A01DF0A183}"/>
    <hyperlink ref="B8" r:id="rId4" display="https://emenscr.nesdc.go.th/viewer/view.html?id=62b41879491d7c3de4dbd61a&amp;username=rmutr0582031" xr:uid="{FD847615-1AF1-4C56-9DF2-28161E6BC753}"/>
    <hyperlink ref="B9" r:id="rId5" display="https://emenscr.nesdc.go.th/viewer/view.html?id=62b6a3b13a026b206f566f88&amp;username=moac26061" xr:uid="{FA6D4B4E-A174-47F6-B9E9-DC485CEBD42E}"/>
    <hyperlink ref="B10" r:id="rId6" display="https://emenscr.nesdc.go.th/viewer/view.html?id=62bbf7cfa40d00206ce496f0&amp;username=moac09051" xr:uid="{3FA000C6-AF8D-4710-8005-B705C5672016}"/>
    <hyperlink ref="B11" r:id="rId7" display="https://emenscr.nesdc.go.th/viewer/view.html?id=62bc24dd9a43e720666fbd5b&amp;username=rmutto05801001" xr:uid="{FF9332AF-702E-410D-824C-C980EA60497D}"/>
    <hyperlink ref="B12" r:id="rId8" display="https://emenscr.nesdc.go.th/viewer/view.html?id=62c26ed753b61d3dddb30565&amp;username=mju052319011" xr:uid="{6F93C329-9532-40B8-914A-26BD3AF64A6C}"/>
    <hyperlink ref="B13" r:id="rId9" display="https://emenscr.nesdc.go.th/viewer/view.html?id=62c554f37395053debdd42ec&amp;username=moac10061" xr:uid="{58B46E6C-2796-4B87-8AAD-ADA42DD81437}"/>
    <hyperlink ref="B14" r:id="rId10" display="https://emenscr.nesdc.go.th/viewer/view.html?id=64cdc635f7409e1e1a11cb93&amp;username=most53031" xr:uid="{ADC53A71-4734-4DD3-B77E-5FD37CEBF051}"/>
    <hyperlink ref="N14" r:id="rId11" xr:uid="{84124A66-D93B-4EC0-8886-6A01266844DE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รวม</vt:lpstr>
      <vt:lpstr>2. เรียง VC</vt:lpstr>
      <vt:lpstr>3. Pivot</vt:lpstr>
      <vt:lpstr>4. (ร่าง) ข้อเสนอโครงการฯ 68</vt:lpstr>
      <vt:lpstr>5.โครงการสำคัญฯ ปี 66-68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Chalita Nakkam</cp:lastModifiedBy>
  <dcterms:created xsi:type="dcterms:W3CDTF">2024-05-11T10:01:56Z</dcterms:created>
  <dcterms:modified xsi:type="dcterms:W3CDTF">2024-06-04T11:36:51Z</dcterms:modified>
</cp:coreProperties>
</file>